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2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" sheetId="1" r:id="rId4"/>
    <sheet state="visible" name="Summary Stats" sheetId="2" r:id="rId5"/>
    <sheet state="visible" name="mergers by country(Acq)" sheetId="3" r:id="rId6"/>
    <sheet state="visible" name="mergers by country(tar)" sheetId="4" r:id="rId7"/>
    <sheet state="visible" name="Market Share" sheetId="5" r:id="rId8"/>
    <sheet state="visible" name="Concerned Mergers" sheetId="6" r:id="rId9"/>
    <sheet state="visible" name="Avg CompetitorOutcome" sheetId="7" r:id="rId10"/>
    <sheet state="visible" name="Outcomes" sheetId="8" r:id="rId11"/>
    <sheet state="visible" name="Outcomes by Year" sheetId="9" r:id="rId12"/>
    <sheet state="visible" name="Outcomes by Industry" sheetId="10" r:id="rId13"/>
    <sheet state="visible" name="Outcomes by Country" sheetId="11" r:id="rId14"/>
    <sheet state="visible" name="Barriers" sheetId="12" r:id="rId15"/>
    <sheet state="visible" name="Complexity" sheetId="13" r:id="rId16"/>
    <sheet state="visible" name="Mergers by Geomarket" sheetId="14" r:id="rId17"/>
  </sheets>
  <definedNames>
    <definedName hidden="1" localSheetId="0" name="_xlnm._FilterDatabase">'Cleaned Data'!$A$1:$AD$28172</definedName>
  </definedNames>
  <calcPr/>
  <pivotCaches>
    <pivotCache cacheId="0" r:id="rId18"/>
  </pivotCaches>
</workbook>
</file>

<file path=xl/sharedStrings.xml><?xml version="1.0" encoding="utf-8"?>
<sst xmlns="http://schemas.openxmlformats.org/spreadsheetml/2006/main" count="17332" uniqueCount="5845">
  <si>
    <t>casen</t>
  </si>
  <si>
    <t>decyear</t>
  </si>
  <si>
    <t>outcome</t>
  </si>
  <si>
    <t>acquirer1</t>
  </si>
  <si>
    <t>countryacq1</t>
  </si>
  <si>
    <t>target1</t>
  </si>
  <si>
    <t>countrytar1</t>
  </si>
  <si>
    <t>Sum</t>
  </si>
  <si>
    <t>broadmarket</t>
  </si>
  <si>
    <t>prodmarket</t>
  </si>
  <si>
    <t>national</t>
  </si>
  <si>
    <t>euwide</t>
  </si>
  <si>
    <t>ww</t>
  </si>
  <si>
    <t>open</t>
  </si>
  <si>
    <t>geogmarket</t>
  </si>
  <si>
    <t>compcount</t>
  </si>
  <si>
    <t>concern</t>
  </si>
  <si>
    <t>hhi_low</t>
  </si>
  <si>
    <t>hhi_high</t>
  </si>
  <si>
    <t>remedies</t>
  </si>
  <si>
    <t>structural</t>
  </si>
  <si>
    <t>behavioral</t>
  </si>
  <si>
    <t>conglomerate</t>
  </si>
  <si>
    <t>foreclosure</t>
  </si>
  <si>
    <t>vertical</t>
  </si>
  <si>
    <t>barriers</t>
  </si>
  <si>
    <t>fullmerger</t>
  </si>
  <si>
    <t>jv</t>
  </si>
  <si>
    <t>complexity</t>
  </si>
  <si>
    <t>broadmarket_harm</t>
  </si>
  <si>
    <t>ph2 clear</t>
  </si>
  <si>
    <t>THYSSEN KRUPP STAHL (TKS)</t>
  </si>
  <si>
    <t>Germany</t>
  </si>
  <si>
    <t>TITAN UMREIFUNGSTECHNIK</t>
  </si>
  <si>
    <t>metal products</t>
  </si>
  <si>
    <t>steal and plastic strapping</t>
  </si>
  <si>
    <t>EEA and Switzerland (Western Europe)</t>
  </si>
  <si>
    <t>ph1 clear</t>
  </si>
  <si>
    <t>TOYOTA MOTOR CORPORATION</t>
  </si>
  <si>
    <t>Japan</t>
  </si>
  <si>
    <t>DAIHATSU MOTOR</t>
  </si>
  <si>
    <t>vehicles</t>
  </si>
  <si>
    <t>small cars</t>
  </si>
  <si>
    <t>EEA</t>
  </si>
  <si>
    <t>automotive industry</t>
  </si>
  <si>
    <t>SONEPAR SA</t>
  </si>
  <si>
    <t>France</t>
  </si>
  <si>
    <t>REXEL SA</t>
  </si>
  <si>
    <t>electrical appliances</t>
  </si>
  <si>
    <t xml:space="preserve">wholesale  distribution  of  electrical  products </t>
  </si>
  <si>
    <t>H.J. HEINZ COMPANY</t>
  </si>
  <si>
    <t>USA</t>
  </si>
  <si>
    <t>CHEROKEE (CSN NV)</t>
  </si>
  <si>
    <t>Netherlands</t>
  </si>
  <si>
    <t>food and beverage</t>
  </si>
  <si>
    <t>all bread toppings in service portions</t>
  </si>
  <si>
    <t>food and beverages</t>
  </si>
  <si>
    <t>TOMTOM</t>
  </si>
  <si>
    <t>TELE ATLAS</t>
  </si>
  <si>
    <t>communication services</t>
  </si>
  <si>
    <t>navigation software</t>
  </si>
  <si>
    <t>BAIN CAPITAL FUND VII-E</t>
  </si>
  <si>
    <t>UK</t>
  </si>
  <si>
    <t>TRESPAPHAN GROUP</t>
  </si>
  <si>
    <t>packaging</t>
  </si>
  <si>
    <t>bopp film for flexible standard packaging</t>
  </si>
  <si>
    <t>A.P. MøLLER GROUP</t>
  </si>
  <si>
    <t>Denmark</t>
  </si>
  <si>
    <t>SEA-LAND SERVICE INC</t>
  </si>
  <si>
    <t>transport services</t>
  </si>
  <si>
    <t>containerised liner shipping services</t>
  </si>
  <si>
    <t>Mediterranean - Middle East</t>
  </si>
  <si>
    <t>transport and logistics</t>
  </si>
  <si>
    <t>THOMAS COOK</t>
  </si>
  <si>
    <t>GOLD MEDAL INTERNATIONAL</t>
  </si>
  <si>
    <t>travelling</t>
  </si>
  <si>
    <t>long haul - foreign package holidays + independent holidays</t>
  </si>
  <si>
    <t>United Kingdom</t>
  </si>
  <si>
    <t>tourism industry</t>
  </si>
  <si>
    <t>BRITISH AMERICAN TOBACCO</t>
  </si>
  <si>
    <t>ROTHMANS</t>
  </si>
  <si>
    <t>tobaco industries</t>
  </si>
  <si>
    <t>manufactured cigarettes</t>
  </si>
  <si>
    <t>Greece</t>
  </si>
  <si>
    <t>tobacco</t>
  </si>
  <si>
    <t>ÖSTERREICHISCHE ELEKTRIZITäTSWIRTSCHAFTS AG</t>
  </si>
  <si>
    <t>Austria</t>
  </si>
  <si>
    <t>STEIERISCHE WASSERKRAFT- UND ELEKTRIZITäTS AG (ESTAG)</t>
  </si>
  <si>
    <t>energy supply</t>
  </si>
  <si>
    <t>strombelieferung gesamt</t>
  </si>
  <si>
    <t>SNPE</t>
  </si>
  <si>
    <t>EURENCO</t>
  </si>
  <si>
    <t>Left open</t>
  </si>
  <si>
    <t>militarity products</t>
  </si>
  <si>
    <t>propellants for civil applications</t>
  </si>
  <si>
    <t>defense industry</t>
  </si>
  <si>
    <t>HYUNDAI ELECTRONIC INDUSTRIES</t>
  </si>
  <si>
    <t>South Korea</t>
  </si>
  <si>
    <t>LG SEMICOM</t>
  </si>
  <si>
    <t>South Africa</t>
  </si>
  <si>
    <t>electronic components</t>
  </si>
  <si>
    <t>drams</t>
  </si>
  <si>
    <t>SAUDI BASIC INDUSTRIES CORPORATION</t>
  </si>
  <si>
    <t>Saudi Arabia</t>
  </si>
  <si>
    <t>DSM PETROCHEMICALS</t>
  </si>
  <si>
    <t>chemical products</t>
  </si>
  <si>
    <t>mtbe</t>
  </si>
  <si>
    <t>Western Europe</t>
  </si>
  <si>
    <t>chemicals</t>
  </si>
  <si>
    <t>MATSUSHITA ELECTRIC INDUSTRIAL CO</t>
  </si>
  <si>
    <t>PHILIPS MATSUSHITA BATTERY CORPORATION</t>
  </si>
  <si>
    <t>Belgium</t>
  </si>
  <si>
    <t>electricity devices (batteries etc.)</t>
  </si>
  <si>
    <t>zinc carbon batteries</t>
  </si>
  <si>
    <t>PREEM PETROLEUM AB</t>
  </si>
  <si>
    <t>Sweden</t>
  </si>
  <si>
    <t>SKANDINAVISKA RAFFINADERI AB</t>
  </si>
  <si>
    <t>oil, gas, and oil products (distribution etc.)</t>
  </si>
  <si>
    <t>nonretail gas oil</t>
  </si>
  <si>
    <t>Scandinavia</t>
  </si>
  <si>
    <t>TPV TECHNOLOGY LIMITED</t>
  </si>
  <si>
    <t>Bermuda</t>
  </si>
  <si>
    <t>PHILIPS MMD – MONITORS &amp; DISPLAYS HOLDING BV</t>
  </si>
  <si>
    <t>computer and software</t>
  </si>
  <si>
    <t>lcd pc monitors</t>
  </si>
  <si>
    <t>computers (hardware and software)</t>
  </si>
  <si>
    <t>GIVAUDAN S.A.</t>
  </si>
  <si>
    <t>Switzerland</t>
  </si>
  <si>
    <t>QUEST INTERNATIONAL</t>
  </si>
  <si>
    <t>aroma chemicals</t>
  </si>
  <si>
    <t>SUN CHEMICAL GROUP B.V.</t>
  </si>
  <si>
    <t>COATES</t>
  </si>
  <si>
    <t>printing</t>
  </si>
  <si>
    <t xml:space="preserve">packaging </t>
  </si>
  <si>
    <t>ADECCO S.A.</t>
  </si>
  <si>
    <t>MPS GROUP INC.</t>
  </si>
  <si>
    <t>personnel services</t>
  </si>
  <si>
    <t>finance/legal tes</t>
  </si>
  <si>
    <t>BNY INTERNATIONAL FINANCING CORPORATION</t>
  </si>
  <si>
    <t>ROYAL BANK OF SCOTLAND TRUST BANK</t>
  </si>
  <si>
    <t>insurance and banking</t>
  </si>
  <si>
    <t>provision of domestic custodian services</t>
  </si>
  <si>
    <t>banking, financial services and insurance</t>
  </si>
  <si>
    <t>NORSK ALCOA A/S (“ALCOA”)</t>
  </si>
  <si>
    <t>ELKEM ALUMINIUM ANS</t>
  </si>
  <si>
    <t>Norway</t>
  </si>
  <si>
    <t>raw materials</t>
  </si>
  <si>
    <t>primary aluminium</t>
  </si>
  <si>
    <t>AKTIEBOLAGET SVENSKA KULLAGERFABRIKEN</t>
  </si>
  <si>
    <t>SNFA S.A.S.</t>
  </si>
  <si>
    <t>industrial engineering</t>
  </si>
  <si>
    <t>angular contact ball bearings sold to the independent after-market</t>
  </si>
  <si>
    <t>PKN ORLEN</t>
  </si>
  <si>
    <t>Poland</t>
  </si>
  <si>
    <t>UNIPETROL</t>
  </si>
  <si>
    <t>Czech Republic</t>
  </si>
  <si>
    <t>bitumen</t>
  </si>
  <si>
    <t>NIPPON SHEET GLAS</t>
  </si>
  <si>
    <t>PILKINGTON</t>
  </si>
  <si>
    <t>car components</t>
  </si>
  <si>
    <t>float glass for automotive industry</t>
  </si>
  <si>
    <t>World</t>
  </si>
  <si>
    <t>ASSICURAZIONI GENERALI S.P.A.</t>
  </si>
  <si>
    <t>Italy</t>
  </si>
  <si>
    <t>CENTRAL EUROPE TO CENTRAL ASIA OF PPF GROUP N.V.</t>
  </si>
  <si>
    <t>life risk products</t>
  </si>
  <si>
    <t>ph2 rem</t>
  </si>
  <si>
    <t>ENSO</t>
  </si>
  <si>
    <t>Finland</t>
  </si>
  <si>
    <t>STORA</t>
  </si>
  <si>
    <t>paper products</t>
  </si>
  <si>
    <t>magazine paper</t>
  </si>
  <si>
    <t>ARBED S.A.</t>
  </si>
  <si>
    <t>Luxembourg</t>
  </si>
  <si>
    <t>USINOR S.A.</t>
  </si>
  <si>
    <t>sandwich panels (classic panels)</t>
  </si>
  <si>
    <t>DURA</t>
  </si>
  <si>
    <t>ADWEST AUTOMOTIVE PLC</t>
  </si>
  <si>
    <t>parking brakes</t>
  </si>
  <si>
    <t>RWE AKTIENGESELLSCHAFT</t>
  </si>
  <si>
    <t>INNOGY HOLDINGS PLC</t>
  </si>
  <si>
    <t>electricity trading</t>
  </si>
  <si>
    <t>DMDATA A/S</t>
  </si>
  <si>
    <t>E-BOKS A/S</t>
  </si>
  <si>
    <t>communication services (tv, internet, telephone)</t>
  </si>
  <si>
    <t>centralised data processing services</t>
  </si>
  <si>
    <t>HOLCIM BETEILIGUNGS GMBH</t>
  </si>
  <si>
    <t>CEMEX WEST</t>
  </si>
  <si>
    <t>building materials</t>
  </si>
  <si>
    <t>grey cement - 150cm cluster - territory of north rhine-westphalia, stretching into some neighbouring territories (such as neighbouring federal german states, eastern belgium and south-eastern netherlands)</t>
  </si>
  <si>
    <t>EXXON CORPORATION</t>
  </si>
  <si>
    <t>MOBIL CORPORATION</t>
  </si>
  <si>
    <t>retail sales of motor fuels</t>
  </si>
  <si>
    <t>HUNTSMAN CORPORATION</t>
  </si>
  <si>
    <t>TRONOX ASSETS</t>
  </si>
  <si>
    <t>pvc plastics</t>
  </si>
  <si>
    <t>SANACORP PHARMAHANDEL GMBH</t>
  </si>
  <si>
    <t>LINDE ARZNEIMITTEL GMBH</t>
  </si>
  <si>
    <t>medical devices</t>
  </si>
  <si>
    <t>großhandel mit pharmazeutischen produkten</t>
  </si>
  <si>
    <t>MAGNA</t>
  </si>
  <si>
    <t>Canada</t>
  </si>
  <si>
    <t>CADENCE</t>
  </si>
  <si>
    <t>plastic bumpers</t>
  </si>
  <si>
    <t>BOREALIS AG</t>
  </si>
  <si>
    <t>GPN S.A.</t>
  </si>
  <si>
    <t>week nitric acid</t>
  </si>
  <si>
    <t>RENESAS TECHNOLOGY CORP.</t>
  </si>
  <si>
    <t>NEC ELECTRONICS CORPORATION</t>
  </si>
  <si>
    <t>lcd drivers</t>
  </si>
  <si>
    <t>ph1 rem</t>
  </si>
  <si>
    <t>NOVARTIS AG</t>
  </si>
  <si>
    <t>ALCON INC</t>
  </si>
  <si>
    <t>pharmaceutical products (human, animal)</t>
  </si>
  <si>
    <t>private label contract manufacturing</t>
  </si>
  <si>
    <t>pharmaceuticals</t>
  </si>
  <si>
    <t>STIFTELSEN DET NORSKE VERITAS</t>
  </si>
  <si>
    <t>GERMANISCHER LLOYD SE</t>
  </si>
  <si>
    <t>tic services</t>
  </si>
  <si>
    <t>world</t>
  </si>
  <si>
    <t>SCHWEIZERISCHE RüCKVERSICHERUNGSGESELLSCHAFT</t>
  </si>
  <si>
    <t>NCM HOLDING NV</t>
  </si>
  <si>
    <t>kreditrückversicherung</t>
  </si>
  <si>
    <t>COMPUTER ASSOCIATES INTERNATIONAL INC.</t>
  </si>
  <si>
    <t>PLATINUM TECHNOLOGY INTERNATIONAL INC.</t>
  </si>
  <si>
    <t>education &amp; training</t>
  </si>
  <si>
    <t>AVAYA INC.</t>
  </si>
  <si>
    <t>ENTERPRISE SOLUTIONS BUSINESS</t>
  </si>
  <si>
    <t>pbxs</t>
  </si>
  <si>
    <t>FAURECIA EXTERIORS GMBH</t>
  </si>
  <si>
    <t>PLASTAL GMBH</t>
  </si>
  <si>
    <t>bumpers</t>
  </si>
  <si>
    <t>RöHM GMBH CHEMISCHE FABRIK</t>
  </si>
  <si>
    <t>CIBA-GEIGY</t>
  </si>
  <si>
    <t>left open</t>
  </si>
  <si>
    <t>zurichtung</t>
  </si>
  <si>
    <t>BAXTER INTERNATIONAL INC</t>
  </si>
  <si>
    <t>IMMUNO INTERNATIONAL AG</t>
  </si>
  <si>
    <t>manufacture and sale of plasma derivatives</t>
  </si>
  <si>
    <t>albumin products</t>
  </si>
  <si>
    <t>HYPO REAL ESTATE HOLDING AG</t>
  </si>
  <si>
    <t>DEPFA BANK PLC</t>
  </si>
  <si>
    <t>Ireland</t>
  </si>
  <si>
    <t>jumbo covered bond issued under german law</t>
  </si>
  <si>
    <t>EURO-BILLA HOLDING AG</t>
  </si>
  <si>
    <t>DELVITA A.S.</t>
  </si>
  <si>
    <t>food/near-food goods</t>
  </si>
  <si>
    <t>(Cheb) Czech Republic</t>
  </si>
  <si>
    <t>CELANESE</t>
  </si>
  <si>
    <t>DEGUSSA</t>
  </si>
  <si>
    <t>dop</t>
  </si>
  <si>
    <t>MBDA S.A.S</t>
  </si>
  <si>
    <t>SNPE S.A.</t>
  </si>
  <si>
    <t>machinery</t>
  </si>
  <si>
    <t>solid rocket motors for tactical military products</t>
  </si>
  <si>
    <t>USA and EEA</t>
  </si>
  <si>
    <t>machinery and equipment</t>
  </si>
  <si>
    <t>HUTCHISON WHAMPOA LIMITED</t>
  </si>
  <si>
    <t>Hong Kong</t>
  </si>
  <si>
    <t>KRUIDVAT</t>
  </si>
  <si>
    <t>non-food retail</t>
  </si>
  <si>
    <t>retail of health and beauty products (specialty shops and supermarkets)</t>
  </si>
  <si>
    <t>retail</t>
  </si>
  <si>
    <t>NV BEKAERT SA</t>
  </si>
  <si>
    <t>PIRELLI TYRE SPA</t>
  </si>
  <si>
    <t>hose wire</t>
  </si>
  <si>
    <t>AGFA-GEVAERT (BAYER)</t>
  </si>
  <si>
    <t>NEMOURS &amp; COMPANY (DU PONT)</t>
  </si>
  <si>
    <t>photography</t>
  </si>
  <si>
    <t>positive offset printing plates</t>
  </si>
  <si>
    <t>DALMINE</t>
  </si>
  <si>
    <t>MANNESMANN</t>
  </si>
  <si>
    <t>metals</t>
  </si>
  <si>
    <t>hot and cold finished seamless stainless steel tubes</t>
  </si>
  <si>
    <t>metals and minerals</t>
  </si>
  <si>
    <t>SGL CARBON SE</t>
  </si>
  <si>
    <t>BREMBO CERAMIC BRAKE SYSTEMS</t>
  </si>
  <si>
    <t>manufacturing of carbon fibres</t>
  </si>
  <si>
    <t>MUNKSJö AB</t>
  </si>
  <si>
    <t>ARJOWIGGINS' DECOR PAPER, THIN PAPER, FINE ART PAPER AN</t>
  </si>
  <si>
    <t>decor paper market</t>
  </si>
  <si>
    <t>COMPAGNIE DE FIVES-LILLE</t>
  </si>
  <si>
    <t>LANDIS LUND AND LANDIS US</t>
  </si>
  <si>
    <t>UK/USA</t>
  </si>
  <si>
    <t>orbital cylindrical grinders</t>
  </si>
  <si>
    <t>TESCO PLC</t>
  </si>
  <si>
    <t>CARREFOUR</t>
  </si>
  <si>
    <t>daily consumer goods (incl. hypermarkets, supermarkets and discounters, excl. neighbourhood stores, specialized stores and cash&amp;carry stores)</t>
  </si>
  <si>
    <t>ASHLAND INC</t>
  </si>
  <si>
    <t>HERCULES INCORPORATED</t>
  </si>
  <si>
    <t>supply of contaminant control agents to the paper industry</t>
  </si>
  <si>
    <t>SONY CORPORATION</t>
  </si>
  <si>
    <t>SEIKO EPSON</t>
  </si>
  <si>
    <t>elopment and manufacturing of small- and medium-sized displays</t>
  </si>
  <si>
    <t>Worldwide</t>
  </si>
  <si>
    <t>CARDO AB</t>
  </si>
  <si>
    <t>THYSSEN INDUSTRIE</t>
  </si>
  <si>
    <t>railway industry</t>
  </si>
  <si>
    <t>wheels</t>
  </si>
  <si>
    <t>NOKIA</t>
  </si>
  <si>
    <t>NAVTEQ CORPORATION</t>
  </si>
  <si>
    <t>FIDIS</t>
  </si>
  <si>
    <t>ENEL</t>
  </si>
  <si>
    <t>long term leasing of cars</t>
  </si>
  <si>
    <t>CLEAR VISION CAPITAL FUND SICAV-FIS SA</t>
  </si>
  <si>
    <t>EVONIK INDUSTRIES AG</t>
  </si>
  <si>
    <t>amphoteric surfactants</t>
  </si>
  <si>
    <t>CEMEX ESPAN?A, S.A.</t>
  </si>
  <si>
    <t>Spain</t>
  </si>
  <si>
    <t>HOLCIM ESPAN?A, S.A.</t>
  </si>
  <si>
    <t xml:space="preserve">grey cement </t>
  </si>
  <si>
    <t>(Jerez) Spain</t>
  </si>
  <si>
    <t>CELANESE CORPORATION</t>
  </si>
  <si>
    <t>ACETEX CORPORATION</t>
  </si>
  <si>
    <t>polyvinyl alcohol</t>
  </si>
  <si>
    <t>NATEXIS</t>
  </si>
  <si>
    <t>COMPAGNIE FRANçAISE D'ASSURANCE POUR LE COMMERCE EXTé</t>
  </si>
  <si>
    <t>marché  de l'affacturage</t>
  </si>
  <si>
    <t>TDC MOBILE INTERNATIONAL A/S</t>
  </si>
  <si>
    <t>MIGWAY A/S</t>
  </si>
  <si>
    <t>sms platforms</t>
  </si>
  <si>
    <t>APAX EUROPE V</t>
  </si>
  <si>
    <t>Guernsey</t>
  </si>
  <si>
    <t>MöLNLYCKE HEALTH CARE AB</t>
  </si>
  <si>
    <t>medical supplies</t>
  </si>
  <si>
    <t>advanced wound care</t>
  </si>
  <si>
    <t>medical supplies and products</t>
  </si>
  <si>
    <t>OWENS ILLINOIS INC</t>
  </si>
  <si>
    <t>BSN GLASSPACK S.A.</t>
  </si>
  <si>
    <t>packaging containers</t>
  </si>
  <si>
    <t>MAERSK A/S</t>
  </si>
  <si>
    <t>SAFMARINE CONTAINER LINES</t>
  </si>
  <si>
    <t>liner shipping services.</t>
  </si>
  <si>
    <t>THE DOW CHEMICAL COMPANY</t>
  </si>
  <si>
    <t>DUPONT DOW</t>
  </si>
  <si>
    <t>high-density polyethylene</t>
  </si>
  <si>
    <t>UPS</t>
  </si>
  <si>
    <t>LYNX</t>
  </si>
  <si>
    <t>domestic express parcel services</t>
  </si>
  <si>
    <t>AGIP AUSTRIA GMBH</t>
  </si>
  <si>
    <t>MOBIL OIL AUSTRIA GMBH</t>
  </si>
  <si>
    <t>LINDE AG</t>
  </si>
  <si>
    <t>AIR PRODUCTS AND CHEMICALS, INC</t>
  </si>
  <si>
    <t>respiratory homecare services</t>
  </si>
  <si>
    <t>PCCR</t>
  </si>
  <si>
    <t>CCP COMPOSITES BUSINESS</t>
  </si>
  <si>
    <t>unsaturated polyester resins upr</t>
  </si>
  <si>
    <t>LOCKHEED MARTIN GLOBAL TELECOMMUNICATIONS</t>
  </si>
  <si>
    <t>TRW</t>
  </si>
  <si>
    <t>global broadband data communication services</t>
  </si>
  <si>
    <t>MOTOROLA INC.</t>
  </si>
  <si>
    <t>SYMBOL TECHNOLOGIES INC.</t>
  </si>
  <si>
    <t>larger ruggedised mobile form factor computers</t>
  </si>
  <si>
    <t>WARNER BROS</t>
  </si>
  <si>
    <t>SOGECABLE</t>
  </si>
  <si>
    <t>films</t>
  </si>
  <si>
    <t>viewing films in cinemas</t>
  </si>
  <si>
    <t>entertainment</t>
  </si>
  <si>
    <t>SOGEFI</t>
  </si>
  <si>
    <t>FILTRAUTO</t>
  </si>
  <si>
    <t>diesel filters for heavy trucks</t>
  </si>
  <si>
    <t>GROUPE INDUSTRIEL MARCEL DASSAULT</t>
  </si>
  <si>
    <t>SOCPRESSE</t>
  </si>
  <si>
    <t>media</t>
  </si>
  <si>
    <t>lectorat de magazines economiques</t>
  </si>
  <si>
    <t>INTERNATIONAL PETROLEUM INVESTMENT COMPANY</t>
  </si>
  <si>
    <t>United Arab Emirates</t>
  </si>
  <si>
    <t>MAN FERROSTAAL AG</t>
  </si>
  <si>
    <t>high-grade melamine</t>
  </si>
  <si>
    <t>ASSOCIATED BRITISH FOODS</t>
  </si>
  <si>
    <t>GB INGREDIENTS</t>
  </si>
  <si>
    <t>dry yeast</t>
  </si>
  <si>
    <t>POLESTAR GROUP</t>
  </si>
  <si>
    <t>PRISA GROUP</t>
  </si>
  <si>
    <t>roto-offset printing</t>
  </si>
  <si>
    <t>GOLDMAN SACHS GROUP</t>
  </si>
  <si>
    <t>ONTEX</t>
  </si>
  <si>
    <t>sanitary</t>
  </si>
  <si>
    <t>private label hygiene disposables: supply to retailers - towels</t>
  </si>
  <si>
    <t>ENERSYS</t>
  </si>
  <si>
    <t>INVENSYS</t>
  </si>
  <si>
    <t>motive batteries</t>
  </si>
  <si>
    <t>STARCK GMBH &amp; CO. KG</t>
  </si>
  <si>
    <t>WIENERBERGER ZIEGELINDUSTRIE AG</t>
  </si>
  <si>
    <t>korund für feuerfestprodukte</t>
  </si>
  <si>
    <t>FERROVIAL INFRASTRUCTURAS S.A.</t>
  </si>
  <si>
    <t>BAA PLC</t>
  </si>
  <si>
    <t>air travel</t>
  </si>
  <si>
    <t>ground-handling services</t>
  </si>
  <si>
    <t>Gatwick Airport</t>
  </si>
  <si>
    <t>air transport and travel</t>
  </si>
  <si>
    <t>ARCELORMITTAL STEEL SERVICE CENTRES SAS</t>
  </si>
  <si>
    <t>BE SVERIGE AB</t>
  </si>
  <si>
    <t>steel distribution centres</t>
  </si>
  <si>
    <t>ECOLAB INC.</t>
  </si>
  <si>
    <t>NALCO HOLDING COMPANY</t>
  </si>
  <si>
    <t>chemicals for the treatment of influent and effluent water - coagulants and flocculants</t>
  </si>
  <si>
    <t>KM GERMANY HOLDINGS GMBH</t>
  </si>
  <si>
    <t>KRAUSS MAFFEI AG</t>
  </si>
  <si>
    <t>high-end pipe and profile extrusion machines</t>
  </si>
  <si>
    <t>HUGH BAIRD &amp; SONS</t>
  </si>
  <si>
    <t>SCOTTISH &amp; NEWCASTLE PLC</t>
  </si>
  <si>
    <t>malt</t>
  </si>
  <si>
    <t>malt production</t>
  </si>
  <si>
    <t>agricultural products</t>
  </si>
  <si>
    <t>STATOILHYDRO</t>
  </si>
  <si>
    <t>CONOCOPHILIPS</t>
  </si>
  <si>
    <t>oil and gas</t>
  </si>
  <si>
    <t>SCHERING-PLOUGH</t>
  </si>
  <si>
    <t>ORGANON BIOSCIENCES</t>
  </si>
  <si>
    <t>mastitis in dry cows</t>
  </si>
  <si>
    <t>ARIZONA CHEMICAL GMBH</t>
  </si>
  <si>
    <t>ABIETA CHEMIE GMBH</t>
  </si>
  <si>
    <t>adhesive tackifier resins</t>
  </si>
  <si>
    <t>SCHLUMBERGER LIMITED</t>
  </si>
  <si>
    <t>SMITH INTERNATIONAL</t>
  </si>
  <si>
    <t>completion services</t>
  </si>
  <si>
    <t>ANTALIS INTERNATIONAL SAS</t>
  </si>
  <si>
    <t>PAPER DISTRIBUTION BUSINESS OF XEROX CORPORATION</t>
  </si>
  <si>
    <t>supply of carbonless paper</t>
  </si>
  <si>
    <t>SUMITOMO ELECTRIC INDUSTRIES LTD</t>
  </si>
  <si>
    <t>VOLKSWAGEN BORDNETZE GMBH</t>
  </si>
  <si>
    <t>electronic-electrical distribution systems (eeds)</t>
  </si>
  <si>
    <t>EUROGATE GMBH &amp; CO. KGAA, KG</t>
  </si>
  <si>
    <t>EUROGATE CONTAINER TERMINAL WILHELMSHAVEN GMBH &amp; CO. KG</t>
  </si>
  <si>
    <t>hinterland traffic</t>
  </si>
  <si>
    <t>(Hamburg-Antwerp) EEA</t>
  </si>
  <si>
    <t>KONICA CORPORATION</t>
  </si>
  <si>
    <t>MINOLTA CO. LTD</t>
  </si>
  <si>
    <t>digital cameras</t>
  </si>
  <si>
    <t>ELENAC SA AND ELENAC GMBH</t>
  </si>
  <si>
    <t>EUROPEAN POLYETHYLENE</t>
  </si>
  <si>
    <t>polyethylene (pe) and world-wide pe technology licensing business</t>
  </si>
  <si>
    <t>polyethylene / hdpe</t>
  </si>
  <si>
    <t>plastics</t>
  </si>
  <si>
    <t>GLAVERBEL SA</t>
  </si>
  <si>
    <t>PPG INDUSTRIES</t>
  </si>
  <si>
    <t>production and sale of raw float glass and downstream products</t>
  </si>
  <si>
    <t>level 1 - raw float glass</t>
  </si>
  <si>
    <t>glass</t>
  </si>
  <si>
    <t>MERITA</t>
  </si>
  <si>
    <t>NORDBANKEN</t>
  </si>
  <si>
    <t>retail banking (deposits)</t>
  </si>
  <si>
    <t>SIME DARBY PLANTATION SDN BHD</t>
  </si>
  <si>
    <t>Malaysia</t>
  </si>
  <si>
    <t>NEW BRITAIN PALM OIL LIMITED</t>
  </si>
  <si>
    <t>Papua New Guinea</t>
  </si>
  <si>
    <t>rpko - refined palm kernel oil</t>
  </si>
  <si>
    <t>DEUTSCHE STEINZEUG</t>
  </si>
  <si>
    <t>STEINZEUG GMBH</t>
  </si>
  <si>
    <t>abwasserrohre</t>
  </si>
  <si>
    <t>GEC ALSTHOM SA</t>
  </si>
  <si>
    <t>CEGELEC</t>
  </si>
  <si>
    <t>industrial process control and automation</t>
  </si>
  <si>
    <t>market of airport and industrial handling</t>
  </si>
  <si>
    <t>automation</t>
  </si>
  <si>
    <t>ERSTE BANK</t>
  </si>
  <si>
    <t>ASK AUSTRIA</t>
  </si>
  <si>
    <t>firmenkundengeschäft insgesamt</t>
  </si>
  <si>
    <t>DS SMITH PLC</t>
  </si>
  <si>
    <t>SCA PACKAGING HOLDING B.V.</t>
  </si>
  <si>
    <t>supply of recovered paper</t>
  </si>
  <si>
    <t>ALUMINUM COMPANY OF AMERICA</t>
  </si>
  <si>
    <t>ALUMIX</t>
  </si>
  <si>
    <t>Western world-wide</t>
  </si>
  <si>
    <t>MAN NUTZFAHRZEUGE AG, MUNICH</t>
  </si>
  <si>
    <t>GOTTLOB AUWäRTER GMBH &amp; CO. KG, STUTTGART-MöHRINGEN</t>
  </si>
  <si>
    <t>cars and busses</t>
  </si>
  <si>
    <t>touring coaches</t>
  </si>
  <si>
    <t>Italy, Belgium, Luxembourg, Netherlands, France, Spain,</t>
  </si>
  <si>
    <t>TAKEDA PHARMACEUTICAL COMPANY LIMITED</t>
  </si>
  <si>
    <t>NYCOMED</t>
  </si>
  <si>
    <t>antiulcerants (a2b2)</t>
  </si>
  <si>
    <t>EATON CORPORATION</t>
  </si>
  <si>
    <t>DELTA</t>
  </si>
  <si>
    <t>precast ducting</t>
  </si>
  <si>
    <t>SOLVAY</t>
  </si>
  <si>
    <t>MONTEDISON-AUSIMONT</t>
  </si>
  <si>
    <t>hydrofluorocarbon 134a</t>
  </si>
  <si>
    <t>NEW HOLLAND</t>
  </si>
  <si>
    <t>CASE CORPORATION</t>
  </si>
  <si>
    <t>heavy loaders</t>
  </si>
  <si>
    <t>REXAM PERSONAL AND HOME CARE PACKAGING BUSINESS</t>
  </si>
  <si>
    <t>SUN CAPITAL PARTNERS FUND V, L.P</t>
  </si>
  <si>
    <t>cosmetics</t>
  </si>
  <si>
    <t>plastic cosmetic closures</t>
  </si>
  <si>
    <t>MOLSON COORS BREWING COMPANY</t>
  </si>
  <si>
    <t>STARBEV HOLDINGS S.A.R.L.</t>
  </si>
  <si>
    <t>spirits, beer and wine</t>
  </si>
  <si>
    <t>all beer</t>
  </si>
  <si>
    <t>RENOVA INDUSTRIES</t>
  </si>
  <si>
    <t>Bahamas</t>
  </si>
  <si>
    <t>SULZER AG</t>
  </si>
  <si>
    <t>thin-film coating equipment</t>
  </si>
  <si>
    <t>MERCK &amp; CO. INC.</t>
  </si>
  <si>
    <t>MERIAL</t>
  </si>
  <si>
    <t>anti-coccidials</t>
  </si>
  <si>
    <t>TECHPARK INTERNATIONAL</t>
  </si>
  <si>
    <t>VALOIS</t>
  </si>
  <si>
    <t>emballages pour produits cosmetiques</t>
  </si>
  <si>
    <t>ORKLA</t>
  </si>
  <si>
    <t>CHIPS</t>
  </si>
  <si>
    <t>frozen ready meals</t>
  </si>
  <si>
    <t>ASTRIUM HOLDING SAS</t>
  </si>
  <si>
    <t>MOBSAT HOLDING SàRL</t>
  </si>
  <si>
    <t>airplanes, satellites and components</t>
  </si>
  <si>
    <t>wholesale of comsatcom services for maritime area of use</t>
  </si>
  <si>
    <t>various</t>
  </si>
  <si>
    <t>PURA FOODS LIMITED</t>
  </si>
  <si>
    <t>VAN DEN BERGH OILS</t>
  </si>
  <si>
    <t>bakery fats</t>
  </si>
  <si>
    <t>MITSUBISHI CHEMICAL HOLDINGS CORPORATION</t>
  </si>
  <si>
    <t>MITSUBISHI RAYON</t>
  </si>
  <si>
    <t>acetone</t>
  </si>
  <si>
    <t>referral to MS</t>
  </si>
  <si>
    <t>ANTENA 3 DE TELEVISIóN, S.A.</t>
  </si>
  <si>
    <t>LA SEXTA</t>
  </si>
  <si>
    <t>fta tv</t>
  </si>
  <si>
    <t>APAX PARTNERS S.A.</t>
  </si>
  <si>
    <t>TELENOR SATELLITE SERVICES AS</t>
  </si>
  <si>
    <t>retail mss maritime 2wscs</t>
  </si>
  <si>
    <t>CANAL +</t>
  </si>
  <si>
    <t>NC NUMéRICABLE HOLDING</t>
  </si>
  <si>
    <t>cable television</t>
  </si>
  <si>
    <t>RECKITT &amp; COLMAN PLC</t>
  </si>
  <si>
    <t>BENCKISER N.V.</t>
  </si>
  <si>
    <t>cleaning products</t>
  </si>
  <si>
    <t>laundry detergents</t>
  </si>
  <si>
    <t>NORDIC CAPITAL FUND VI</t>
  </si>
  <si>
    <t>ICA MENY AB</t>
  </si>
  <si>
    <t>sugar confectionery</t>
  </si>
  <si>
    <t>TEREX CORPORATION</t>
  </si>
  <si>
    <t>FANTUZZI INDUSTRIES S.A.R.L</t>
  </si>
  <si>
    <t>engeneering + machines</t>
  </si>
  <si>
    <t>reach stackers</t>
  </si>
  <si>
    <t>SAMSUNG ELECTRONICS CO</t>
  </si>
  <si>
    <t>SAMSUNG DIGITAL IMAGING CO</t>
  </si>
  <si>
    <t>dram</t>
  </si>
  <si>
    <t>TYCO ELECTRONICS</t>
  </si>
  <si>
    <t>ADC TELECOMMUNICATIONS, INC</t>
  </si>
  <si>
    <t>central office and other fibre management hardware</t>
  </si>
  <si>
    <t>BP AMOCO</t>
  </si>
  <si>
    <t>BURMAH CASTROL</t>
  </si>
  <si>
    <t>industrial lubricants</t>
  </si>
  <si>
    <t>NTN CORPORATION</t>
  </si>
  <si>
    <t>SNR ROULEMENTS</t>
  </si>
  <si>
    <t>angular contact ball bearings</t>
  </si>
  <si>
    <t>HAVAS</t>
  </si>
  <si>
    <t>TEMPUS GROUP</t>
  </si>
  <si>
    <t>media buying</t>
  </si>
  <si>
    <t>RHEINBRAUN BRENNSTOFF GMBH</t>
  </si>
  <si>
    <t>SSM COAL B.V.</t>
  </si>
  <si>
    <t>fuel grade petcoke</t>
  </si>
  <si>
    <t>INCHCAPE OVERSEAS LIMITED</t>
  </si>
  <si>
    <t>TKM</t>
  </si>
  <si>
    <t>cars</t>
  </si>
  <si>
    <t>wholesale/retail distribution of commercial vehicles</t>
  </si>
  <si>
    <t>VAW ALUMINIUM AG</t>
  </si>
  <si>
    <t>ALUMINIUM WALZWERK HAMBURG GMBH</t>
  </si>
  <si>
    <t>frp - sheets and stripes</t>
  </si>
  <si>
    <t>BAYRISCHE HYPO- UND VEREINSBANK</t>
  </si>
  <si>
    <t>BANK AUSTRIA</t>
  </si>
  <si>
    <t>privatkundengeschäft (einlagengeschäft)</t>
  </si>
  <si>
    <t>CANON INC.</t>
  </si>
  <si>
    <t>I.R.I.S. GROUP SA</t>
  </si>
  <si>
    <t>portable document scanners</t>
  </si>
  <si>
    <t>CANADA LIFE</t>
  </si>
  <si>
    <t>IRISH LIFE GROUP</t>
  </si>
  <si>
    <t>life insurance overall</t>
  </si>
  <si>
    <t>TOTAL PETROCHEMICALS FELUY S.A.</t>
  </si>
  <si>
    <t>POLIMERI EUROPA BENELUX S.A.</t>
  </si>
  <si>
    <t>upstream market for the manufacture of styrene</t>
  </si>
  <si>
    <t>ORKLA ASA</t>
  </si>
  <si>
    <t>RIEBER &amp; SøN</t>
  </si>
  <si>
    <t>ambient wet soup, retail</t>
  </si>
  <si>
    <t>LSG LUFTHANSA SERVICE HOLDING AG</t>
  </si>
  <si>
    <t>ONEX FOOD SERVICES</t>
  </si>
  <si>
    <t>in-flight catering services</t>
  </si>
  <si>
    <t>SOLVAY S.A.</t>
  </si>
  <si>
    <t>FOURNIER INDUSTRIE ET SANTé S.A.</t>
  </si>
  <si>
    <t>over-the-counter digestives including enzymes</t>
  </si>
  <si>
    <t>KINNEVIK</t>
  </si>
  <si>
    <t>BILLERUD AB</t>
  </si>
  <si>
    <t>merchant market for brown sack kraft paper</t>
  </si>
  <si>
    <t>ANDRITZ BETEILIGUNGSGESELLSCHAFT IV</t>
  </si>
  <si>
    <t>SCHULER AG</t>
  </si>
  <si>
    <t>mechanische einzelpressen für die blechumformung</t>
  </si>
  <si>
    <t>MAGNA INTERNATIONAL INC.</t>
  </si>
  <si>
    <t>IXETIC VERWALTUNGS GMBH</t>
  </si>
  <si>
    <t>transmission oil pumps</t>
  </si>
  <si>
    <t>DOW CHEMICAL</t>
  </si>
  <si>
    <t>UNION CARBIDE</t>
  </si>
  <si>
    <t>hdpe</t>
  </si>
  <si>
    <t>SMITH &amp; NEPHEW</t>
  </si>
  <si>
    <t>CENTERPULSE AG</t>
  </si>
  <si>
    <t>replacement joints</t>
  </si>
  <si>
    <t>MAREL FOOD SYSTEMS HF.</t>
  </si>
  <si>
    <t>Iceland</t>
  </si>
  <si>
    <t>STORK FOOD SYSTEMS</t>
  </si>
  <si>
    <t>portioning equipment for red meat</t>
  </si>
  <si>
    <t>IBERDROLA RENOVABLES S.A.</t>
  </si>
  <si>
    <t>GAMESA ENERGíA S.A.U.</t>
  </si>
  <si>
    <t>development and promotion of wind farms in spain</t>
  </si>
  <si>
    <t>EMERSON ELECTRIC COMPANY</t>
  </si>
  <si>
    <t>CHLORIDE GROUP PLC</t>
  </si>
  <si>
    <t>uninterruptible power supplies (ups) devices</t>
  </si>
  <si>
    <t>FREUDENBERG</t>
  </si>
  <si>
    <t>TRELLEBORG VIBRACOUSTIC</t>
  </si>
  <si>
    <t>anti-vibration systems for automobiles</t>
  </si>
  <si>
    <t>REGGEBORGH AND KONINKLIJKE BOSKALIS WESTMINSTER N.V.</t>
  </si>
  <si>
    <t>VISSER &amp; SMIT MARINE CONTRACTING B.V.</t>
  </si>
  <si>
    <t>subsea cable laying: all</t>
  </si>
  <si>
    <t>NORDIC CAPITAL FUND VIII</t>
  </si>
  <si>
    <t>GHD VERWALTUNG GESUNDHEITS GMBH DEUTSCHLAND</t>
  </si>
  <si>
    <t>healthcare</t>
  </si>
  <si>
    <t>downstream market for homecare</t>
  </si>
  <si>
    <t>ELF ATOCHEM</t>
  </si>
  <si>
    <t>RüTGERS VFT S.A.</t>
  </si>
  <si>
    <t>naphtale?ne (+ orthoxyle?ne)</t>
  </si>
  <si>
    <t>FORTUM OYJ</t>
  </si>
  <si>
    <t>BIRKA ENERGI AB</t>
  </si>
  <si>
    <t>sales of electricity to small and medium sized customers</t>
  </si>
  <si>
    <t>TDK CORPORATION</t>
  </si>
  <si>
    <t>EPCOS AG</t>
  </si>
  <si>
    <t>magnetics</t>
  </si>
  <si>
    <t>THERMO FISHER SCIENTIFIC, INC.</t>
  </si>
  <si>
    <t>PHADIA HOLDING AB</t>
  </si>
  <si>
    <t>assays for autoimmune diseases (edma 12.10)</t>
  </si>
  <si>
    <t>AB VOLVO</t>
  </si>
  <si>
    <t>TEREX EQUIPMENT LIMITED</t>
  </si>
  <si>
    <t>construction industry</t>
  </si>
  <si>
    <t>all construction equipment</t>
  </si>
  <si>
    <t>construction</t>
  </si>
  <si>
    <t>FORTIS GROUP</t>
  </si>
  <si>
    <t>GENERALE BANK N.V GéNéRALE DE BANQUE S.A (</t>
  </si>
  <si>
    <t>retail banking</t>
  </si>
  <si>
    <t>EDISON</t>
  </si>
  <si>
    <t>EUROGEN</t>
  </si>
  <si>
    <t>il mercato libero</t>
  </si>
  <si>
    <t>VOLVO</t>
  </si>
  <si>
    <t>RENAULT</t>
  </si>
  <si>
    <t>medium trucks</t>
  </si>
  <si>
    <t>GOODRICH</t>
  </si>
  <si>
    <t>aircrafts</t>
  </si>
  <si>
    <t>thrust reversers</t>
  </si>
  <si>
    <t>ANTALIS</t>
  </si>
  <si>
    <t>MAP MERCHANT GROUP BV</t>
  </si>
  <si>
    <t>paper</t>
  </si>
  <si>
    <t>paper (merchants market)</t>
  </si>
  <si>
    <t>EXXON</t>
  </si>
  <si>
    <t>SHELL</t>
  </si>
  <si>
    <t>di packages for marine lubricants</t>
  </si>
  <si>
    <t>PROCTER &amp; GAMBLE COMPANY</t>
  </si>
  <si>
    <t>SARA LEE AIR CARE</t>
  </si>
  <si>
    <t>all home air freshener products</t>
  </si>
  <si>
    <t>GOOGLE INC.</t>
  </si>
  <si>
    <t>MOTOROLA MOBILITY HOLDINGS</t>
  </si>
  <si>
    <t>mobile oss as key inputs into smart mobile devices</t>
  </si>
  <si>
    <t>GALP ENERGIA ESPAñA, S.A.U.</t>
  </si>
  <si>
    <t>AGIP ESPAñA, S.A.U.</t>
  </si>
  <si>
    <t>MANITOWOC COMPANY</t>
  </si>
  <si>
    <t>ENODIS</t>
  </si>
  <si>
    <t>dispensing towers</t>
  </si>
  <si>
    <t>SANOFI</t>
  </si>
  <si>
    <t>SYNTHéLABO</t>
  </si>
  <si>
    <t>hypnotiques (n5b)</t>
  </si>
  <si>
    <t>SUN MICROSYSTEMS INC.</t>
  </si>
  <si>
    <t>STORAGE TECHNOLOGY CORPORATION</t>
  </si>
  <si>
    <t>disk storage systems (storage area networks)</t>
  </si>
  <si>
    <t>NORDIC CAPITAL GROUP</t>
  </si>
  <si>
    <t>Jersey</t>
  </si>
  <si>
    <t>TIETOENATOR OYJ</t>
  </si>
  <si>
    <t>erp – financial applications, 500-999  employee segment</t>
  </si>
  <si>
    <t>NOKIA SIEMENS NETWORKS B.V.</t>
  </si>
  <si>
    <t>MOTOROLA NETWORK BUSINESS</t>
  </si>
  <si>
    <t>associated network infrastructure equipment services - m &amp; c services</t>
  </si>
  <si>
    <t>BARRY CALLEBAUT AG</t>
  </si>
  <si>
    <t>COCOA INGREDIENTS DIVISION OF PETRA FOODS LIMITED</t>
  </si>
  <si>
    <t>Singapore</t>
  </si>
  <si>
    <t>semi-finished cocoa products: liquor</t>
  </si>
  <si>
    <t>BAE SYSTEMS PLC</t>
  </si>
  <si>
    <t>AMS NV</t>
  </si>
  <si>
    <t>explosives and weapons</t>
  </si>
  <si>
    <t>naval systems</t>
  </si>
  <si>
    <t>TEXACO A/S (DK)</t>
  </si>
  <si>
    <t>NORSK HYDRO</t>
  </si>
  <si>
    <t>deliveries by trucks</t>
  </si>
  <si>
    <t>DE LAGE LANDEN INTERNATIONAL B.V.</t>
  </si>
  <si>
    <t>ATHLON HOLDING N.V.</t>
  </si>
  <si>
    <t>full fleet leasing and management services</t>
  </si>
  <si>
    <t>SANITEC LTDOYJ ABP (METRA)</t>
  </si>
  <si>
    <t>N.V. KONINKLIJKE SPHINX GUSTAVSBERG</t>
  </si>
  <si>
    <t>sanitary installations</t>
  </si>
  <si>
    <t>bathtubs</t>
  </si>
  <si>
    <t>RENCO GROUP</t>
  </si>
  <si>
    <t>BODY SYSTEMS HOLDINGS</t>
  </si>
  <si>
    <t>latches for light vehicles</t>
  </si>
  <si>
    <t>CASTROL</t>
  </si>
  <si>
    <t>CARLESS</t>
  </si>
  <si>
    <t>provision of oil reconditioning services</t>
  </si>
  <si>
    <t>prohibition</t>
  </si>
  <si>
    <t>MCI WORLDCOM</t>
  </si>
  <si>
    <t>SPRINT</t>
  </si>
  <si>
    <t>global telecommunications services</t>
  </si>
  <si>
    <t>GOODYEAR TYRE &amp; RUBBER</t>
  </si>
  <si>
    <t>SUMITOMO RUBBER INDUSTRIES</t>
  </si>
  <si>
    <t>oe tyres</t>
  </si>
  <si>
    <t>RICOH COMPANY</t>
  </si>
  <si>
    <t>GESTETNER HOLDINGS</t>
  </si>
  <si>
    <t>office supplies and products</t>
  </si>
  <si>
    <t>single lens reflex cameras</t>
  </si>
  <si>
    <t>office supplies</t>
  </si>
  <si>
    <t>METALLGESELLSCHAFT</t>
  </si>
  <si>
    <t>FELDMüHLE NOBEL AG (FENO)</t>
  </si>
  <si>
    <t>materials, autos, wastewater technology and chemicals</t>
  </si>
  <si>
    <t>wastewater technology</t>
  </si>
  <si>
    <t>GLORY LTD.</t>
  </si>
  <si>
    <t>TALARIS TOPCO LTD</t>
  </si>
  <si>
    <t>coin counters</t>
  </si>
  <si>
    <t>TURBO POWER</t>
  </si>
  <si>
    <t>TES</t>
  </si>
  <si>
    <t>industrial gases</t>
  </si>
  <si>
    <t>repairing and overhaul</t>
  </si>
  <si>
    <t>FAURECIA S.A.</t>
  </si>
  <si>
    <t>EMCON TECHNOLOGIES US LLC</t>
  </si>
  <si>
    <t>manifolds</t>
  </si>
  <si>
    <t>BAYWA AGRI GMBH</t>
  </si>
  <si>
    <t>BOHNHORST AGRARHANDEL GMBH</t>
  </si>
  <si>
    <t>agricultural products (seeds, fertilizers)</t>
  </si>
  <si>
    <t>einzelhandel düngemittel</t>
  </si>
  <si>
    <t>Germany, Region Luckau</t>
  </si>
  <si>
    <t>RüTGERSWERKE AG</t>
  </si>
  <si>
    <t>HüLS TROISDORF</t>
  </si>
  <si>
    <t>hartpapierlaminaten</t>
  </si>
  <si>
    <t>TOPAZ</t>
  </si>
  <si>
    <t>ex-refinery sales of aviation fuels</t>
  </si>
  <si>
    <t>OSRAM GMBH</t>
  </si>
  <si>
    <t>SITECO LIGHTING GMBH</t>
  </si>
  <si>
    <t>led modules as input to light fixtures for leds</t>
  </si>
  <si>
    <t>DSG INTERNATIONAL</t>
  </si>
  <si>
    <t>F GROUP A/S</t>
  </si>
  <si>
    <t>pc hardware</t>
  </si>
  <si>
    <t>HEIDELBERGER ZEMENT AG</t>
  </si>
  <si>
    <t>SCANCEM AB</t>
  </si>
  <si>
    <t>zement, insbesondere grauzement</t>
  </si>
  <si>
    <t>SODEXHO ALLIANCE SA</t>
  </si>
  <si>
    <t>ABELA TARGET GROUP</t>
  </si>
  <si>
    <t>contract foodservice market</t>
  </si>
  <si>
    <t>CROWN CORK &amp; SEAL COMPANY</t>
  </si>
  <si>
    <t>CARNAUDMETALBOX SA (CMB)</t>
  </si>
  <si>
    <t>food cans</t>
  </si>
  <si>
    <t>ADITYA BIRLA GROUP</t>
  </si>
  <si>
    <t>India</t>
  </si>
  <si>
    <t>COLUMBIAN CHEMICALS ACQUISITION LLC</t>
  </si>
  <si>
    <t>Colombia</t>
  </si>
  <si>
    <t>carbon black products</t>
  </si>
  <si>
    <t>UNIVERSAL MUSIC GROUP INC.</t>
  </si>
  <si>
    <t>BMG MUSIC PUBLISHING</t>
  </si>
  <si>
    <t>synchronization rights (with a visual image for incorporation in an audio-visual work) directly commercialised by the publishers</t>
  </si>
  <si>
    <t>Belgium, Netherlands, Luxembourg</t>
  </si>
  <si>
    <t>MOTOROLA</t>
  </si>
  <si>
    <t>VERTEX STANDARD</t>
  </si>
  <si>
    <t>communication devices</t>
  </si>
  <si>
    <t xml:space="preserve">lmr terminals (consumer lmrs) </t>
  </si>
  <si>
    <t>EQT V LTD.</t>
  </si>
  <si>
    <t>Channel Islands</t>
  </si>
  <si>
    <t>SECURITAS DIRECT AB</t>
  </si>
  <si>
    <t>alarm installation and maintenance (corporate customer segments)</t>
  </si>
  <si>
    <t>LESAFFRE</t>
  </si>
  <si>
    <t>SAFRAN</t>
  </si>
  <si>
    <t>REGULUS</t>
  </si>
  <si>
    <t>solid rocket motors</t>
  </si>
  <si>
    <t>H.I.G. EUROPE CAPITAL PARTNERS L.P.</t>
  </si>
  <si>
    <t>PETROCHEM CARLESS HOLDINGS LTD.</t>
  </si>
  <si>
    <t>overall market for the production and supply of performance fuels</t>
  </si>
  <si>
    <t>SOCIéTé EUROPéENNE DES PRODUITS RéFRACTAIRES (SAINT</t>
  </si>
  <si>
    <t>ELEKTROSCHMELZWERK KEMPTEN (WACKER + HOECHST)</t>
  </si>
  <si>
    <t>silicon carbide for metallurgical purposes</t>
  </si>
  <si>
    <t>NORSK TELEKOM</t>
  </si>
  <si>
    <t>INDUSTRIFO?RVALTNINGS AB KINNEVIK</t>
  </si>
  <si>
    <t>operation of cable tv networks</t>
  </si>
  <si>
    <t>CINVEN LIMITED</t>
  </si>
  <si>
    <t>CASEMA HOLDING B.V.</t>
  </si>
  <si>
    <t>retail distribution of radio and tv signals</t>
  </si>
  <si>
    <t>OSRAM</t>
  </si>
  <si>
    <t>SUNNY WORLD</t>
  </si>
  <si>
    <t>lighting products</t>
  </si>
  <si>
    <t>retail of cfl-i (share branded)</t>
  </si>
  <si>
    <t>REPSOL BUTANO</t>
  </si>
  <si>
    <t>SHELL GAS</t>
  </si>
  <si>
    <t>Portugal</t>
  </si>
  <si>
    <t xml:space="preserve">bulk liquefied petroleum gas </t>
  </si>
  <si>
    <t>UNILEVER PLC</t>
  </si>
  <si>
    <t>Netherlands/UK</t>
  </si>
  <si>
    <t>BESTFOODS</t>
  </si>
  <si>
    <t>ready-to-soups</t>
  </si>
  <si>
    <t>VENDEX INTERNATIONAL N.V. (</t>
  </si>
  <si>
    <t>BIS S.A</t>
  </si>
  <si>
    <t>temporary employment</t>
  </si>
  <si>
    <t>provision of services</t>
  </si>
  <si>
    <t>APAX INTRESSENTER</t>
  </si>
  <si>
    <t>HILDING ANDERS HOLDING</t>
  </si>
  <si>
    <t>manuacturing of beds</t>
  </si>
  <si>
    <t>box spring beds</t>
  </si>
  <si>
    <t>furniture</t>
  </si>
  <si>
    <t>PAPERLINX LTD</t>
  </si>
  <si>
    <t>Australia</t>
  </si>
  <si>
    <t>BUHRMANN N.V.</t>
  </si>
  <si>
    <t>sales of graphic paper by merchants</t>
  </si>
  <si>
    <t>STMICROELECTRONICS N.V.</t>
  </si>
  <si>
    <t>NXP B.V.</t>
  </si>
  <si>
    <t>semiconductors: radio frequency</t>
  </si>
  <si>
    <t>HONEYWELL</t>
  </si>
  <si>
    <t>SPERIAN PROTECTION SA</t>
  </si>
  <si>
    <t>personal protective equipment</t>
  </si>
  <si>
    <t>portable gas detection devices</t>
  </si>
  <si>
    <t>protective equipment</t>
  </si>
  <si>
    <t>BUNGE</t>
  </si>
  <si>
    <t>CEREOL</t>
  </si>
  <si>
    <t>oilseed lecithins</t>
  </si>
  <si>
    <t>MARSH&amp;MCLENNAN</t>
  </si>
  <si>
    <t>SEDGWICK GROUP</t>
  </si>
  <si>
    <t>insurance distribution</t>
  </si>
  <si>
    <t>GROUP 4 FALCK A/S</t>
  </si>
  <si>
    <t>SECURICOR PLC</t>
  </si>
  <si>
    <t>manned guarding services</t>
  </si>
  <si>
    <t>SAMSUNG ELECTRONICS CO. LTD.</t>
  </si>
  <si>
    <t>SAMSUNG MOBILE DISPLAY CO. LTD.</t>
  </si>
  <si>
    <t>small and medium sized displays</t>
  </si>
  <si>
    <t>DB MOBILITY LOGISTICS AG</t>
  </si>
  <si>
    <t>VEOLIA TRANSPORT CENTRAL EUROPE GMBH</t>
  </si>
  <si>
    <t>concessionary bus services</t>
  </si>
  <si>
    <t>Slovakia</t>
  </si>
  <si>
    <t>AMOCO POWER RESOURCES HOLDING</t>
  </si>
  <si>
    <t>IBERDROLA</t>
  </si>
  <si>
    <t>electricity</t>
  </si>
  <si>
    <t>MAGNETI MARELLI</t>
  </si>
  <si>
    <t>MM AUTOMOTIVE LIGHTING BUSINESS</t>
  </si>
  <si>
    <t>rear lamps for the oem/oes</t>
  </si>
  <si>
    <t>METSäLIITTO OSUUSKUNTA</t>
  </si>
  <si>
    <t>VAPO OY</t>
  </si>
  <si>
    <t>total wood supply</t>
  </si>
  <si>
    <t>ANGELINI</t>
  </si>
  <si>
    <t>PHOENIX GROUP</t>
  </si>
  <si>
    <t>wholesale distribution of pharmaceutical and parapharmaceutical products</t>
  </si>
  <si>
    <t>VEDIOR N.V.</t>
  </si>
  <si>
    <t>SELECT APPOINTMENTS</t>
  </si>
  <si>
    <t>provision of temporary employment services</t>
  </si>
  <si>
    <t>AVNET</t>
  </si>
  <si>
    <t>VEBA ELECTRONICS BUSINESS</t>
  </si>
  <si>
    <t>wholesale of electronic component distribution</t>
  </si>
  <si>
    <t>OMV</t>
  </si>
  <si>
    <t>STATOIL</t>
  </si>
  <si>
    <t>chemicals and a downstream intermediate products</t>
  </si>
  <si>
    <t>pp</t>
  </si>
  <si>
    <t>LOTTOMATICA S.P.A.</t>
  </si>
  <si>
    <t>GTECH HOLDINGS CORPORATION</t>
  </si>
  <si>
    <t>videolotterie</t>
  </si>
  <si>
    <t>SEIKO EPSON CORPORATION</t>
  </si>
  <si>
    <t>SANYO EPSON IMAGING DEVICES CORPORATION</t>
  </si>
  <si>
    <t>lcd panels up to and including 15 inches in diameter</t>
  </si>
  <si>
    <t>HUTCHISON 3G UK HOLDINGS LIMITED</t>
  </si>
  <si>
    <t>TELEFO?NICA IRELAND LIMITED</t>
  </si>
  <si>
    <t>mobile services pre paid</t>
  </si>
  <si>
    <t>ENEL SP.A.</t>
  </si>
  <si>
    <t>SOCIETATEA COMERCIALA FILIALA DE DISTRIBU?IE ?I FURNI</t>
  </si>
  <si>
    <t>Romania</t>
  </si>
  <si>
    <t>retail electricity supply to large industrial customers</t>
  </si>
  <si>
    <t>MITSUBISHI CORPORATION (MITSUBISHI)</t>
  </si>
  <si>
    <t>UNION CARBIDE CORPORATION</t>
  </si>
  <si>
    <t>graphite electrodes</t>
  </si>
  <si>
    <t>TNT POST GROUP</t>
  </si>
  <si>
    <t>JET SERVICES</t>
  </si>
  <si>
    <t>international express delivery of freight</t>
  </si>
  <si>
    <t>WATSON PHARMACEUTICALS, INC.</t>
  </si>
  <si>
    <t>PHARMA HOLDING 4 EHF., ACTAVIS S.à R.L.</t>
  </si>
  <si>
    <t>l4x – other immunosuppressants</t>
  </si>
  <si>
    <t>CELANESE AG</t>
  </si>
  <si>
    <t>CLARIANT EMULSION BUSINESS</t>
  </si>
  <si>
    <t>monomere - vam</t>
  </si>
  <si>
    <t>RWE-DEA</t>
  </si>
  <si>
    <t>ENICHEM AUGUSTA</t>
  </si>
  <si>
    <t>las</t>
  </si>
  <si>
    <t>CAPMAN</t>
  </si>
  <si>
    <t>CEDERROTH INTERNATIONAL AB</t>
  </si>
  <si>
    <t>body lotion</t>
  </si>
  <si>
    <t>TELEKOM AUSTRIA</t>
  </si>
  <si>
    <t>LIBRO</t>
  </si>
  <si>
    <t>vertrieb von mobiltelephonen</t>
  </si>
  <si>
    <t>KOOPERATIVE FöRBUNDET</t>
  </si>
  <si>
    <t>NORGES KOOPERATIVE LANDSFORENING</t>
  </si>
  <si>
    <t>retail of daily consumer goods</t>
  </si>
  <si>
    <t>ARCHER DANIELS MIDLAND INTERNATIONAL LTD.</t>
  </si>
  <si>
    <t>PURA PLC</t>
  </si>
  <si>
    <t>crude seed oils</t>
  </si>
  <si>
    <t>AXALTO</t>
  </si>
  <si>
    <t>GEMPLUS</t>
  </si>
  <si>
    <t>secure plastic cards (total)</t>
  </si>
  <si>
    <t>ALSO HOLDING AG</t>
  </si>
  <si>
    <t>ACTEBIS GMBH</t>
  </si>
  <si>
    <t>großhandel mit it-produkten</t>
  </si>
  <si>
    <t>SMITHKLINE BEECHAM PLC</t>
  </si>
  <si>
    <t>BLOCK DRUG COMPANY INC</t>
  </si>
  <si>
    <t>dental products</t>
  </si>
  <si>
    <t>toothpaste</t>
  </si>
  <si>
    <t>TOTAL ITALIA SPA.</t>
  </si>
  <si>
    <t>ERG PETROLI SPA</t>
  </si>
  <si>
    <t>gasoline</t>
  </si>
  <si>
    <t>ARCELORMITTAL NETHERLANDS BV</t>
  </si>
  <si>
    <t>ATICSERVICES GROUP</t>
  </si>
  <si>
    <t>cold-rolled flat carbon steel</t>
  </si>
  <si>
    <t>AEGON SPAIN HOLDING B.V.</t>
  </si>
  <si>
    <t>SANTANDER VIDA AND
SANTANDER GENERALES</t>
  </si>
  <si>
    <t>life insurance market</t>
  </si>
  <si>
    <t>SIEBE PLC</t>
  </si>
  <si>
    <t>EUROTHERM PLC</t>
  </si>
  <si>
    <t>process control equipment</t>
  </si>
  <si>
    <t>ARSENAL CAPITAL PARTNERS</t>
  </si>
  <si>
    <t>DSM SPECIAL PRODUCTS B.V.</t>
  </si>
  <si>
    <t>benzoic acid</t>
  </si>
  <si>
    <t>NOVARTIS SEEDS S.A</t>
  </si>
  <si>
    <t>MAïSADOUR</t>
  </si>
  <si>
    <t>maize</t>
  </si>
  <si>
    <t>UNILEVER</t>
  </si>
  <si>
    <t>AMORA-MAILLE</t>
  </si>
  <si>
    <t>mayonnaise</t>
  </si>
  <si>
    <t>DENSO GROUP</t>
  </si>
  <si>
    <t>MAGNETI MARELLI CLIMATIZZAZIONE</t>
  </si>
  <si>
    <t>heating, ventilation, air conditioning unit</t>
  </si>
  <si>
    <t>BARCLAYS PRIVATE EQUITY S.P.A.</t>
  </si>
  <si>
    <t>N&amp;W GLOBAL VENDING S.P.A.</t>
  </si>
  <si>
    <t xml:space="preserve"> solenoid pumps and valves</t>
  </si>
  <si>
    <t>CHARTERHOUSE</t>
  </si>
  <si>
    <t>ELIOR</t>
  </si>
  <si>
    <t>catering and restaurants</t>
  </si>
  <si>
    <t>contract foodservices</t>
  </si>
  <si>
    <t>ONE EQUITY PARTNERS II</t>
  </si>
  <si>
    <t>DAILYCER GROUP</t>
  </si>
  <si>
    <t>private label rtec products (adult segment)</t>
  </si>
  <si>
    <t>MOHAWK INDUSTRIES, INC</t>
  </si>
  <si>
    <t>SPANO INVEST NV</t>
  </si>
  <si>
    <t>raw particle board</t>
  </si>
  <si>
    <t>PUBLICIS GROUPE</t>
  </si>
  <si>
    <t>OMNICOM GROUP, INC</t>
  </si>
  <si>
    <t>mbs</t>
  </si>
  <si>
    <t>ADEG ÖSTERREICH GENOSSENSCHAFT DER KAUFLEUTE</t>
  </si>
  <si>
    <t>EDEKA CHIEMGAU EG</t>
  </si>
  <si>
    <t>handelsmarkt</t>
  </si>
  <si>
    <t>PHILIP MORRIS</t>
  </si>
  <si>
    <t>PAPASTRATOS</t>
  </si>
  <si>
    <t>tobacco products</t>
  </si>
  <si>
    <t>factory made cigarettes</t>
  </si>
  <si>
    <t>SOCIETA' ITALIANA VETRO (SIV)</t>
  </si>
  <si>
    <t>raw float glass (level 1)</t>
  </si>
  <si>
    <t>European Community</t>
  </si>
  <si>
    <t>WALLENIUS</t>
  </si>
  <si>
    <t>HYUNDAI</t>
  </si>
  <si>
    <t>maritime services</t>
  </si>
  <si>
    <t>deep sea transportation of vehicles</t>
  </si>
  <si>
    <t>Northern Europe - Africa</t>
  </si>
  <si>
    <t>ships and port services</t>
  </si>
  <si>
    <t>FLAGA GMBH</t>
  </si>
  <si>
    <t>PROGAS GMBH &amp; CO KG</t>
  </si>
  <si>
    <t>liquefied petroleum gas, industrial bulk</t>
  </si>
  <si>
    <t>LONZA GROUP LTD</t>
  </si>
  <si>
    <t>TEVA</t>
  </si>
  <si>
    <t>Israel</t>
  </si>
  <si>
    <t>mammalian cmo</t>
  </si>
  <si>
    <t>WHIRLPOOL CORPORATION</t>
  </si>
  <si>
    <t>PRIVILEG RIGHTS</t>
  </si>
  <si>
    <t>cooking appliances</t>
  </si>
  <si>
    <t>BERKSHIRE HATHAWAY INC</t>
  </si>
  <si>
    <t>LUBRIZOL</t>
  </si>
  <si>
    <t>glass fibre tissue</t>
  </si>
  <si>
    <t>ARCHER DANIELS MIDLAND COMPANY</t>
  </si>
  <si>
    <t>SCHOKINAG</t>
  </si>
  <si>
    <t>industrial chocolate</t>
  </si>
  <si>
    <t>KNP BT</t>
  </si>
  <si>
    <t>SEILER PAPIER</t>
  </si>
  <si>
    <t>graphic paper</t>
  </si>
  <si>
    <t>KONINKLIJKE BOSKALIS WESTMINSTER</t>
  </si>
  <si>
    <t>HOLLANDSCHE BETON GROUP</t>
  </si>
  <si>
    <t>small dreding projects</t>
  </si>
  <si>
    <t>KUWAIT PETROLEUM EUROPE</t>
  </si>
  <si>
    <t>Kuwait</t>
  </si>
  <si>
    <t>OK EKONOMISK FöRENING</t>
  </si>
  <si>
    <t>retail sales of diesel</t>
  </si>
  <si>
    <t>ALTANA PHARMA</t>
  </si>
  <si>
    <t>tonics and vitamins</t>
  </si>
  <si>
    <t>SüDZUCKER</t>
  </si>
  <si>
    <t>SAINT LOUIS SUCRE</t>
  </si>
  <si>
    <t>industriezucker</t>
  </si>
  <si>
    <t>STEETLEY PLC</t>
  </si>
  <si>
    <t>ALLIED BUILDINGS MATERIALS</t>
  </si>
  <si>
    <t>tiles</t>
  </si>
  <si>
    <t>AUA BETEILIGUNGEN GMBH</t>
  </si>
  <si>
    <t>LUFTHANSA AIRPLUS SERVICEKARTEN GMBH</t>
  </si>
  <si>
    <t>kreditkarten - „issuing“</t>
  </si>
  <si>
    <t>TOSHIBA CORPORATION</t>
  </si>
  <si>
    <t>TOSHIBA SAMSUNG STORAGE TECHNOLOGY CORPORATION</t>
  </si>
  <si>
    <t>computer odd market</t>
  </si>
  <si>
    <t>VION N.V.</t>
  </si>
  <si>
    <t>GRAMPIAN COUNTRY FOOD GROUP</t>
  </si>
  <si>
    <t>processed pork</t>
  </si>
  <si>
    <t>TNT LOGISTICS</t>
  </si>
  <si>
    <t>DSV LOGISTICS HOLDING</t>
  </si>
  <si>
    <t>general contract logistics</t>
  </si>
  <si>
    <t>PENINSULAR AND ORIENTAL STEAM NAVIGATION COMPANY</t>
  </si>
  <si>
    <t>P&amp;O STENA LINE</t>
  </si>
  <si>
    <t>tourist passenger market</t>
  </si>
  <si>
    <t>(Anglo/Continental) EEA</t>
  </si>
  <si>
    <t>POSTGIROT</t>
  </si>
  <si>
    <t>domestic distance payments (households)</t>
  </si>
  <si>
    <t>AGFA-GEVAERT</t>
  </si>
  <si>
    <t>STERLING</t>
  </si>
  <si>
    <t>conventional x-ray film</t>
  </si>
  <si>
    <t>THOMAS COOK GROUP PLC</t>
  </si>
  <si>
    <t>ÖGER TOURS GMBH</t>
  </si>
  <si>
    <t>tourism industy</t>
  </si>
  <si>
    <t>wholesale supply of airlines seats to tour operators for short-haul destinations in germany</t>
  </si>
  <si>
    <t>SEAGATE TECHNOLOGY PUBLIC LIMITED COMPANY</t>
  </si>
  <si>
    <t>SAMSUNG ELECTRONICS CO., LTD.</t>
  </si>
  <si>
    <t>ce - 2.5</t>
  </si>
  <si>
    <t>KURARAY</t>
  </si>
  <si>
    <t>GLASS LAMINATING SOLUTIONS/VINYLS BUSINESS ("GLSV") OF</t>
  </si>
  <si>
    <t>pvb film for automotive applications</t>
  </si>
  <si>
    <t>INNOLUX DISPLAY CORPORATION</t>
  </si>
  <si>
    <t>Taiwan</t>
  </si>
  <si>
    <t>TPO DISPLAYS CORPORATION</t>
  </si>
  <si>
    <t>large lcd panels for other large applications</t>
  </si>
  <si>
    <t>MESSER INDUSTRIE GMBH</t>
  </si>
  <si>
    <t>EUTECTIC AND CASTOLIN SALE COMPANIES</t>
  </si>
  <si>
    <t>welding</t>
  </si>
  <si>
    <t>solid wires</t>
  </si>
  <si>
    <t>SUEZ ENVIRONNEMENT COMPANY S.A.</t>
  </si>
  <si>
    <t>AGBAR</t>
  </si>
  <si>
    <t>o&amp;m of wastewater treatment facilities</t>
  </si>
  <si>
    <t>ALSEN AG</t>
  </si>
  <si>
    <t>BAUMINERAL HERTEN</t>
  </si>
  <si>
    <t>steinkohlenflugasche</t>
  </si>
  <si>
    <t>COURTALDS</t>
  </si>
  <si>
    <t>SNIA FIBRE</t>
  </si>
  <si>
    <t>acetate yarn</t>
  </si>
  <si>
    <t>MAUSER HOLDING INTERNATIONAL</t>
  </si>
  <si>
    <t>REYDE</t>
  </si>
  <si>
    <t>manufacturing of plastic ibcs</t>
  </si>
  <si>
    <t>(Barcelona) Spain</t>
  </si>
  <si>
    <t>VESUVIUS GROUP LTD</t>
  </si>
  <si>
    <t>WüLFRATH</t>
  </si>
  <si>
    <t>metals and metal production</t>
  </si>
  <si>
    <t>consumable refractories for continuous casting</t>
  </si>
  <si>
    <t>ANGELINI GROUP</t>
  </si>
  <si>
    <t>GROSSFARMA DISTRIBUZIONE SPA</t>
  </si>
  <si>
    <t>(Sicily) Italy</t>
  </si>
  <si>
    <t>APW</t>
  </si>
  <si>
    <t>CAPIO</t>
  </si>
  <si>
    <t>medical services</t>
  </si>
  <si>
    <t>private acute general hospital services</t>
  </si>
  <si>
    <t>CRH</t>
  </si>
  <si>
    <t>IBSTOCK</t>
  </si>
  <si>
    <t>supply of bricks</t>
  </si>
  <si>
    <t>facing bricks</t>
  </si>
  <si>
    <t>Great Britain</t>
  </si>
  <si>
    <t>BOEING COMPANY</t>
  </si>
  <si>
    <t>CARMEN SYSTEMS AB</t>
  </si>
  <si>
    <t>fleet planning and scheduling services</t>
  </si>
  <si>
    <t>NUOVA HOLDING SUBALPINA</t>
  </si>
  <si>
    <t>SCHRODERS</t>
  </si>
  <si>
    <t>pos con funzione fiscale</t>
  </si>
  <si>
    <t>OWENS CORNING</t>
  </si>
  <si>
    <t>VETROTEX</t>
  </si>
  <si>
    <t>muffler filling</t>
  </si>
  <si>
    <t>ITEMA</t>
  </si>
  <si>
    <t>BARCOVISION</t>
  </si>
  <si>
    <t>air-jet looms</t>
  </si>
  <si>
    <t>DCC ENERGY LIMITED</t>
  </si>
  <si>
    <t>QSTAR FöRSäLJNING AB</t>
  </si>
  <si>
    <t>non-retail supply of diesel</t>
  </si>
  <si>
    <t>ALSTOM UK HOLDINGS</t>
  </si>
  <si>
    <t>BALFOUR BEATTY GROUP LIMITED</t>
  </si>
  <si>
    <t>supply of rail signalling projects</t>
  </si>
  <si>
    <t>KEOLIS SA</t>
  </si>
  <si>
    <t>BUSSLINK I SVERIGE AB</t>
  </si>
  <si>
    <t xml:space="preserve"> public transport (comprising all modes of public transport) </t>
  </si>
  <si>
    <t>ELECTRICITé DE FRANCE</t>
  </si>
  <si>
    <t>wholesale supply of electricity</t>
  </si>
  <si>
    <t>Sardinia</t>
  </si>
  <si>
    <t>THE COCA-COLA COMPANY (DADEKO)</t>
  </si>
  <si>
    <t>CARSLBERG A/S</t>
  </si>
  <si>
    <t>carbonated soft drinks (csd)</t>
  </si>
  <si>
    <t>AB FORTOS (VOLVO)</t>
  </si>
  <si>
    <t>ORKLA A.S.</t>
  </si>
  <si>
    <t>overall market for beer</t>
  </si>
  <si>
    <t>HAGEMEYER</t>
  </si>
  <si>
    <t>WF ELECTRICAL PLC</t>
  </si>
  <si>
    <t>wholesale supply of electrical components</t>
  </si>
  <si>
    <t>NABISCO</t>
  </si>
  <si>
    <t>UNITED BISCUITS</t>
  </si>
  <si>
    <t>producer branded biscuits sales</t>
  </si>
  <si>
    <t>UNIPAPEL SA</t>
  </si>
  <si>
    <t>SPICERS LTD.'S</t>
  </si>
  <si>
    <t>wholesale of traditional office supplies</t>
  </si>
  <si>
    <t>OP TRUST PRIVATE MARKETS GROUP</t>
  </si>
  <si>
    <t>LLOYDS TSB BANK PLC</t>
  </si>
  <si>
    <t>operating leases (locomotives)</t>
  </si>
  <si>
    <t>GREA</t>
  </si>
  <si>
    <t>PPP</t>
  </si>
  <si>
    <t>private medical insurance</t>
  </si>
  <si>
    <t>BASF AG</t>
  </si>
  <si>
    <t>PANTOCHIM S.A.</t>
  </si>
  <si>
    <t>phthalic anhydride (pa)</t>
  </si>
  <si>
    <t>LAFARGE</t>
  </si>
  <si>
    <t>BLUE CIRCLE INDUSTRIES</t>
  </si>
  <si>
    <t>construction materials</t>
  </si>
  <si>
    <t>pre-cast concrete</t>
  </si>
  <si>
    <t>GS CAPITAL PARTNERS FUNDS</t>
  </si>
  <si>
    <t>AHLSELL GROUP AB</t>
  </si>
  <si>
    <t>lv and mv power cables</t>
  </si>
  <si>
    <t>CVC CAPITAL PARTNERS GROUP S.A.R.L.</t>
  </si>
  <si>
    <t>SCHUITEMA N.V</t>
  </si>
  <si>
    <t>chewing gum</t>
  </si>
  <si>
    <t>TPG ADVISORS IV INC.</t>
  </si>
  <si>
    <t>Q-TELECOMMUNICATIONS</t>
  </si>
  <si>
    <t>market for the supply of mobile telecommunication products and services to end-users</t>
  </si>
  <si>
    <t>DENSO CORPORATION</t>
  </si>
  <si>
    <t>MAGNETI MARELLI MANUFACTURING</t>
  </si>
  <si>
    <t>radiator fan motors</t>
  </si>
  <si>
    <t>AHLSTRöM CAPITAL OY</t>
  </si>
  <si>
    <t>NORDKALK CORPORATION</t>
  </si>
  <si>
    <t>supply of quick lime for the production of glass fibre</t>
  </si>
  <si>
    <t>DELL INC.</t>
  </si>
  <si>
    <t>ASAP SOFTWARE EXPRESS INC., ASAP SOFTWARE SAS, 26èME A</t>
  </si>
  <si>
    <t>France/USA</t>
  </si>
  <si>
    <t>retail sale of computing hardware</t>
  </si>
  <si>
    <t>NORDIC CAPITAL</t>
  </si>
  <si>
    <t>CONVATEC</t>
  </si>
  <si>
    <t>alginates including silver antimicrobial alginates</t>
  </si>
  <si>
    <t>UNILEVER N.V.</t>
  </si>
  <si>
    <t>SARA LEE HOUSEHOLD AND BODY CARE INTERNATIONAL,</t>
  </si>
  <si>
    <t>household and drugstore products</t>
  </si>
  <si>
    <t>bath &amp; shower - bath</t>
  </si>
  <si>
    <t>HOECHST AG</t>
  </si>
  <si>
    <t>MARION MERRELL DOW INC.</t>
  </si>
  <si>
    <t>inhibitoren des kallikrein-kinin-systems (b2c2)</t>
  </si>
  <si>
    <t>PERMIRA EUROPE III FUND</t>
  </si>
  <si>
    <t>ALL3MEDIA GROUP LIMITED</t>
  </si>
  <si>
    <t>distribution (i.e. licensing) of tv broadcasting rights</t>
  </si>
  <si>
    <t>ISOLA GROUP SARL</t>
  </si>
  <si>
    <t>COOKSON</t>
  </si>
  <si>
    <t>Hong Kong/Singapore/UK</t>
  </si>
  <si>
    <t>high-performance glass fibre laminates</t>
  </si>
  <si>
    <t>SCHMOLZ + BICKENBACH KG</t>
  </si>
  <si>
    <t>UGITECH</t>
  </si>
  <si>
    <t>walzdraht</t>
  </si>
  <si>
    <t>SüD-CHEMIE AG</t>
  </si>
  <si>
    <t>ASHLAND-SüDCHEMIE KERNFEST GMBH</t>
  </si>
  <si>
    <t>chemical and metal products</t>
  </si>
  <si>
    <t>auxiliary material</t>
  </si>
  <si>
    <t>SECOP KOMPRESSOREN GMBH, SECOP GMBH</t>
  </si>
  <si>
    <t>ACC AUSTRIA GMBH</t>
  </si>
  <si>
    <t>hermetic reciprocating refrigeration compressors for household appliances, captive use included</t>
  </si>
  <si>
    <t>SONAE INDúSTRIA - SGPS, SA</t>
  </si>
  <si>
    <t>TARKETT AG</t>
  </si>
  <si>
    <t>laminate flooring</t>
  </si>
  <si>
    <t>Europe</t>
  </si>
  <si>
    <t>FORD</t>
  </si>
  <si>
    <t>COMPAGNIE PLASTIC OMINUM</t>
  </si>
  <si>
    <t>door trim panels</t>
  </si>
  <si>
    <t>ACNIELSEN CORPORATION</t>
  </si>
  <si>
    <t>AGB NIELSEN MEDIA RESEARCH</t>
  </si>
  <si>
    <t>television audience measurement</t>
  </si>
  <si>
    <t>VEBA</t>
  </si>
  <si>
    <t>methacrylic acid</t>
  </si>
  <si>
    <t>GERLING-KONZERN VERSICHERUNGS-BETEILIGUNGS AG</t>
  </si>
  <si>
    <t>NCM HOLDING N.V.</t>
  </si>
  <si>
    <t>insurance</t>
  </si>
  <si>
    <t>domestic and export credit insurance market / delcredere insurance</t>
  </si>
  <si>
    <t>CHIQUITA BRANDS INTERNATIONAL, INC.</t>
  </si>
  <si>
    <t>FYFFES PLC</t>
  </si>
  <si>
    <t>supply of bananas</t>
  </si>
  <si>
    <t>TENEDORA NEMAK</t>
  </si>
  <si>
    <t>Mexico</t>
  </si>
  <si>
    <t>TEKSID ALUMINUM</t>
  </si>
  <si>
    <t>manufacture and supply of cylinder heads for the use in cars and supplies of "independent" cylinder head manufacturerslight commercial vehicles</t>
  </si>
  <si>
    <t>PHILIPS</t>
  </si>
  <si>
    <t>INTERMAGNETICS</t>
  </si>
  <si>
    <t>all general ward patient monitorings</t>
  </si>
  <si>
    <t>AOL TIME WARNER</t>
  </si>
  <si>
    <t>IPC GROUP LIMITED</t>
  </si>
  <si>
    <t>consumer magazine</t>
  </si>
  <si>
    <t>UK and Ireland</t>
  </si>
  <si>
    <t>F2I</t>
  </si>
  <si>
    <t>G6 RETE GAS</t>
  </si>
  <si>
    <t>gas distribution via medium- and low- pressure pipelines</t>
  </si>
  <si>
    <t>DSM</t>
  </si>
  <si>
    <t>ROCHE VITAMINS AND FINE CHEMICALS</t>
  </si>
  <si>
    <t>nsp degrading enzymes</t>
  </si>
  <si>
    <t>BROSE FAHRZEUGTEILE GMBH &amp; CO. KG</t>
  </si>
  <si>
    <t>CONTINENTAL AG</t>
  </si>
  <si>
    <t>fensterheber</t>
  </si>
  <si>
    <t>DAIMLER AG</t>
  </si>
  <si>
    <t>TOGNUM AG</t>
  </si>
  <si>
    <t>marine propulsion diesel reciprocating engines for civil applications / 0.75 - 1.0</t>
  </si>
  <si>
    <t>OTTO VERSAND GMBH &amp; CO</t>
  </si>
  <si>
    <t>ACTEBIS</t>
  </si>
  <si>
    <t>großhandel von computern und zubehör</t>
  </si>
  <si>
    <t>FREUDENBERG KG&amp;CO</t>
  </si>
  <si>
    <t>PHOENIX AG</t>
  </si>
  <si>
    <t>schwingungssysteme für automobile</t>
  </si>
  <si>
    <t>HELLA KG HUECK &amp; CO.</t>
  </si>
  <si>
    <t>HELLA BEHR BETEILIGUNGSGESELLSCHAFT GMBH</t>
  </si>
  <si>
    <t>carrier units</t>
  </si>
  <si>
    <t>OTTO GMBH &amp; CO KG</t>
  </si>
  <si>
    <t>PRIMONDO</t>
  </si>
  <si>
    <t>small electrical appliances</t>
  </si>
  <si>
    <t>MEDIA-SATURN-HOLDING GMBH</t>
  </si>
  <si>
    <t>REDCON</t>
  </si>
  <si>
    <t>electric appliances</t>
  </si>
  <si>
    <t>braune ware (einschließlich audio- und bildgeräten)</t>
  </si>
  <si>
    <t>HANSA-MILCH AG</t>
  </si>
  <si>
    <t>ALLGäULAND</t>
  </si>
  <si>
    <t>packet butter</t>
  </si>
  <si>
    <t>FAURECIA INVESTMENTS S.A.S.</t>
  </si>
  <si>
    <t>PLASTAL S.A.S.</t>
  </si>
  <si>
    <t>front-end carriers</t>
  </si>
  <si>
    <t>MAGNA INTERNATIONAL INC</t>
  </si>
  <si>
    <t>“DONNELLY</t>
  </si>
  <si>
    <t>exterior mirror systems</t>
  </si>
  <si>
    <t>T-MOBILE AUSTRIA</t>
  </si>
  <si>
    <t>TELE.RING</t>
  </si>
  <si>
    <t>austrian mobile telecommunications market</t>
  </si>
  <si>
    <t>MANNESMANN AG</t>
  </si>
  <si>
    <t>ORANGE PLC.</t>
  </si>
  <si>
    <t>distribution market for mobile telephony</t>
  </si>
  <si>
    <t>ASSOCIATED BRITISH FOOD PLC</t>
  </si>
  <si>
    <t>AZUCARERA EBRO S.L.</t>
  </si>
  <si>
    <t>sugar</t>
  </si>
  <si>
    <t>UNILEVER FRANCE</t>
  </si>
  <si>
    <t>ORTIZ-MIKO</t>
  </si>
  <si>
    <t>pomme de terre</t>
  </si>
  <si>
    <t>NESTLé</t>
  </si>
  <si>
    <t>SPILLERS PET FOOD BUSINESS</t>
  </si>
  <si>
    <t>pet food</t>
  </si>
  <si>
    <t>dry dog</t>
  </si>
  <si>
    <t>ORICA</t>
  </si>
  <si>
    <t>DYNO</t>
  </si>
  <si>
    <t>expolsives and weapons</t>
  </si>
  <si>
    <t>initiating systems - wholesale</t>
  </si>
  <si>
    <t>KONINKLIJKE AHOLD</t>
  </si>
  <si>
    <t>SUPERDIPLO</t>
  </si>
  <si>
    <t>retail market for daily consumer goods</t>
  </si>
  <si>
    <t>ZF FRIEDRICHSHAFEN</t>
  </si>
  <si>
    <t>MANNESMANN SACHS</t>
  </si>
  <si>
    <t>autmatikgetriebe für sonderfahrzeuge</t>
  </si>
  <si>
    <t>DANISCO</t>
  </si>
  <si>
    <t>ABITEC LIMITED</t>
  </si>
  <si>
    <t>mono-di</t>
  </si>
  <si>
    <t>STOCKHOLMS STADSHUS</t>
  </si>
  <si>
    <t>STOCKHOLM ENERGI AB</t>
  </si>
  <si>
    <t>production and supply of electricity</t>
  </si>
  <si>
    <t>GENERALI</t>
  </si>
  <si>
    <t>INA</t>
  </si>
  <si>
    <t>assicurazione r.c. autoveicoli terrestri</t>
  </si>
  <si>
    <t>SES ASTRA S.A.</t>
  </si>
  <si>
    <t>EUTELSAT S.A.</t>
  </si>
  <si>
    <t>two-way voice and data communication services</t>
  </si>
  <si>
    <t>BRITISH AIRWAYS PLC</t>
  </si>
  <si>
    <t>TAT EUROPEAN AIRLINES</t>
  </si>
  <si>
    <t>london (overall traffic) - paris</t>
  </si>
  <si>
    <t>ERNEST &amp; YOUNG</t>
  </si>
  <si>
    <t>ANDERSEN GERMANY</t>
  </si>
  <si>
    <t>consulting</t>
  </si>
  <si>
    <t>audit and accounting services market for quoted and large companies</t>
  </si>
  <si>
    <t>TELEFóNICA INTERNACIONAL S.A.</t>
  </si>
  <si>
    <t>TELéFONICA SAM S.A.</t>
  </si>
  <si>
    <t>repair and maintenance services for undersea cable systems</t>
  </si>
  <si>
    <t>JOHNSON CONTROLS, INC.</t>
  </si>
  <si>
    <t>VARTA AUTOMOTIVE</t>
  </si>
  <si>
    <t>original equipment manufacturer  / original equipment suppliers</t>
  </si>
  <si>
    <t>LIBERTY GLOBAL INC.</t>
  </si>
  <si>
    <t>KABEL BADEN-WüRTTEMBERG GMBH &amp; CO. KG</t>
  </si>
  <si>
    <t>endkundenmarkt für tv-dienste</t>
  </si>
  <si>
    <t>INDUSTRI KAPITAL GROUP</t>
  </si>
  <si>
    <t>PERSTORP AB</t>
  </si>
  <si>
    <t>foundry resins</t>
  </si>
  <si>
    <t>SIEMENS AG</t>
  </si>
  <si>
    <t>DEMATIC</t>
  </si>
  <si>
    <t>logistics</t>
  </si>
  <si>
    <t>flughafenlogistik</t>
  </si>
  <si>
    <t>SYNGENTA CP</t>
  </si>
  <si>
    <t>ADVANTA</t>
  </si>
  <si>
    <t>plant protection</t>
  </si>
  <si>
    <t>seat treatment sugar beet fungicides</t>
  </si>
  <si>
    <t>CAMPINA</t>
  </si>
  <si>
    <t>FONTERRA</t>
  </si>
  <si>
    <t>New Zealand</t>
  </si>
  <si>
    <t>pharmaceutical grade lactose</t>
  </si>
  <si>
    <t>ADM INTERNATIONAL</t>
  </si>
  <si>
    <t>SOYA MAINZ GMBH</t>
  </si>
  <si>
    <t>agricultural commodities and products</t>
  </si>
  <si>
    <t>lecithin</t>
  </si>
  <si>
    <t>AUSTRIAN ENERGY &amp; ENVIRONMENT AG</t>
  </si>
  <si>
    <t>LENTJES GMBH</t>
  </si>
  <si>
    <t>hermal treatment plants (fluidised bed technology) with a capacity of up to 200 mwel</t>
  </si>
  <si>
    <t>REUTERS</t>
  </si>
  <si>
    <t>TELERATE</t>
  </si>
  <si>
    <t>real time market data</t>
  </si>
  <si>
    <t>SONAE INDúSTRIA - SGPS</t>
  </si>
  <si>
    <t>HORNITEX</t>
  </si>
  <si>
    <t>mdf/hdf</t>
  </si>
  <si>
    <t>NUTRECO HOLDING N.V.</t>
  </si>
  <si>
    <t>CARGILL GROUP</t>
  </si>
  <si>
    <t>petfood</t>
  </si>
  <si>
    <t>animal feed mixes (premixes and basemixes)</t>
  </si>
  <si>
    <t>CHINA NATIONAL AGROCHEMICAL CORPORATION</t>
  </si>
  <si>
    <t>China</t>
  </si>
  <si>
    <t>MAKHTESHIM AGAN INDUSTRIES LTD.</t>
  </si>
  <si>
    <t>pre-emergence selective broad spectrum herbicides for potato</t>
  </si>
  <si>
    <t>KNORR-BREMSE SYSTEME FüR SCHIENENFAHRZEUGE GMBH</t>
  </si>
  <si>
    <t>REXROTH MECMAN GMBH</t>
  </si>
  <si>
    <t>railways</t>
  </si>
  <si>
    <t>oem pneumatische bremssysteme für triebzüge (o. lokomotiven)</t>
  </si>
  <si>
    <t>VARTA</t>
  </si>
  <si>
    <t>BOSCH</t>
  </si>
  <si>
    <t>L’'AIR LIQUIDE S.A.</t>
  </si>
  <si>
    <t>MESSER KGAA</t>
  </si>
  <si>
    <t>co2</t>
  </si>
  <si>
    <t>IMERYS SA</t>
  </si>
  <si>
    <t>RIO TINTO PLC</t>
  </si>
  <si>
    <t>adhesives and sealants</t>
  </si>
  <si>
    <t>VINCI ENERGIES</t>
  </si>
  <si>
    <t>EVT BUSINESS</t>
  </si>
  <si>
    <t>power lines engineering services</t>
  </si>
  <si>
    <t>VALEO S.A.</t>
  </si>
  <si>
    <t>LABINAL</t>
  </si>
  <si>
    <t>iam sales of driver-operated switches</t>
  </si>
  <si>
    <t>HONEYWELL INTERNATIONAL INC.</t>
  </si>
  <si>
    <t>NOVAR PLC</t>
  </si>
  <si>
    <t>fire alarm systems</t>
  </si>
  <si>
    <t>TENEDORA NEMAK, S.A. DE C.V.</t>
  </si>
  <si>
    <t>NORSK HYDRO ASA</t>
  </si>
  <si>
    <t>head production</t>
  </si>
  <si>
    <t>SCHRODER VENTURES EUROPEAN FUND MANAGERS II LP</t>
  </si>
  <si>
    <t>COGNIS B.V.</t>
  </si>
  <si>
    <t>wet-end</t>
  </si>
  <si>
    <t>RMC GROUP PLC</t>
  </si>
  <si>
    <t>THE RUGBY GROUP PLC</t>
  </si>
  <si>
    <t>buildiung materials</t>
  </si>
  <si>
    <t>cement</t>
  </si>
  <si>
    <t>TELENOR SA</t>
  </si>
  <si>
    <t>SONOFON HOLDING S/A</t>
  </si>
  <si>
    <t>mobile telecommunication services</t>
  </si>
  <si>
    <t>RTL4 SA</t>
  </si>
  <si>
    <t>VERONICA OMROEPORGANISATIE</t>
  </si>
  <si>
    <t>tv advertising</t>
  </si>
  <si>
    <t>EASTMAN KODAK COMPANY</t>
  </si>
  <si>
    <t>CREO INC.</t>
  </si>
  <si>
    <t>pre-press recording film</t>
  </si>
  <si>
    <t>HUTCHISON 3G AUSTRIA HOLDING</t>
  </si>
  <si>
    <t>STYROL HOLDING 1 GMBH</t>
  </si>
  <si>
    <t>h3g</t>
  </si>
  <si>
    <t>ORACLE</t>
  </si>
  <si>
    <t>SIEBEL</t>
  </si>
  <si>
    <t>application middleware</t>
  </si>
  <si>
    <t>HALLIBURTON COMPANY</t>
  </si>
  <si>
    <t>DRESSER INDUSTRIES</t>
  </si>
  <si>
    <t>oilfield services industry</t>
  </si>
  <si>
    <t>directional drilling services - ogging-while-drilling</t>
  </si>
  <si>
    <t>ALCAN INC.</t>
  </si>
  <si>
    <t>HYDRO ALUMINIUM DEUTSCHLAND GMBH</t>
  </si>
  <si>
    <t>flexible packaging products</t>
  </si>
  <si>
    <t>ALBA PLC</t>
  </si>
  <si>
    <t>GRUNDIG AG</t>
  </si>
  <si>
    <t>own-branded supply markets</t>
  </si>
  <si>
    <t>STATOIL ASA</t>
  </si>
  <si>
    <t>lubricants for industrial applications</t>
  </si>
  <si>
    <t>CSC COMPUTER SCIENCES AUSTRALIA HOLDINGS PTY LTD</t>
  </si>
  <si>
    <t>ISOFT GROUP LIMITED</t>
  </si>
  <si>
    <t>healthcare it services</t>
  </si>
  <si>
    <t>TALANX INTERNATIONAL AG</t>
  </si>
  <si>
    <t>TOWARZYSTWO UBEZPIECZE? I REASEKURACJI WARTA S.A</t>
  </si>
  <si>
    <t>property insurance overall</t>
  </si>
  <si>
    <t>SUNTORY BEVERAGE &amp; FOOD LIMITED</t>
  </si>
  <si>
    <t>RIBENA AND LUCOZADE SOFT DRINKS BUSINESS</t>
  </si>
  <si>
    <t>non-cola-flavoured csds</t>
  </si>
  <si>
    <t>LOUIS DELHAIZE S.A.</t>
  </si>
  <si>
    <t>MAGYAR HIPERMARKET KFT</t>
  </si>
  <si>
    <t>Hungary</t>
  </si>
  <si>
    <t>retail market of daily consumer goods</t>
  </si>
  <si>
    <t>(Budapest/Törökbálint) Hungary</t>
  </si>
  <si>
    <t>FORTIS INSURANCE INTERNATIONAL N.V.</t>
  </si>
  <si>
    <t>MILLENNIUMBCP FORTIS GRUPO SEGURADOR</t>
  </si>
  <si>
    <t>health insurance</t>
  </si>
  <si>
    <t>MERCEDES-BENZ</t>
  </si>
  <si>
    <t>KäSSBOHRER</t>
  </si>
  <si>
    <t>city busses</t>
  </si>
  <si>
    <t>REXAM</t>
  </si>
  <si>
    <t>AMERICAN NATIONAL CAN INC</t>
  </si>
  <si>
    <t>cans</t>
  </si>
  <si>
    <t>Northern Europe</t>
  </si>
  <si>
    <t>ENBW</t>
  </si>
  <si>
    <t>ZWECKVERBAND OBERSCHWäBISCHE ELEKTRIZITäTSWERKE</t>
  </si>
  <si>
    <t>wholesale supply of electricity (daily market)</t>
  </si>
  <si>
    <t>INDUSTRI KAPITAL 97 LTD</t>
  </si>
  <si>
    <t>NESTE CHEMICALS GROUP</t>
  </si>
  <si>
    <t>insulation products</t>
  </si>
  <si>
    <t>WACKER-CHEMIE</t>
  </si>
  <si>
    <t>DISPERSION COMPANY</t>
  </si>
  <si>
    <t>production of dispersions, powders and solid resins</t>
  </si>
  <si>
    <t>dispersions (pvac, vae, vac copolymers, acrylates, sbr, nbr)</t>
  </si>
  <si>
    <t>HEWLETT PACKARD</t>
  </si>
  <si>
    <t>TRIATON</t>
  </si>
  <si>
    <t>all it services</t>
  </si>
  <si>
    <t>GROUPE CRéDIT AGRICOLE SA</t>
  </si>
  <si>
    <t>GROUPE CAISSE D’'EPARGNE</t>
  </si>
  <si>
    <t>conservation globale d’instruments financiers</t>
  </si>
  <si>
    <t>AVID TECHNOLOGY INC.</t>
  </si>
  <si>
    <t>PINNACLE SYSTEMS INC.</t>
  </si>
  <si>
    <t>i/o servers</t>
  </si>
  <si>
    <t>PIAGGIO</t>
  </si>
  <si>
    <t>APRILIA</t>
  </si>
  <si>
    <t>scooters and motorcycles cicl + scoot 50</t>
  </si>
  <si>
    <t>IMPERIAL CHEMICAL INDUSTRIES</t>
  </si>
  <si>
    <t>ACQUIRED BUSINESS</t>
  </si>
  <si>
    <t>decorative coatings</t>
  </si>
  <si>
    <t>woodcare</t>
  </si>
  <si>
    <t>paints and colours</t>
  </si>
  <si>
    <t>THYSSEN HANDELSUNION AG</t>
  </si>
  <si>
    <t>MANNESMANN HANDEL AG</t>
  </si>
  <si>
    <t>präzisionsrohre</t>
  </si>
  <si>
    <t>ACER INC.</t>
  </si>
  <si>
    <t>PACKARD BELL B.V.</t>
  </si>
  <si>
    <t>computer and hardware</t>
  </si>
  <si>
    <t>portable navigation devices pnds</t>
  </si>
  <si>
    <t>CVC CAPITAL PARTNERS GROUP LTD</t>
  </si>
  <si>
    <t>LENZING AG</t>
  </si>
  <si>
    <t>textiles and clothing</t>
  </si>
  <si>
    <t>commodity vsf</t>
  </si>
  <si>
    <t>textile and clothing</t>
  </si>
  <si>
    <t>FIAT</t>
  </si>
  <si>
    <t>FORD NEW HOLLAND</t>
  </si>
  <si>
    <t>hay and forage machines</t>
  </si>
  <si>
    <t>WORLDCOM</t>
  </si>
  <si>
    <t>MCI</t>
  </si>
  <si>
    <t>carrier services via transatlantic cable (us end)</t>
  </si>
  <si>
    <t>SCHERING AG</t>
  </si>
  <si>
    <t>GEHE AG</t>
  </si>
  <si>
    <t>androgene und weibliche sexualhormone (g3e)</t>
  </si>
  <si>
    <t>COMMERCIAL UNION</t>
  </si>
  <si>
    <t>BERLINISCHE LEBENSVERSICHERUNG</t>
  </si>
  <si>
    <t>life-insurance</t>
  </si>
  <si>
    <t>BLACKSTONE GROUP</t>
  </si>
  <si>
    <t>DETEKABELSERVICE BADEN-WüRTTEMBERG GMBH &amp; CO. KG</t>
  </si>
  <si>
    <t>level 4 television cable network</t>
  </si>
  <si>
    <t>ASTRA</t>
  </si>
  <si>
    <t>ZENECA</t>
  </si>
  <si>
    <t>long-term management of asthma</t>
  </si>
  <si>
    <t>SCHMALBACH-LUBECA</t>
  </si>
  <si>
    <t>manufacturing of beverage cans</t>
  </si>
  <si>
    <t>Southern Europe</t>
  </si>
  <si>
    <t>ADIA</t>
  </si>
  <si>
    <t>ECCO</t>
  </si>
  <si>
    <t>Denmakr</t>
  </si>
  <si>
    <t>BABCOCK</t>
  </si>
  <si>
    <t>AE ENERGIETECHNIK BETEILIGUNGS AG</t>
  </si>
  <si>
    <t>umwelt- und energietechnik</t>
  </si>
  <si>
    <t>hausmüllverbrennungsanlagen</t>
  </si>
  <si>
    <t>waste management</t>
  </si>
  <si>
    <t>SHELL RESOURCES PLC</t>
  </si>
  <si>
    <t>ENTERPRISE OIL PLC.</t>
  </si>
  <si>
    <t>nns pipelines</t>
  </si>
  <si>
    <t>Northern North Sea</t>
  </si>
  <si>
    <t>BARCLAYS BANK PL</t>
  </si>
  <si>
    <t>MANDAB HOLDING AB</t>
  </si>
  <si>
    <t>card issuing (selective and general cards)</t>
  </si>
  <si>
    <t>EIFFAGE</t>
  </si>
  <si>
    <t>AUTOROUTES PARIS-RHIN-RHôNE</t>
  </si>
  <si>
    <t>grant of toll motorway concessions</t>
  </si>
  <si>
    <t>BAYERISCHE MOTOREN WERKE AG</t>
  </si>
  <si>
    <t>ING GROUP</t>
  </si>
  <si>
    <t>operational leasing</t>
  </si>
  <si>
    <t>O.W. BUNKER &amp; TRADING A/S</t>
  </si>
  <si>
    <t>BERGEN BUNKERS AS</t>
  </si>
  <si>
    <t>bunker trading</t>
  </si>
  <si>
    <t>The Netherlands</t>
  </si>
  <si>
    <t>TOKAI RUBBER INDUSTRIES, LTD.</t>
  </si>
  <si>
    <t>ANVIS GROUP GMBH</t>
  </si>
  <si>
    <t>passenger cars</t>
  </si>
  <si>
    <t>IF P&amp;C INSURANCE HOLDING LIMITED</t>
  </si>
  <si>
    <t>TOPDANMARK A/S</t>
  </si>
  <si>
    <t>distribution of non-life insurance</t>
  </si>
  <si>
    <t>VODAFONE GROUP PLC.</t>
  </si>
  <si>
    <t>KABEL DEUTSCHLAND</t>
  </si>
  <si>
    <t>retail supply of signal transmission to sdus</t>
  </si>
  <si>
    <t>LSG/SKY CHEFS EUROPE HOLDINGS LTD</t>
  </si>
  <si>
    <t>GATE GOURMET GMBH</t>
  </si>
  <si>
    <t>inflight catering at paris airports</t>
  </si>
  <si>
    <t>WOCO GROUP</t>
  </si>
  <si>
    <t>MICHELIN</t>
  </si>
  <si>
    <t>anti vibration parts</t>
  </si>
  <si>
    <t>BOSTON SCIENTIFIC</t>
  </si>
  <si>
    <t>GUIDANT</t>
  </si>
  <si>
    <t>surgical ablation systems</t>
  </si>
  <si>
    <t>CYANAMID</t>
  </si>
  <si>
    <t>cereal graminicides</t>
  </si>
  <si>
    <t>QUANTUM HDD</t>
  </si>
  <si>
    <t>MAXTOR</t>
  </si>
  <si>
    <t>hard disks</t>
  </si>
  <si>
    <t>ARROW ELECTRONICS INC.</t>
  </si>
  <si>
    <t>TEKELEC EUROPE S.A.</t>
  </si>
  <si>
    <t>wholesale distribution of electronic components</t>
  </si>
  <si>
    <t>BRISTOL-MYERS-SQUIBB</t>
  </si>
  <si>
    <t>DU PONT PHARMACEUTICALS COMPANY</t>
  </si>
  <si>
    <t>plain ace inhibitors</t>
  </si>
  <si>
    <t>CANDOVER PARTNERS LIMITED</t>
  </si>
  <si>
    <t>BERTELSMANNSPRINGER</t>
  </si>
  <si>
    <t>academic publishing</t>
  </si>
  <si>
    <t>ARCELORMITTAL</t>
  </si>
  <si>
    <t>GALVEX GROUP B.V.</t>
  </si>
  <si>
    <t>cold rolled carbon steel flat products</t>
  </si>
  <si>
    <t>WOLSELEY</t>
  </si>
  <si>
    <t>HALL &amp; CO. LTD</t>
  </si>
  <si>
    <t>builders' merchant market</t>
  </si>
  <si>
    <t>SYRAL SAS</t>
  </si>
  <si>
    <t>TATE&amp;LYLE FOOD AND INDUSTRIAL INGREDIENTS EUROPE</t>
  </si>
  <si>
    <t>dry polyols</t>
  </si>
  <si>
    <t>EU</t>
  </si>
  <si>
    <t>KRAFT</t>
  </si>
  <si>
    <t>DANONE BISCUITS</t>
  </si>
  <si>
    <t>savoury biscuits</t>
  </si>
  <si>
    <t>CARLYLE</t>
  </si>
  <si>
    <t>Cayman Islands</t>
  </si>
  <si>
    <t>EDSCHA AG</t>
  </si>
  <si>
    <t>aluminium extrusions market</t>
  </si>
  <si>
    <t>VOITH</t>
  </si>
  <si>
    <t>SIEMENS</t>
  </si>
  <si>
    <t>elektrische ausrüstung und wartung</t>
  </si>
  <si>
    <t>BRITISH TELECOMMUNICATIONS</t>
  </si>
  <si>
    <t>ESAT TELECOM GROUP</t>
  </si>
  <si>
    <t>internet dial up access</t>
  </si>
  <si>
    <t>EULER HERMES KREDITVERSICHERUNGS-AG</t>
  </si>
  <si>
    <t>PRISMA</t>
  </si>
  <si>
    <t>DEUTSCHE POST</t>
  </si>
  <si>
    <t>EXEL PLC</t>
  </si>
  <si>
    <t>contract logistics</t>
  </si>
  <si>
    <t>ALPHA FLIGHT GROUP LIMITED (ALPHA)</t>
  </si>
  <si>
    <t>Dubai</t>
  </si>
  <si>
    <t>LSG LUFTHANSA SERVICE HOLDING AG (LSG)</t>
  </si>
  <si>
    <t>(Luton) UK</t>
  </si>
  <si>
    <t>CAMERON INTERNATIONAL CORPORATION</t>
  </si>
  <si>
    <t>ONESUBSEA</t>
  </si>
  <si>
    <t>electrical connectors</t>
  </si>
  <si>
    <t>TEKA INDUSTRIAL S.A.</t>
  </si>
  <si>
    <t>HOLDIVAT S.A</t>
  </si>
  <si>
    <t>manufacture and sale of stainless steel beverage containers</t>
  </si>
  <si>
    <t>TRITON III HOLDING 6 GMBH</t>
  </si>
  <si>
    <t>WITTUR GROUP</t>
  </si>
  <si>
    <t>sale of car doors</t>
  </si>
  <si>
    <t>U-SHIN LTD.</t>
  </si>
  <si>
    <t>VALEO SA'S COMFORT ACCESS MECHANISMS BUSINESS</t>
  </si>
  <si>
    <t>mscl all</t>
  </si>
  <si>
    <t>CYTEC INDUSTRIES INC.</t>
  </si>
  <si>
    <t>UCB S.A.</t>
  </si>
  <si>
    <t>amino resins</t>
  </si>
  <si>
    <t>MERCK KGAA</t>
  </si>
  <si>
    <t>MILLIPORE CORPORATION</t>
  </si>
  <si>
    <t>luminex immunoassays</t>
  </si>
  <si>
    <t>SWEDISH MATCH</t>
  </si>
  <si>
    <t>KAV</t>
  </si>
  <si>
    <t>Turkey</t>
  </si>
  <si>
    <t>manufacture and sale of lighters and matches</t>
  </si>
  <si>
    <t>distinct relevant market for resale matches</t>
  </si>
  <si>
    <t>ELF OIL BELGIUM</t>
  </si>
  <si>
    <t>ETC</t>
  </si>
  <si>
    <t>coolants/antifreezes</t>
  </si>
  <si>
    <t>AON CORPORATION</t>
  </si>
  <si>
    <t>HEWITT ASSOCIATES</t>
  </si>
  <si>
    <t>retirement benefits</t>
  </si>
  <si>
    <t>THE HEWLETT-PACKARD COMPANY</t>
  </si>
  <si>
    <t>ELECTRONIC DATA SYSTEMS CORPORATION</t>
  </si>
  <si>
    <t>it management / ito</t>
  </si>
  <si>
    <t>CELSIUS AB</t>
  </si>
  <si>
    <t>HOWALDTSWERKE-DEUTSCHE WERFT AG</t>
  </si>
  <si>
    <t>submarines</t>
  </si>
  <si>
    <t>BRITISH AIRWAYS</t>
  </si>
  <si>
    <t>TAT EUROPEAN AIRLINES (TAT S.A.)</t>
  </si>
  <si>
    <t>service for route: paris-london</t>
  </si>
  <si>
    <t>TELENOR ASA</t>
  </si>
  <si>
    <t>EUROPOLITAN VODAFONE AB</t>
  </si>
  <si>
    <t>retail mobile telecommunications: pre-pay segment</t>
  </si>
  <si>
    <t>INTERNATIONAL PAPER COMPANY</t>
  </si>
  <si>
    <t>UNION CAMP CORPORATION</t>
  </si>
  <si>
    <t>specialty chemicals</t>
  </si>
  <si>
    <t>road marking resins</t>
  </si>
  <si>
    <t>TELIASONERA</t>
  </si>
  <si>
    <t>ORANGE A/S</t>
  </si>
  <si>
    <t>telecommunication (corporate customers)</t>
  </si>
  <si>
    <t>TRW AUTOMOTIVE INC.</t>
  </si>
  <si>
    <t>DALPHI METAL ESPAñA</t>
  </si>
  <si>
    <t>curtain airbags</t>
  </si>
  <si>
    <t>ARLINGTON SERVICES HOLDING CORPORATION</t>
  </si>
  <si>
    <t>SKY CHEFS UK</t>
  </si>
  <si>
    <t>inflight services</t>
  </si>
  <si>
    <t>catering</t>
  </si>
  <si>
    <t>CREDITANSTALT</t>
  </si>
  <si>
    <t>spareinlagen (privatkundengeschäft)</t>
  </si>
  <si>
    <t>DANAPAK A/S</t>
  </si>
  <si>
    <t>DANAPAK FLEXIBEL A/S</t>
  </si>
  <si>
    <t>flexible packaging products (other non-food)</t>
  </si>
  <si>
    <t>BELGACOM</t>
  </si>
  <si>
    <t>TELE DANMARK</t>
  </si>
  <si>
    <t>mobile telephony</t>
  </si>
  <si>
    <t>FORD MOTOR</t>
  </si>
  <si>
    <t>MAZDA MOTOR CORPORATION</t>
  </si>
  <si>
    <t>passenger cars - j class</t>
  </si>
  <si>
    <t>VERBUND</t>
  </si>
  <si>
    <t>ENERGIE ALLIANZ</t>
  </si>
  <si>
    <t>belieferung von kleinkunden</t>
  </si>
  <si>
    <t>EMERSON ELECTRIC</t>
  </si>
  <si>
    <t>CATERPILLAR INC</t>
  </si>
  <si>
    <t>diesel genset</t>
  </si>
  <si>
    <t>1001 - 2500 kva</t>
  </si>
  <si>
    <t>electricity supply</t>
  </si>
  <si>
    <t>SABIC EUROPE B.V.</t>
  </si>
  <si>
    <t>GENERAL ELECTRIC COMPANY</t>
  </si>
  <si>
    <t>benzene</t>
  </si>
  <si>
    <t>KARSTADTQUELLE AG</t>
  </si>
  <si>
    <t>MYTRAVEL GROUP PLC</t>
  </si>
  <si>
    <t>travel agency services (long-haul package holidays)</t>
  </si>
  <si>
    <t>KONINKLIJKE PHILIPS ELECTRONICS N.V.</t>
  </si>
  <si>
    <t>INDUSTRIAS DERIVADAS DEL ALUMINIO</t>
  </si>
  <si>
    <t>leds</t>
  </si>
  <si>
    <t>SANTANDER CUSTOMERS FINANCE S.A</t>
  </si>
  <si>
    <t>FINANCIERA EL CORTE INGLéS S.A.</t>
  </si>
  <si>
    <t>consumer loans</t>
  </si>
  <si>
    <t>FEDERAL-MOGUL CORPORATION</t>
  </si>
  <si>
    <t>iam for bimetallic engine valves for marine/stationary</t>
  </si>
  <si>
    <t>KALI + SALZ</t>
  </si>
  <si>
    <t>MITTELDEUTSCHE KALI AG</t>
  </si>
  <si>
    <t>potash</t>
  </si>
  <si>
    <t>EASTMAN KODAK</t>
  </si>
  <si>
    <t>IMATION</t>
  </si>
  <si>
    <t>“all digital” imagers</t>
  </si>
  <si>
    <t>COCA-COLA ENTERPRISES (CCE)</t>
  </si>
  <si>
    <t>AMALGAMATED BEVERAGES GREAT BRITAIN (ABGB)</t>
  </si>
  <si>
    <t>supply of colas in great britain</t>
  </si>
  <si>
    <t>KOHLBERG KRAVIS ROBERTS &amp; CO</t>
  </si>
  <si>
    <t>WASSALL</t>
  </si>
  <si>
    <t>hid chokes</t>
  </si>
  <si>
    <t>ENEL SPA</t>
  </si>
  <si>
    <t>WIND TELECOMMUNICAZIONI SPA</t>
  </si>
  <si>
    <t>internet access and related services (internet advertising services)</t>
  </si>
  <si>
    <t>BC EUROPEAN CAPITAL VII</t>
  </si>
  <si>
    <t>BAXI GROUP LIMITED</t>
  </si>
  <si>
    <t>sanitrary</t>
  </si>
  <si>
    <t>showers</t>
  </si>
  <si>
    <t>CAP GEMINI S.A.</t>
  </si>
  <si>
    <t>GETRONICS PINKROCCADE BUSINESS APPLICATION SERVICE</t>
  </si>
  <si>
    <t>it management (service level 2)</t>
  </si>
  <si>
    <t>INTER CAPITAL AND REGIONAL RAIL LIMITED</t>
  </si>
  <si>
    <t>EUROSTAR</t>
  </si>
  <si>
    <t>carriage of passengers</t>
  </si>
  <si>
    <t>time sensitive passengers</t>
  </si>
  <si>
    <t>(London-Brussels) Left open</t>
  </si>
  <si>
    <t>passenger transport</t>
  </si>
  <si>
    <t>ABB HV</t>
  </si>
  <si>
    <t>ALSTOM</t>
  </si>
  <si>
    <t>fluisided bed boilers</t>
  </si>
  <si>
    <t>FRANZ HANIEL &amp; CIE GMBH</t>
  </si>
  <si>
    <t>COO?PERATIEVE VERKOOPEN PRODUKTIEVERENIGING VAN KALKZA</t>
  </si>
  <si>
    <t>load-bearing wall building materials, including in-situ concrete</t>
  </si>
  <si>
    <t>BCE INC.</t>
  </si>
  <si>
    <t>CABLE&amp;WIRELESS PLC</t>
  </si>
  <si>
    <t>pay television</t>
  </si>
  <si>
    <t>HAL HOLDING N.V.</t>
  </si>
  <si>
    <t>SAFILO GROUP S.P.A.</t>
  </si>
  <si>
    <t>retail market for prescription frames</t>
  </si>
  <si>
    <t>REPSOL YPF S.A.</t>
  </si>
  <si>
    <t>SHELL PORTUGAL</t>
  </si>
  <si>
    <t>diesel sales</t>
  </si>
  <si>
    <t>BRITISH PETROL PLC (BP)</t>
  </si>
  <si>
    <t>VEBA OIL GMBH (E.ON)</t>
  </si>
  <si>
    <t>mono-ethylene glycol</t>
  </si>
  <si>
    <t>CARPHONE WAREHOUSE GROUP</t>
  </si>
  <si>
    <t>AOL UNITED KINGDOM</t>
  </si>
  <si>
    <t>fixed-line telephony services</t>
  </si>
  <si>
    <t>CROWN HOLDINGS, INC.</t>
  </si>
  <si>
    <t>MIVISA ENVASES, S.A.U.</t>
  </si>
  <si>
    <t>metal food cans - 2-piece drd</t>
  </si>
  <si>
    <t>TUI</t>
  </si>
  <si>
    <t>FIRST CHOICE</t>
  </si>
  <si>
    <t>wholesale supply of airline seats (short-haul)</t>
  </si>
  <si>
    <t>COMPAQ COMPUTER CORPORATION</t>
  </si>
  <si>
    <t>DIGITAL EQUIPMENT CORPORATION</t>
  </si>
  <si>
    <t>pc’s</t>
  </si>
  <si>
    <t>IMETAL</t>
  </si>
  <si>
    <t>ENGLISH CHINA CLAYS PLC</t>
  </si>
  <si>
    <t>kaolin for speciality applications</t>
  </si>
  <si>
    <t>EGMONT</t>
  </si>
  <si>
    <t>BONNIER FORLAGENE A/S</t>
  </si>
  <si>
    <t>sale of books to final consumers</t>
  </si>
  <si>
    <t>AKER MARITIME ASA</t>
  </si>
  <si>
    <t>KVAERNER</t>
  </si>
  <si>
    <t>shipbuilding</t>
  </si>
  <si>
    <t>SYNIVERSE</t>
  </si>
  <si>
    <t>BILLING SERVICES</t>
  </si>
  <si>
    <t>gsm roaming data clearing services</t>
  </si>
  <si>
    <t>THYSSEN KRUPP AG</t>
  </si>
  <si>
    <t>EVIDAL SCHMöLE GMBH&amp;CO.KG</t>
  </si>
  <si>
    <t>kühlschrankproduktion</t>
  </si>
  <si>
    <t>NESTLé S.A.</t>
  </si>
  <si>
    <t>RALSTON PURINA COMPANY</t>
  </si>
  <si>
    <t>snacks and treats for cats</t>
  </si>
  <si>
    <t>VB AUTOBATTERIE GMBH</t>
  </si>
  <si>
    <t>FIAMM SBB</t>
  </si>
  <si>
    <t>batteries trucks/hcv oe market</t>
  </si>
  <si>
    <t>GENCOR (IMPLATS)</t>
  </si>
  <si>
    <t>LONRHO (LPD)</t>
  </si>
  <si>
    <t>palladium, ruthenium and iridium</t>
  </si>
  <si>
    <t>T-SYSTEMS ENTERPRISE SERVICES AG</t>
  </si>
  <si>
    <t>GEDAS AG</t>
  </si>
  <si>
    <t>business management services</t>
  </si>
  <si>
    <t>IMPERIAL TOBACCO</t>
  </si>
  <si>
    <t>REEMTSMA CIGARETTENFABRIKEN</t>
  </si>
  <si>
    <t>all cigarettes</t>
  </si>
  <si>
    <t>WLR RECOVERY FUND</t>
  </si>
  <si>
    <t>BST SAFETY TEXTILES HOLDINGS</t>
  </si>
  <si>
    <t>cut and sewn airbag cushions</t>
  </si>
  <si>
    <t>UNION CARBRIDE COOPERATION</t>
  </si>
  <si>
    <t>ENICHEM</t>
  </si>
  <si>
    <t>Westen Europe</t>
  </si>
  <si>
    <t>AUTOGRILL S.P.A.</t>
  </si>
  <si>
    <t>WORLD DUTY FREE LIMITED</t>
  </si>
  <si>
    <t>retail services at airports</t>
  </si>
  <si>
    <t>THE TIMKEN COMPANY</t>
  </si>
  <si>
    <t>TORRINGTON ENGINEERED SOLUTIONS BUSINESS</t>
  </si>
  <si>
    <t>manufacture anti-friction bearings</t>
  </si>
  <si>
    <t>ST MICROELECTRONICS</t>
  </si>
  <si>
    <t>France/Italy</t>
  </si>
  <si>
    <t>INTEL</t>
  </si>
  <si>
    <t>flash memory: data-intensive</t>
  </si>
  <si>
    <t>MANNESMANN DEMAG</t>
  </si>
  <si>
    <t>DEMAG KOMATSU GMBH</t>
  </si>
  <si>
    <t>large-sized digging and loading tools</t>
  </si>
  <si>
    <t>rope shovels with a capacity of 15 cubic yards upwards</t>
  </si>
  <si>
    <t>SOLUTIA INC</t>
  </si>
  <si>
    <t>VIKING RESINS GROUP HOLDINGS</t>
  </si>
  <si>
    <t>amino resins for industrial liquid coatings</t>
  </si>
  <si>
    <t>JOHNSON PROFESSIONAL HOLDINGS INC</t>
  </si>
  <si>
    <t>DIVERSEYLEVER</t>
  </si>
  <si>
    <t>supply of cleaning and hygiene products and systems to an industrial sector and an institutional sector</t>
  </si>
  <si>
    <t>kitchen hygiene</t>
  </si>
  <si>
    <t>AVNET INC.</t>
  </si>
  <si>
    <t>ABACUS GROUP PLC</t>
  </si>
  <si>
    <t>overall market for the distribution of electronic components at the eea leve</t>
  </si>
  <si>
    <t>VINCI</t>
  </si>
  <si>
    <t>TARMAC</t>
  </si>
  <si>
    <t>hard stone aggregates</t>
  </si>
  <si>
    <t>(Dresden area) Germany</t>
  </si>
  <si>
    <t>COLGATE-PALMOLIVE GROUP</t>
  </si>
  <si>
    <t>SANEX</t>
  </si>
  <si>
    <t>soap</t>
  </si>
  <si>
    <t>HEWLETT-PACKARD</t>
  </si>
  <si>
    <t>it services</t>
  </si>
  <si>
    <t>CEZ</t>
  </si>
  <si>
    <t>JADROVA? ENERGETICKA? SPOLOC?NOST? SLOVENSKA</t>
  </si>
  <si>
    <t>NOKIA CORPORATION</t>
  </si>
  <si>
    <t>TROLLTECH ASA</t>
  </si>
  <si>
    <t>mobile handsets</t>
  </si>
  <si>
    <t>SARA LEE CORPORATION</t>
  </si>
  <si>
    <t>COURTAULDS TEXTILES PLC</t>
  </si>
  <si>
    <t>clothing</t>
  </si>
  <si>
    <t>panties</t>
  </si>
  <si>
    <t>THE CARLYLE GROUP</t>
  </si>
  <si>
    <t>ZODIAC MARINE</t>
  </si>
  <si>
    <t>pool heating equipments</t>
  </si>
  <si>
    <t>BOSCH GMBH</t>
  </si>
  <si>
    <t>EBERSPäCHER GMBH &amp; CO. KG</t>
  </si>
  <si>
    <t>hc-doser</t>
  </si>
  <si>
    <t>SAPA AB</t>
  </si>
  <si>
    <t>REMI CLAEYS ALUMINIUM NV</t>
  </si>
  <si>
    <t>soft-alloy extruded profiles as a whole</t>
  </si>
  <si>
    <t>SYMANTEC</t>
  </si>
  <si>
    <t>VERITAS SOFTWARE</t>
  </si>
  <si>
    <t>security software</t>
  </si>
  <si>
    <t>DE DIETRICH REMEHA HOLDING B.V.</t>
  </si>
  <si>
    <t>BAXI HOLDINGS LIMITED</t>
  </si>
  <si>
    <t>solar hot water systems</t>
  </si>
  <si>
    <t>AURUBIS AG</t>
  </si>
  <si>
    <t>LUVATA ESPOO OY</t>
  </si>
  <si>
    <t>copper cathodes used as an input for the production of copper shapes and pre-rolled strips</t>
  </si>
  <si>
    <t>TYCO INTERNATIONAL LTD.</t>
  </si>
  <si>
    <t>RAYCHEM CORPORATION</t>
  </si>
  <si>
    <t>touch screen-enabled monitors</t>
  </si>
  <si>
    <t>BLOKKER</t>
  </si>
  <si>
    <t>TOYS "R" US</t>
  </si>
  <si>
    <t>retail of toys through specialized toy retail outlets</t>
  </si>
  <si>
    <t>DOLBY LABORATORIES</t>
  </si>
  <si>
    <t>DOREMI</t>
  </si>
  <si>
    <t>digital cinema services</t>
  </si>
  <si>
    <t>BOMBARDIER INC.</t>
  </si>
  <si>
    <t>DAIMLERCRYSLER RAIL SYSTEMS GMBH (ADTRANZ)</t>
  </si>
  <si>
    <t>intercity trains</t>
  </si>
  <si>
    <t>Germany and EEA</t>
  </si>
  <si>
    <t>DALGETY PLC</t>
  </si>
  <si>
    <t>QUAKER OATS</t>
  </si>
  <si>
    <t>dog food wet</t>
  </si>
  <si>
    <t>BRAVIDA ASA</t>
  </si>
  <si>
    <t>SEMCO DANMARK A/S</t>
  </si>
  <si>
    <t xml:space="preserve">ventilation installations </t>
  </si>
  <si>
    <t>ALCOA</t>
  </si>
  <si>
    <t>CORDANT TECHNOLOGIES INC</t>
  </si>
  <si>
    <t>airframe structural castings – aluminium metal: aluminium metal</t>
  </si>
  <si>
    <t>Western World</t>
  </si>
  <si>
    <t>MONDI PACKAGING</t>
  </si>
  <si>
    <t>SCHLEIPEN &amp; ERKENS</t>
  </si>
  <si>
    <t>release liners</t>
  </si>
  <si>
    <t>SYNGENTA</t>
  </si>
  <si>
    <t>MONSANTO</t>
  </si>
  <si>
    <t>sunflower seed treatment insecticides</t>
  </si>
  <si>
    <t>CEGETEL</t>
  </si>
  <si>
    <t>SOCIéTé FRANçAISE DU RADIOTéLéPHONE</t>
  </si>
  <si>
    <t>telecommunications</t>
  </si>
  <si>
    <t>mobile telephony market</t>
  </si>
  <si>
    <t xml:space="preserve">France </t>
  </si>
  <si>
    <t>CLT-UFA</t>
  </si>
  <si>
    <t>PREMIERE</t>
  </si>
  <si>
    <t>free tv market</t>
  </si>
  <si>
    <t>ALCOA INC</t>
  </si>
  <si>
    <t>FIRTH RIXSON</t>
  </si>
  <si>
    <t>investment castings - aerospace engine structural castings</t>
  </si>
  <si>
    <t>KONINKLIJKE AHOLD N.V.</t>
  </si>
  <si>
    <t>ICA AB</t>
  </si>
  <si>
    <t>markets for wholesale and procurement of daily consumer goods</t>
  </si>
  <si>
    <t>INA HOLDING SCHAEFFLER KG</t>
  </si>
  <si>
    <t>FAG KUGELFISCHER GEORG SCHäFER AG</t>
  </si>
  <si>
    <t>other ball bearings (automotive sector)</t>
  </si>
  <si>
    <t>GROUPEMENT D'INTERET ECONOMIQUE AVIONS DE TRANSPORT REG</t>
  </si>
  <si>
    <t>DE HAVILLAND</t>
  </si>
  <si>
    <t>40-59 seats</t>
  </si>
  <si>
    <t>World excluding China and Eastern Europe</t>
  </si>
  <si>
    <t>COMMSCOPE INC.</t>
  </si>
  <si>
    <t>ANDREW CORPORATION</t>
  </si>
  <si>
    <t>bimetallic wires</t>
  </si>
  <si>
    <t>INTERNATIONAL CONSOLIDATED AIRLINES GROUP</t>
  </si>
  <si>
    <t>BRITISH MIDLANDS LIMITED</t>
  </si>
  <si>
    <t>direct origin-destination travel: london - marrakech, all passengers</t>
  </si>
  <si>
    <t>GKN HOLDINGS PLC</t>
  </si>
  <si>
    <t>VOLVO AERO AB</t>
  </si>
  <si>
    <t>large commercial aircraft fan cases</t>
  </si>
  <si>
    <t>US AIRWAYS GROUP</t>
  </si>
  <si>
    <t>AMR CORPORATION (MS INCL. IBERIA AND BRITISH AIRWAYS VI</t>
  </si>
  <si>
    <t>origin-destination travel: dublin - chicago, premium passengers, winter</t>
  </si>
  <si>
    <t>GORES</t>
  </si>
  <si>
    <t>SIEMENS ENTERPRISE COMMUNICATIONS BUSINESS</t>
  </si>
  <si>
    <t>wlan equipment</t>
  </si>
  <si>
    <t>KIMBERLY-CLARK (KC)</t>
  </si>
  <si>
    <t>SCOTT PAPER</t>
  </si>
  <si>
    <t>kitchen paper</t>
  </si>
  <si>
    <t>United Kingdom and Ireland</t>
  </si>
  <si>
    <t>IBM DANMARK</t>
  </si>
  <si>
    <t>MAERSK DATA A/S</t>
  </si>
  <si>
    <t>JOHN WOOD GROUP PLC</t>
  </si>
  <si>
    <t>services for steam turbines</t>
  </si>
  <si>
    <t>TECH DATA CORPORATION</t>
  </si>
  <si>
    <t>COMPUTER 2000</t>
  </si>
  <si>
    <t>wholesale distribution</t>
  </si>
  <si>
    <t>SEGULAH II L.P.</t>
  </si>
  <si>
    <t>POWERMILL SERVICES GROUP AB</t>
  </si>
  <si>
    <t>ce maintenance and support</t>
  </si>
  <si>
    <t>NAW NUTZFAHRZEUGE AG</t>
  </si>
  <si>
    <t>CONTRAC GMH</t>
  </si>
  <si>
    <t>flughafenvorfeldbusse</t>
  </si>
  <si>
    <t>RWE GAS AG</t>
  </si>
  <si>
    <t>VIAVERA GMBH</t>
  </si>
  <si>
    <t>long-distance wholesale transmission of natural gas</t>
  </si>
  <si>
    <t>KTR (THYSSEN AND KRUPP)</t>
  </si>
  <si>
    <t>ACCIAI SPECIALI TERNI S.P.A. (AST)</t>
  </si>
  <si>
    <t>distribution of stainless steel products</t>
  </si>
  <si>
    <t>KUONI REISEN HOLDING AG</t>
  </si>
  <si>
    <t>FIRST CHOICE HOLIDAYS PLC</t>
  </si>
  <si>
    <t>tour operators</t>
  </si>
  <si>
    <t>NTL INC</t>
  </si>
  <si>
    <t>THE SUEZ-LYONNAISE DES EAUX GROUP</t>
  </si>
  <si>
    <t>pay-television</t>
  </si>
  <si>
    <t>WESTDEUTSCHE LANDESBANK</t>
  </si>
  <si>
    <t>tour operating</t>
  </si>
  <si>
    <t>travel agencies</t>
  </si>
  <si>
    <t>KORSNäS AB</t>
  </si>
  <si>
    <t>ASSIDOMäN CARTONBOARD HOLDING AB</t>
  </si>
  <si>
    <t>liquid packaging board</t>
  </si>
  <si>
    <t>BAYER HEALTHCARE AG</t>
  </si>
  <si>
    <t>ROCHE OTC</t>
  </si>
  <si>
    <t>hypothetical otc market including also antiflatulents (a2a + h2 antagonists)</t>
  </si>
  <si>
    <t>AKZONOBEL N.V.</t>
  </si>
  <si>
    <t>ROHM AND HAAS CHEMICALS LLC</t>
  </si>
  <si>
    <t>powder coating</t>
  </si>
  <si>
    <t>COMMERCIAL UNION ITALIA</t>
  </si>
  <si>
    <t>BANCA DELLE MARCHE</t>
  </si>
  <si>
    <t>non-life insurance: general liability</t>
  </si>
  <si>
    <t>GRUNER + JAHR AG &amp; CO. KG</t>
  </si>
  <si>
    <t>MOTORPRESSE STUTTGART GMBH &amp; CO. KG</t>
  </si>
  <si>
    <t>lesermärkte</t>
  </si>
  <si>
    <t>OMNI HOLDING AG</t>
  </si>
  <si>
    <t>ASKO</t>
  </si>
  <si>
    <t>services</t>
  </si>
  <si>
    <t>AéROSPATIALE</t>
  </si>
  <si>
    <t>MESSERSCHMITT-BöLKOW-BLOHM GMBH</t>
  </si>
  <si>
    <t>helicopters</t>
  </si>
  <si>
    <t>civil helicopters</t>
  </si>
  <si>
    <t>GRüNDER DEGUSSA AG</t>
  </si>
  <si>
    <t>CIBA-GEIGY AG</t>
  </si>
  <si>
    <t>glassfarben</t>
  </si>
  <si>
    <t>MCCORMICK</t>
  </si>
  <si>
    <t>RABOBANK</t>
  </si>
  <si>
    <t>air-dried herbs and spices to food retailers</t>
  </si>
  <si>
    <t>TELENOR BEDRIFT</t>
  </si>
  <si>
    <t>DEN NORSE BANK ASA</t>
  </si>
  <si>
    <t>surveillance services</t>
  </si>
  <si>
    <t>APOLLO MANAGEMENT LP</t>
  </si>
  <si>
    <t>IESY–ISH-TELECOLUMBUS</t>
  </si>
  <si>
    <t>einen bundesweiten markt für die belieferung von endkunden mit digitalen und analogen rundfunksignalen (“endkundenmarkt”)</t>
  </si>
  <si>
    <t>(Hessen) Germnany</t>
  </si>
  <si>
    <t>ODEON</t>
  </si>
  <si>
    <t>CARLTON SCREEN ADVERTISING LIMITED</t>
  </si>
  <si>
    <t>cinema exhibition</t>
  </si>
  <si>
    <t>DB CARGO</t>
  </si>
  <si>
    <t>ECT INTERNATIONAL B.V.</t>
  </si>
  <si>
    <t>umschlagleistungen (bimodale terminals)</t>
  </si>
  <si>
    <t>(Terminal Nijmegen) Germany</t>
  </si>
  <si>
    <t>IBM</t>
  </si>
  <si>
    <t>it management services</t>
  </si>
  <si>
    <t>KESKO</t>
  </si>
  <si>
    <t>TUKO</t>
  </si>
  <si>
    <t>procurement of daily consumer goods</t>
  </si>
  <si>
    <t>OWENS-ILLINOIS</t>
  </si>
  <si>
    <t>BTR</t>
  </si>
  <si>
    <t>glass container market (beverages)</t>
  </si>
  <si>
    <t>SCHUITEMA B.V.</t>
  </si>
  <si>
    <t>SDB ASSETS</t>
  </si>
  <si>
    <t>retail market for daily consumer goods limited to hypermarkets, supermarkets and discounters</t>
  </si>
  <si>
    <t>(Vessem) Netherlands</t>
  </si>
  <si>
    <t>MUNKSJO? AB</t>
  </si>
  <si>
    <t>AHLSTROM CORPORATION</t>
  </si>
  <si>
    <t>paper backings</t>
  </si>
  <si>
    <t>UNIVERSITIES SUPERANNUATION SCHEME LIMITED</t>
  </si>
  <si>
    <t>EASYJET</t>
  </si>
  <si>
    <t>airport air traffic services</t>
  </si>
  <si>
    <t>SKF GMBH</t>
  </si>
  <si>
    <t>WPB WATERPUMP BEARING BETEILIGUNGSGESELLSCHAFT GMBH</t>
  </si>
  <si>
    <t>(anbieterstruktur) wasserpumpenlager</t>
  </si>
  <si>
    <t>ANGLO AMERICAN CORPORATION (AAC - AMPLATS)</t>
  </si>
  <si>
    <t>rhodium</t>
  </si>
  <si>
    <t>NEWCO</t>
  </si>
  <si>
    <t>GROUPE DANONE S.A.</t>
  </si>
  <si>
    <t>beer bottles</t>
  </si>
  <si>
    <t>Northern continental europe (France, Germany, Benelux)</t>
  </si>
  <si>
    <t>CREDITANSTALT AG</t>
  </si>
  <si>
    <t>RAIFFEISEN ZENTRALBANK ÖSTERREICH AG</t>
  </si>
  <si>
    <t>ebpp-dienstleistungen (firmenkundengeschäft)</t>
  </si>
  <si>
    <t>BC PARTNERS HOLDINGS LTD</t>
  </si>
  <si>
    <t>ISH</t>
  </si>
  <si>
    <t>TPG</t>
  </si>
  <si>
    <t>IMS HEALTH INCORPORATED</t>
  </si>
  <si>
    <t>health market research services</t>
  </si>
  <si>
    <t>PROMATECH</t>
  </si>
  <si>
    <t>SULZER</t>
  </si>
  <si>
    <t>rapier machines</t>
  </si>
  <si>
    <t>UNICREDITO ITALIANO S.P.A.</t>
  </si>
  <si>
    <t>BAYERISCHE HYPO-UND VEREINSBANK AG</t>
  </si>
  <si>
    <t>corporate banking for small and medium-sized enterprises: loans</t>
  </si>
  <si>
    <t>INTERNATIONAL POWER</t>
  </si>
  <si>
    <t>CITY OF PRAGUE</t>
  </si>
  <si>
    <t>generation and wholesale supply of electricity</t>
  </si>
  <si>
    <t>BP</t>
  </si>
  <si>
    <t>ENI</t>
  </si>
  <si>
    <t>supply of lng</t>
  </si>
  <si>
    <t>HEINZ EUROPE LIMITED</t>
  </si>
  <si>
    <t>UNITED BISCUITS FROZEN</t>
  </si>
  <si>
    <t>frozen ready-made meals</t>
  </si>
  <si>
    <t>SYDKRAFT AB</t>
  </si>
  <si>
    <t>GRANINGE AB</t>
  </si>
  <si>
    <t>district heating</t>
  </si>
  <si>
    <t>RADEBERGER GRUPPE</t>
  </si>
  <si>
    <t>PHOENIX VERTRIEBS- UND BETEILIGUNGSGESELLSCHAFT MBH</t>
  </si>
  <si>
    <t>großhandel mit getränken</t>
  </si>
  <si>
    <t>(Niedersachsen / Bremen) Germany</t>
  </si>
  <si>
    <t>ALLIANCE BOOTS GMBH</t>
  </si>
  <si>
    <t>ANDREAE-NORIS ZAHN AG</t>
  </si>
  <si>
    <t>harmaceutical prewholesale services</t>
  </si>
  <si>
    <t>ALLIEDSIGNAL (US) INC</t>
  </si>
  <si>
    <t>HONEYWELL (US) INC.</t>
  </si>
  <si>
    <t>weather radar (regional / business aviation)</t>
  </si>
  <si>
    <t>UNITEDGLOBALCOM</t>
  </si>
  <si>
    <t>NOOS</t>
  </si>
  <si>
    <t>retail distribution of pay-tv channels</t>
  </si>
  <si>
    <t>N.V. KONINKLIJKE (KNP)</t>
  </si>
  <si>
    <t>BÜHRMANN TETTERODE (BT)</t>
  </si>
  <si>
    <t>distribution and servicing of printing presses</t>
  </si>
  <si>
    <t>ALCAN ALUMINIUM LTD.</t>
  </si>
  <si>
    <t>PRODUCTOS ALUMINIO DE CONSUMO</t>
  </si>
  <si>
    <t>coated and uncoated aluminium containers</t>
  </si>
  <si>
    <t>IVO-NESTE YHTYMä</t>
  </si>
  <si>
    <t>IMATRAN VOIMA</t>
  </si>
  <si>
    <t>production of electricity (wholesale)</t>
  </si>
  <si>
    <t>ATLE</t>
  </si>
  <si>
    <t>ALLMäNNAPENSIONFONDEN 4:E FONDSTYRELSEN</t>
  </si>
  <si>
    <t>medical products</t>
  </si>
  <si>
    <t>single-use surgical drapes</t>
  </si>
  <si>
    <t>RHONE</t>
  </si>
  <si>
    <t>GO-AHED</t>
  </si>
  <si>
    <t>bus transport (whole of south london)</t>
  </si>
  <si>
    <t>ZF GOTHA</t>
  </si>
  <si>
    <t>GRAZIANO TRASMISSIONI</t>
  </si>
  <si>
    <t>lift truck vehicles</t>
  </si>
  <si>
    <t>SPEEDY TOMATO AB</t>
  </si>
  <si>
    <t>OLIVETTI TECNOST S.P.A.</t>
  </si>
  <si>
    <t>mobile internet dial-up access</t>
  </si>
  <si>
    <t>MAGNA INTERNATIONAL</t>
  </si>
  <si>
    <t>NEW VENTURE GEAR</t>
  </si>
  <si>
    <t>all-wheel drive systems</t>
  </si>
  <si>
    <t>ARCELOR LUXEMBOURG S.A.</t>
  </si>
  <si>
    <t>SAAR FERNGAS AG</t>
  </si>
  <si>
    <t>galvanised strip and sheet</t>
  </si>
  <si>
    <t>UNICREDIT S.P.A</t>
  </si>
  <si>
    <t>EUROTLX SOCIETà DI INTERMEDIAZIONE</t>
  </si>
  <si>
    <t>banking and real estate</t>
  </si>
  <si>
    <t>market for trading italian bonds -2008 (trading on third party account)</t>
  </si>
  <si>
    <t>other</t>
  </si>
  <si>
    <t>AEGEAN AIRLINES S.A.</t>
  </si>
  <si>
    <t>OLYMPIC AIR S.A.</t>
  </si>
  <si>
    <t>athens-larnaca</t>
  </si>
  <si>
    <t>EEA (Greece-Cyprus)</t>
  </si>
  <si>
    <t>P.H. GLATFELTER COMPANY</t>
  </si>
  <si>
    <t>J.R. CROMPTON LTD IN ADMINISTRATION</t>
  </si>
  <si>
    <t>wet laid fibre materials for battery pasting paper</t>
  </si>
  <si>
    <t>FRANZ-HANIEL &amp; CIE GMBH</t>
  </si>
  <si>
    <t>METRO AG</t>
  </si>
  <si>
    <t>verkauf von berufsbekleidung</t>
  </si>
  <si>
    <t>CATHAY PACIFIC AIRWAYS LIMITED</t>
  </si>
  <si>
    <t>AIR CHINA CARGO</t>
  </si>
  <si>
    <t>air transport of cargo - pearl river delta to europe</t>
  </si>
  <si>
    <t>MOëT HENNESSY – LOUIS VUITTON S.A.</t>
  </si>
  <si>
    <t>LORO PIANA S.P.A.</t>
  </si>
  <si>
    <t>fashion and</t>
  </si>
  <si>
    <t>BOMBARDIER INC</t>
  </si>
  <si>
    <t>DEUTSCHE WAGGONBAU AG</t>
  </si>
  <si>
    <t>passenger coaches</t>
  </si>
  <si>
    <t>PREUSSAG</t>
  </si>
  <si>
    <t>BABCOCK BORSIG AG</t>
  </si>
  <si>
    <t>rauchgasentschwefelungsanlagen</t>
  </si>
  <si>
    <t>SUPERIOR ESSEX INC.</t>
  </si>
  <si>
    <t>INVEX S.P.A.</t>
  </si>
  <si>
    <t>electrical equipment</t>
  </si>
  <si>
    <t>flat wire</t>
  </si>
  <si>
    <t>AEGON UK</t>
  </si>
  <si>
    <t>GUARDIAN LIFE</t>
  </si>
  <si>
    <t>life assurance</t>
  </si>
  <si>
    <t>ITALENERGIA</t>
  </si>
  <si>
    <t>MONTEDISON</t>
  </si>
  <si>
    <t>generazione di energia elettrica</t>
  </si>
  <si>
    <t>AGERE SYSTEMS</t>
  </si>
  <si>
    <t>production of dsp semiconductors</t>
  </si>
  <si>
    <t>SOCIETE GENERALE</t>
  </si>
  <si>
    <t>AXUS INTERNATIONAL HERTZ LEASE EUROPE GROUP</t>
  </si>
  <si>
    <t>KESKO FOOD LTD.</t>
  </si>
  <si>
    <t>ICA BALTIC AB</t>
  </si>
  <si>
    <t>Latvia</t>
  </si>
  <si>
    <t>TRINECKE ZELEZARNEY</t>
  </si>
  <si>
    <t>VVT-VITKOVICE VALCOVNA TRUB</t>
  </si>
  <si>
    <t>semi-finished steel products (carbon)</t>
  </si>
  <si>
    <t>CARLSBERG A/S</t>
  </si>
  <si>
    <t>beer (all channels of distribution)</t>
  </si>
  <si>
    <t>MACQUARIE AIRPORTS GROUP LIMITED</t>
  </si>
  <si>
    <t>EXETER AND DEVON AIRPORT LIMITED</t>
  </si>
  <si>
    <t>airport infrastructure services</t>
  </si>
  <si>
    <t>(South West) UK</t>
  </si>
  <si>
    <t>SAUDI ARAMCO</t>
  </si>
  <si>
    <t>VARDINOYANNIS BROTHERS</t>
  </si>
  <si>
    <t>production of refined products</t>
  </si>
  <si>
    <t>SARA LEE CHARCUTERIE SA (SARA LEE GROUP)</t>
  </si>
  <si>
    <t>AOSTE HOLDING SA</t>
  </si>
  <si>
    <t>dried and salted foodstuffs</t>
  </si>
  <si>
    <t>BETZDEARBORN</t>
  </si>
  <si>
    <t>supply of certain speciality chemicals to the paper and pulp products industry</t>
  </si>
  <si>
    <t>all sizing agents</t>
  </si>
  <si>
    <t>SAIRGROUP AND TRANSNET LIMITED</t>
  </si>
  <si>
    <t>SOUTH AFRICAN AIRWAYS</t>
  </si>
  <si>
    <t>cargo business</t>
  </si>
  <si>
    <t>ADM</t>
  </si>
  <si>
    <t>INTRADE N.V.</t>
  </si>
  <si>
    <t>soybean oil</t>
  </si>
  <si>
    <t>HANSON PLC</t>
  </si>
  <si>
    <t>PIONEER LIMITED</t>
  </si>
  <si>
    <t>aggregates</t>
  </si>
  <si>
    <t>(Grove) UK</t>
  </si>
  <si>
    <t>DEUTSCHE BAHN CARGO</t>
  </si>
  <si>
    <t>CONTSHIP ITALIA</t>
  </si>
  <si>
    <t>capacity in port terminals (livorno)</t>
  </si>
  <si>
    <t>HUNTSMAN HOLDINGS, LLC</t>
  </si>
  <si>
    <t>VANTICO GROUP S.A.</t>
  </si>
  <si>
    <t>production of pure diamine- based epoxy curing agents</t>
  </si>
  <si>
    <t>COMPAGNIE SAINT-GOBAIN</t>
  </si>
  <si>
    <t>DAHL INTERNATIONAL AB</t>
  </si>
  <si>
    <t>manufacturing insulation materials in</t>
  </si>
  <si>
    <t>JOHNSON CONTROLS INC.</t>
  </si>
  <si>
    <t>DELPHI CORPORATION</t>
  </si>
  <si>
    <t>batteries to the independent aftermarket</t>
  </si>
  <si>
    <t>OERLIKON</t>
  </si>
  <si>
    <t>SAURER</t>
  </si>
  <si>
    <t>thin-film coatings</t>
  </si>
  <si>
    <t>EURAZEO SA</t>
  </si>
  <si>
    <t>APCOA PARKING HOLDINGS GMBH</t>
  </si>
  <si>
    <t>short term car rental</t>
  </si>
  <si>
    <t>CVC FUNDS</t>
  </si>
  <si>
    <t>SAGA HOLDINGS LIMITED</t>
  </si>
  <si>
    <t>cars and related services</t>
  </si>
  <si>
    <t>breakdown services, direct sales including ad hoc services</t>
  </si>
  <si>
    <t>MARS INCORPORATED</t>
  </si>
  <si>
    <t>WM. WRIGLEY JR. COMPANY</t>
  </si>
  <si>
    <t>gum</t>
  </si>
  <si>
    <t>LIDL</t>
  </si>
  <si>
    <t>PLUS ROMANIA</t>
  </si>
  <si>
    <t>retail and procurement5 of daily consumer goods</t>
  </si>
  <si>
    <t>Bulgaria</t>
  </si>
  <si>
    <t>XELLA INTERNATIONAL HOLDINGS S.à.R.L.</t>
  </si>
  <si>
    <t>H+H INTERNATIONAL A/S</t>
  </si>
  <si>
    <t>wallbuilding materials</t>
  </si>
  <si>
    <t>(Norhern market) Germany</t>
  </si>
  <si>
    <t>VILMORIN &amp; CIE SA</t>
  </si>
  <si>
    <t>GENECTIVE SA</t>
  </si>
  <si>
    <t>downstream markets for the commercialization of conventional and gm maize seeds</t>
  </si>
  <si>
    <t>21ST CENTURY FOX</t>
  </si>
  <si>
    <t>APOLLO MANAGEMENT, LP</t>
  </si>
  <si>
    <t>retail supply of tv services to end customers in several countries</t>
  </si>
  <si>
    <t>TORAY ENGINEERING</t>
  </si>
  <si>
    <t>TEIJIN SEIKO</t>
  </si>
  <si>
    <t>synthetic filament yarn machinery (spinning)</t>
  </si>
  <si>
    <t>E.ON AG</t>
  </si>
  <si>
    <t>FORTUM KRAFTWERK (KW) BURGHAUSEN GMBH</t>
  </si>
  <si>
    <t>distribution of electricity</t>
  </si>
  <si>
    <t>CARGILL</t>
  </si>
  <si>
    <t>VANDEMOORTELE INTERNATIONAL</t>
  </si>
  <si>
    <t>oilseed meals</t>
  </si>
  <si>
    <t>CHARTERHOUSE DEVELOPMENT CAPITAL</t>
  </si>
  <si>
    <t>PORTERBROOK LEASING</t>
  </si>
  <si>
    <t>provision of passenger rolling stock</t>
  </si>
  <si>
    <t>through operating leases</t>
  </si>
  <si>
    <t>FERUZZI FINANZIERIA</t>
  </si>
  <si>
    <t>FONDIARIA</t>
  </si>
  <si>
    <t>guarantee insurance</t>
  </si>
  <si>
    <t>SCHWEIZERISCHE RüCKVERSICHERUNGS-GESELLSCHAFT</t>
  </si>
  <si>
    <t>UNIONE ITALIANA DI RIASSICURAZIONE S.P.A.</t>
  </si>
  <si>
    <t>rückversicherung (nicht leben)</t>
  </si>
  <si>
    <t>TELEFóNICA</t>
  </si>
  <si>
    <t>O2</t>
  </si>
  <si>
    <t>wholesale international roaming</t>
  </si>
  <si>
    <t>TRIMET GROUP</t>
  </si>
  <si>
    <t>RIO TINTO ALCAN GROUP</t>
  </si>
  <si>
    <t>FRIED KRUPP AG HOESCH-KRUPP</t>
  </si>
  <si>
    <t>FAR SRL</t>
  </si>
  <si>
    <t>handel mit edelstahlprodukten</t>
  </si>
  <si>
    <t>CHRYSLER INTERNATIONAL CORPORATION</t>
  </si>
  <si>
    <t>CHRYSLER IMPORT DEUTSCHLAND</t>
  </si>
  <si>
    <t>passenger vehicles - compact wagons</t>
  </si>
  <si>
    <t>LFV HOLDING</t>
  </si>
  <si>
    <t>NOVIA HOLDING</t>
  </si>
  <si>
    <t>airport groundhandling services</t>
  </si>
  <si>
    <t>air-side services</t>
  </si>
  <si>
    <t>airport services</t>
  </si>
  <si>
    <t>REWE</t>
  </si>
  <si>
    <t>JULIUS MEINL AG</t>
  </si>
  <si>
    <t>procurement of detergents, polishes and cleaning products</t>
  </si>
  <si>
    <t>IVECO</t>
  </si>
  <si>
    <t>FRAIKIN SA</t>
  </si>
  <si>
    <t>light trucks (&lt;7 tons)</t>
  </si>
  <si>
    <t>ABN AMRO LEASE HOLDING N.V.</t>
  </si>
  <si>
    <t>DIAL GROUP</t>
  </si>
  <si>
    <t>leases for cars and light vans</t>
  </si>
  <si>
    <t>CADBURY SCHWEPPES PLC</t>
  </si>
  <si>
    <t>PERNOD RICARD S.A.</t>
  </si>
  <si>
    <t>on-premises still drinks including iced tea</t>
  </si>
  <si>
    <t>C&amp;N TOURISTIC AG</t>
  </si>
  <si>
    <t>THOMAS COOK HOLDINGS LTD</t>
  </si>
  <si>
    <t>leisure travel market</t>
  </si>
  <si>
    <t>accommodations</t>
  </si>
  <si>
    <t>(Faliraki) Spain</t>
  </si>
  <si>
    <t>NORSKE SKOGINDUSTRIER ASA</t>
  </si>
  <si>
    <t>M PETERSON &amp; SON AS</t>
  </si>
  <si>
    <t>greaseproof baking paper</t>
  </si>
  <si>
    <t>SAS</t>
  </si>
  <si>
    <t>SPANAIR</t>
  </si>
  <si>
    <t>malaga-copenhagen</t>
  </si>
  <si>
    <r>
      <rPr>
        <rFont val="Helvetica Neue"/>
        <color rgb="FF000000"/>
        <sz val="10.0"/>
        <u/>
      </rPr>
      <t>ACCOR.COM</t>
    </r>
    <r>
      <rPr>
        <rFont val="Helvetica Neue"/>
        <color rgb="FF000000"/>
        <sz val="10.0"/>
      </rPr>
      <t xml:space="preserve"> S.A.</t>
    </r>
  </si>
  <si>
    <t>SIX CONTINENTS</t>
  </si>
  <si>
    <t>0/1 star category</t>
  </si>
  <si>
    <t>SR TECHNICS HOLDING AG</t>
  </si>
  <si>
    <t>FLS AEROSPACE A/S</t>
  </si>
  <si>
    <t>airbus a320 family aircraft d checks</t>
  </si>
  <si>
    <t>WEGENER</t>
  </si>
  <si>
    <t>PCM</t>
  </si>
  <si>
    <t>distribution of daily newspapers</t>
  </si>
  <si>
    <t>CVC EUROPEAN EQUITY IV</t>
  </si>
  <si>
    <t>RUHRGAS INDUSTRIES</t>
  </si>
  <si>
    <t>water - sub-metering</t>
  </si>
  <si>
    <t>ADIDAS</t>
  </si>
  <si>
    <t>REEBOK</t>
  </si>
  <si>
    <t>athletic footwear</t>
  </si>
  <si>
    <t>Malta</t>
  </si>
  <si>
    <t>HEINEKEN NV</t>
  </si>
  <si>
    <t>beer</t>
  </si>
  <si>
    <t>GLOBAL INFRASTRUCTURE PARTNERS-C, L.P.</t>
  </si>
  <si>
    <t>GATWICK AIRPORT LIMITED</t>
  </si>
  <si>
    <t>provision of airport infrastructure services to full-service scheduled carriers for the operation on short-haul routes</t>
  </si>
  <si>
    <t>UBS CAPITAL</t>
  </si>
  <si>
    <t>HEIPLOG SHELLFISH INTERNATIONAL</t>
  </si>
  <si>
    <t>wholesale of seafood products</t>
  </si>
  <si>
    <t>VOPAK MINERAL OIL BARGING B.V.</t>
  </si>
  <si>
    <t>VAN DER SLUIJS HOLDING STATENDAM B.V.</t>
  </si>
  <si>
    <t>mineral oil barging market</t>
  </si>
  <si>
    <t>Counties in the Rhine delta</t>
  </si>
  <si>
    <t>ORIZONIA CORPORACIóN</t>
  </si>
  <si>
    <t>RED UNIVERSAL DE MARKETING Y BOOKING ONLINE, S.A.</t>
  </si>
  <si>
    <t>retail travel agencies</t>
  </si>
  <si>
    <t>PREUSSAG AKTIENGESELLSCHAFT</t>
  </si>
  <si>
    <t>HAPAG-LLOYD AG</t>
  </si>
  <si>
    <t>vermittlung von freizeit- bzw. urlaubsreisen - reisevermittlungsmärkte (reisebüromarkt)</t>
  </si>
  <si>
    <t>LOGICA PLC</t>
  </si>
  <si>
    <t>CMG PLC</t>
  </si>
  <si>
    <t>sms mobile messaging services</t>
  </si>
  <si>
    <t>VAW ALUMINIUM</t>
  </si>
  <si>
    <t>DEUTSCHE TELEKOM</t>
  </si>
  <si>
    <t>ORANGE NEDERLAND</t>
  </si>
  <si>
    <t>wholesale access and call origination on public mobile telephone networks (revenues)</t>
  </si>
  <si>
    <t>INTEL CORPORATION</t>
  </si>
  <si>
    <t>MCAFEE, INC.</t>
  </si>
  <si>
    <t>chipsets</t>
  </si>
  <si>
    <t>HOECHST</t>
  </si>
  <si>
    <t>RHôNE-POULENC</t>
  </si>
  <si>
    <t>ornamental fungicides</t>
  </si>
  <si>
    <t>AVNET, INC.</t>
  </si>
  <si>
    <t>MEMEC GROUP HOLDINGS LIMITED</t>
  </si>
  <si>
    <t>line card distribution of semiconductors</t>
  </si>
  <si>
    <t>INTERNATIONAL BUSINESS MACHINES CORPORATION</t>
  </si>
  <si>
    <t>COGNOS INCORPORATED</t>
  </si>
  <si>
    <t>business analytics</t>
  </si>
  <si>
    <t>L'OREAL</t>
  </si>
  <si>
    <t>THE BODY SHOP</t>
  </si>
  <si>
    <t>men's skin products</t>
  </si>
  <si>
    <t>FORTUM CORPORATION</t>
  </si>
  <si>
    <t>AS EESTI GAAS</t>
  </si>
  <si>
    <t>Estonia</t>
  </si>
  <si>
    <t>retail supply of gas to small industrial customers</t>
  </si>
  <si>
    <t>GAZ DE FRANCE INTERNATIONAL S.A.</t>
  </si>
  <si>
    <t>ALG NEGOCE S.A.</t>
  </si>
  <si>
    <t>supply of electricity to eligible household customers</t>
  </si>
  <si>
    <t>Brussels</t>
  </si>
  <si>
    <t>KONINKLIJKE PHILIPSELECTRONICS N.V.</t>
  </si>
  <si>
    <t>LG ELECTRONICS INC.</t>
  </si>
  <si>
    <t>ferrite yokes</t>
  </si>
  <si>
    <t>SEB</t>
  </si>
  <si>
    <t>MOULINEX</t>
  </si>
  <si>
    <t>grills</t>
  </si>
  <si>
    <t>RAYTHEON COMPANY</t>
  </si>
  <si>
    <t>THALES</t>
  </si>
  <si>
    <t>air traffic control systems</t>
  </si>
  <si>
    <t>SONOCO LUXEMBOURG S.à.R.L.</t>
  </si>
  <si>
    <t>AHLSTROM HOLDING GMBH</t>
  </si>
  <si>
    <t>high-end paper mill cores</t>
  </si>
  <si>
    <t>United Kingdom/Ireland</t>
  </si>
  <si>
    <t>PIRELLI CAVI E SISTEMI S.P.A</t>
  </si>
  <si>
    <t>BICC GENERAL</t>
  </si>
  <si>
    <t>production and sale of copper rod</t>
  </si>
  <si>
    <t>ICA AHOLD AB</t>
  </si>
  <si>
    <t>ROYAL AHOLD</t>
  </si>
  <si>
    <t>market for the retail of daily consumer goods</t>
  </si>
  <si>
    <t>ARCELOR S.A.</t>
  </si>
  <si>
    <t>EREGLI DEMIR VE CELIK FABRIKALARI T.A.S</t>
  </si>
  <si>
    <t>cold-rolled products</t>
  </si>
  <si>
    <t>WEATHER INVESTMENTS S.P.A.</t>
  </si>
  <si>
    <t>HELLAS TELECOMMUNICATIONS</t>
  </si>
  <si>
    <t>provision of fixed telephony and communication services</t>
  </si>
  <si>
    <t>ENERGIE BADEN-WüRTTEMBERG</t>
  </si>
  <si>
    <t>GASVERSORGUNG SüDDEUTSCHLAND</t>
  </si>
  <si>
    <t>regional wholesale gas market (baden wurttemberg)</t>
  </si>
  <si>
    <t>ELECTRICIDADE DE PORTUGAL S.A.</t>
  </si>
  <si>
    <t>HIDROELéCTRICA DEL CANTáBRICO S.A.</t>
  </si>
  <si>
    <t>electricity wholesale market</t>
  </si>
  <si>
    <t>ENAGAS</t>
  </si>
  <si>
    <t>BAHIA DE BIZKAIA GAS</t>
  </si>
  <si>
    <t>regasification plants</t>
  </si>
  <si>
    <t>SOCIE?TE? NATIONALE DES CHEMINS DE FER FRANC?AIS</t>
  </si>
  <si>
    <t>EUROSTAR INTERNATIONAL LIMITED</t>
  </si>
  <si>
    <t>intermodal air/rail market (london-lille)</t>
  </si>
  <si>
    <t>ARM LIMITED</t>
  </si>
  <si>
    <t>GEMALTO N.V.</t>
  </si>
  <si>
    <t>provision of tee solutions for aps for ce devices (whether or not based on arm's trustzone technology)</t>
  </si>
  <si>
    <t>CINTRA</t>
  </si>
  <si>
    <t>ITíNERE INFRAESTRUCTURAS</t>
  </si>
  <si>
    <t>traffic management</t>
  </si>
  <si>
    <t>exploitation of toll motorway concessions</t>
  </si>
  <si>
    <t>MATSUSHITA ELECTRICAL INDUSTRIAL CO. LTD.</t>
  </si>
  <si>
    <t>MCA INC.</t>
  </si>
  <si>
    <t>entartaiment</t>
  </si>
  <si>
    <t>hardware markets</t>
  </si>
  <si>
    <t>FLETCHER CHALLENGE</t>
  </si>
  <si>
    <t>METHANAX</t>
  </si>
  <si>
    <t>methanol</t>
  </si>
  <si>
    <t>ALLIANZ AG HOLDING</t>
  </si>
  <si>
    <t>DEUTSCHEN KRANKENVERSICHERUNG AG</t>
  </si>
  <si>
    <t>private krankenversicherungsgeschäft</t>
  </si>
  <si>
    <t>CITICORP</t>
  </si>
  <si>
    <t>GTE'S INTERNATIONAL LIGHTING DIVISION</t>
  </si>
  <si>
    <t>lamps for general purpose lighting</t>
  </si>
  <si>
    <t>ARVIN INDUSTRIES INC.</t>
  </si>
  <si>
    <t>SOGEFI S.P.A.</t>
  </si>
  <si>
    <t>am exhaust components</t>
  </si>
  <si>
    <t>BEHRINGWERKE</t>
  </si>
  <si>
    <t>ARMOUR PHARMACEUTICAL</t>
  </si>
  <si>
    <t>plasma products</t>
  </si>
  <si>
    <t>faxtor ix</t>
  </si>
  <si>
    <t>CEGELEC SA,</t>
  </si>
  <si>
    <t>AEG</t>
  </si>
  <si>
    <t>automated industrial process control</t>
  </si>
  <si>
    <t>the high-end drives and projects segment</t>
  </si>
  <si>
    <t>SEAGATE</t>
  </si>
  <si>
    <t>CONNER PERIPHERALS INC</t>
  </si>
  <si>
    <t>computer equipment</t>
  </si>
  <si>
    <t>hard disk drivers for the portable</t>
  </si>
  <si>
    <t>KVAERNER A.S.</t>
  </si>
  <si>
    <t>TRAFALGAR HOUSE PLC</t>
  </si>
  <si>
    <t>provision of oil and gas extraction equipment and services</t>
  </si>
  <si>
    <t>North Sea (Norwegian sector)</t>
  </si>
  <si>
    <t>HYDRO AGRI NEDERLAND</t>
  </si>
  <si>
    <t>NUOVA TERNI INDUSTRIE CHIMICHE S.R.L.</t>
  </si>
  <si>
    <t>production and sale of nitrogen containing fertilizers</t>
  </si>
  <si>
    <t>technical urea appears</t>
  </si>
  <si>
    <t>DANA</t>
  </si>
  <si>
    <t>ECHLIN</t>
  </si>
  <si>
    <t>automative industry</t>
  </si>
  <si>
    <t>automotive components</t>
  </si>
  <si>
    <t>BASS PLC</t>
  </si>
  <si>
    <t>SAISON HOLDINGS BV</t>
  </si>
  <si>
    <t>hotel services</t>
  </si>
  <si>
    <t>upscale</t>
  </si>
  <si>
    <t>(Hamburg) Germany</t>
  </si>
  <si>
    <t>DAN TRANSPORT HOLDING A/S</t>
  </si>
  <si>
    <t>INTER FORWARD</t>
  </si>
  <si>
    <t>road forwarding services</t>
  </si>
  <si>
    <t>international and domestic services</t>
  </si>
  <si>
    <t>STRUCTURED CREDIT FUND</t>
  </si>
  <si>
    <t>MSA ACQUISITIONS CO LTD</t>
  </si>
  <si>
    <t>motorways</t>
  </si>
  <si>
    <t>motorway service stations</t>
  </si>
  <si>
    <t>SMS AG</t>
  </si>
  <si>
    <t>stahlwerksektor</t>
  </si>
  <si>
    <t>ROYAL PHILIPS ELECTRONICS</t>
  </si>
  <si>
    <t>LUCENT</t>
  </si>
  <si>
    <t>telecommunications industry</t>
  </si>
  <si>
    <t>pabx’s</t>
  </si>
  <si>
    <t>ARTéMIS S.A.</t>
  </si>
  <si>
    <t>SANOFI BEAUTé</t>
  </si>
  <si>
    <t>luxury goods</t>
  </si>
  <si>
    <t>luxury products</t>
  </si>
  <si>
    <t>SUZUKI MOTOR CORPORATION</t>
  </si>
  <si>
    <t>HOGIVA VERWALTUNGS-UND BETEILIGUNGS-GMBH</t>
  </si>
  <si>
    <t>distribution of parts</t>
  </si>
  <si>
    <t>PHARMACIA UPJOHN</t>
  </si>
  <si>
    <t>opical anti- acne preparations (d10a)</t>
  </si>
  <si>
    <t>DOUGHTY HANSON &amp; CO LIMITED</t>
  </si>
  <si>
    <t>RHM GROUP</t>
  </si>
  <si>
    <t>BUHRMANN</t>
  </si>
  <si>
    <t>SAMAS OFFICE SUPPLY</t>
  </si>
  <si>
    <t>office supplies distribution</t>
  </si>
  <si>
    <t>BC EUROPEAN CAPITAL FUNDS</t>
  </si>
  <si>
    <t>SANITEC OYJ APB</t>
  </si>
  <si>
    <t>nonceramic washbasins</t>
  </si>
  <si>
    <t>BRITISH TELECOM</t>
  </si>
  <si>
    <t>CONCERT</t>
  </si>
  <si>
    <t>teleconferencing services</t>
  </si>
  <si>
    <t>RATOS</t>
  </si>
  <si>
    <t>ATLE AB</t>
  </si>
  <si>
    <t>water, heating and plumbing products</t>
  </si>
  <si>
    <t>LINDE INTERNATIONAL AG</t>
  </si>
  <si>
    <t>SONATRACH</t>
  </si>
  <si>
    <t>Algeria</t>
  </si>
  <si>
    <t>distribution of helium</t>
  </si>
  <si>
    <t>DEMAG HOLDING S.à.R.L.</t>
  </si>
  <si>
    <t>SIEMENS BUSINESS</t>
  </si>
  <si>
    <t>retail and financial workstation business</t>
  </si>
  <si>
    <t>SHELL ERDGASBETEILIGUNGSGESELLSCHAFT MBH</t>
  </si>
  <si>
    <t>BEB ERDGAS UND ERDöL GMBH</t>
  </si>
  <si>
    <t xml:space="preserve">exploration of oil and natural gas </t>
  </si>
  <si>
    <t>TCHIBO HOLDING AG</t>
  </si>
  <si>
    <t>BEIERSDORF AG</t>
  </si>
  <si>
    <t>homocare</t>
  </si>
  <si>
    <t>fliegengitter</t>
  </si>
  <si>
    <t>SCHNEIDER ELECTRIC INDUSTRIES S.A.S</t>
  </si>
  <si>
    <t>MGE UPS SYSTEMS S.A.</t>
  </si>
  <si>
    <t>electrical devices</t>
  </si>
  <si>
    <t>molded case circuit breakers (mccbs)</t>
  </si>
  <si>
    <t>LYONDELL CHEMICAL COMPANY</t>
  </si>
  <si>
    <t>MILLENNIUM CHEMICALS INC.</t>
  </si>
  <si>
    <t>pge</t>
  </si>
  <si>
    <t>BAE SYSTEMS</t>
  </si>
  <si>
    <t>ALVIS</t>
  </si>
  <si>
    <t>communication, command, control systems, weapon systems, fire control systems, electro-optical systems</t>
  </si>
  <si>
    <t>FRANCE TéLéCOM SA</t>
  </si>
  <si>
    <t>AUNA OPERADORES DE TELECOMUNICACIONES</t>
  </si>
  <si>
    <t>wholesale access to international roaming</t>
  </si>
  <si>
    <t>PAI PARTNERS S.A.S.</t>
  </si>
  <si>
    <t>CHR. HANSEN</t>
  </si>
  <si>
    <t>animal premixes</t>
  </si>
  <si>
    <t>DAIKIN</t>
  </si>
  <si>
    <t>O.Y.L.</t>
  </si>
  <si>
    <t>residential / light commercial air conditioners</t>
  </si>
  <si>
    <t>WENDEL INVESTISSEMENT SA</t>
  </si>
  <si>
    <t>MATERIS HOLDING LUXEMBOURG SA</t>
  </si>
  <si>
    <t>technical control of new constructions</t>
  </si>
  <si>
    <t>CELESIO AG</t>
  </si>
  <si>
    <t>K.V. TJELLESEN A/S</t>
  </si>
  <si>
    <t>AHOLD</t>
  </si>
  <si>
    <t>KONMAR</t>
  </si>
  <si>
    <t>procurement of daily consumer goods via retailers</t>
  </si>
  <si>
    <t>ULYSSES LUXEMBOURG S.A.R.L.</t>
  </si>
  <si>
    <t>UNIVAR NV</t>
  </si>
  <si>
    <t>aaas</t>
  </si>
  <si>
    <t>VINNOLIT GMBH &amp; CO. KG</t>
  </si>
  <si>
    <t>INEOS VINYLS LTD</t>
  </si>
  <si>
    <t>chlorine</t>
  </si>
  <si>
    <t>YAMAHA MOTOR EUROPE N.V.</t>
  </si>
  <si>
    <t>YAMAHA DISTRIBUTION COMPANIES</t>
  </si>
  <si>
    <t>Germany/Poland/UK</t>
  </si>
  <si>
    <t>wholesale of golf carts</t>
  </si>
  <si>
    <t>ENEL S.P.A.</t>
  </si>
  <si>
    <t>ENDESA S.A.</t>
  </si>
  <si>
    <t>generation and wholesale of electricity</t>
  </si>
  <si>
    <t>GALP ENERGIA SGPS</t>
  </si>
  <si>
    <t>ESSO PORTUGUESA LDA. EXXONMOBIL IBERIA</t>
  </si>
  <si>
    <t>lubricants (industrial)</t>
  </si>
  <si>
    <t>STATOILHYDRO ASA</t>
  </si>
  <si>
    <t>ST1 AVIFUELS OY</t>
  </si>
  <si>
    <t>ex-refinery sales of jet fuels</t>
  </si>
  <si>
    <t>(Nordic region) EEA</t>
  </si>
  <si>
    <t>PERMIRA HOLDINGS LIMITED</t>
  </si>
  <si>
    <t>ARYSTA LIFESCIENCE CORPORATION</t>
  </si>
  <si>
    <t>agrochemicals</t>
  </si>
  <si>
    <t>NEUSS-DüSSELDORFER HäFEN GMBH &amp; CO. KG</t>
  </si>
  <si>
    <t>HAFEN KREFELD GMBH &amp; CO. KG</t>
  </si>
  <si>
    <t>betrieb von binnenhäfen</t>
  </si>
  <si>
    <t>(Bonn-Wesel-Range) Germany</t>
  </si>
  <si>
    <t>REWE-BETEILIGUNGS-HOLDING INTERNATIONAL GMBH</t>
  </si>
  <si>
    <t>PLUS DISCOUNT SPOL. S.R.O.</t>
  </si>
  <si>
    <t>retail sales of daily consumer goods via modern distribution channels</t>
  </si>
  <si>
    <t>(Chomutov) Czech Republic</t>
  </si>
  <si>
    <t>A.P. MøLLER-MæRSK</t>
  </si>
  <si>
    <t>BROSTRöM</t>
  </si>
  <si>
    <t>transport of dirty and clean products and easy chemicals, 25,000-60,000 dwts</t>
  </si>
  <si>
    <t>(Mediterranean and Black Sea) World</t>
  </si>
  <si>
    <t>BOSCH THERMOTECHNIK GMBH</t>
  </si>
  <si>
    <t>LOOS GMBH</t>
  </si>
  <si>
    <t>heizkessel (beheizung)</t>
  </si>
  <si>
    <t>ARCELORMITTAL NETHERLANDS B.V.</t>
  </si>
  <si>
    <t>UTTAM GALVA STEELS LIMITED</t>
  </si>
  <si>
    <t>flat steel products (hot-rolled)</t>
  </si>
  <si>
    <t>BOMINFLOT BUNKERGESELLSCHAFT FüR MINERALöE MBH&amp; CO KG</t>
  </si>
  <si>
    <t>SBI HOLDING B.V.</t>
  </si>
  <si>
    <t>marine gas oils</t>
  </si>
  <si>
    <t>LIBERTY GLOBAL EUROPE</t>
  </si>
  <si>
    <t>UNITYMEDIA GMBH</t>
  </si>
  <si>
    <t>licensing of tv broadcasting rights</t>
  </si>
  <si>
    <t>JP MORGAN CHASE &amp; CO.</t>
  </si>
  <si>
    <t>RBS SEMPRA COMMODITIES LLP</t>
  </si>
  <si>
    <t>warehousing market</t>
  </si>
  <si>
    <t>THOMAS COOK PLC</t>
  </si>
  <si>
    <t>CO-OPERATIVE GROUP LIMITED</t>
  </si>
  <si>
    <t>distribution of package holidays via high street agencies</t>
  </si>
  <si>
    <t>(Greater London) UK</t>
  </si>
  <si>
    <t>AGRANA BETEILIGUNGS-AKTIENGESELLSCHAFT</t>
  </si>
  <si>
    <t>RWA RAIFFEISEN WARE AUSTRIA AKTIENGESELLSCHAFT</t>
  </si>
  <si>
    <t>apple water phase essence / ajc</t>
  </si>
  <si>
    <t>SHELL ESPAñA S.A.</t>
  </si>
  <si>
    <t>SHELL AVIATION ESPAñA S.L.</t>
  </si>
  <si>
    <t>supply of aviation fuels on the various canary islands' airports</t>
  </si>
  <si>
    <t>(Fuerteventura) Spain</t>
  </si>
  <si>
    <t>CYTEC INDUSTRIES INC</t>
  </si>
  <si>
    <t>UMECO PLC</t>
  </si>
  <si>
    <t>prepregs</t>
  </si>
  <si>
    <t>MEXICHEM SOLUCIONES INTEGRALES HOLDING S.A. DE C.V.</t>
  </si>
  <si>
    <t>WAVIN N.V.</t>
  </si>
  <si>
    <t>water pressure pipes</t>
  </si>
  <si>
    <t>the Netherlands</t>
  </si>
  <si>
    <t>DHC LIMITED</t>
  </si>
  <si>
    <t>USP HOSPITALES, S.L.U.</t>
  </si>
  <si>
    <t>general private medical and hospital services</t>
  </si>
  <si>
    <t>VALEANT PHARMACEUTICALS INTERNATIONAL, INC.</t>
  </si>
  <si>
    <t>BAUSCH &amp; LOMB HOLDINGS INCORPORATED</t>
  </si>
  <si>
    <t>s1c+s1r</t>
  </si>
  <si>
    <t>INTERCONTINENTALEXCHANGE</t>
  </si>
  <si>
    <t>NYSE EURONEXT</t>
  </si>
  <si>
    <t>otc clearing</t>
  </si>
  <si>
    <t>BAXTER INTERNATIONAL INC.</t>
  </si>
  <si>
    <t>GAMBRO AB</t>
  </si>
  <si>
    <t>therapeutic plasma exchange</t>
  </si>
  <si>
    <t>BRIDGEPOINT ADVISERS GROUP LIMITED</t>
  </si>
  <si>
    <t>LA GARDENIA BEAUTY S.PA.</t>
  </si>
  <si>
    <t>luxury retail of perfumes and cosmetics</t>
  </si>
  <si>
    <t>FACEBOOK</t>
  </si>
  <si>
    <t>WHATSAPP INC</t>
  </si>
  <si>
    <t>online advertising services</t>
  </si>
  <si>
    <t>LLOYDS DEVELOPMENT CAPITAL</t>
  </si>
  <si>
    <t>TNT NN1 LIMITED</t>
  </si>
  <si>
    <t>standard addressed mail delivery services</t>
  </si>
  <si>
    <t>ALLIANZ S.P.A.</t>
  </si>
  <si>
    <t>UNIPOLSAI ASSICURAZIONI S.P.A.</t>
  </si>
  <si>
    <t>(Aosta) Italy</t>
  </si>
  <si>
    <t>FERRERO INTERNATIONAL S.A.</t>
  </si>
  <si>
    <t>OLTAN</t>
  </si>
  <si>
    <t>supply of hazelnuts</t>
  </si>
  <si>
    <t>HENKEL AG &amp; CO</t>
  </si>
  <si>
    <t>SPOTLESS GROUP SAS</t>
  </si>
  <si>
    <t>power descalers</t>
  </si>
  <si>
    <t>MEXICHEM</t>
  </si>
  <si>
    <t>VESTO PVC HOLDING GMBH</t>
  </si>
  <si>
    <t>pvc resins</t>
  </si>
  <si>
    <t>EEA (North Western Europe)</t>
  </si>
  <si>
    <t>PRSFM</t>
  </si>
  <si>
    <t>GESELLSCHAFT FU?R MUSIKALISCHE AUFFU?HRUNGS- UND MECH</t>
  </si>
  <si>
    <t>online multi-teritorial licensing market - cmos and option 3 publishers</t>
  </si>
  <si>
    <t>FRIESLAND COBERCO DAIRY FOODS HOLDING</t>
  </si>
  <si>
    <t>KONINKLIJKE NUMICO</t>
  </si>
  <si>
    <t>coffee cream (retail)</t>
  </si>
  <si>
    <t>BMW AG</t>
  </si>
  <si>
    <t>ROVER GROUP HOLDINGS PLC</t>
  </si>
  <si>
    <t>passenger cars: kkl</t>
  </si>
  <si>
    <t>THOMSON-CSF</t>
  </si>
  <si>
    <t>DAIMLER-BENZ AEROSPACE</t>
  </si>
  <si>
    <t>microwave components</t>
  </si>
  <si>
    <t>ga based microwave components - analog gas</t>
  </si>
  <si>
    <t>GESTAMP AUTOMOCIóN S.L.</t>
  </si>
  <si>
    <t>THYSSENKRUPP METAL FORMING</t>
  </si>
  <si>
    <t>hinge systems</t>
  </si>
  <si>
    <t>IMPERIAL MOBILITY</t>
  </si>
  <si>
    <t>LEHNKERING HOLDING GMBH</t>
  </si>
  <si>
    <t>transport trockener massengüter</t>
  </si>
  <si>
    <t>(Rheinstromgebiet) EEA</t>
  </si>
  <si>
    <t>KGHM POLSKA MIEDZ? S.A.</t>
  </si>
  <si>
    <t>TAURON WYTWARZANIE</t>
  </si>
  <si>
    <t>production of copper cathodes</t>
  </si>
  <si>
    <t>REWE TOURISTIK GESELLSCHAFT MBH</t>
  </si>
  <si>
    <t>EXIM HOLDING</t>
  </si>
  <si>
    <t>supply of foreign short-haul package holidays</t>
  </si>
  <si>
    <t>CARLTON COMMUNICATIONS PLC</t>
  </si>
  <si>
    <t>CIRCUIT A, RMB CINEMA SA</t>
  </si>
  <si>
    <t>cinema screen advertising services</t>
  </si>
  <si>
    <t>RICOH</t>
  </si>
  <si>
    <t>LANIER WORLDWIDE</t>
  </si>
  <si>
    <t>production of black and white photocopiers (category 5)</t>
  </si>
  <si>
    <t>PENINSULAR AND ORIENTAL STEAM NAVIGATION</t>
  </si>
  <si>
    <t>P&amp;O NEDLLOYD CONTAINER LINE LTD</t>
  </si>
  <si>
    <t>service supplied between a range of ports</t>
  </si>
  <si>
    <t>northern europe/red sea</t>
  </si>
  <si>
    <t>PRYSMIAN S.P.A.</t>
  </si>
  <si>
    <t>DRAKA HOLDING N.V.</t>
  </si>
  <si>
    <t>electricity devices</t>
  </si>
  <si>
    <t>terrestrial optical cables</t>
  </si>
  <si>
    <t>ROYAL FOODS</t>
  </si>
  <si>
    <t>ANGLO AMERICAN CORPORATION OF SOUTH AFRICA LTD.</t>
  </si>
  <si>
    <t>food products</t>
  </si>
  <si>
    <t>canned deciduous fruit</t>
  </si>
  <si>
    <t>CHARGEURS</t>
  </si>
  <si>
    <t>COSTA CROCIERE</t>
  </si>
  <si>
    <t>holidays paquets</t>
  </si>
  <si>
    <t>cruises</t>
  </si>
  <si>
    <t>COMPASS GROUP</t>
  </si>
  <si>
    <t>GOURMET NOVA AG</t>
  </si>
  <si>
    <t>concession foodservice</t>
  </si>
  <si>
    <t>WäRTSILä TECHNOLOGY OY</t>
  </si>
  <si>
    <t>WäRTSILä HYUNDAI ENGINE COMPANY LTD</t>
  </si>
  <si>
    <t>ship propulsion main engines</t>
  </si>
  <si>
    <t>SOCIéTé DE PARTICIPATIONS DU COMMISSARIAT à L'ENERGI</t>
  </si>
  <si>
    <t>ENRICHMENT TECHNOLOGY COMPANY LIMITED</t>
  </si>
  <si>
    <t>oil, gas, and oil products (distribution etc.) and other fuels</t>
  </si>
  <si>
    <t>enriched uranium</t>
  </si>
  <si>
    <t>JABIL CIRCUIT</t>
  </si>
  <si>
    <t>merchant market for ems to oems</t>
  </si>
  <si>
    <t>BRITISH TELECOM PLC</t>
  </si>
  <si>
    <t>RADIANZ</t>
  </si>
  <si>
    <t>extranet services to the financial community</t>
  </si>
  <si>
    <t>TETRA LAVAL</t>
  </si>
  <si>
    <t>SIG HOLDING AG</t>
  </si>
  <si>
    <t>packagaing</t>
  </si>
  <si>
    <t>conveyors</t>
  </si>
  <si>
    <t>THORN EMI</t>
  </si>
  <si>
    <t>VIRGIN MUSIC</t>
  </si>
  <si>
    <t>music production</t>
  </si>
  <si>
    <t>music publishing (classic)</t>
  </si>
  <si>
    <t>LAPORTE</t>
  </si>
  <si>
    <t>cationic reagents (151)</t>
  </si>
  <si>
    <t>DANONE</t>
  </si>
  <si>
    <t>ROYAL NUMICO</t>
  </si>
  <si>
    <t>baby dry cereals</t>
  </si>
  <si>
    <t>RYANAIR</t>
  </si>
  <si>
    <t>AER LINGUS</t>
  </si>
  <si>
    <t>dublin-malmo</t>
  </si>
  <si>
    <t>PRINCES LIMITED</t>
  </si>
  <si>
    <t>AR INDUSTRIE ALIMENTARI S.P.A</t>
  </si>
  <si>
    <t>spaghetti hoops (canned pasta)</t>
  </si>
  <si>
    <t>THE WALT DISNEY COMPANY LIMITED</t>
  </si>
  <si>
    <t>SCOTTISH</t>
  </si>
  <si>
    <t>advertising</t>
  </si>
  <si>
    <t>OMYA</t>
  </si>
  <si>
    <t>HUBER</t>
  </si>
  <si>
    <t>coating calcium carbonates to the paper industry</t>
  </si>
  <si>
    <t>VDO ADOLF SCHINDLING AG</t>
  </si>
  <si>
    <t>taximeter</t>
  </si>
  <si>
    <t>GENERAL MILLS</t>
  </si>
  <si>
    <t>snack foods</t>
  </si>
  <si>
    <t>chocolate</t>
  </si>
  <si>
    <t>HARRISONS CHEMICALS</t>
  </si>
  <si>
    <t>AKZO CHEMICAL INTERNATIONAL BV</t>
  </si>
  <si>
    <t>paint driers</t>
  </si>
  <si>
    <t>GROUP FORTIS</t>
  </si>
  <si>
    <t>ASLK-CGER BANK</t>
  </si>
  <si>
    <t>banking</t>
  </si>
  <si>
    <t>TORRINGTON</t>
  </si>
  <si>
    <t>NASTECH EUROPE LTD (</t>
  </si>
  <si>
    <t>steering column systems</t>
  </si>
  <si>
    <t>as components</t>
  </si>
  <si>
    <t>CREDITANSTALT-BANKVEREIN AG</t>
  </si>
  <si>
    <t>H.C. STARCK GMBH &amp; CO</t>
  </si>
  <si>
    <t>zirkonkorund</t>
  </si>
  <si>
    <t>RECTICEL S.A./N.V.</t>
  </si>
  <si>
    <t>GREINER HOLDING</t>
  </si>
  <si>
    <t>production (foaming) and conversion (cutting) of flexible polyester and polyether pu foam</t>
  </si>
  <si>
    <t>mattresses</t>
  </si>
  <si>
    <t>MéDéRIC PRéVOYANCE</t>
  </si>
  <si>
    <t>CRI PRéVOYANCE</t>
  </si>
  <si>
    <t>life</t>
  </si>
  <si>
    <t>BAIN CAPITAL, INC. (BAIN)</t>
  </si>
  <si>
    <t>DADE BEHRING HOLDINGS, INC.</t>
  </si>
  <si>
    <t>all immunochemistry diagnostics</t>
  </si>
  <si>
    <t>AKZO NOBEL CHEMICALS</t>
  </si>
  <si>
    <t>EKA POLYMER LATEX OY</t>
  </si>
  <si>
    <t>paper and carpet making</t>
  </si>
  <si>
    <t>THOMSON CORPORATION</t>
  </si>
  <si>
    <t>FRITIDSRESOR</t>
  </si>
  <si>
    <t>travel agency operations</t>
  </si>
  <si>
    <t>AKER RGI</t>
  </si>
  <si>
    <t>APAX PARTNERS</t>
  </si>
  <si>
    <t>pallet racks and shelving</t>
  </si>
  <si>
    <t>shelving</t>
  </si>
  <si>
    <t>storage</t>
  </si>
  <si>
    <t>RENAULT SA</t>
  </si>
  <si>
    <t>NISSAN MOTOR CO.</t>
  </si>
  <si>
    <t>d: large cars</t>
  </si>
  <si>
    <t>INTERBREW SA</t>
  </si>
  <si>
    <t>BASS HOLDING LTD</t>
  </si>
  <si>
    <t>flavoured alcoholic beverages</t>
  </si>
  <si>
    <t>NORSKE SKOG</t>
  </si>
  <si>
    <t>ABITIBI</t>
  </si>
  <si>
    <t>newsprint paper</t>
  </si>
  <si>
    <t>TEREX</t>
  </si>
  <si>
    <t>DEMAG MOBILE CRANES GMBH &amp; CO KG</t>
  </si>
  <si>
    <t>all mobile cranes</t>
  </si>
  <si>
    <t>BRENNTAG AG</t>
  </si>
  <si>
    <t>BIESTERFELD CHEMIEDISTRIBUTION GMBH &amp; CO. KG.</t>
  </si>
  <si>
    <t>distribution von standardchemikalien</t>
  </si>
  <si>
    <t>L'ORéAL</t>
  </si>
  <si>
    <t>food supplements for cosmetic purposes</t>
  </si>
  <si>
    <t>CARNIVAL CORPORATION</t>
  </si>
  <si>
    <t>P&amp;O PRINCESS</t>
  </si>
  <si>
    <t>holiday industry</t>
  </si>
  <si>
    <t>cruise passenger</t>
  </si>
  <si>
    <t>VTG-LEHNKERING</t>
  </si>
  <si>
    <t>BRAMBLES EUROPEAN RAIL DIVISION</t>
  </si>
  <si>
    <t>Überlassung von kesselwägen für pneumatisch entladbare schüttgüter</t>
  </si>
  <si>
    <t>BEST AGRIFUND B.V.</t>
  </si>
  <si>
    <t>DUMECO</t>
  </si>
  <si>
    <t>purchase and processing of bones</t>
  </si>
  <si>
    <t xml:space="preserve">(Netherlands, Belgium and Germany) regional market </t>
  </si>
  <si>
    <t>EUROPEAN AERONAUTIC DEFENCE AND SPACE COMPANY EADS N.V.</t>
  </si>
  <si>
    <t>ASTRIUM N.V.</t>
  </si>
  <si>
    <t>fixed military telecommunications systems</t>
  </si>
  <si>
    <t>CVRD</t>
  </si>
  <si>
    <t>Brazil</t>
  </si>
  <si>
    <t>CAEMI</t>
  </si>
  <si>
    <t>lump iron ore</t>
  </si>
  <si>
    <t>BRIDGEPORT CAPITAL GROUP</t>
  </si>
  <si>
    <t>HOLMES PLACE PLC</t>
  </si>
  <si>
    <t>entertaiment</t>
  </si>
  <si>
    <t>privately owned clubs (clubs for leisure)</t>
  </si>
  <si>
    <t>(London) UK</t>
  </si>
  <si>
    <t>BAIN CAPITAL INVESTORS LLC</t>
  </si>
  <si>
    <t>BRENNTAG GROUP</t>
  </si>
  <si>
    <t>commodity distribution</t>
  </si>
  <si>
    <t>Belgium and Luxembourg</t>
  </si>
  <si>
    <t>VATTENFALL AB</t>
  </si>
  <si>
    <t>ELSAM A/S AND ENERGI E2 (PARTS OF)</t>
  </si>
  <si>
    <t>electricity generation</t>
  </si>
  <si>
    <t>Nord Pool (Nordic power exchange)</t>
  </si>
  <si>
    <t>LUVATA</t>
  </si>
  <si>
    <t>ECO S.P.A.</t>
  </si>
  <si>
    <t>hvac systems (air handling units)</t>
  </si>
  <si>
    <t>LEONI BORDNETZ-SYSTEME</t>
  </si>
  <si>
    <t>VALEO ELECTRONIQUE ET SYSTèME DE LIAISON</t>
  </si>
  <si>
    <t>electrical distribution systems (wiring harnesses)</t>
  </si>
  <si>
    <t>ARLA</t>
  </si>
  <si>
    <t>INGMAN FOODS</t>
  </si>
  <si>
    <t>all cheese (non bulk)</t>
  </si>
  <si>
    <t>GOVIA</t>
  </si>
  <si>
    <t>WEST MIDLANDS PASSENGER RAIL FRANCHISE</t>
  </si>
  <si>
    <t>passenger transportation services- rail</t>
  </si>
  <si>
    <t>DSB</t>
  </si>
  <si>
    <t>ÖRESUNDSTÅG APS</t>
  </si>
  <si>
    <t>market for the granting of franchises for passenger railway transport services</t>
  </si>
  <si>
    <t>MOTOR OIL HELLAS CORINTH REFINERIES</t>
  </si>
  <si>
    <t>non retail-sales of heating oil</t>
  </si>
  <si>
    <t>ANGLO AMERICAN</t>
  </si>
  <si>
    <t>ready mix concrete</t>
  </si>
  <si>
    <t>SUNTORY FRANCE SAS</t>
  </si>
  <si>
    <t>SA GRANDS MILLESIMES DE FRANCE</t>
  </si>
  <si>
    <t>wine</t>
  </si>
  <si>
    <t>BOLTON GROUP INTERNATIONAL S.R.L.</t>
  </si>
  <si>
    <t>TRI MARINE GROUP</t>
  </si>
  <si>
    <t>downstream - (ii) supply of unbranded canned tuna to the food service sector</t>
  </si>
  <si>
    <t>SKY BROADCASTING GROUP PLC</t>
  </si>
  <si>
    <t>SKY DEUTSCHLAND AG</t>
  </si>
  <si>
    <t>retailing of audio-visual programming to consumers</t>
  </si>
  <si>
    <t>MITSUBISHI HEAVY INDUSTRIES</t>
  </si>
  <si>
    <t>electrical metal plant building</t>
  </si>
  <si>
    <t>J.M. VOITH GMBH</t>
  </si>
  <si>
    <t>VOITH-SULZER PAPIERTECHNIK GMBH,</t>
  </si>
  <si>
    <t>papiermaschinen bis zu einer siebbreite von 6m</t>
  </si>
  <si>
    <t>CLARIANT AG</t>
  </si>
  <si>
    <t>textile optische aufheller</t>
  </si>
  <si>
    <t>SAMPO OYJ</t>
  </si>
  <si>
    <t>IF SKADEFöRSäKRING HOLDING AB</t>
  </si>
  <si>
    <t>life insurance distribution</t>
  </si>
  <si>
    <t>TABACALERA</t>
  </si>
  <si>
    <t>SEITA</t>
  </si>
  <si>
    <t>manufacturing and sale of cigarettes : blond cigarettes</t>
  </si>
  <si>
    <t>ADECCO SA</t>
  </si>
  <si>
    <t>OLSTEN</t>
  </si>
  <si>
    <t>temporary employment services</t>
  </si>
  <si>
    <t>ONTARIO TEACHERS' PENSION PLAN BOARD</t>
  </si>
  <si>
    <t>MACQUARIE GROUP</t>
  </si>
  <si>
    <t>long-haul</t>
  </si>
  <si>
    <t>(Bristol Airport) UK</t>
  </si>
  <si>
    <t>SUN CAPITAL PARTNERS GROUP</t>
  </si>
  <si>
    <t>mono-benzoate plasticizers</t>
  </si>
  <si>
    <t>HERMES VERSICHERUNGSBETEILIGUNGS</t>
  </si>
  <si>
    <t>FINNISH GUARANTEE BOARD</t>
  </si>
  <si>
    <t>class 14-16 insurance, including captives</t>
  </si>
  <si>
    <t>GE</t>
  </si>
  <si>
    <t>INSTRUMENTARIUM</t>
  </si>
  <si>
    <t>vascular c-arms</t>
  </si>
  <si>
    <t>SAINT-GOBAIN</t>
  </si>
  <si>
    <t>MAXIT HOLDING</t>
  </si>
  <si>
    <t>distribution of building materials</t>
  </si>
  <si>
    <t>REWE-GRUPPE</t>
  </si>
  <si>
    <t>BILLA-GRUPPE</t>
  </si>
  <si>
    <t>lebensmitteleinzelhandel</t>
  </si>
  <si>
    <t>ARLA FOODS HELLAS</t>
  </si>
  <si>
    <t>DELTA SELECTIONS</t>
  </si>
  <si>
    <t>hard/semi-hard cheese</t>
  </si>
  <si>
    <t>LACTALIS</t>
  </si>
  <si>
    <t>desserts lactés ultra-frais destinés à la restauration hors foyer</t>
  </si>
  <si>
    <t>AMERICAN EXPRESS COMPANY</t>
  </si>
  <si>
    <t>FORTIS BANK S.A. / N.V.</t>
  </si>
  <si>
    <t>merchant acquiring</t>
  </si>
  <si>
    <t>LUFTHANSA AG</t>
  </si>
  <si>
    <t>AUSTRIAN AIRLINES</t>
  </si>
  <si>
    <t>groundhandling munich</t>
  </si>
  <si>
    <t>PEPSICO</t>
  </si>
  <si>
    <t>THE PEPSI BOTTLING GROUP INC.</t>
  </si>
  <si>
    <t>csd production stream</t>
  </si>
  <si>
    <t>IBERIA LíNEAS AéREAS DE ESPAñA, S.A.</t>
  </si>
  <si>
    <t>origin-destination travel: madrid - dubrovnik, winter</t>
  </si>
  <si>
    <t>CAP GEMINI</t>
  </si>
  <si>
    <t>it consulting services</t>
  </si>
  <si>
    <t>DALKIA CESKA REPUBLIKA</t>
  </si>
  <si>
    <t>NWR ENERGY</t>
  </si>
  <si>
    <t>trading co2 emission rights</t>
  </si>
  <si>
    <t>GROUP SOCIéTé GéNéRALE</t>
  </si>
  <si>
    <t>FORD MOTOR COMPANY</t>
  </si>
  <si>
    <t>TELIA</t>
  </si>
  <si>
    <t>TELENOR</t>
  </si>
  <si>
    <t>cable tv</t>
  </si>
  <si>
    <t>EUROCARD INTERNATIONAL</t>
  </si>
  <si>
    <t>EUROCHEQUE INTERNATIONAL HOLDINGS</t>
  </si>
  <si>
    <t>authorisation services</t>
  </si>
  <si>
    <t>NEWSCORP</t>
  </si>
  <si>
    <t>TELEPIU</t>
  </si>
  <si>
    <t>acquisition of exclusive broadcasting rights to football events</t>
  </si>
  <si>
    <t>APAX PARTNERS LLP</t>
  </si>
  <si>
    <t>KINETIC CONCEPTS</t>
  </si>
  <si>
    <t>advanced wound care products</t>
  </si>
  <si>
    <t>ALCATEL CABLE</t>
  </si>
  <si>
    <t>AEG KABEL</t>
  </si>
  <si>
    <t>cable production</t>
  </si>
  <si>
    <t>installation cables and wires</t>
  </si>
  <si>
    <t>PIRELLI</t>
  </si>
  <si>
    <t>antivibration products</t>
  </si>
  <si>
    <t>JERóNIMO MARTINS RETAIL</t>
  </si>
  <si>
    <t>INOVAçãO, SOCIEDADE GESTORA DE PARTICIPAçõES SOCIAI</t>
  </si>
  <si>
    <t>food retailing</t>
  </si>
  <si>
    <t>supermarkets</t>
  </si>
  <si>
    <t>WIENERBERGER BAUSTOFFINDUSTRIE AG</t>
  </si>
  <si>
    <t>plastic pipes</t>
  </si>
  <si>
    <t>irrigation</t>
  </si>
  <si>
    <t>TBT COMMUNICATION AB</t>
  </si>
  <si>
    <t>data telecommunication (domestic)</t>
  </si>
  <si>
    <t>SWISS BANK CORPORATION</t>
  </si>
  <si>
    <t>S.G. WARBURG GROUP</t>
  </si>
  <si>
    <t>organised exchanges within the eu</t>
  </si>
  <si>
    <t>PHARMACIA AB</t>
  </si>
  <si>
    <t>THE UPJOHN</t>
  </si>
  <si>
    <t>n5c</t>
  </si>
  <si>
    <t>PHILIPS ELECTRONICS N.V.</t>
  </si>
  <si>
    <t>BSO BEHEER B.V.</t>
  </si>
  <si>
    <t>software and services</t>
  </si>
  <si>
    <t>operational support services</t>
  </si>
  <si>
    <t>PHOENIX PHARMAHANDEL AKTIENGESELLSCHAFT + CO</t>
  </si>
  <si>
    <t>COMIFAR</t>
  </si>
  <si>
    <t>pharmazeutischer großhandel</t>
  </si>
  <si>
    <t>italy</t>
  </si>
  <si>
    <t>GEC ALSTHOM NV</t>
  </si>
  <si>
    <t>production and supply of equipment which is used as component of power transmission and distribution networks</t>
  </si>
  <si>
    <t>medium voltage switchgears</t>
  </si>
  <si>
    <t>PREUSSAG AG</t>
  </si>
  <si>
    <t>ELCO LOOSER AG</t>
  </si>
  <si>
    <t>heating systems</t>
  </si>
  <si>
    <t>heizungsanlagen für gebäude</t>
  </si>
  <si>
    <t>CREDITANSTALT-BANKVEREIN</t>
  </si>
  <si>
    <t>bricks</t>
  </si>
  <si>
    <t>clay hollow bricks</t>
  </si>
  <si>
    <t>CEGELEC S.A</t>
  </si>
  <si>
    <t>AEG AAT</t>
  </si>
  <si>
    <t>different industrial activities</t>
  </si>
  <si>
    <t>environmental systems based on dcs platforms</t>
  </si>
  <si>
    <t>COMPAQ</t>
  </si>
  <si>
    <t>TANDEM COMPUTERS INC.</t>
  </si>
  <si>
    <t>all servers</t>
  </si>
  <si>
    <t>SHELL UK</t>
  </si>
  <si>
    <t>GULF OIL</t>
  </si>
  <si>
    <t>kerosene</t>
  </si>
  <si>
    <t>AMERITECH CORPORATION</t>
  </si>
  <si>
    <t>TELE DANMARK A/S</t>
  </si>
  <si>
    <t>telecommunications and related services</t>
  </si>
  <si>
    <t>GEC-MARCONI LIMITED</t>
  </si>
  <si>
    <t>FINMECCANICA S.P.A</t>
  </si>
  <si>
    <t>manufacture of aircrafts and equipment for non-military activities</t>
  </si>
  <si>
    <t>civil simulation and training systems</t>
  </si>
  <si>
    <t>MATRA BAE DYNAMICS SAS</t>
  </si>
  <si>
    <t>LFKLENKFLUGKöRPERSYSTEME</t>
  </si>
  <si>
    <t>aircraft equipment and weapons</t>
  </si>
  <si>
    <t>vshorad surface to air very short range</t>
  </si>
  <si>
    <t>GEORG FISCHER AG</t>
  </si>
  <si>
    <t>GEORG FISCHER DISA HOLDING</t>
  </si>
  <si>
    <t>foundry equipment</t>
  </si>
  <si>
    <t>sand preparation equipment to prepare the recycled sand used in the foundry process</t>
  </si>
  <si>
    <t>steel industry</t>
  </si>
  <si>
    <t>PRICE WATERHOUSE</t>
  </si>
  <si>
    <t>COOPERS &amp; LYBRAND</t>
  </si>
  <si>
    <t>corporate finance advice</t>
  </si>
  <si>
    <t>SCHWEIZERISCHE BANKGESELLSCHAFT</t>
  </si>
  <si>
    <t>SCHWEIZERISCHER BANKVEREIN</t>
  </si>
  <si>
    <t>m&amp;a-beratung</t>
  </si>
  <si>
    <t>KOCH</t>
  </si>
  <si>
    <t>EURO-SPLITTER B.V.</t>
  </si>
  <si>
    <t>naphta, jet fuel, gasoil (left open)</t>
  </si>
  <si>
    <t>TRAVELERS GROUP INC</t>
  </si>
  <si>
    <t>investment banking</t>
  </si>
  <si>
    <t>ATLANTIC RICHFIELD COMPANY</t>
  </si>
  <si>
    <t>UNION TEXAS PETROLEUM HOLDINGS</t>
  </si>
  <si>
    <t>crude oil and gas</t>
  </si>
  <si>
    <t>exploration and production of natural gas</t>
  </si>
  <si>
    <t>BANKAMERICA CORPORATION</t>
  </si>
  <si>
    <t>NATIONSBANK</t>
  </si>
  <si>
    <t>KONINKLIJKE KNP BT</t>
  </si>
  <si>
    <t>ALLIUM S.A</t>
  </si>
  <si>
    <t>distribution of computer products,maintenance, and engineering for the professional pc market</t>
  </si>
  <si>
    <t>BP AMOCO PLC.</t>
  </si>
  <si>
    <t>ATLANTIC RICHFIELD COMPANY (ARCO)</t>
  </si>
  <si>
    <t>natural gas transportation</t>
  </si>
  <si>
    <t>WIND</t>
  </si>
  <si>
    <t>LUFTHANSA AIRPORT AND GROUND SERVICES</t>
  </si>
  <si>
    <t>SIGMA AVIATION</t>
  </si>
  <si>
    <t>passenger and aircraft handling</t>
  </si>
  <si>
    <t>(Manchester Airport) UK</t>
  </si>
  <si>
    <t>BAYWA AG</t>
  </si>
  <si>
    <t>RWA RAIFFEISEN WARE AUSTRIA AG</t>
  </si>
  <si>
    <t>getreide (beschaffungsmarkt)</t>
  </si>
  <si>
    <t>DU PONT</t>
  </si>
  <si>
    <t>HERBERTS GMBH (HOECHST AG)</t>
  </si>
  <si>
    <t>oem coatings for plastic components</t>
  </si>
  <si>
    <t>AT&amp;T CORP</t>
  </si>
  <si>
    <t>IBM GLOBAL NETWORK</t>
  </si>
  <si>
    <t>telecommunication services</t>
  </si>
  <si>
    <t>mdns</t>
  </si>
  <si>
    <t>MAN ROLAND DRUCKMASCHINEN AG</t>
  </si>
  <si>
    <t>OMNIGRAPH GROUP N.V.</t>
  </si>
  <si>
    <t>second hand printing presses</t>
  </si>
  <si>
    <t>UNION BANK OF SWITZERLAND</t>
  </si>
  <si>
    <t>GROUPE VALFOND</t>
  </si>
  <si>
    <t>intake manifolds</t>
  </si>
  <si>
    <t>PINAULT-PRINTEMPS-REDOUTE S.A.</t>
  </si>
  <si>
    <t>GUCCI</t>
  </si>
  <si>
    <t>STN ATLAS HOLDING GMBH</t>
  </si>
  <si>
    <t>SAIT RADIO</t>
  </si>
  <si>
    <t>sales and distribution of communication equipment</t>
  </si>
  <si>
    <t>DFDS A/S</t>
  </si>
  <si>
    <t>intercontinental sea and air freight forwarding</t>
  </si>
  <si>
    <t>RWE UMWELT AG</t>
  </si>
  <si>
    <t>LAND BERLIN</t>
  </si>
  <si>
    <t>beratungs- und ingenieurdienstleistungen in der wasserwirtschaft</t>
  </si>
  <si>
    <t>D’IETEREN N.V.</t>
  </si>
  <si>
    <t>PLATE GLASS &amp; SHATTERPRUFE INDUSTRIES LIMITED</t>
  </si>
  <si>
    <t>supply of automotive glass</t>
  </si>
  <si>
    <t>RWA RAIFFEISEN WARE AUSTRIA</t>
  </si>
  <si>
    <t>CERNY &amp; NORDSEE FISCHHANDELS-GMBH</t>
  </si>
  <si>
    <t>großhandelsmarkt für fisch</t>
  </si>
  <si>
    <t>SKANDINAVISKA ENSKILDA BANKEN</t>
  </si>
  <si>
    <t>BFG BANK AG</t>
  </si>
  <si>
    <t>CSM</t>
  </si>
  <si>
    <t>EUROPEAN BAKERY SUPPLIES BUSINESS</t>
  </si>
  <si>
    <t>convenience bakery supplies</t>
  </si>
  <si>
    <t>DIGITAL EQUIPMENT INTERNATIONAL</t>
  </si>
  <si>
    <t>MANNESMANN KIENZLE GMBH (MK)</t>
  </si>
  <si>
    <t>personal computers, small and medium size computers</t>
  </si>
  <si>
    <t>VODAFONE AIRTOUCH</t>
  </si>
  <si>
    <t>acquisition of mobile handsets and network equipment</t>
  </si>
  <si>
    <t>STINNES AG (E.ON AG)</t>
  </si>
  <si>
    <t>HOLLAND CHEMICAL INTERNATIONAL N.V.</t>
  </si>
  <si>
    <t>distribution of chemicals</t>
  </si>
  <si>
    <t>DOW</t>
  </si>
  <si>
    <t>GURIT-ESSEX AG</t>
  </si>
  <si>
    <t>polyether polyols</t>
  </si>
  <si>
    <t>TOTAL FINA</t>
  </si>
  <si>
    <t>ELF AQUITAINE</t>
  </si>
  <si>
    <t>sulphur</t>
  </si>
  <si>
    <t>SINGAPORE AIRLINES</t>
  </si>
  <si>
    <t>VIRGIN AIRLINES</t>
  </si>
  <si>
    <t>new york to central europe</t>
  </si>
  <si>
    <t>SKANDIA LIFE INSURANCE COMPANY</t>
  </si>
  <si>
    <t>DILIGENTIA AB</t>
  </si>
  <si>
    <t>real estate</t>
  </si>
  <si>
    <t>CGNU PLC</t>
  </si>
  <si>
    <t>ASEVAL</t>
  </si>
  <si>
    <t>life insurance</t>
  </si>
  <si>
    <t>TYCO</t>
  </si>
  <si>
    <t>MALLINCKRODT</t>
  </si>
  <si>
    <t>closed suction catheters</t>
  </si>
  <si>
    <t>SMITHS INDUSTRIES PLC</t>
  </si>
  <si>
    <t>TI GROUP PLC</t>
  </si>
  <si>
    <t>ptfe hose systems</t>
  </si>
  <si>
    <t>CORUS</t>
  </si>
  <si>
    <t>COGIFER</t>
  </si>
  <si>
    <t>signalling equipments</t>
  </si>
  <si>
    <t>photovoltaics</t>
  </si>
  <si>
    <t>UNITED AIRLINES</t>
  </si>
  <si>
    <t>US AIRWAYS GROUP INC.</t>
  </si>
  <si>
    <t>houston-frankfurt</t>
  </si>
  <si>
    <t>ACCOR S.A.</t>
  </si>
  <si>
    <t>HILTON INTERNATIONAL HOTELS</t>
  </si>
  <si>
    <t>business travel agency services</t>
  </si>
  <si>
    <t>HEINEKEN</t>
  </si>
  <si>
    <t>BRAU HOLDING INTERNATIONAL</t>
  </si>
  <si>
    <t>production and distribution of beer</t>
  </si>
  <si>
    <t>METSO CORPORATION</t>
  </si>
  <si>
    <t>SVEDALA INDUSTRI AB</t>
  </si>
  <si>
    <t>a&amp;c crushers: screens, feeders and conveyors</t>
  </si>
  <si>
    <t>BRITISH TELECOMMUNICATIONS PLC</t>
  </si>
  <si>
    <t>VIAG INTERKOM GMBH &amp; CO</t>
  </si>
  <si>
    <t>provision of managed solutions/outsourcing</t>
  </si>
  <si>
    <t>LIBERTY MEDIA CORPORATION</t>
  </si>
  <si>
    <t>wholesale supply of pay-tv channels to pay-tv operators</t>
  </si>
  <si>
    <t>FRANCE TELECOM</t>
  </si>
  <si>
    <t>EQUANT</t>
  </si>
  <si>
    <t>global telecommunications services (gts)</t>
  </si>
  <si>
    <t>FLEXTRONICS INTERNATIONAL LTD</t>
  </si>
  <si>
    <t>TELEFONAKTIEBOLAGET LM ERICSSON</t>
  </si>
  <si>
    <t>ems</t>
  </si>
  <si>
    <t>DALKIA HOLDING</t>
  </si>
  <si>
    <t>CLEMESSY</t>
  </si>
  <si>
    <t>maintenance industrielle</t>
  </si>
  <si>
    <t>SCHLUMBERGER</t>
  </si>
  <si>
    <t>SEMA</t>
  </si>
  <si>
    <t>standard application software</t>
  </si>
  <si>
    <t>INTERPUBLIC</t>
  </si>
  <si>
    <t>TRUE NORTH COMMUNICATIONS</t>
  </si>
  <si>
    <t>international communication services</t>
  </si>
  <si>
    <t>KEOLIS S.A.</t>
  </si>
  <si>
    <t>CONNEX SOUTH CENTRAL LIMITED</t>
  </si>
  <si>
    <t>railway transport</t>
  </si>
  <si>
    <t>(London-Gatwick) UK</t>
  </si>
  <si>
    <t>HILTON</t>
  </si>
  <si>
    <t>SCANDIC HOTELS</t>
  </si>
  <si>
    <t>operation of hotels</t>
  </si>
  <si>
    <t>CANAL+</t>
  </si>
  <si>
    <t>RTL</t>
  </si>
  <si>
    <t>football broadcasting rights (selling side)</t>
  </si>
  <si>
    <t>FLEXTRONICS NETWORK SERVICES SWEDEN AB</t>
  </si>
  <si>
    <t>TELARIS SöDRA HOLDING AB (</t>
  </si>
  <si>
    <t>design and planning of mobile telecommunications networks</t>
  </si>
  <si>
    <t>WENDEL INVESTISSEMENT</t>
  </si>
  <si>
    <t>LEGRAND</t>
  </si>
  <si>
    <t>interior professional light</t>
  </si>
  <si>
    <t>BAM NBM N.V.</t>
  </si>
  <si>
    <t>NEDERLANDSE MEDEDINGINGSAUTORITEIT</t>
  </si>
  <si>
    <t>dry engineering</t>
  </si>
  <si>
    <t>METRONET</t>
  </si>
  <si>
    <t>BALFOUR BEATTY PLC</t>
  </si>
  <si>
    <t>supply of track and rail services</t>
  </si>
  <si>
    <t>ODS B.V.</t>
  </si>
  <si>
    <t>IHC HOLLAND N.V</t>
  </si>
  <si>
    <t>steel products (carbon hot-rolled flat steel, carbon hot-rolled sheets and quarto plates)</t>
  </si>
  <si>
    <t>TOTALFINAELF</t>
  </si>
  <si>
    <t>TOTAL SAARBERG</t>
  </si>
  <si>
    <t>light heating oil</t>
  </si>
  <si>
    <t>PUBLICIS</t>
  </si>
  <si>
    <t>BCOM3</t>
  </si>
  <si>
    <t>marketing communications services</t>
  </si>
  <si>
    <t>DELOITTE &amp; TOUCHE UK</t>
  </si>
  <si>
    <t>ANDERSEN UK</t>
  </si>
  <si>
    <t>audit and accounting services to small and medium-sized companies</t>
  </si>
  <si>
    <t>SANMINA-SCI</t>
  </si>
  <si>
    <t>HEWLETT-PACKARD FRANCE</t>
  </si>
  <si>
    <t>ems sales</t>
  </si>
  <si>
    <t>ERNST &amp; YOUNG AUDIT SA</t>
  </si>
  <si>
    <t>ANDERSEN FRANCE”</t>
  </si>
  <si>
    <t>tax advisory and compliance services</t>
  </si>
  <si>
    <t>INTERBREW S.A.</t>
  </si>
  <si>
    <t>BRAUERGILDE HANNOVER AG</t>
  </si>
  <si>
    <t>all beer off-trade</t>
  </si>
  <si>
    <t>INTRACOM</t>
  </si>
  <si>
    <t>SIEMENS TELE INDUSTRIE</t>
  </si>
  <si>
    <t>cable/wireline transmission</t>
  </si>
  <si>
    <t>STATE STREET CORPORATION</t>
  </si>
  <si>
    <t>DEUTSCHE BANK GLOBAL SECURITIES</t>
  </si>
  <si>
    <t>fund administration</t>
  </si>
  <si>
    <t>THYSSENKRUPP GFT GESELLSCHAFT FüR TECHNIK MBH</t>
  </si>
  <si>
    <t>THYSSENKRUPP GFT BAUTECHNIK GMBH</t>
  </si>
  <si>
    <t>anker- und grabenverbautechnik</t>
  </si>
  <si>
    <t>CRH NEDERLAND B.V.</t>
  </si>
  <si>
    <t>CEMENTBOUW HOLDINGS</t>
  </si>
  <si>
    <t>cement and aggregates trade and ready-mixed concrete production</t>
  </si>
  <si>
    <t>PFIZER</t>
  </si>
  <si>
    <t>PHARMACIA</t>
  </si>
  <si>
    <t>anti-inflammatory and analgesic products</t>
  </si>
  <si>
    <t>KONINKLIJKE BAM GROEP N.V.</t>
  </si>
  <si>
    <t>BAGGER HOLDING</t>
  </si>
  <si>
    <t>dredging related services</t>
  </si>
  <si>
    <t>KNIGHT LUX 1 S.A.R.L</t>
  </si>
  <si>
    <t>DYNAMIT NOBEL AG</t>
  </si>
  <si>
    <t>formaldehyde</t>
  </si>
  <si>
    <t>KOCH INDUSTRIES, INC.</t>
  </si>
  <si>
    <t>INVISTA, INC.</t>
  </si>
  <si>
    <t>polyester and nylon products - others</t>
  </si>
  <si>
    <t>CEMEX S.A. DE C.V.</t>
  </si>
  <si>
    <t>RMC GROUP P.L.C.</t>
  </si>
  <si>
    <t>ready-mixed concrete</t>
  </si>
  <si>
    <t>KöRBER AG</t>
  </si>
  <si>
    <t>WINKLER + DüNNEBIER AG</t>
  </si>
  <si>
    <t>absorbent hygiene products machines</t>
  </si>
  <si>
    <t>WIELKOPOLSKIE ZAK?ADY T?USZCZOWE ADM SZAMOTU?Y SP. Z</t>
  </si>
  <si>
    <t>BA?TYCKI TERMINAL ZBO?OWY SP. Z.O.O.</t>
  </si>
  <si>
    <t>grains</t>
  </si>
  <si>
    <t>COMPAGNIE DE SAINT-GOBAIN</t>
  </si>
  <si>
    <t>BPB PLC</t>
  </si>
  <si>
    <t>foam-based insulation products</t>
  </si>
  <si>
    <t>NOVARTIS</t>
  </si>
  <si>
    <t>HEXAL</t>
  </si>
  <si>
    <t>otc a2b (anti-ulcerants) and (atc 4 category a2a1)</t>
  </si>
  <si>
    <t>TPG ADVISORS IV</t>
  </si>
  <si>
    <t>BRITISH VITA PLC</t>
  </si>
  <si>
    <t>sbc-based compounds</t>
  </si>
  <si>
    <t>CROMPTON CORPORATION</t>
  </si>
  <si>
    <t>GREAT LAKES CHEMICAL CORPORATION</t>
  </si>
  <si>
    <t>light stabilisers</t>
  </si>
  <si>
    <t>EQT III LIMITED</t>
  </si>
  <si>
    <t>SMURFIT MUNKSJö AB</t>
  </si>
  <si>
    <t>meal service products</t>
  </si>
  <si>
    <t>AMER SPORTS CORPORATION</t>
  </si>
  <si>
    <t>ADIDAS-SALOMON</t>
  </si>
  <si>
    <t>sports equipment</t>
  </si>
  <si>
    <t>cross country skis, retail</t>
  </si>
  <si>
    <t>sports industry</t>
  </si>
  <si>
    <t>FINMECCANICA S.P.A.</t>
  </si>
  <si>
    <t>military helicopters</t>
  </si>
  <si>
    <t>AUTOGRILL</t>
  </si>
  <si>
    <t>ALTADIS</t>
  </si>
  <si>
    <t>SWISSCOM FIXNET LTD</t>
  </si>
  <si>
    <t>BELGACOM INTERNATIONAL CARRIER SERVICES S.A.</t>
  </si>
  <si>
    <t>international wholesale telecommunications carrier services</t>
  </si>
  <si>
    <t>NYK REEFERS LIMITED</t>
  </si>
  <si>
    <t>LAURITZENCOOL AB</t>
  </si>
  <si>
    <t>nominal reefer</t>
  </si>
  <si>
    <t>(Australia/New Zealand to the Mediterranean) World</t>
  </si>
  <si>
    <t>FORTUNE BRANDS INC.</t>
  </si>
  <si>
    <t>ALLIED DOMECQ PLC</t>
  </si>
  <si>
    <t>us whiskey</t>
  </si>
  <si>
    <t>RHEINMETALL AG</t>
  </si>
  <si>
    <t>AIM INFRAROT-MODULE GMBH</t>
  </si>
  <si>
    <t>military equipment</t>
  </si>
  <si>
    <t>aufklärungssysteme</t>
  </si>
  <si>
    <t>LEHMAN BROTHERS INC.</t>
  </si>
  <si>
    <t>STARWOOD HOTELS &amp; RESORTS WORLDWIDE INC</t>
  </si>
  <si>
    <t>upscale hotels</t>
  </si>
  <si>
    <t>(Warsaw) Poland</t>
  </si>
  <si>
    <t>ROCKWOOD SPECIALTIES GROUP, INC.</t>
  </si>
  <si>
    <t>SüD CHEMIE AG (RHEOLOGICAL ADDITIVES AND CARBONLESS CL</t>
  </si>
  <si>
    <t>rheological additives</t>
  </si>
  <si>
    <t>BENQ</t>
  </si>
  <si>
    <t>SIEMENS MOBILE DEVICE BUSINESS</t>
  </si>
  <si>
    <t>branded mobile phones</t>
  </si>
  <si>
    <t>ABBOTT</t>
  </si>
  <si>
    <t>self-expandable non-carotid stents</t>
  </si>
  <si>
    <t>TELECOM ITALIA</t>
  </si>
  <si>
    <t>AOL GERMAN ACCESS BUSINESS</t>
  </si>
  <si>
    <t>narrowband internet access</t>
  </si>
  <si>
    <t>INCO</t>
  </si>
  <si>
    <t>FALCONBRIDGE</t>
  </si>
  <si>
    <t>nickel (primary and secondary supply)</t>
  </si>
  <si>
    <t>BNP PARIBAS S.A.</t>
  </si>
  <si>
    <t>BANCA NAZIONALE DEL LAVORO S.P.A.</t>
  </si>
  <si>
    <t>crédit à la consommation pour l'’achat de biens autres que des véhicules</t>
  </si>
  <si>
    <t>SEAGATE TECHNOLOGY</t>
  </si>
  <si>
    <t>heads requirements</t>
  </si>
  <si>
    <t>DAIRY CREST GROUP PLC</t>
  </si>
  <si>
    <t>ARLA FOODS UK PLC</t>
  </si>
  <si>
    <t>supply of fresh processed milk to the middle ground sector</t>
  </si>
  <si>
    <t>(Midlands) UK</t>
  </si>
  <si>
    <t>WAL-MART INC.</t>
  </si>
  <si>
    <t>lebensmitteleinzelhandels</t>
  </si>
  <si>
    <t>(Wolfsburg) Germany</t>
  </si>
  <si>
    <t>THRANE &amp; THRANE A/S</t>
  </si>
  <si>
    <t>NERA SATCOM AS</t>
  </si>
  <si>
    <t>equipment for the global supply of mobile communication (land, aeronautical or maritime segments)</t>
  </si>
  <si>
    <t>ROYAL BANK OF SCOTLAND PLC</t>
  </si>
  <si>
    <t>ABN AMRO HOLDING N.V.</t>
  </si>
  <si>
    <t>financial market services (trading in securities)</t>
  </si>
  <si>
    <t>JAPAN TOBACCO</t>
  </si>
  <si>
    <t>GALLAHER</t>
  </si>
  <si>
    <t>roll your own cigarettes</t>
  </si>
  <si>
    <t>KRONOSPAN HOLDING GMBH</t>
  </si>
  <si>
    <t>CONSTANTIA INDUSTRIES AG</t>
  </si>
  <si>
    <t>wood products</t>
  </si>
  <si>
    <t>coated particle board</t>
  </si>
  <si>
    <t>wood and wood products</t>
  </si>
  <si>
    <t>MERLIN ENTERTAINMENTS GROUP LUXEMBOURG S.A.R.L.</t>
  </si>
  <si>
    <t>TUSSAUDS GROUP LIMITED</t>
  </si>
  <si>
    <t>visitor attractions</t>
  </si>
  <si>
    <t>(South East) UK</t>
  </si>
  <si>
    <t>BARCLAYS PLC</t>
  </si>
  <si>
    <t>BONGRAIN SA</t>
  </si>
  <si>
    <t>SODIAAL (COOPERATIVE)</t>
  </si>
  <si>
    <t>brie, manufacturers' brands</t>
  </si>
  <si>
    <t>BLACKSTONE</t>
  </si>
  <si>
    <t>HILTON HOTELS CORPORATION</t>
  </si>
  <si>
    <t>hotel accommodation (all types)</t>
  </si>
  <si>
    <t>QUEBECOR WORLD INC.</t>
  </si>
  <si>
    <t>RSDVB N.V.</t>
  </si>
  <si>
    <t>rotogravure printing of catalogues and advertisements</t>
  </si>
  <si>
    <t>TECH
DATA CORPORATION</t>
  </si>
  <si>
    <t>SCRIBONA AB</t>
  </si>
  <si>
    <t>wholesale distribution of it products and software, excluding direct sales</t>
  </si>
  <si>
    <t>REXEL</t>
  </si>
  <si>
    <t>procurement of cables</t>
  </si>
  <si>
    <t>SCHAEFFLER KG</t>
  </si>
  <si>
    <t>needle roller bearings only for automotive applications (iam)</t>
  </si>
  <si>
    <t>SOFINCO S.A.</t>
  </si>
  <si>
    <t>AGOS S.P.A.</t>
  </si>
  <si>
    <t>consumer credits for other goods (crédit à la consommation pour l'achat d'autres biens)</t>
  </si>
  <si>
    <t>ERSTE BANK DER OESTERREICHISCHEN SPARKASSEN AG</t>
  </si>
  <si>
    <t>STEIERMäRKISCHE BANK UND SPARKASSEN AG</t>
  </si>
  <si>
    <t>privatkundengeschäft - zahlungsverkeh</t>
  </si>
  <si>
    <t>APAX PARTNERS WORLDWIDE LLP</t>
  </si>
  <si>
    <t>EMAP PLC</t>
  </si>
  <si>
    <t>online recruitment advertising (in particular in the sector of building/construction, hospital and medical, and planning and housing)</t>
  </si>
  <si>
    <t>TOTAL PRODUCE PLC</t>
  </si>
  <si>
    <t>TP HALUCO</t>
  </si>
  <si>
    <t>wholesale of fresh fruit</t>
  </si>
  <si>
    <t>SCHIBSTED PRINT MEDIA AS</t>
  </si>
  <si>
    <t>METRO NORDIC SWEDEN AB</t>
  </si>
  <si>
    <t>sale of advertising space in daily newspapers</t>
  </si>
  <si>
    <t>TEVA PHARMACEUTICAL INDUSTRIES</t>
  </si>
  <si>
    <t>BARR PHARMACEUTICALS</t>
  </si>
  <si>
    <t>n5c (tranquillisers) / medazepam</t>
  </si>
  <si>
    <t>TOWERS PERRIN</t>
  </si>
  <si>
    <t>WATSON WYATT</t>
  </si>
  <si>
    <t>human capital consulting services</t>
  </si>
  <si>
    <t>SüWAG</t>
  </si>
  <si>
    <t>GOTHAER VERSICHERUNGSBANK VVAG</t>
  </si>
  <si>
    <t>retail supply of electricity to small customers</t>
  </si>
  <si>
    <t>BLACKROCK</t>
  </si>
  <si>
    <t>BARCLAYS GLOBAL INVESTORS UK HOLDINGS LIMITED</t>
  </si>
  <si>
    <t>provision of investment risk management systems</t>
  </si>
  <si>
    <t>SONDERFONDS FINANZMARKTSTABILISIERUNG</t>
  </si>
  <si>
    <t>commercial mortgaging</t>
  </si>
  <si>
    <t>CARLSBERG DEUTSCHLAND GMBH</t>
  </si>
  <si>
    <t>NORDIC GETRäNKE GMBH</t>
  </si>
  <si>
    <t>beverages would be - off trade</t>
  </si>
  <si>
    <t>XELLA DEUTSCHLAND GMBH</t>
  </si>
  <si>
    <t>HEIDELBERGCEMENT-KONZERN</t>
  </si>
  <si>
    <t>wandbaustoffe</t>
  </si>
  <si>
    <t>RREEF PAN-EUROPEAN INFRSTRUCTURE FUND</t>
  </si>
  <si>
    <t>ENTE VASCO DE LA ENERGIA / REPSOL</t>
  </si>
  <si>
    <t>encompassing the international pipelines, regasification plants and underground storage</t>
  </si>
  <si>
    <t>MARFRIG ALIMENTOS S.A.</t>
  </si>
  <si>
    <t>SEARA ALIMENTOS LTDA</t>
  </si>
  <si>
    <t>supply of boneless chicken breast meat for further processing</t>
  </si>
  <si>
    <t>CRéDIT AGRICOLE GROUP</t>
  </si>
  <si>
    <t>SOCIéTé GéNéRALE ASSET MANAGEMENT</t>
  </si>
  <si>
    <t>asset management for institutional clients</t>
  </si>
  <si>
    <t>XEROX CORPORATION</t>
  </si>
  <si>
    <t>AFFILIATED COMPUTER SERVICES, INC</t>
  </si>
  <si>
    <t>business process management services in the healthcare sector(it)</t>
  </si>
  <si>
    <t>LAMB-WESTON/MEIJER V.O.F.</t>
  </si>
  <si>
    <t>FRISCH &amp; FROST NAHRUNGSMITTEL-GESELLSCHAFT</t>
  </si>
  <si>
    <t>deep-frozen potato specialities for the food sector excluding fast-food-chains</t>
  </si>
  <si>
    <t>MAHLE GMBH</t>
  </si>
  <si>
    <t>BEHR INDUSTRY</t>
  </si>
  <si>
    <t>vorgelagerten Ölfiltermarkt</t>
  </si>
  <si>
    <t>KRAFT FOODS</t>
  </si>
  <si>
    <t>CADBURY</t>
  </si>
  <si>
    <t>chocolate confectionary (wholesale)</t>
  </si>
  <si>
    <t>Cyprus</t>
  </si>
  <si>
    <t>ABBOTT LABORATORIES</t>
  </si>
  <si>
    <t>atc3 category n4a</t>
  </si>
  <si>
    <t>THE STANLEY WORKS</t>
  </si>
  <si>
    <t>BLACK &amp; DECKER</t>
  </si>
  <si>
    <t>individual diy segment - laser levels and detectors</t>
  </si>
  <si>
    <t>BUNDESMINISTER FüR FINANZEN</t>
  </si>
  <si>
    <t>HYPO ALPE ADRIA BANK INTERNATIONAL AG</t>
  </si>
  <si>
    <t>gesamtmarkt für finanzierung der öffentlichen hand</t>
  </si>
  <si>
    <t>TEVA PHARMACEUTICAL INDUSTRIES LIMITED</t>
  </si>
  <si>
    <t>MERCKLE/RATIOPHARM GROUP</t>
  </si>
  <si>
    <t>c2a2 - terazosin c2a</t>
  </si>
  <si>
    <t>ONE EQUITY PARTNERS</t>
  </si>
  <si>
    <t>CONSTANTIA PACKAGING AG</t>
  </si>
  <si>
    <t>flexible packaging</t>
  </si>
  <si>
    <t>METLIFE INC.</t>
  </si>
  <si>
    <t>AMERICAN LIFE INSURANCE</t>
  </si>
  <si>
    <t>VEOLIA WATER UK PLC</t>
  </si>
  <si>
    <t>UNITED UTILITIES GROUP PLC</t>
  </si>
  <si>
    <t>utilities</t>
  </si>
  <si>
    <t>provision of outsourced services to uk regulated water companies for design and construction management of water and wastewater facilities - water</t>
  </si>
  <si>
    <t>EADS DEFENCE &amp; SECURITY SAS</t>
  </si>
  <si>
    <t>ATLAS</t>
  </si>
  <si>
    <t>css (segment of mss)</t>
  </si>
  <si>
    <t>RECKITT BENCKISER</t>
  </si>
  <si>
    <t>SSL</t>
  </si>
  <si>
    <t>contract manufacturing services</t>
  </si>
  <si>
    <t>FINAVIAS S.à.R.L.</t>
  </si>
  <si>
    <t>AUTOPISTA TRADOS M-45 S.A.</t>
  </si>
  <si>
    <t>granting of toll motorway concessions</t>
  </si>
  <si>
    <t>CLAYTON, DUBILIER &amp; RICE, LLC</t>
  </si>
  <si>
    <t>UNIVAR INC.</t>
  </si>
  <si>
    <t>supply of cleaning and hygiene products to the institutional sector</t>
  </si>
  <si>
    <t>ÖSTERREICHISCHE POST AG</t>
  </si>
  <si>
    <t>MEILLER DIRECT GMBH</t>
  </si>
  <si>
    <t>druck und kuvertierung von adressierten werbesendungen</t>
  </si>
  <si>
    <t>ACS ACTIVIDADES DE CONSTRUCCION Y SERVICIOS</t>
  </si>
  <si>
    <t>HOCHTIEF AG</t>
  </si>
  <si>
    <t>toll motorway concessions</t>
  </si>
  <si>
    <t>SHELL BRAZIL HOLDING B.V.</t>
  </si>
  <si>
    <t>COSAN S.A. INDúSTRIA E COMéRCIO BELONGING</t>
  </si>
  <si>
    <t>production, supply and trading of (fuel) bio- ethanol</t>
  </si>
  <si>
    <t>CATERPILLAR INC.</t>
  </si>
  <si>
    <t>BUCYRUS INTERNATIONAL INC</t>
  </si>
  <si>
    <t>diesel engines for mining application</t>
  </si>
  <si>
    <t>ASSA ABLOY AB</t>
  </si>
  <si>
    <t>mechanical locks to oem (original equipment manufacturers)</t>
  </si>
  <si>
    <t>THERMO FISHER SCIENTIFIC INC.</t>
  </si>
  <si>
    <t>DIONEX CORPORATION</t>
  </si>
  <si>
    <t>triple quad</t>
  </si>
  <si>
    <t>PFIZER INC.</t>
  </si>
  <si>
    <t>FERROSAN HOLDING A/S</t>
  </si>
  <si>
    <t>otc2 category 04a (multi-vitamins with minerals)</t>
  </si>
  <si>
    <t>FIAT POWERTRAIN TECHNOLOGIES S.P.A.</t>
  </si>
  <si>
    <t>VM MOTORI S.P.A.</t>
  </si>
  <si>
    <t>cast metal engine components</t>
  </si>
  <si>
    <t>UPM-KYMMENE CORPORATION</t>
  </si>
  <si>
    <t>MYLLYKOSKI CORPORATION</t>
  </si>
  <si>
    <t>wood panels</t>
  </si>
  <si>
    <t>RHôNE CAPITAL</t>
  </si>
  <si>
    <t>cbo (fcc, sct and ctd combined)</t>
  </si>
  <si>
    <t>ARLA FOOD AMBA</t>
  </si>
  <si>
    <t>HANSA-MILCH MECKLENBURG-HOLSTEIN EG</t>
  </si>
  <si>
    <t>butter</t>
  </si>
  <si>
    <t>ATOS ORIGIN S.A.</t>
  </si>
  <si>
    <t>SIEMENS IT SOLUTIONS AND SERVICES GMBH</t>
  </si>
  <si>
    <t>development &amp; integration services: government sector</t>
  </si>
  <si>
    <t>PETROCHINA</t>
  </si>
  <si>
    <t>INEOS AG</t>
  </si>
  <si>
    <t>production and sale of crude oil</t>
  </si>
  <si>
    <t>OMV WäRME VERTRIEBSGMBH</t>
  </si>
  <si>
    <t>retail supply of hol</t>
  </si>
  <si>
    <t>DJANET ACQUISITION CORP.</t>
  </si>
  <si>
    <t>BECKMAN COULTER</t>
  </si>
  <si>
    <t>clinical chemistry reagents</t>
  </si>
  <si>
    <t>ELI LILLY AND COMPANY</t>
  </si>
  <si>
    <t>JANSSEN ANIMAL HEALTH BUSINESS ASSETS</t>
  </si>
  <si>
    <t>endectocides for production animals</t>
  </si>
  <si>
    <t>TECH DATA EUROPE GMBH</t>
  </si>
  <si>
    <t>MENSCH UND MASCHINE SOFTWARE SE</t>
  </si>
  <si>
    <t>wholesale distribution of software products - indirect sales to vads</t>
  </si>
  <si>
    <t>AVENANCE ITALIA</t>
  </si>
  <si>
    <t>GEMEAZ CUSIN</t>
  </si>
  <si>
    <t>contract food services</t>
  </si>
  <si>
    <t>WFS GLOBAL HOLDING SAS</t>
  </si>
  <si>
    <t>AVIAPARTNER HOLDING NV</t>
  </si>
  <si>
    <t>landside cargo handling</t>
  </si>
  <si>
    <t>DELPHI HOLDING LUXEMBOURG SARL</t>
  </si>
  <si>
    <t>MOTORIZED VEHICLES BUSINESS OF FCI S.A.</t>
  </si>
  <si>
    <t>eds connectors</t>
  </si>
  <si>
    <t>LA POSTE</t>
  </si>
  <si>
    <t>SWISS POST</t>
  </si>
  <si>
    <t>cross-border standard parcel delivery services</t>
  </si>
  <si>
    <t>AUCHAN MAGYARORSZáG KFT</t>
  </si>
  <si>
    <t>MAGYAR HIPERMARKET KERESKEDELMI KFT.</t>
  </si>
  <si>
    <t>modern distribution channels</t>
  </si>
  <si>
    <t>Hungary (Budaörs)</t>
  </si>
  <si>
    <t>ROBERT BOSCH GMBH</t>
  </si>
  <si>
    <t>SPX SERVICE SOLUTIONS</t>
  </si>
  <si>
    <t>ecu diagnosis/scan tools, oem</t>
  </si>
  <si>
    <t>ABN AMRO EFFECTEN COMPAGNIE B.V.</t>
  </si>
  <si>
    <t>BMC INVESTMENTS B.V.</t>
  </si>
  <si>
    <t>credit to public authorities</t>
  </si>
  <si>
    <t>EATOPN CORPORATION</t>
  </si>
  <si>
    <t>COOPER INDUSTRIES PLC</t>
  </si>
  <si>
    <t>circuit breakers and fuses</t>
  </si>
  <si>
    <t>NYSE EURONEXT AND DEUTSCHE BO?RSE</t>
  </si>
  <si>
    <t>DEUTSCHE BO?RSE</t>
  </si>
  <si>
    <t>market data</t>
  </si>
  <si>
    <t>SU?DZUCKER HOLDING GMBH</t>
  </si>
  <si>
    <t>ED&amp;F MAN HOLDING LIMITED</t>
  </si>
  <si>
    <t>ddgs</t>
  </si>
  <si>
    <t>HELIOS KLINIKEN GMBH</t>
  </si>
  <si>
    <t>DAMP HOLDING AG</t>
  </si>
  <si>
    <t>akut-kliniken</t>
  </si>
  <si>
    <t>(Stralsund) Germany</t>
  </si>
  <si>
    <t>TE CONNECTIVITY LTD</t>
  </si>
  <si>
    <t>DEUTSCH GROUP SAS</t>
  </si>
  <si>
    <t>manufacturing and supply of electronic connectors</t>
  </si>
  <si>
    <t>EULER HERMES SA</t>
  </si>
  <si>
    <t>MAPFRE, S.A.</t>
  </si>
  <si>
    <t>delcredere insurance</t>
  </si>
  <si>
    <t>B.S.A. INTERNATIONAL</t>
  </si>
  <si>
    <t>SKåNEMEJERIER AB</t>
  </si>
  <si>
    <t>cream</t>
  </si>
  <si>
    <t>EQT VI</t>
  </si>
  <si>
    <t>BSN MEDICAL ACQUISITION HOLDING GMBH</t>
  </si>
  <si>
    <t>wholesale distribution of medical supplies</t>
  </si>
  <si>
    <t>RAUTARUUKKI OYJ</t>
  </si>
  <si>
    <t>FORTACO</t>
  </si>
  <si>
    <t>manufacturing and sale of steel components for the mechanical engineering industry</t>
  </si>
  <si>
    <t>ALLIANZ SE</t>
  </si>
  <si>
    <t>VOLKSWAGEN AUTOVERSICHERUNG AG</t>
  </si>
  <si>
    <t>nichtlebensversicherung</t>
  </si>
  <si>
    <t>FLEXTRONICS SALES &amp; MARKETING</t>
  </si>
  <si>
    <t>ASSETS LOCATED IN CHINA AND BRAZIL</t>
  </si>
  <si>
    <t>Brazil/China</t>
  </si>
  <si>
    <t>all ems products</t>
  </si>
  <si>
    <t>AVNET EMG GMBH</t>
  </si>
  <si>
    <t>MSC INVESTOREN GMBH</t>
  </si>
  <si>
    <t>wholesale distribution of semiconductors</t>
  </si>
  <si>
    <t>TIME WARNER INC</t>
  </si>
  <si>
    <t>CENTRAL EUROPEAN MEDIA ENTERPRISES LTD</t>
  </si>
  <si>
    <t>licensing/supply of home entertainment content</t>
  </si>
  <si>
    <t>MCCAIN FOODS GROUP INC.</t>
  </si>
  <si>
    <t>G&amp;L VAN DEN BROEKE-OLSENE N.V.</t>
  </si>
  <si>
    <t xml:space="preserve">private label products-frozen fries </t>
  </si>
  <si>
    <t>MARINE HARVEST ASA</t>
  </si>
  <si>
    <t>MORPOL ASA</t>
  </si>
  <si>
    <t>secondary processing of farmed atlantic salmon</t>
  </si>
  <si>
    <t>REFRESCO GROUP B.V.</t>
  </si>
  <si>
    <t>PRIDE FOODS</t>
  </si>
  <si>
    <t>supply of ncsds - private label</t>
  </si>
  <si>
    <t>ABB LTD</t>
  </si>
  <si>
    <t>POWER-ONE INC.</t>
  </si>
  <si>
    <t>renewable energy converters: wind converters</t>
  </si>
  <si>
    <t>SWISSPORT FRANCE HOLDING SAS</t>
  </si>
  <si>
    <t>SERVISAIR SAS</t>
  </si>
  <si>
    <t>ground handling including self-handling</t>
  </si>
  <si>
    <t>(Alicante) Spain</t>
  </si>
  <si>
    <t>CENTERBRIDGE PARTNERS L.P.</t>
  </si>
  <si>
    <t>ROYAL BANK OF SCOTLAND GROUP</t>
  </si>
  <si>
    <t>supply of automated cash handling products on the one hand and supply of cash sales services to the providers of automated cash handling products on the other hand</t>
  </si>
  <si>
    <t>VODAFONE</t>
  </si>
  <si>
    <t>ONO</t>
  </si>
  <si>
    <t xml:space="preserve">(downstream) retail supply of fixed voice services </t>
  </si>
  <si>
    <t>ELECTRICITY SUPPLY BOARD</t>
  </si>
  <si>
    <t>wholesale leased lines</t>
  </si>
  <si>
    <t>HUNTSMAN INTERNATIONAL LLC</t>
  </si>
  <si>
    <t>ROCKWOOD</t>
  </si>
  <si>
    <t>coatings</t>
  </si>
  <si>
    <t>ECOM AGROINDUSTRIAL CORPORATION LIMITED</t>
  </si>
  <si>
    <t>ARMAJARO TRADING</t>
  </si>
  <si>
    <t>procurement of western african cocoa beans</t>
  </si>
  <si>
    <t>DOEFLEX COMPOUNDING LIMITED</t>
  </si>
  <si>
    <t>e-pvc</t>
  </si>
  <si>
    <t>HOLCIM LTD.</t>
  </si>
  <si>
    <t>LAFARGE S.A.</t>
  </si>
  <si>
    <t>grey cement (la parrilla catchment area)</t>
  </si>
  <si>
    <t>CARPHONE WAREHOUSE PLC</t>
  </si>
  <si>
    <t>DIXONS RETAIL PLC</t>
  </si>
  <si>
    <t>retail sale of mobile phones (online and offline)</t>
  </si>
  <si>
    <t>?ESKý AEROHOLDING</t>
  </si>
  <si>
    <t>?ESKé AEROLINIE A.S.</t>
  </si>
  <si>
    <t>year round route: prague-frankfurt(fra)</t>
  </si>
  <si>
    <t>APPLE</t>
  </si>
  <si>
    <t>BEATS ELECTRONICS</t>
  </si>
  <si>
    <t>over-ear variety headphones</t>
  </si>
  <si>
    <t>WARNER MUSIC GROUP CORP</t>
  </si>
  <si>
    <t>PLG HOLDCO LIMITED</t>
  </si>
  <si>
    <t>wholesale of physical recorded music</t>
  </si>
  <si>
    <t>E.ON RUHRGAS INTERNATIONAL AG</t>
  </si>
  <si>
    <t>MOL HUNGARIAN OIL AND GAS RT.</t>
  </si>
  <si>
    <t>supply of gas to large power plants</t>
  </si>
  <si>
    <t>JUPITER INTERNATIONAL GROUP PLC</t>
  </si>
  <si>
    <t>NEWHOUSE CAPITAL PARTNERS LLC</t>
  </si>
  <si>
    <t>on-line supermarkets</t>
  </si>
  <si>
    <t>HHLA CTA BESITZ</t>
  </si>
  <si>
    <t>containerdienstleistungen</t>
  </si>
  <si>
    <t>(Hamburg –-Le Havre einschließlich Göteburg) EEA</t>
  </si>
  <si>
    <t>HOECHST SCHERING AGREVO GMBH</t>
  </si>
  <si>
    <t>MARUBENI CORPORATION</t>
  </si>
  <si>
    <t>agricultural and horticultural sectors</t>
  </si>
  <si>
    <t>distribution</t>
  </si>
  <si>
    <t>SNECMA GROUP</t>
  </si>
  <si>
    <t>MESSIER-DOWTY</t>
  </si>
  <si>
    <t>repair and overhaul services for landing gear</t>
  </si>
  <si>
    <t>CARGILL PLC</t>
  </si>
  <si>
    <t>UNITED AGRICULTURAL MERCHANTING LIMITED</t>
  </si>
  <si>
    <t>agricultural merchanting</t>
  </si>
  <si>
    <t>purchase and sale of grain and pulses</t>
  </si>
  <si>
    <t>Britain</t>
  </si>
  <si>
    <t>FORSIKRINGSSELSKABET CODAN</t>
  </si>
  <si>
    <t>FORSIKRINGSSELSKABET HAFNIA A/S</t>
  </si>
  <si>
    <t>non-life insurance</t>
  </si>
  <si>
    <t>BRISTOL-MYERS SQUIBB COMPANY</t>
  </si>
  <si>
    <t>UPSA GROUP</t>
  </si>
  <si>
    <t>medicine markets -throat preparations</t>
  </si>
  <si>
    <t>HANZE MILIEU ONDERNEMING</t>
  </si>
  <si>
    <t>REKO B.V.</t>
  </si>
  <si>
    <t>recycling ldpe</t>
  </si>
  <si>
    <t>mechanically recycled ldpe</t>
  </si>
  <si>
    <t>ALLIANCE UNICHEM</t>
  </si>
  <si>
    <t>INTERPHARM</t>
  </si>
  <si>
    <t>parallel imports in short line wholesale markets</t>
  </si>
  <si>
    <t>ENERGIAS DE PORTUGAL SA (EDP)</t>
  </si>
  <si>
    <t>GAS DE PORTUGAL (GDP)</t>
  </si>
  <si>
    <t>wholesale electricity market (special regime system - pre)</t>
  </si>
  <si>
    <t>DEC</t>
  </si>
  <si>
    <t>PHILIPS'</t>
  </si>
  <si>
    <t>hardware maintenance services</t>
  </si>
  <si>
    <t>BP ESPAÑA S.A.</t>
  </si>
  <si>
    <t>PETROMED</t>
  </si>
  <si>
    <t>fuel oils</t>
  </si>
  <si>
    <t>PROCORDIA AB</t>
  </si>
  <si>
    <t>FARMITALIA CARLO ERBA</t>
  </si>
  <si>
    <t>antidiarrhoeals/antibacterials</t>
  </si>
  <si>
    <t>AMERICAN HOME PRODUCTS</t>
  </si>
  <si>
    <t>AMERICAN CYANAMID CORPORATION</t>
  </si>
  <si>
    <t>r5d antitussives</t>
  </si>
  <si>
    <t>SKANSKA</t>
  </si>
  <si>
    <t>HOUSE OF COMMERCE</t>
  </si>
  <si>
    <t>exhibitions</t>
  </si>
  <si>
    <t>LOTTE CHEMICAL UK LIMITED</t>
  </si>
  <si>
    <t>ARTENIUS UK LIMITED</t>
  </si>
  <si>
    <t>polyethylene terephthalate ("pet")</t>
  </si>
  <si>
    <t>DELTA AIR LINES, INC</t>
  </si>
  <si>
    <t>VIRGIN ATLANTIC LIMITED</t>
  </si>
  <si>
    <t>origin-destination travel: london - cancun, premium passengers, winter</t>
  </si>
  <si>
    <t>STAPLES INC.</t>
  </si>
  <si>
    <t>GUILBERT SA</t>
  </si>
  <si>
    <t>paper production</t>
  </si>
  <si>
    <t xml:space="preserve">distribution of offices supplies </t>
  </si>
  <si>
    <t>UNITED TECHNOLOGIES CORPORATION</t>
  </si>
  <si>
    <t>INITIAL ELECTRONIC SECURITY</t>
  </si>
  <si>
    <t>electronic security systems (ess)</t>
  </si>
  <si>
    <t>KNORR-BREMSE AG</t>
  </si>
  <si>
    <t>elektronische luftfederungen</t>
  </si>
  <si>
    <t>TOTAL</t>
  </si>
  <si>
    <t>GAZ DE FRANCE</t>
  </si>
  <si>
    <t>forniture de gaz aux clients éligbles revendeurs</t>
  </si>
  <si>
    <t>VEOLIA ES HOLDINGS</t>
  </si>
  <si>
    <t>CLEANAWAY HOLDINGS LIMITED</t>
  </si>
  <si>
    <t>commercial htis (i&amp;c hazardous waste)</t>
  </si>
  <si>
    <t>TETRAPAK</t>
  </si>
  <si>
    <t>ALFA-LAVAL</t>
  </si>
  <si>
    <t>aseptic carton packaging machines</t>
  </si>
  <si>
    <t>VIAG</t>
  </si>
  <si>
    <t>EISENWERK BRüHL GMBH</t>
  </si>
  <si>
    <t>sekundäraluminium-gußlegierungen</t>
  </si>
  <si>
    <t>SD-SCICON</t>
  </si>
  <si>
    <t>EDS</t>
  </si>
  <si>
    <t>systems integration</t>
  </si>
  <si>
    <t>OTTO VERSAND</t>
  </si>
  <si>
    <t>GRATTAN</t>
  </si>
  <si>
    <t>retailing of non-food products through catalogue mail order</t>
  </si>
  <si>
    <t>ladies wear</t>
  </si>
  <si>
    <t>INGERSOLL-RAND</t>
  </si>
  <si>
    <t>all industrial pumps</t>
  </si>
  <si>
    <t>LTU LUFTTRANSPORT</t>
  </si>
  <si>
    <t>THE THOMAS COOK</t>
  </si>
  <si>
    <t>traveling</t>
  </si>
  <si>
    <t>business travel</t>
  </si>
  <si>
    <t>NORTHERN TELECOM LIMITED</t>
  </si>
  <si>
    <t>MATRA COMMUNICATION</t>
  </si>
  <si>
    <t>public switching</t>
  </si>
  <si>
    <t>PEPSI-COLA</t>
  </si>
  <si>
    <t>CORPORACION DE ALIMENTACION Y BEBIDAS</t>
  </si>
  <si>
    <t>carbonated soft drinks</t>
  </si>
  <si>
    <t>orange</t>
  </si>
  <si>
    <t>CRéDIT SUISSE HOLDING</t>
  </si>
  <si>
    <t>SCHWEIZERISCHEN VOLKSBANK</t>
  </si>
  <si>
    <t>banking services</t>
  </si>
  <si>
    <t>ALLIED SIGNAL</t>
  </si>
  <si>
    <t>KNORR-BREMSE</t>
  </si>
  <si>
    <t>braking systems for commercial vehicles over 6 tonnes</t>
  </si>
  <si>
    <t>levelling control components</t>
  </si>
  <si>
    <t>GöPPINGER KALIKO GMBH</t>
  </si>
  <si>
    <t>J.H.BENECKE AG</t>
  </si>
  <si>
    <t>sonstige oberflächenverkleidungen</t>
  </si>
  <si>
    <t>PHILIPS ELECTRONICS</t>
  </si>
  <si>
    <t>GRUNDIG VERWALTUNGS GMBH</t>
  </si>
  <si>
    <t>car radios</t>
  </si>
  <si>
    <t>GENERAL RE CORPORATION</t>
  </si>
  <si>
    <t>CKAG COLONIA KONZERN</t>
  </si>
  <si>
    <t>non-life reinsurance</t>
  </si>
  <si>
    <t>AKZO</t>
  </si>
  <si>
    <t>NOBEL INDUSTRIER AB</t>
  </si>
  <si>
    <t>industrial chemicals - chlorine and derivatives.</t>
  </si>
  <si>
    <t>VIAG AG</t>
  </si>
  <si>
    <t>BAYERNWERK AG</t>
  </si>
  <si>
    <t>strombereich</t>
  </si>
  <si>
    <t>COMPAGNIE GéNéRALE DE PRODUCTIQUE</t>
  </si>
  <si>
    <t>KONE PONTS ROULANTS</t>
  </si>
  <si>
    <t>cranes</t>
  </si>
  <si>
    <t>standard cranes</t>
  </si>
  <si>
    <t>ROCHE</t>
  </si>
  <si>
    <t>SYNTEX</t>
  </si>
  <si>
    <t>pharmaceuticals - stomatologicals</t>
  </si>
  <si>
    <t>ELECTROLUX</t>
  </si>
  <si>
    <t>AEG HAUSGERAETE AG (AHG)</t>
  </si>
  <si>
    <t>water heaters</t>
  </si>
  <si>
    <t>MMS</t>
  </si>
  <si>
    <t>FERRANTI INTERNATIONAL PLC</t>
  </si>
  <si>
    <t>electronic eqipment</t>
  </si>
  <si>
    <t>satellite ground stations</t>
  </si>
  <si>
    <t>electronic devices</t>
  </si>
  <si>
    <t>EMPLOYERS REINSURANCE CORPORATION</t>
  </si>
  <si>
    <t>FRANKONA RüCKVERSICHERUNGS AG</t>
  </si>
  <si>
    <t>non life - marine</t>
  </si>
  <si>
    <t>GLAXO</t>
  </si>
  <si>
    <t>WELLCOME</t>
  </si>
  <si>
    <t>anti-migraine drugs</t>
  </si>
  <si>
    <t>TEXTILWERKE DEGGENDORF GMBH</t>
  </si>
  <si>
    <t>AKZO NOBEL FASER AG</t>
  </si>
  <si>
    <t>pes-f-tex markt</t>
  </si>
  <si>
    <t>BRITISH STEEL PLC</t>
  </si>
  <si>
    <t>UES HOLDING LTD</t>
  </si>
  <si>
    <t>cylinders</t>
  </si>
  <si>
    <t>CABLE AND WIRELESS PLC</t>
  </si>
  <si>
    <t>VEBA AG</t>
  </si>
  <si>
    <t>pcn networks</t>
  </si>
  <si>
    <t>CHEMICAL BANKING CORPORATION</t>
  </si>
  <si>
    <t>THE CHASE MANHATTAN CORPORATION</t>
  </si>
  <si>
    <t>investment and commercial banking and financial trading and broking</t>
  </si>
  <si>
    <t>BAYER AG</t>
  </si>
  <si>
    <t>HüLS AG</t>
  </si>
  <si>
    <t>poly vinyl acryl latex (pval)</t>
  </si>
  <si>
    <t>JOHN DEERE CAPITAL CORPORATION</t>
  </si>
  <si>
    <t>LOMBARD NORTH CENTRAL PLC</t>
  </si>
  <si>
    <t>provision of financing leasing for agricultural machinery,</t>
  </si>
  <si>
    <t>supplies</t>
  </si>
  <si>
    <t>MELITTA BENTZ KG</t>
  </si>
  <si>
    <t>DOW EUROPE S.A.</t>
  </si>
  <si>
    <t>haushaltsverpackungen</t>
  </si>
  <si>
    <t>abfallbeuteln</t>
  </si>
  <si>
    <t>BRITISH STEEL</t>
  </si>
  <si>
    <t>GRANTRAIL LIMITED</t>
  </si>
  <si>
    <t>construction, renewal and maintenance</t>
  </si>
  <si>
    <t>TEXTRON</t>
  </si>
  <si>
    <t>KAUTEX WERKE REINOLD HAGEN AG</t>
  </si>
  <si>
    <t>plastic blow-moulded products,</t>
  </si>
  <si>
    <t>plastic blow-moulded automotive bottles/washer systems</t>
  </si>
  <si>
    <t>SUEZ</t>
  </si>
  <si>
    <t>LYONNAISE DES EAUX</t>
  </si>
  <si>
    <t>la collecte des dis et du nettoyage industriel</t>
  </si>
  <si>
    <t>CEREOL HOLDING BV</t>
  </si>
  <si>
    <t>ÖLMüHLE GMBH</t>
  </si>
  <si>
    <t>crude seed oil</t>
  </si>
  <si>
    <t>ARCHER- DANIELS-MIDLAND COMPANY</t>
  </si>
  <si>
    <t>GRACE COCOA ASSOCIATES</t>
  </si>
  <si>
    <t>producing and selling of cocoa and chocolate</t>
  </si>
  <si>
    <t>industrial chocolate products</t>
  </si>
  <si>
    <t>TITANIUM METALS CORPORATION</t>
  </si>
  <si>
    <t>GROUPE VALLOUREC SA OF BOULOGNE-BILLANCOURT</t>
  </si>
  <si>
    <t>welded stainless tubes</t>
  </si>
  <si>
    <t>copper and cupro-nickel for certain applications</t>
  </si>
  <si>
    <t>GUINNESS</t>
  </si>
  <si>
    <t>GRAND METROPOLITAN</t>
  </si>
  <si>
    <t>irish whiskey</t>
  </si>
  <si>
    <t>CABLE AND WIRELESS</t>
  </si>
  <si>
    <t>telecommunications services</t>
  </si>
  <si>
    <t>HOFFMANN LA ROCHE</t>
  </si>
  <si>
    <t>CORANGE LTD (BOEHRINGER MANNHEIM)</t>
  </si>
  <si>
    <t>in vitro diagnostics instruments</t>
  </si>
  <si>
    <t>THYSSEN</t>
  </si>
  <si>
    <t>KRUPP</t>
  </si>
  <si>
    <t>verformteile aus stahlblech (liefergescha?ft)</t>
  </si>
  <si>
    <t>NORTEL</t>
  </si>
  <si>
    <t>BAY NETWORKS</t>
  </si>
  <si>
    <t>products used in data networks</t>
  </si>
  <si>
    <t>lan switches</t>
  </si>
  <si>
    <t>IT and services</t>
  </si>
  <si>
    <t>KODAK</t>
  </si>
  <si>
    <t>SUN CHEMICAL GROUP B.V. (DAINIPPON)</t>
  </si>
  <si>
    <t>equipment, chemicals and services</t>
  </si>
  <si>
    <t>SAP</t>
  </si>
  <si>
    <t>HEIDELBERGER DRUCKMASCHINEN AG</t>
  </si>
  <si>
    <t>mediensoftware</t>
  </si>
  <si>
    <t>KRAUSS-MAFFEI AG</t>
  </si>
  <si>
    <t>WEGMANN &amp; CO</t>
  </si>
  <si>
    <t>electronic products</t>
  </si>
  <si>
    <t>zivile fahrsimulatoren</t>
  </si>
  <si>
    <t>CHS ELECTRONICS INC.</t>
  </si>
  <si>
    <t>MéTROLOGIE INTERNATIONAL</t>
  </si>
  <si>
    <t>wholesale of it products</t>
  </si>
  <si>
    <t>SEAGRAM</t>
  </si>
  <si>
    <t>POLYGRAM</t>
  </si>
  <si>
    <t>music and filmed entertainment industries</t>
  </si>
  <si>
    <t>production of films</t>
  </si>
  <si>
    <t>SIEMENS AKTIENGESELLSCHAFT</t>
  </si>
  <si>
    <t>energy cables</t>
  </si>
  <si>
    <t>power cables</t>
  </si>
  <si>
    <t>NEC</t>
  </si>
  <si>
    <t>PACKARD BELL NEC</t>
  </si>
  <si>
    <t>battery-laptops</t>
  </si>
  <si>
    <t>METSä-SERLA</t>
  </si>
  <si>
    <t>UK PAPER</t>
  </si>
  <si>
    <t>fine paper wfu</t>
  </si>
  <si>
    <t>ROHM UND HAAS</t>
  </si>
  <si>
    <t>MORTON</t>
  </si>
  <si>
    <t>electronic chemicals (stripper spray)</t>
  </si>
  <si>
    <t>ADECCO</t>
  </si>
  <si>
    <t>DELPHI GROUP PLC</t>
  </si>
  <si>
    <t>provision of temporary employment services by placement of specialists in the it sector</t>
  </si>
  <si>
    <t>PAKHOED</t>
  </si>
  <si>
    <t>VAN OMMEREN</t>
  </si>
  <si>
    <t>petroleum storage (gothenburg area)</t>
  </si>
  <si>
    <t>AEGON N.V.</t>
  </si>
  <si>
    <t>TRANSAMERICA CORPORATION</t>
  </si>
  <si>
    <t>HICKS, MUSE, TATE &amp; FURST INVESTMENT PARTNERS</t>
  </si>
  <si>
    <t>HILLSDOWN HOLDING PLC</t>
  </si>
  <si>
    <t>canned tuna fish</t>
  </si>
  <si>
    <t>ASHLAND INC.</t>
  </si>
  <si>
    <t>SUPERFOS A/S</t>
  </si>
  <si>
    <t>filling aerosol rust prevention</t>
  </si>
  <si>
    <t>SCHOYEN GRUPPEN A/S</t>
  </si>
  <si>
    <t>SWEBUS AB</t>
  </si>
  <si>
    <t>hire &amp; excursions service</t>
  </si>
  <si>
    <t>DANISH CROWN</t>
  </si>
  <si>
    <t>VESTJYSKE SLAGTERIER A.M.B.A.</t>
  </si>
  <si>
    <t>fresh pork - catering</t>
  </si>
  <si>
    <t>INCHCAPE HOLDINGS HELLAS</t>
  </si>
  <si>
    <t>EFG EUROBANK S.A.</t>
  </si>
  <si>
    <t>consumer finance market</t>
  </si>
  <si>
    <t>SIEBE</t>
  </si>
  <si>
    <t>controls, systems and automation products</t>
  </si>
  <si>
    <t>control valves</t>
  </si>
  <si>
    <t>ALBA AG &amp; CO KG</t>
  </si>
  <si>
    <t>OTTO ENTSORGUNGSDIENSTLEISTUNGEN GMBH</t>
  </si>
  <si>
    <t>kupfer</t>
  </si>
  <si>
    <t>SCHNEIDER S.A.</t>
  </si>
  <si>
    <t>LEXEL A/S</t>
  </si>
  <si>
    <t>wiring devices and systems: communication network systems</t>
  </si>
  <si>
    <t>TRW INC</t>
  </si>
  <si>
    <t>LUCASVARITY PLC</t>
  </si>
  <si>
    <t>independent aftermarket</t>
  </si>
  <si>
    <t>SAIRLINES</t>
  </si>
  <si>
    <t>AOM PARTICIPATIONS S.A.</t>
  </si>
  <si>
    <t>long-haul destinations - los angeles</t>
  </si>
  <si>
    <t>MO OCH DOMSJö AB</t>
  </si>
  <si>
    <t>SVENSKA CELLULOSA AKTIEBOLAGET SCA</t>
  </si>
  <si>
    <t>fine paper</t>
  </si>
  <si>
    <t>TI GROUP</t>
  </si>
  <si>
    <t>WALBRO CORPORATION</t>
  </si>
  <si>
    <t>fuel tanks</t>
  </si>
  <si>
    <t>LONDON ELECTRICITY PLC</t>
  </si>
  <si>
    <t>SOUTH WESTERN ELECTRICITY PLC</t>
  </si>
  <si>
    <t>generation</t>
  </si>
  <si>
    <t>ALLIEDSIGNAL INC</t>
  </si>
  <si>
    <t>MOTOREN- UND TURBINEN-UNION MüNCHEN</t>
  </si>
  <si>
    <t>small industrial gas turbines</t>
  </si>
  <si>
    <t>PREUSSENELEKTRA AG</t>
  </si>
  <si>
    <t>N.V. ELECTRICITEITSBEDRIJF ZUID-HOLLAND</t>
  </si>
  <si>
    <t>DEKRA HOLDING AG</t>
  </si>
  <si>
    <t>FAIRCAR ONLINE-SERVICES GMBH</t>
  </si>
  <si>
    <t>geschäft mit inseraten für gebrauchtwagen (online)</t>
  </si>
  <si>
    <t>MARCONI PLC</t>
  </si>
  <si>
    <t>BOSCH PUBLIC NETWORK TELECOMMUNICATIONS EQUIPMENT BUSIN</t>
  </si>
  <si>
    <t>access network sales</t>
  </si>
  <si>
    <t>GLAXO WELLCOME</t>
  </si>
  <si>
    <t>SMITHKLINE BEECHAM</t>
  </si>
  <si>
    <t>topical antibiotics (d6a)</t>
  </si>
  <si>
    <t>SAINT GOBAIN</t>
  </si>
  <si>
    <t>MEYER</t>
  </si>
  <si>
    <t>connection pipes</t>
  </si>
  <si>
    <t>SCOTTISH &amp; NEWCASTLE</t>
  </si>
  <si>
    <t>TOYODA AUTOMATIC LOOM WORKS</t>
  </si>
  <si>
    <t>BT INDUSTRIES</t>
  </si>
  <si>
    <t>counterbalanced forklift trucks</t>
  </si>
  <si>
    <t>MERITOR AUTOMOTIVE INC</t>
  </si>
  <si>
    <t>ARVIN INDUSTRIES INC</t>
  </si>
  <si>
    <t>resale of shock absorbers for trailers</t>
  </si>
  <si>
    <t>TELIA AB</t>
  </si>
  <si>
    <t>DRUTT CORPORATION</t>
  </si>
  <si>
    <t>internet portal services</t>
  </si>
  <si>
    <t>SCA MO?LNLYCKE HOLDING BV</t>
  </si>
  <si>
    <t>METSA? TISSUE CORPORATION</t>
  </si>
  <si>
    <t>corrugated cases</t>
  </si>
  <si>
    <t>AIRTOURS</t>
  </si>
  <si>
    <t>FROSCH TOURISTIK</t>
  </si>
  <si>
    <t>charterflugzeugen und kreuzfahrtschiffen</t>
  </si>
  <si>
    <t>PROCURATIS CAPITAL PARTNERS</t>
  </si>
  <si>
    <t>electrical installations</t>
  </si>
  <si>
    <t>PEUGEOT</t>
  </si>
  <si>
    <t>SOMMER ALLIBERT</t>
  </si>
  <si>
    <t>pare-chocs</t>
  </si>
  <si>
    <t>MATRA MARCONI SPACE</t>
  </si>
  <si>
    <t>DAIMLERCHRYSLER</t>
  </si>
  <si>
    <t>communication satellites</t>
  </si>
  <si>
    <t>AOL</t>
  </si>
  <si>
    <t>TIME WARNER</t>
  </si>
  <si>
    <t>internet dial-up access</t>
  </si>
  <si>
    <t>METSä-SERLA CORPORATION</t>
  </si>
  <si>
    <t>ZANDERS FEINPAPIERE AG</t>
  </si>
  <si>
    <t>pulp market</t>
  </si>
  <si>
    <t>ANGLO</t>
  </si>
  <si>
    <t>concrete blocks</t>
  </si>
  <si>
    <t>CITIGROUP INC</t>
  </si>
  <si>
    <t>SCHRODERS PLC</t>
  </si>
  <si>
    <t>underwriting market</t>
  </si>
  <si>
    <t>HSBC</t>
  </si>
  <si>
    <t>CCF</t>
  </si>
  <si>
    <t>TOTALFINA</t>
  </si>
  <si>
    <t>MICHEL MINERALöLHANDEL GMBH</t>
  </si>
  <si>
    <t>heavy fuel</t>
  </si>
  <si>
    <t>MODO PAPER AB</t>
  </si>
  <si>
    <t>corrugated case materials</t>
  </si>
  <si>
    <t>BRAMBLES</t>
  </si>
  <si>
    <t>ERMEWA</t>
  </si>
  <si>
    <t>tank containers</t>
  </si>
  <si>
    <t>BNP-PARIBAS</t>
  </si>
  <si>
    <t>PHH EUROPE COMPANIES</t>
  </si>
  <si>
    <t>supply of contract hire for cars and light vans</t>
  </si>
  <si>
    <t>FEU VERT</t>
  </si>
  <si>
    <t>AUTOCENTER DELAUTO</t>
  </si>
  <si>
    <t>services d'entretien et de reparation courante et l'achat de pieces de rechange</t>
  </si>
  <si>
    <t>HT TROPLAST</t>
  </si>
  <si>
    <t>PROFIL- UND PLATTENGESCHäFT DER KöMMERLING</t>
  </si>
  <si>
    <t>alle rahmenmaterialien</t>
  </si>
  <si>
    <t>ABB LUMMUS</t>
  </si>
  <si>
    <t>EQUSTAR CHEMICALS LP</t>
  </si>
  <si>
    <t>licnensing of advanced process technology plus catalyst</t>
  </si>
  <si>
    <t>STORA ENSO</t>
  </si>
  <si>
    <t>ASSIDOMäN</t>
  </si>
  <si>
    <t>CAMPBELL SOUP COMPANY</t>
  </si>
  <si>
    <t>sale of other cold sauces</t>
  </si>
  <si>
    <t>JCDECAUX SA</t>
  </si>
  <si>
    <t>IMPRESA GENERALE PUBBLICITà S.P.A.</t>
  </si>
  <si>
    <t>affissioni - outdoor advertising</t>
  </si>
  <si>
    <t>(Bari) Italy</t>
  </si>
  <si>
    <t>FABRICOM</t>
  </si>
  <si>
    <t>installation of hvac and sprinkler systems</t>
  </si>
  <si>
    <t>TéLéDIFFUSION DE FRANCE</t>
  </si>
  <si>
    <t>DIGITA OY</t>
  </si>
  <si>
    <t>distribution equipment for radio customers</t>
  </si>
  <si>
    <t>OUTOKUMPU</t>
  </si>
  <si>
    <t>NORZINK</t>
  </si>
  <si>
    <t>zinc concentrate</t>
  </si>
  <si>
    <t>SIEMENS VDO AUTOMOTIVE AG</t>
  </si>
  <si>
    <t>YAZAKI CORPORATION</t>
  </si>
  <si>
    <t>eds</t>
  </si>
  <si>
    <t>KONINKLIJKE VOPAK</t>
  </si>
  <si>
    <t>ELLIS &amp; EVERARD</t>
  </si>
  <si>
    <t>polymer distribution</t>
  </si>
  <si>
    <t>SASOL</t>
  </si>
  <si>
    <t>isopropanol and isopropylol</t>
  </si>
  <si>
    <t>CARGILL INCORPORATED</t>
  </si>
  <si>
    <t>AGRIBRANDS INTERNATIONAL</t>
  </si>
  <si>
    <t>animal feed</t>
  </si>
  <si>
    <t>MICHEL MINERALöLHANDEL</t>
  </si>
  <si>
    <t>THYSSEN-ELF OIL GMBH</t>
  </si>
  <si>
    <t>AUTOLOGIC HOLDING PLC</t>
  </si>
  <si>
    <t>WALLENIUSREDERIERNA</t>
  </si>
  <si>
    <t>general contract logistics (automotive)</t>
  </si>
  <si>
    <t>ELECTRONIC DATA SYSTEMS</t>
  </si>
  <si>
    <t>SYSTEMATICS AG</t>
  </si>
  <si>
    <t>ACCENTURE</t>
  </si>
  <si>
    <t>LAGARDERE</t>
  </si>
  <si>
    <t>interactive consulting for publishers</t>
  </si>
  <si>
    <t>SAMPO</t>
  </si>
  <si>
    <t>STOREBRAND</t>
  </si>
  <si>
    <t>mat insurance</t>
  </si>
  <si>
    <t>HOLLANDSCHE BETON GROEP</t>
  </si>
  <si>
    <t>BALLAST NEDAM</t>
  </si>
  <si>
    <t>sand winning and supply</t>
  </si>
  <si>
    <t>SAMPO PLC</t>
  </si>
  <si>
    <t>FöRSäKRINGSBOLAGET SKANDIA AB</t>
  </si>
  <si>
    <t>accident &amp; health insurance</t>
  </si>
  <si>
    <t>SCA HYGIENE PRODUCTS DE BREUL HOLDING</t>
  </si>
  <si>
    <t>CARTOINVEST</t>
  </si>
  <si>
    <t>napkins</t>
  </si>
  <si>
    <t>MASTERFOODS</t>
  </si>
  <si>
    <t>ROYAL CANIN</t>
  </si>
  <si>
    <t>dry cat food (specialist)</t>
  </si>
  <si>
    <t>VENDEX KBB NEDERLAND B.V.</t>
  </si>
  <si>
    <t>BRICO BELGIUM S.A.</t>
  </si>
  <si>
    <t>procurement of gardening products</t>
  </si>
  <si>
    <t>POWERGEN UK PLC</t>
  </si>
  <si>
    <t>TXU EUROPE GROUP PLC</t>
  </si>
  <si>
    <t>gas(supply of interruptible gas)</t>
  </si>
  <si>
    <t>NORTHROP GRUMMAN</t>
  </si>
  <si>
    <t>unmanned aerial vehicles</t>
  </si>
  <si>
    <t>AUTOLOGIC</t>
  </si>
  <si>
    <t>WALLENIUS WILHELMSEN LINES</t>
  </si>
  <si>
    <t>logistic activities in the automotive sector</t>
  </si>
  <si>
    <t>ROYAL BANK PRIVATE EQUITY LIMITED</t>
  </si>
  <si>
    <t>AMBION BRICK COMPANY LIMITED</t>
  </si>
  <si>
    <t>INTERNATIONAL BUSINESS MACHINES</t>
  </si>
  <si>
    <t>PWC CONSULTING</t>
  </si>
  <si>
    <t>OFFICE DEPOT INC.</t>
  </si>
  <si>
    <t>ALCAN</t>
  </si>
  <si>
    <t>PECHINERY</t>
  </si>
  <si>
    <t>flexible packaging products for household goods</t>
  </si>
  <si>
    <t>VIBORG</t>
  </si>
  <si>
    <t>upstream market for tyre distribution - agricultural replacement tyres</t>
  </si>
  <si>
    <t>COMPUTER SCIENCES CORPORATION</t>
  </si>
  <si>
    <t>RM BUSINESS SYSTEMS LIMITED</t>
  </si>
  <si>
    <t>outsourcing and processing software and it services</t>
  </si>
  <si>
    <t>BASF FRANCE S.A.S.</t>
  </si>
  <si>
    <t>BASF NUTRITION ANIMALE S.A.S.</t>
  </si>
  <si>
    <t>premix</t>
  </si>
  <si>
    <t>CELESTICA ACQUISITION SUB</t>
  </si>
  <si>
    <t>MANUFACTURERS’ SERVICES LIMITED</t>
  </si>
  <si>
    <t>overall ems (electronic manufacturing services) market</t>
  </si>
  <si>
    <t>GENERAL DYNAMICS</t>
  </si>
  <si>
    <t>combat vehicles</t>
  </si>
  <si>
    <t>AGFA</t>
  </si>
  <si>
    <t>LASTRA</t>
  </si>
  <si>
    <t>processors for analogue positive plates</t>
  </si>
  <si>
    <t>FORD MOTOR COMPANY LIMITED</t>
  </si>
  <si>
    <t>POLAR MOTOR GROUP LTD</t>
  </si>
  <si>
    <t>wholesale distribution of new passenger cars</t>
  </si>
  <si>
    <t>CIBA SPECIALTY CHEMICALS HOLDING INC.</t>
  </si>
  <si>
    <t>RAISIO CHEMICALS OY</t>
  </si>
  <si>
    <t>liquid/solid separation agents</t>
  </si>
  <si>
    <t>TNT FORWARDING HOLDING AB</t>
  </si>
  <si>
    <t>WILSON LOGISTICS HOLDING AB</t>
  </si>
  <si>
    <t>contract logistics services</t>
  </si>
  <si>
    <t>FOX PAINE</t>
  </si>
  <si>
    <t>seeds for spring onions</t>
  </si>
  <si>
    <t>DANISH CROWN A.M.B.A.</t>
  </si>
  <si>
    <t>SOKO?óW S.A.</t>
  </si>
  <si>
    <t>sale of fresh meat for further processing/industrial processors - beef meat</t>
  </si>
  <si>
    <t>AVIVA PLC</t>
  </si>
  <si>
    <t>RAC PLC</t>
  </si>
  <si>
    <t>distribution of non-life insurance by third parties</t>
  </si>
  <si>
    <t>BöHLER-UDDEHOLM AG</t>
  </si>
  <si>
    <t>EDELSTAHLWERKE BUDERUS AG</t>
  </si>
  <si>
    <t>cold rolled narrow strip steels (low alloyed)</t>
  </si>
  <si>
    <t>EADS</t>
  </si>
  <si>
    <t>professional mobile radio infrastructure</t>
  </si>
  <si>
    <t>KOCH INDUSTRIES</t>
  </si>
  <si>
    <t>GEORGIA-PACIFIC CORPORATION</t>
  </si>
  <si>
    <t>pulp</t>
  </si>
  <si>
    <t>VERIZON COMMUNICATIONS INC.</t>
  </si>
  <si>
    <t>MCI INC</t>
  </si>
  <si>
    <t>internet connectivity</t>
  </si>
  <si>
    <t>SONY</t>
  </si>
  <si>
    <t>METRO-GOLDWYN-MAYER</t>
  </si>
  <si>
    <t>box office receipts</t>
  </si>
  <si>
    <t>STORA ENSO OYJ</t>
  </si>
  <si>
    <t>SCALDIA BV</t>
  </si>
  <si>
    <t>supply of fine paper</t>
  </si>
  <si>
    <t>WPP GROUP PLC</t>
  </si>
  <si>
    <t>GREY GLOBAL GROUP INC.</t>
  </si>
  <si>
    <t>media buying including direct sales</t>
  </si>
  <si>
    <t>CARL ZEISS AG</t>
  </si>
  <si>
    <t>SOLA INTERNATIONAL INC</t>
  </si>
  <si>
    <t>optics</t>
  </si>
  <si>
    <t>ophthalmic substrate</t>
  </si>
  <si>
    <t>AS WATSON</t>
  </si>
  <si>
    <t>MARIONNAUD PARFUMERIES SA</t>
  </si>
  <si>
    <t>health and beauty products (mass)</t>
  </si>
  <si>
    <t>STORA ENSO OYI</t>
  </si>
  <si>
    <t>G. SCHNEIDER &amp; SöHNE GMBH &amp; CO KG</t>
  </si>
  <si>
    <t>paper merchanting</t>
  </si>
  <si>
    <t>UNION INVIVO</t>
  </si>
  <si>
    <t>SOULèS CAF S.A.</t>
  </si>
  <si>
    <t>rapeseed meal</t>
  </si>
  <si>
    <t>CISCO SYSTEMS</t>
  </si>
  <si>
    <t>SCIENTIFIC-ATLANTA</t>
  </si>
  <si>
    <t>optical transmission products</t>
  </si>
  <si>
    <t>BURDA VERLAG OSTEUROPA GMBH</t>
  </si>
  <si>
    <t>HACHETTE FILIPACCHI PRESSE</t>
  </si>
  <si>
    <t>publishing</t>
  </si>
  <si>
    <t>decoration magazines</t>
  </si>
  <si>
    <t>BAYER</t>
  </si>
  <si>
    <t>SCHERING</t>
  </si>
  <si>
    <t>prescribed d7b</t>
  </si>
  <si>
    <t>ALLIANCE BOOTS</t>
  </si>
  <si>
    <t>CARDINAL HEALTH</t>
  </si>
  <si>
    <t>general wholesale market for parallel imported products</t>
  </si>
  <si>
    <t>POLSKI KONCERN NAFTOWY ORLEN</t>
  </si>
  <si>
    <t>MAZEIKU</t>
  </si>
  <si>
    <t>Lithuania</t>
  </si>
  <si>
    <t>cargo sales of lpg</t>
  </si>
  <si>
    <t>UCB</t>
  </si>
  <si>
    <t>SCHWARZ PHARMA</t>
  </si>
  <si>
    <t>systemic nasal preparations</t>
  </si>
  <si>
    <t>METSO CORPORATION OY</t>
  </si>
  <si>
    <t>AKER KVAERNER ASA</t>
  </si>
  <si>
    <t>pulp mill related process automation</t>
  </si>
  <si>
    <t>DONG</t>
  </si>
  <si>
    <t>ELSAM / ENERGI E2 / KOBENHAVENS ENERGI HOLDING / FREDER</t>
  </si>
  <si>
    <t>financial derivatives of electricity</t>
  </si>
  <si>
    <t>GO-AHEAD</t>
  </si>
  <si>
    <t>SOUTH EASTERN TRAIN LIMITED</t>
  </si>
  <si>
    <t>passenger rail services</t>
  </si>
  <si>
    <t>THULE AB</t>
  </si>
  <si>
    <t>CHAAS HOLDINGS BV, VALLEY INDUSTRIES INC. AND ADVANCED</t>
  </si>
  <si>
    <t>Netherlands/USA</t>
  </si>
  <si>
    <t>car accessories</t>
  </si>
  <si>
    <t>trailers</t>
  </si>
  <si>
    <t>DSG INTERNATIONAL PLC</t>
  </si>
  <si>
    <t>FOTOVISTA S. A.</t>
  </si>
  <si>
    <t>retail of brown goods</t>
  </si>
  <si>
    <t>EVRAZ</t>
  </si>
  <si>
    <t>HIGHVELD</t>
  </si>
  <si>
    <t>vanadium residues</t>
  </si>
  <si>
    <t>CONTINENTAL</t>
  </si>
  <si>
    <t>MATADOR RUBBER</t>
  </si>
  <si>
    <t>distribution of new replacement tyres (wholesale)</t>
  </si>
  <si>
    <t>ALCAN INC</t>
  </si>
  <si>
    <t>production of smelter grade alumina</t>
  </si>
  <si>
    <t>BASELL AF S.C.A.</t>
  </si>
  <si>
    <t>sale of olefins: ethylene</t>
  </si>
  <si>
    <t>AVR ACQUISITIONS B.V.</t>
  </si>
  <si>
    <t>VAN GANSEWINKEL HOLDING B.V.</t>
  </si>
  <si>
    <t>public utilities</t>
  </si>
  <si>
    <t>recycling of plate glass</t>
  </si>
  <si>
    <t>400km-radius area around recycling facility (Netherland</t>
  </si>
  <si>
    <t>EQT V LIMITED</t>
  </si>
  <si>
    <t>SCANDIC HOTELS AB</t>
  </si>
  <si>
    <t>hotels</t>
  </si>
  <si>
    <t>Stockholm County</t>
  </si>
  <si>
    <t>KONINKLIJKE PHILIPS ELECTRONICS NV</t>
  </si>
  <si>
    <t>LIGHTING GROUP PLI HOLDING NV</t>
  </si>
  <si>
    <t>professional light fixtures</t>
  </si>
  <si>
    <t>HINDALCO INDUSTRIES LIMITED</t>
  </si>
  <si>
    <t>NOVELIS INC.</t>
  </si>
  <si>
    <t>production of primary aluminium</t>
  </si>
  <si>
    <t>HEXION</t>
  </si>
  <si>
    <t>HUNTSMAN</t>
  </si>
  <si>
    <t>glycidyl ethers - all</t>
  </si>
  <si>
    <t>FOSECO</t>
  </si>
  <si>
    <t xml:space="preserve">supply of unshaped basic refractories </t>
  </si>
  <si>
    <t>3M COMPANY</t>
  </si>
  <si>
    <t>AERO HOLDING CORPORATION</t>
  </si>
  <si>
    <t>eye protection</t>
  </si>
  <si>
    <t>BNP PARIBAS</t>
  </si>
  <si>
    <t>FORTIS</t>
  </si>
  <si>
    <t>contract car hire solutions</t>
  </si>
  <si>
    <t>GROUPAMA INT</t>
  </si>
  <si>
    <t>OTP GARANCIA BIZTOSíTó ZáRTKöRUEN MUKöDO RéSZVéN</t>
  </si>
  <si>
    <t>non-life insurance market</t>
  </si>
  <si>
    <t>ROXEL</t>
  </si>
  <si>
    <t>PROTAC SA</t>
  </si>
  <si>
    <t>ammonium perchlorate</t>
  </si>
  <si>
    <t>AVIVA ITALIA HOLDING S.P.A.</t>
  </si>
  <si>
    <t>UBI PARTECIPAZIONI ASSICURATIVE S.P.A.</t>
  </si>
  <si>
    <t>RENAULT S.A.S.</t>
  </si>
  <si>
    <t>AVTOVAZ</t>
  </si>
  <si>
    <t>Russia</t>
  </si>
  <si>
    <t>manufacture and supply of suvs</t>
  </si>
  <si>
    <t>ABBEY NATIONAL PLC</t>
  </si>
  <si>
    <t>BRADFORD AND BINGLEY PLC</t>
  </si>
  <si>
    <t>savings accounts</t>
  </si>
  <si>
    <t>SANOFI-AVENTIS</t>
  </si>
  <si>
    <t>ZENTIVA</t>
  </si>
  <si>
    <t>a10b oral antidiabetics</t>
  </si>
  <si>
    <t>MUBADALA DEVELOPMENT CORPORATION PJSC</t>
  </si>
  <si>
    <t>ROLLS-ROYCE PLC</t>
  </si>
  <si>
    <t>mro services for all types of lca engines</t>
  </si>
  <si>
    <t>PANASONIC</t>
  </si>
  <si>
    <t>SANYO</t>
  </si>
  <si>
    <t>camcorders</t>
  </si>
  <si>
    <t>GLAXOSMITHKLINE</t>
  </si>
  <si>
    <t>STIEFEL LABORATORIES</t>
  </si>
  <si>
    <t>contract manufacturing in the dermatological sector</t>
  </si>
  <si>
    <t>THE CARPHONE WAREHOUSE GROUP PLC</t>
  </si>
  <si>
    <t>TISCALI UK LIMITED</t>
  </si>
  <si>
    <t>wholesale broadband internet access</t>
  </si>
  <si>
    <t>FIAT S.P.A.</t>
  </si>
  <si>
    <t>CHRYSLER LLC</t>
  </si>
  <si>
    <t>s: sport coupés</t>
  </si>
  <si>
    <t>AGILENT</t>
  </si>
  <si>
    <t>VARIAN</t>
  </si>
  <si>
    <t xml:space="preserve"> inductively coupled plasma-mass spectrometry samples vials/containers</t>
  </si>
  <si>
    <t>ARDAGH GLASS GROUP SA</t>
  </si>
  <si>
    <t>IMPRESS COöPERATIEVE U.A.</t>
  </si>
  <si>
    <t>glass packaging</t>
  </si>
  <si>
    <t>SECURITAS AB</t>
  </si>
  <si>
    <t>RELIANCE SECURITY SERVICES</t>
  </si>
  <si>
    <t>security</t>
  </si>
  <si>
    <t>alarm monitoring and response services</t>
  </si>
  <si>
    <t>CISCO SYSTEMS, INC.</t>
  </si>
  <si>
    <t>NDS GROUP LIMITED</t>
  </si>
  <si>
    <t>hps</t>
  </si>
  <si>
    <t>WHIRLPOOL COOPERATION</t>
  </si>
  <si>
    <t>ALNO AG</t>
  </si>
  <si>
    <t>freezers</t>
  </si>
  <si>
    <t>ALTOR FUND III</t>
  </si>
  <si>
    <t>ELIXIA HOLDING III AS</t>
  </si>
  <si>
    <t>sports clubs</t>
  </si>
  <si>
    <t xml:space="preserve">privately and publicly owned clubs </t>
  </si>
  <si>
    <t>Sweden, Gothenburg</t>
  </si>
  <si>
    <t>FRESENIUS</t>
  </si>
  <si>
    <t>RHöN-KLINIKUM AG</t>
  </si>
  <si>
    <t>akutstationäre krankenhausleistungen</t>
  </si>
  <si>
    <t>LIBERTY GLOBAL PLC</t>
  </si>
  <si>
    <t>ZIGGO</t>
  </si>
  <si>
    <t>market for the licensing/acquisition of broadcasting rights for tv content (svod services)</t>
  </si>
  <si>
    <t>CENTRICA PLC.</t>
  </si>
  <si>
    <t>BORD GáIS ENERGY LIMITED</t>
  </si>
  <si>
    <t>wholesale supply (and trading) of gas</t>
  </si>
  <si>
    <t>ICA AS</t>
  </si>
  <si>
    <t>STATOIL DETALJHANDEL SKANDINAVIA</t>
  </si>
  <si>
    <t>wholesale of daily consumer goods</t>
  </si>
  <si>
    <t>HSBC HOLDINGS PLC</t>
  </si>
  <si>
    <t>REPUBLIC OF NEW YORK CORPORATION</t>
  </si>
  <si>
    <t>corporate banking</t>
  </si>
  <si>
    <t>RECOLETOS COMPAñíA EDITORIAL</t>
  </si>
  <si>
    <t>UNIDAD EDITORIAL S.A.</t>
  </si>
  <si>
    <t>newspaper industry</t>
  </si>
  <si>
    <t>advertising space</t>
  </si>
  <si>
    <t>SALZGITTER</t>
  </si>
  <si>
    <t>MANNESMANN-RöHRENWERKE</t>
  </si>
  <si>
    <t>spiralnahtgeschweißte großrohre</t>
  </si>
  <si>
    <t>BUDERUS AG</t>
  </si>
  <si>
    <t>gasheizkessel</t>
  </si>
  <si>
    <t>SEDGWICK NOBLE LOWNDES</t>
  </si>
  <si>
    <t>WOOLWICH PLC</t>
  </si>
  <si>
    <t>the provision of independent financial services</t>
  </si>
  <si>
    <t>KINGFISHER</t>
  </si>
  <si>
    <t>PROMARKT HOLDING</t>
  </si>
  <si>
    <t>electrical products</t>
  </si>
  <si>
    <t>NESTLé, S.A.</t>
  </si>
  <si>
    <t>FINANZIARIA ITALGEL</t>
  </si>
  <si>
    <t>confectionery market</t>
  </si>
  <si>
    <t>ELSAG BAILEY</t>
  </si>
  <si>
    <t>HARTMANN &amp; BRAUN AG</t>
  </si>
  <si>
    <t>manufacture and sale of  industrial process control equipment</t>
  </si>
  <si>
    <t>industrial process control equipment - control room instruments</t>
  </si>
  <si>
    <t>ING GROEP</t>
  </si>
  <si>
    <t>BHF-BANK AKTIENGESELLSCHAFT</t>
  </si>
  <si>
    <t>banking sector and insurances</t>
  </si>
  <si>
    <t>KIRCHGROUP</t>
  </si>
  <si>
    <t>MEDUSA</t>
  </si>
  <si>
    <t>tv rights/licenses</t>
  </si>
  <si>
    <t>BRITISH AEROSPACE</t>
  </si>
  <si>
    <t>MARCONI ELECTRONIC SYSTEMS</t>
  </si>
  <si>
    <t>commercial aircraft</t>
  </si>
  <si>
    <t>TELEFONICA</t>
  </si>
  <si>
    <t>ENDEMOL</t>
  </si>
  <si>
    <t>production of tv programmes</t>
  </si>
  <si>
    <t>FIAT GROUP AUTOMOBILES S.P.A.</t>
  </si>
  <si>
    <t>ERGOM HOLDING S.P.A.</t>
  </si>
  <si>
    <t>production of passenger cars</t>
  </si>
  <si>
    <t>ERICCSON</t>
  </si>
  <si>
    <t>ASCOM</t>
  </si>
  <si>
    <t>public transmission equipment and systems</t>
  </si>
  <si>
    <t>EMC CORPORATION</t>
  </si>
  <si>
    <t>DATA GENERAL CORPORATION</t>
  </si>
  <si>
    <t>disk storage systems for networks running nt systems</t>
  </si>
  <si>
    <t>TORO</t>
  </si>
  <si>
    <t>LLYOD ITALICO VITA</t>
  </si>
  <si>
    <t>TOTALFINAELF GAS AND POWER LIMITED</t>
  </si>
  <si>
    <t>MOBIL GAS LIMITED</t>
  </si>
  <si>
    <t>trading of natural gas</t>
  </si>
  <si>
    <t>ABN AMRO</t>
  </si>
  <si>
    <t>asset management</t>
  </si>
  <si>
    <t>ELF MINERALöL GMBH</t>
  </si>
  <si>
    <t>MINOL MINERALöLHANDEL AG</t>
  </si>
  <si>
    <t>total refining capacity</t>
  </si>
  <si>
    <t>DAIMLER-BENZ AG</t>
  </si>
  <si>
    <t>RWE AG</t>
  </si>
  <si>
    <t>terrestrische photovoltaik</t>
  </si>
  <si>
    <t>SWISSAIR ASSOCIATED</t>
  </si>
  <si>
    <t>ALLDERS INTERNATIONAL</t>
  </si>
  <si>
    <t>retail travel market</t>
  </si>
  <si>
    <t>alcohol</t>
  </si>
  <si>
    <t>ALLIANZ AKTIENGESELLSCHAFT HOLDING</t>
  </si>
  <si>
    <t>VEREINTE HOLDING AG</t>
  </si>
  <si>
    <t>luftfahrtversicherungsmarkt</t>
  </si>
  <si>
    <t>MANNESMANNRöHREN-WERKE AG</t>
  </si>
  <si>
    <t>VALLOUREC S.A.</t>
  </si>
  <si>
    <t>hot finished tubes</t>
  </si>
  <si>
    <t>CREDIT SUISSE FIRST BOSTON</t>
  </si>
  <si>
    <t>BARCLAYS DE ZOETE WEDD</t>
  </si>
  <si>
    <t>equity trading</t>
  </si>
  <si>
    <t>ZüRICH INSURANCE COMPANY</t>
  </si>
  <si>
    <t>B.A.T. INDUSTRIES PLC</t>
  </si>
  <si>
    <t>MAN</t>
  </si>
  <si>
    <t>ERF</t>
  </si>
  <si>
    <t>lkw ab 16 tonnen</t>
  </si>
  <si>
    <t>NEUSIEDLER AG</t>
  </si>
  <si>
    <t>AMERICAN ISRAELI PAPER MILLS LIMITED</t>
  </si>
  <si>
    <t>herstellung und vertrieb von holzfreien feinpapieren</t>
  </si>
  <si>
    <t>CLT-UFA S.A.</t>
  </si>
  <si>
    <t>VOX</t>
  </si>
  <si>
    <t>free access tv market</t>
  </si>
  <si>
    <t>DEUTSCHE POST AG</t>
  </si>
  <si>
    <t>SECURICOR OMEGA HOLDINGS</t>
  </si>
  <si>
    <t>international freight forwarding</t>
  </si>
  <si>
    <t>TELE2 NETHERLANDS B.V.</t>
  </si>
  <si>
    <t>VERSATEL TELECOM INTERNATIONAL N.V.</t>
  </si>
  <si>
    <t>retail mobile telephony services</t>
  </si>
  <si>
    <t>HENKEL</t>
  </si>
  <si>
    <t>SOVEREIGN</t>
  </si>
  <si>
    <t>colours</t>
  </si>
  <si>
    <t>adhesives for bookbinding/graphic art</t>
  </si>
  <si>
    <t>MICROSOFT CORPORATION</t>
  </si>
  <si>
    <t>YAHOO! INC. SEARCH BUSINESS</t>
  </si>
  <si>
    <t>internet search markets - user side</t>
  </si>
  <si>
    <t>CAT</t>
  </si>
  <si>
    <t>MWM HOLDING GMBH</t>
  </si>
  <si>
    <t>gas gensets by power band (&gt;2.5 -5.0)</t>
  </si>
  <si>
    <t>GAZ DE FRANCE SA</t>
  </si>
  <si>
    <t>SAVELYS SAS</t>
  </si>
  <si>
    <t>supply gas for household customers - gdf</t>
  </si>
  <si>
    <t>DRESDNER BANK</t>
  </si>
  <si>
    <t>ORSZàGOS KERESKEDELMI ES HITELBANK RT</t>
  </si>
  <si>
    <t>SAAB-SCANIA COMBITECH</t>
  </si>
  <si>
    <t>ERICSSON RADAR ELECTRONICS</t>
  </si>
  <si>
    <t>electronic space equipment</t>
  </si>
  <si>
    <t>separation systems</t>
  </si>
  <si>
    <t>SCHWEIZER RüCK</t>
  </si>
  <si>
    <t>ELVIA VERSICHERUNGEN</t>
  </si>
  <si>
    <t>lebensversicherungen</t>
  </si>
  <si>
    <t>MONDI HOLDING</t>
  </si>
  <si>
    <t>FRANTSCHACH AG</t>
  </si>
  <si>
    <t>BODENSEEWERK GERäTETECHNIK GMBH</t>
  </si>
  <si>
    <t>VDO-LUFTFAHRTGERäTE WERK</t>
  </si>
  <si>
    <t>aircraft avionic equipment</t>
  </si>
  <si>
    <t>displays with movement</t>
  </si>
  <si>
    <t>IBM FRANCE</t>
  </si>
  <si>
    <t>COMPAGNIE GéNéRALE D'INFORMATIQUE</t>
  </si>
  <si>
    <t>EMPLOYERS REASSURANCE LIMITED</t>
  </si>
  <si>
    <t>VICTORY</t>
  </si>
  <si>
    <t xml:space="preserve">life reinsurance </t>
  </si>
  <si>
    <t>MATRA MARCONI SPACE N.V.</t>
  </si>
  <si>
    <t>BRITISH AEROSPACE SPACE SYSTEMS LTD.</t>
  </si>
  <si>
    <t>communications satellites</t>
  </si>
  <si>
    <t>MARCONI S.P.A</t>
  </si>
  <si>
    <t>FINMECCANICA</t>
  </si>
  <si>
    <t>militariy, civil and dual use products</t>
  </si>
  <si>
    <t>private mobile radio systems</t>
  </si>
  <si>
    <t>ALFRED C. TOEPFER INTERNATIONAL GMBH</t>
  </si>
  <si>
    <t>CERECOM CEREAL COMMERCE GMBH</t>
  </si>
  <si>
    <t>barley</t>
  </si>
  <si>
    <t>malting barley</t>
  </si>
  <si>
    <t>WINTERTHUR</t>
  </si>
  <si>
    <t>rückversicherungsmarktversicherungsmarkt</t>
  </si>
  <si>
    <t>RHôNE POULENC RORER INC. (RPR)</t>
  </si>
  <si>
    <t>FISONS PLC. (FISONS)</t>
  </si>
  <si>
    <t>active ingredients for pharmaceuticals</t>
  </si>
  <si>
    <t>SVENSKA CELLULOSA AKTIEBOLAGET</t>
  </si>
  <si>
    <t>VIAG/BAYERNWERK</t>
  </si>
  <si>
    <t>facial tissues</t>
  </si>
  <si>
    <t>EDS HOLDING GMBH (EDS)</t>
  </si>
  <si>
    <t>DEUTSCHE LUFTHANSA AKTIENGESELLSCHAFT</t>
  </si>
  <si>
    <t>computer and softwear</t>
  </si>
  <si>
    <t>MITSUBISHI BANK LIMITED</t>
  </si>
  <si>
    <t>BANK OF TOKYO LIMITED</t>
  </si>
  <si>
    <t>derivatives trading</t>
  </si>
  <si>
    <t>NORANDA FOREST INC</t>
  </si>
  <si>
    <t>GLUNZ</t>
  </si>
  <si>
    <t>manufacture, distribution and sale of wood based
panel board products</t>
  </si>
  <si>
    <t>fibreboard</t>
  </si>
  <si>
    <t>NV. KONINKLIJKE</t>
  </si>
  <si>
    <t>engineering in the field of professional pcs</t>
  </si>
  <si>
    <t>REPOLA CORPORATION</t>
  </si>
  <si>
    <t>KYMMENE CORPORATION</t>
  </si>
  <si>
    <t>sack paper</t>
  </si>
  <si>
    <t>MINORCO</t>
  </si>
  <si>
    <t>TILCON</t>
  </si>
  <si>
    <t>coated stone</t>
  </si>
  <si>
    <t>KLöCKNER MERCATOR</t>
  </si>
  <si>
    <t>ps-hartfolien</t>
  </si>
  <si>
    <t>AT&amp;T CORP.</t>
  </si>
  <si>
    <t>public switching systems</t>
  </si>
  <si>
    <t>ELEKTROWATT AG</t>
  </si>
  <si>
    <t>LANDIS &amp; GYR AG</t>
  </si>
  <si>
    <t>gebäudesicherheitstechnik</t>
  </si>
  <si>
    <t>EXXON CHEMICAL HOLLAND VENTURES B.V.</t>
  </si>
  <si>
    <t>DSM PLASTOMERS B.V.</t>
  </si>
  <si>
    <t>GEC ALSTHOM LTD</t>
  </si>
  <si>
    <t>CENTRAL INFRASTRUCTURE MAINTENANCE</t>
  </si>
  <si>
    <t>provision of normal maintenance</t>
  </si>
  <si>
    <t>SANDOZ</t>
  </si>
  <si>
    <t>all pharmaceutical products</t>
  </si>
  <si>
    <t>ERDöL-ERDGAS GOMMERN GMBH</t>
  </si>
  <si>
    <t>erdgasspeicherung</t>
  </si>
  <si>
    <t>SUN ALLIANCE GROUP</t>
  </si>
  <si>
    <t>ROYAL INSURANCE HOLDINGS</t>
  </si>
  <si>
    <t>KSM</t>
  </si>
  <si>
    <t>ARUS DISTRIBUTION INDUSTRIELLE S.A.</t>
  </si>
  <si>
    <t>manufacture and sdistribution of steal materials</t>
  </si>
  <si>
    <t>cut and bent concrete reinforcing bars</t>
  </si>
  <si>
    <t>LUCAS INDUSTRIES</t>
  </si>
  <si>
    <t>VARITY CORPORATION</t>
  </si>
  <si>
    <t>air brakes for heavy commercial vehicles</t>
  </si>
  <si>
    <t>BERTELSMANN AKTIENGESELLSCHAFT</t>
  </si>
  <si>
    <t>WESTLB</t>
  </si>
  <si>
    <t>SUNWORLD LIMITED</t>
  </si>
  <si>
    <t>travel agency market</t>
  </si>
  <si>
    <t>long-haul market</t>
  </si>
  <si>
    <t>THYSSEN STAHL AG</t>
  </si>
  <si>
    <t>BöHLER UDDEHOLM AG</t>
  </si>
  <si>
    <t>fülldraht</t>
  </si>
  <si>
    <t>DEUTSCHE BEAMTEN LEBENSVERSICHERUNG AG</t>
  </si>
  <si>
    <t>GOTHAER PENSIONS-MANAGEMENT GMBH</t>
  </si>
  <si>
    <t>betriebsrenten</t>
  </si>
  <si>
    <t>FORTIS AG S.A.</t>
  </si>
  <si>
    <t>MEES PIERSON N.V.</t>
  </si>
  <si>
    <t>other banking services</t>
  </si>
  <si>
    <t>COMPAGNIE INTERNATIONALE DES WAGONS-LITS ET DU TOURISME</t>
  </si>
  <si>
    <t>CARLSON TRAVEL GROUP</t>
  </si>
  <si>
    <t>business travel services</t>
  </si>
  <si>
    <t>AMEC</t>
  </si>
  <si>
    <t>FINANCIèRE SPIE BATIGNOLLES</t>
  </si>
  <si>
    <t xml:space="preserve">engineering and project management </t>
  </si>
  <si>
    <t>mechanical and electrical services</t>
  </si>
  <si>
    <t>AU-SYSTEM GROUP</t>
  </si>
  <si>
    <t>it security systems</t>
  </si>
  <si>
    <t>POST UND TELEKOM AUSTRIA AKTIENGESELLSCHAFT</t>
  </si>
  <si>
    <t>MOBILKOM AUSTRIA AKTIENGESELLSCHAFT</t>
  </si>
  <si>
    <t>paging</t>
  </si>
  <si>
    <t>FERROSTAAL AG (MAN)</t>
  </si>
  <si>
    <t>DSD (DILLINGER STAHLBAU GMBH)</t>
  </si>
  <si>
    <t>bau von niederdruckbehältern für die raffinerietechnik</t>
  </si>
  <si>
    <t>KLöCKNER STAHL- UND METALLHANDEL GMBH</t>
  </si>
  <si>
    <t>COMERCIAL DE LAMINADOS</t>
  </si>
  <si>
    <t>tubes</t>
  </si>
  <si>
    <t>CREDIT SUISSE GROUP</t>
  </si>
  <si>
    <t>WINTERTHUR SCHWEIZERISCHE VERSICHERUNGS-GESELLSCHAFT</t>
  </si>
  <si>
    <t>versicherungswesen (lebensversicherung)</t>
  </si>
  <si>
    <t>CATERPILLAR</t>
  </si>
  <si>
    <t>PERKINS</t>
  </si>
  <si>
    <t>diesel generators over 2501 kva</t>
  </si>
  <si>
    <t>CENDANT</t>
  </si>
  <si>
    <t>NATIONAL PARKING CORPORATION LIMITED</t>
  </si>
  <si>
    <t>car services</t>
  </si>
  <si>
    <t>recovery services</t>
  </si>
  <si>
    <t>ALUMINIUM COMPANY OF AMERICA</t>
  </si>
  <si>
    <t>ALUMAX</t>
  </si>
  <si>
    <t>hard alloys</t>
  </si>
  <si>
    <t>AKZO NOBEL</t>
  </si>
  <si>
    <t>COURTAULDS</t>
  </si>
  <si>
    <t>carbon fibre</t>
  </si>
  <si>
    <t>BRITITSH PETROLEUM</t>
  </si>
  <si>
    <t>AMOCO</t>
  </si>
  <si>
    <t>ethylene</t>
  </si>
  <si>
    <t>TEXACO</t>
  </si>
  <si>
    <t>CHEVRON CORPORATION</t>
  </si>
  <si>
    <t>residual fuels and marine lubricants</t>
  </si>
  <si>
    <t>marine coolants</t>
  </si>
  <si>
    <t>TEKSID S.P.A.</t>
  </si>
  <si>
    <t>MERIDIAN TECHNOLOGIES</t>
  </si>
  <si>
    <t>magnesium and aluminium die-cast original equipment components</t>
  </si>
  <si>
    <t>seat frames</t>
  </si>
  <si>
    <t>POST UND TELEKOM AUSTRIA</t>
  </si>
  <si>
    <t>TELEKOM AUSTRIA AKTIENGESELLSCHAFT</t>
  </si>
  <si>
    <t>mietleitungen</t>
  </si>
  <si>
    <t>INGRAM</t>
  </si>
  <si>
    <t>MACROTRON</t>
  </si>
  <si>
    <t>it wholesale</t>
  </si>
  <si>
    <t>FUCHS PETROLUB AG OEL + CHEMIE</t>
  </si>
  <si>
    <t>DEA MINERALOEL AG</t>
  </si>
  <si>
    <t>frostschutz</t>
  </si>
  <si>
    <t>CHS ELECTRONICS</t>
  </si>
  <si>
    <t>CHS FAR EAST</t>
  </si>
  <si>
    <t>wholesale distribution of it products</t>
  </si>
  <si>
    <t>VOLVO AERO CORPORATION</t>
  </si>
  <si>
    <t>ASEA BROWN BOVERI AKTIEBOLAG</t>
  </si>
  <si>
    <t>gensets</t>
  </si>
  <si>
    <t>gensets 7 to 1000kva</t>
  </si>
  <si>
    <t>HAVAS ADVERTISING S.A.</t>
  </si>
  <si>
    <t>MEDIA PLANNING S.A.</t>
  </si>
  <si>
    <t>BERTELSMANN AG</t>
  </si>
  <si>
    <t>ARNOLDO MONDADORI EDITORE</t>
  </si>
  <si>
    <t>book club activities</t>
  </si>
  <si>
    <t>book retail</t>
  </si>
  <si>
    <t>METALLGESELLSCHAFT AG</t>
  </si>
  <si>
    <t>GEA AG</t>
  </si>
  <si>
    <t>technische dienste</t>
  </si>
  <si>
    <t>TYCO INTERNATIONAL LTD</t>
  </si>
  <si>
    <t>medical sensors</t>
  </si>
  <si>
    <t>PECHINEY ELECTROMETALLURGIE</t>
  </si>
  <si>
    <t>SAMANCOR LTD.</t>
  </si>
  <si>
    <t>silicon metal business</t>
  </si>
  <si>
    <t>secondary metallurgical grade</t>
  </si>
  <si>
    <t>RAUMA CORPORATION</t>
  </si>
  <si>
    <t>VALMET CORPORATION</t>
  </si>
  <si>
    <t>equipment and control systems</t>
  </si>
  <si>
    <t>process automation and valves</t>
  </si>
  <si>
    <t>REXAM PLC</t>
  </si>
  <si>
    <t>PLM AB</t>
  </si>
  <si>
    <t>plastic cups</t>
  </si>
  <si>
    <t>HYUNDAI MOTOR COMPANY</t>
  </si>
  <si>
    <t>KIA</t>
  </si>
  <si>
    <t>commercial vehicles under 3.5 tones</t>
  </si>
  <si>
    <t>CAPESPAN INTERNATIONAL</t>
  </si>
  <si>
    <t>fresh fruit</t>
  </si>
  <si>
    <t>fresh fruit at the import/production level</t>
  </si>
  <si>
    <t>SCA PACKAGING INTERNATIONAL BV</t>
  </si>
  <si>
    <t>corrugated cases and boards</t>
  </si>
  <si>
    <t>BANQUE NATIONALE DE PARIS S.A</t>
  </si>
  <si>
    <t>CREATION FINANCIAL SERVICES LIMITED</t>
  </si>
  <si>
    <t>consumer credit market</t>
  </si>
  <si>
    <t>credit and storecards</t>
  </si>
  <si>
    <t>FINANCIAL TIMES GROUP LIMITEDDESCRIPTION.</t>
  </si>
  <si>
    <t>GRUNER + JAHR AGDESCRIPTION.</t>
  </si>
  <si>
    <t>daily newspaper</t>
  </si>
  <si>
    <t>EATON CORPORATION ('EATON')</t>
  </si>
  <si>
    <t>AEROQUIP-VICKERS, INCORPORATED ('AEROQUIP-VICKERS')</t>
  </si>
  <si>
    <t>closed loop medium duty pumps</t>
  </si>
  <si>
    <t>ROLLS-ROYCE</t>
  </si>
  <si>
    <t>HONG KONG AERO ENGINE SERVICES LIMITED</t>
  </si>
  <si>
    <t>airacraft supplies</t>
  </si>
  <si>
    <t>overhaul of large aero engines</t>
  </si>
  <si>
    <t>aircraft supplies</t>
  </si>
  <si>
    <t>BT</t>
  </si>
  <si>
    <t>TELECOM CO</t>
  </si>
  <si>
    <t>international voice telephony services on the uk/japan route</t>
  </si>
  <si>
    <t>RHODIA</t>
  </si>
  <si>
    <t>ALBRIGHT &amp; WILSON</t>
  </si>
  <si>
    <t>pharmaceutical excipients</t>
  </si>
  <si>
    <t>LEAR CORPORATION</t>
  </si>
  <si>
    <t>UNITED TECHNOLOGIES AUTOMOTIVE INC</t>
  </si>
  <si>
    <t>sun visors</t>
  </si>
  <si>
    <t>DUPONT</t>
  </si>
  <si>
    <t>HACI ÖMER SABANCI</t>
  </si>
  <si>
    <t>polyester filament yarn</t>
  </si>
  <si>
    <t>FRANCE TELECOM S.A</t>
  </si>
  <si>
    <t>LINCE TELECOMUNICACIONES SA</t>
  </si>
  <si>
    <t>GETRONICS</t>
  </si>
  <si>
    <t>WANG LABORATORIES</t>
  </si>
  <si>
    <t>it retail services</t>
  </si>
  <si>
    <t>SAGA PETROLEUM ASA</t>
  </si>
  <si>
    <t>gaseous chlorinators</t>
  </si>
  <si>
    <t>STS SERVICE-, TIEF - UND STRAßENBAU GMBH</t>
  </si>
  <si>
    <t>TEERBAU GMBH</t>
  </si>
  <si>
    <t>asphaltproduktion</t>
  </si>
  <si>
    <t>ACCOR</t>
  </si>
  <si>
    <t>VIVENDI</t>
  </si>
  <si>
    <t>hotels with 1*</t>
  </si>
  <si>
    <t>Paris</t>
  </si>
  <si>
    <t>ROYAL &amp; SUN ALLIANCE</t>
  </si>
  <si>
    <t>TRYGG HANSA FORSIKRINGS AB</t>
  </si>
  <si>
    <t>householder &amp; homeholder</t>
  </si>
  <si>
    <t>DB INVESTMENTS (AXM) LIMITED</t>
  </si>
  <si>
    <t>ÖHMAN REAL ESTATE FUND</t>
  </si>
  <si>
    <t>residential use</t>
  </si>
  <si>
    <t>HUHTAMäKI OYJ</t>
  </si>
  <si>
    <t>ROYAL PACKAGING INDUSTRIES VAN LEER NV</t>
  </si>
  <si>
    <t>paper food packaging</t>
  </si>
  <si>
    <t>FRANCE TELECOM MOBILES INTERNATIONAL BELGIUM</t>
  </si>
  <si>
    <t>SONAE REDES DE DADOS S.A.</t>
  </si>
  <si>
    <t>local loop telephone services</t>
  </si>
  <si>
    <t>ILLINOIS TOOL WORKS INC.</t>
  </si>
  <si>
    <t>PREMARK</t>
  </si>
  <si>
    <t>solid surface adhesives</t>
  </si>
  <si>
    <t>INDUSTRI KAPITAL 97</t>
  </si>
  <si>
    <t>INGERSOLL-RAND COMPANY</t>
  </si>
  <si>
    <t>INGERSOLL-DRESSER PUMP COMPANY</t>
  </si>
  <si>
    <t>pumps</t>
  </si>
  <si>
    <t>INA HOLDING GMBH &amp; CO KG</t>
  </si>
  <si>
    <t>LUK</t>
  </si>
  <si>
    <t>valve train actuation products (valve lifters)</t>
  </si>
  <si>
    <t>BAAN COMPANY</t>
  </si>
  <si>
    <t>application software</t>
  </si>
  <si>
    <t>AGUSTA</t>
  </si>
  <si>
    <t>GKN PLC</t>
  </si>
  <si>
    <t>PHILLIPS PETROLEUM COMPANY</t>
  </si>
  <si>
    <t>CHEVRON</t>
  </si>
  <si>
    <t>c6 lldpe</t>
  </si>
  <si>
    <t>GRANADA GROUP</t>
  </si>
  <si>
    <t>concession foodservice (shopping mall)</t>
  </si>
  <si>
    <t>AOM PARTICIPATIONS SA</t>
  </si>
  <si>
    <t>PARTICIPATIONS AéRONAUTIQUES</t>
  </si>
  <si>
    <t>catering services and ground handling services</t>
  </si>
  <si>
    <t>(Basle Mulhouse airport) Switzerland</t>
  </si>
  <si>
    <t>VEBA AKTIENGESELLSCHAFT</t>
  </si>
  <si>
    <t>VIAG AKTIENGESELLSCHAFT</t>
  </si>
  <si>
    <t>oil, gas andoil products (distribution etc.)</t>
  </si>
  <si>
    <t>supply of gas to final customers</t>
  </si>
  <si>
    <t>PROMODES</t>
  </si>
  <si>
    <t>maison</t>
  </si>
  <si>
    <t>DAIMLER CHRYSLER</t>
  </si>
  <si>
    <t>SOCIEDAD ESTATAL DE PARTICIPACIONES INDUSTRIALES</t>
  </si>
  <si>
    <t>cargo aircraft conversion</t>
  </si>
  <si>
    <t>DEUTSCHE BP AG</t>
  </si>
  <si>
    <t>UNION-TANK ECKSTEIN GMBH &amp; CO. KG</t>
  </si>
  <si>
    <t>kraftstoffen</t>
  </si>
  <si>
    <t>MOëT HENNESSY LOUIS VUITTON SA</t>
  </si>
  <si>
    <t>FENDI</t>
  </si>
  <si>
    <t>duty free sales</t>
  </si>
  <si>
    <t>A. AHLSTRöM CORPORATION</t>
  </si>
  <si>
    <t>FOLDING CARTON PARTNERS</t>
  </si>
  <si>
    <t>packaging of food, detergents and confectionery</t>
  </si>
  <si>
    <t>VOLKSWAGEN</t>
  </si>
  <si>
    <t>EUROPCAR</t>
  </si>
  <si>
    <t>langfristige vermietung von kraftfahrzeugen</t>
  </si>
  <si>
    <t>INDUSTRI KAPITAL</t>
  </si>
  <si>
    <t>CHURCHILL INSURANCE GROUP LTD</t>
  </si>
  <si>
    <t>NATIONAL INSURANCE AND GUARANTEE CORPORATION</t>
  </si>
  <si>
    <t>household insurance</t>
  </si>
  <si>
    <t>KBC BANK</t>
  </si>
  <si>
    <t>KREDIETBANK-PETERCAM DERIVATIVES</t>
  </si>
  <si>
    <t>over-the-counter derivatives</t>
  </si>
  <si>
    <t>HALBERGERHüTTE GMBH</t>
  </si>
  <si>
    <t>MUFFENROHR GMBH</t>
  </si>
  <si>
    <t>baustoffhandel</t>
  </si>
  <si>
    <t>CELESTICA INC.</t>
  </si>
  <si>
    <t>servers</t>
  </si>
  <si>
    <t>VATTENFALL</t>
  </si>
  <si>
    <t>HAMBURGISCHE ELECTRICITäTS-WERKE</t>
  </si>
  <si>
    <t>TAKKO MODEMARKT GMBH &amp; CO</t>
  </si>
  <si>
    <t>bekleidungsversandhandel</t>
  </si>
  <si>
    <t>EMERSON ELECTRIC CO</t>
  </si>
  <si>
    <t>EREICSSON ENERGY SYSTEMS</t>
  </si>
  <si>
    <t>power systems</t>
  </si>
  <si>
    <t>NEC CORPORATION</t>
  </si>
  <si>
    <t>MITSUBISHI ELECTRONIC CORPORATION</t>
  </si>
  <si>
    <t>crt monitors</t>
  </si>
  <si>
    <t>MONDI HOLDING GMBH</t>
  </si>
  <si>
    <t>FRANTSCHACH</t>
  </si>
  <si>
    <t>barrierebeschichtungen</t>
  </si>
  <si>
    <t>VA-TECH</t>
  </si>
  <si>
    <t>vermietung von geräten zum rohrleitungsbau</t>
  </si>
  <si>
    <t>CGU PLC</t>
  </si>
  <si>
    <t>NORWICH UNION PLC</t>
  </si>
  <si>
    <t>AXA ASSET MANAGEMENT PRIVATE EQUITY</t>
  </si>
  <si>
    <t>AUTODISTRIBUTION</t>
  </si>
  <si>
    <t>distribution de pieces detaches</t>
  </si>
  <si>
    <t>OCEAN GROUP PLC</t>
  </si>
  <si>
    <t>EXCEL PLC (NFC PLC)</t>
  </si>
  <si>
    <t>ABB ALSTOM POWER N.V.</t>
  </si>
  <si>
    <t>power transmission and distribution equipment</t>
  </si>
  <si>
    <t>ANDRITZ</t>
  </si>
  <si>
    <t>AHLSTRöM MACHINERY CORPORATION</t>
  </si>
  <si>
    <t>maintenance services</t>
  </si>
  <si>
    <t>LUFTHANSA SYSTEMS</t>
  </si>
  <si>
    <t>SYNAVION</t>
  </si>
  <si>
    <t>informations- und kommunikationsleistungen im flughafenbereich</t>
  </si>
  <si>
    <t>WESTERN POWER DISTRIBUTION LIMITED</t>
  </si>
  <si>
    <t>HYDER PLC</t>
  </si>
  <si>
    <t>metering services: half- hourly customers</t>
  </si>
  <si>
    <t>BERTELSMANN</t>
  </si>
  <si>
    <t>PEARSON TELEVISION</t>
  </si>
  <si>
    <t>televion advertising</t>
  </si>
  <si>
    <t>STET INTERNATIONAL NETHERLANDS</t>
  </si>
  <si>
    <t>UNION FENOSA INVERSIONES</t>
  </si>
  <si>
    <t>servicios combinades de telecommunicaciones</t>
  </si>
  <si>
    <t>SOCIETE NATIONALE D'ETUDE ET DE CONSTRUCTION MOTEURS D'</t>
  </si>
  <si>
    <t>turbocompresseurs</t>
  </si>
  <si>
    <t>TATE &amp; LYLE</t>
  </si>
  <si>
    <t>AMYLUM UK LTD</t>
  </si>
  <si>
    <t>modified starch products</t>
  </si>
  <si>
    <t>RANDSTAD</t>
  </si>
  <si>
    <t>VNU</t>
  </si>
  <si>
    <t>online job advertising market</t>
  </si>
  <si>
    <t>PHILIP MORRIS - KRAFT</t>
  </si>
  <si>
    <t>NABISCO HOLDINGS</t>
  </si>
  <si>
    <t>chocolate confectionery (segment "gifts")</t>
  </si>
  <si>
    <t>REPSOL</t>
  </si>
  <si>
    <t>BOREALIS</t>
  </si>
  <si>
    <t>propylene</t>
  </si>
  <si>
    <t>FLEXTRONICS INTERNATIONAL LTD.</t>
  </si>
  <si>
    <t>ITALDATA S.P.A.</t>
  </si>
  <si>
    <t>electronic manufacturing services to the computer industry</t>
  </si>
  <si>
    <t>TOYOTA</t>
  </si>
  <si>
    <t>TOYOTA GB PLC</t>
  </si>
  <si>
    <t>cars wholesale market</t>
  </si>
  <si>
    <t>BRITISH AMERICAN VENTURES LIMITED</t>
  </si>
  <si>
    <t>CAP GEMINI ERNST &amp; YOUNG UK LIMITED</t>
  </si>
  <si>
    <t>DAIMLERCHRYSLER AG</t>
  </si>
  <si>
    <t>DETROIT DIESEL</t>
  </si>
  <si>
    <t>diesek engines: on-highway (trucks/ buses)</t>
  </si>
  <si>
    <t>SAP MARKETS GMBH</t>
  </si>
  <si>
    <t>it-dienstleistungen im e-commerce</t>
  </si>
  <si>
    <t>COMPART</t>
  </si>
  <si>
    <t>FALCK S.P.A.</t>
  </si>
  <si>
    <t>natural gas</t>
  </si>
  <si>
    <t>OUTOKUMPU STEEL</t>
  </si>
  <si>
    <t>AVESTA SHEFFIELD</t>
  </si>
  <si>
    <t>ferrochrome</t>
  </si>
  <si>
    <t>ENRON CORPORATION</t>
  </si>
  <si>
    <t>BERGMANN</t>
  </si>
  <si>
    <t>trade of lead scrap</t>
  </si>
  <si>
    <t>ELECTRICITE DE FRANCE</t>
  </si>
  <si>
    <t>JADE POWER GENERATION LTD</t>
  </si>
  <si>
    <t>supply of electricity to small customers</t>
  </si>
  <si>
    <t>PERNOD RICARD</t>
  </si>
  <si>
    <t>SEAGRAM CORPORATION</t>
  </si>
  <si>
    <t>all brandy</t>
  </si>
  <si>
    <t>ELKEM</t>
  </si>
  <si>
    <t>SAPA</t>
  </si>
  <si>
    <t>BROKEN HILL PROPRIETARY COMPANY</t>
  </si>
  <si>
    <t>BILLITON PLC</t>
  </si>
  <si>
    <t>manganese products</t>
  </si>
  <si>
    <t>UMG-BETEILIGUNGS-GMBH (CONTINENTAL AG)</t>
  </si>
  <si>
    <t>TEMIC TELEFUNKEN MICROELECTRONIC GMBH (DAIMLERCHRYSLER)</t>
  </si>
  <si>
    <t>integrierte luftfedersysteme (inkl. herstellung in vertikal integrierten firmen)</t>
  </si>
  <si>
    <t>HITACHI</t>
  </si>
  <si>
    <t>development and licensing of all microprocessor cores</t>
  </si>
  <si>
    <t>CENDANT CORPORATION</t>
  </si>
  <si>
    <t>GALILEO INTERNATIONAL, INC.</t>
  </si>
  <si>
    <t>hotel accomodation and package type holidays</t>
  </si>
  <si>
    <t>MAZDA</t>
  </si>
  <si>
    <t>MCL GROUP</t>
  </si>
  <si>
    <t>retail sale of new passenger cars</t>
  </si>
  <si>
    <t>INTERBREW</t>
  </si>
  <si>
    <t>BECKS</t>
  </si>
  <si>
    <t>off-trade premium lager</t>
  </si>
  <si>
    <t>THE POST OFFICE</t>
  </si>
  <si>
    <t>SINGAPORE POST</t>
  </si>
  <si>
    <t>outbound cross border parcels</t>
  </si>
  <si>
    <t>TEXACO INC.</t>
  </si>
  <si>
    <t>production and sale of other hydrocarbons</t>
  </si>
  <si>
    <t>HUNTSMAN INTERNATIONAL</t>
  </si>
  <si>
    <t>surfactants</t>
  </si>
  <si>
    <t>PEPSI</t>
  </si>
  <si>
    <t>QUAKER OATS COMPANY</t>
  </si>
  <si>
    <t>fruit juices and energy drinks</t>
  </si>
  <si>
    <t>THE COCA-COLA COMPANY</t>
  </si>
  <si>
    <t>iced tea, cola-flavoured and non-cola flavoured carbonated soft drinks</t>
  </si>
  <si>
    <t>DEXIA S.A./N.V.</t>
  </si>
  <si>
    <t>ARTESIA BANKING CORPORATION S.A./N.V.</t>
  </si>
  <si>
    <t>long term credits(retail banking)</t>
  </si>
  <si>
    <t>ALLIANZ</t>
  </si>
  <si>
    <t>asset management insgesamt</t>
  </si>
  <si>
    <t>GROUPE FABRICOM SA (SUEZ)</t>
  </si>
  <si>
    <t>GTI N.V.</t>
  </si>
  <si>
    <t>installation of sprinkler systems</t>
  </si>
  <si>
    <t>CVC CAPITAL PARTNERS BV</t>
  </si>
  <si>
    <t>CEMENTBOUW HANDEL &amp; INDUSTRIE BV</t>
  </si>
  <si>
    <t>diy retailing</t>
  </si>
  <si>
    <t>FINNFOREST CORPORATION</t>
  </si>
  <si>
    <t>MOELVEN INDUSTRIER ASA</t>
  </si>
  <si>
    <t>gluelam</t>
  </si>
  <si>
    <t>BALLI GROUP</t>
  </si>
  <si>
    <t>KLöCKNER</t>
  </si>
  <si>
    <t>aluminium trading and distribution</t>
  </si>
  <si>
    <t>RWE PLUS AG</t>
  </si>
  <si>
    <t>KäRNTNER ENERGIEHOLDING BETEILIGUNGS GMBH</t>
  </si>
  <si>
    <t>electricity markets</t>
  </si>
  <si>
    <t>LAGARDèRE THéMATIQUES</t>
  </si>
  <si>
    <t>WANADOO AUDIOVISUEL</t>
  </si>
  <si>
    <t>Édition et commercialisation de chaînes thématiques</t>
  </si>
  <si>
    <t>France and Belgium</t>
  </si>
  <si>
    <t>WPP GROUP</t>
  </si>
  <si>
    <t>OTTO VERSAND GMBH</t>
  </si>
  <si>
    <t>TRAVEL OVERLAND FLUGREISEN GMBH</t>
  </si>
  <si>
    <t>COFATHEC</t>
  </si>
  <si>
    <t>CLIMESPACE</t>
  </si>
  <si>
    <t>d'installation di?equipements climatiques et d'exploitation/maintenance d'equipements climatiques.</t>
  </si>
  <si>
    <t>WIENERBERGER</t>
  </si>
  <si>
    <t>HANSON</t>
  </si>
  <si>
    <t>baustoffe für tragende/nicht tragende wände</t>
  </si>
  <si>
    <t>AMCOR</t>
  </si>
  <si>
    <t>SCHMALBACH</t>
  </si>
  <si>
    <t>shrink sleeves</t>
  </si>
  <si>
    <t>LEGAL &amp; GENERAL VENTURES LIMITED</t>
  </si>
  <si>
    <t>IWP HOUSEHOLD GROUP</t>
  </si>
  <si>
    <t>real wood logs</t>
  </si>
  <si>
    <t>DEUTSCHE BAHN AG</t>
  </si>
  <si>
    <t>STINNES AG</t>
  </si>
  <si>
    <t>schwertransporte</t>
  </si>
  <si>
    <t>BARILLA GROUP</t>
  </si>
  <si>
    <t>KAMPS AG</t>
  </si>
  <si>
    <t>cakes: pre-packaged cakes and morning goods</t>
  </si>
  <si>
    <t>RAG AG</t>
  </si>
  <si>
    <t>DEGUSSA AG</t>
  </si>
  <si>
    <t>resin-based injection materials and pu foam-based systems</t>
  </si>
  <si>
    <t>ISIS VERMOGENSVERWALTUNG GMBH</t>
  </si>
  <si>
    <t>DRAGOCO GERBERDING &amp; CO AG</t>
  </si>
  <si>
    <t>frozen foods</t>
  </si>
  <si>
    <t>RTL TELEVISION GMBH</t>
  </si>
  <si>
    <t>TIME WARNER ENTERTAINMENT GERMANY &amp; CO</t>
  </si>
  <si>
    <t>tv rights licensing (fiction)</t>
  </si>
  <si>
    <t>MENETA A/S</t>
  </si>
  <si>
    <t>MENETA ADVANCED SHIMS TECHNOLOGY A/S</t>
  </si>
  <si>
    <t>anti-vibration shims for automotive disc brakes</t>
  </si>
  <si>
    <t>K+S</t>
  </si>
  <si>
    <t>overall market for salt products</t>
  </si>
  <si>
    <t>KPNQWEST NV</t>
  </si>
  <si>
    <t>GLOBAL TELESYSTEMS</t>
  </si>
  <si>
    <t>internet connectivity (wholesale)</t>
  </si>
  <si>
    <t>DANISH CROWN AMBA</t>
  </si>
  <si>
    <t>STEFF-HOULBERG AMBA</t>
  </si>
  <si>
    <t>production and supply of fresh pork for further processing</t>
  </si>
  <si>
    <t>MERLONI ELETTRODOMESTICI SPA</t>
  </si>
  <si>
    <t>GENERAL DOMESTIC APPLIANCES HOLDINGS LIMITED</t>
  </si>
  <si>
    <t>microwave ovens</t>
  </si>
  <si>
    <t>ONDEO</t>
  </si>
  <si>
    <t>THAMES WATER</t>
  </si>
  <si>
    <t>transaction of water-related products and services</t>
  </si>
  <si>
    <t>HELLENIC SHIPYARDS S.A.</t>
  </si>
  <si>
    <t>commercial vessels</t>
  </si>
  <si>
    <t>AMADEUS</t>
  </si>
  <si>
    <t>LASER S.A.</t>
  </si>
  <si>
    <t>virtual and traditional travel agencies</t>
  </si>
  <si>
    <t>CANAL ISABEL</t>
  </si>
  <si>
    <t>HIDROELECTRICA</t>
  </si>
  <si>
    <t>comercializacion de gas</t>
  </si>
  <si>
    <t>GENERAL MOTORS</t>
  </si>
  <si>
    <t>DAEWOO MOTOR CORPORATION</t>
  </si>
  <si>
    <t>lcv</t>
  </si>
  <si>
    <t>SAIPEM S.P.A</t>
  </si>
  <si>
    <t>BOUYGUES OFFSHORE S.A</t>
  </si>
  <si>
    <t>offshore construction (subsea pipelaying excluded)</t>
  </si>
  <si>
    <t>KARLSBERG HOLDING GMBH</t>
  </si>
  <si>
    <t>BRAUHOLDING INTERNATIONAL AG</t>
  </si>
  <si>
    <t>bier vertrieb über den einzelhandel</t>
  </si>
  <si>
    <t>SITA SVERIGE</t>
  </si>
  <si>
    <t>SYDKRAFT</t>
  </si>
  <si>
    <t>intermediate storage of hazardous waste</t>
  </si>
  <si>
    <t>MARCONI MOBILE HOLDINGS S.P.A</t>
  </si>
  <si>
    <t>flight avionics and electronic warfare systems</t>
  </si>
  <si>
    <t>CVC GROUP</t>
  </si>
  <si>
    <t>PROVIMLUX INVESTMENTS S.A.</t>
  </si>
  <si>
    <t xml:space="preserve">complete feed </t>
  </si>
  <si>
    <t>COMPASS PLC</t>
  </si>
  <si>
    <t>TETRA LAVAL, S.A. (TETRA LAVAL BV )</t>
  </si>
  <si>
    <t>SIDEL, S.A.</t>
  </si>
  <si>
    <t>pre-forms</t>
  </si>
  <si>
    <t>ENI S.P.A.</t>
  </si>
  <si>
    <t>FORTUM PETROLEUM AS</t>
  </si>
  <si>
    <t>supply of natural gas</t>
  </si>
  <si>
    <t>radiation curable resins - cationic curable resins</t>
  </si>
  <si>
    <t>AREVA</t>
  </si>
  <si>
    <t>electrical power connectors for high-voltage applications</t>
  </si>
  <si>
    <t>COMPASS GROUP PLC</t>
  </si>
  <si>
    <t>MOTO SPA</t>
  </si>
  <si>
    <t>upstream - food distribution, the main customers being restaurants, hotels, caterers, fast food operators and wholesalers</t>
  </si>
  <si>
    <t>TNK-BP</t>
  </si>
  <si>
    <t>SLAVNEFT</t>
  </si>
  <si>
    <t>PON HOLDINGS B.V.</t>
  </si>
  <si>
    <t>GEVEKE N.V.</t>
  </si>
  <si>
    <t>temperature sensors</t>
  </si>
  <si>
    <t>PREUSSAG ENERGIE GMBH</t>
  </si>
  <si>
    <t>gas storage</t>
  </si>
  <si>
    <t>OMV AKTIENGESELLSCHAFT</t>
  </si>
  <si>
    <t>BP P.L.C.</t>
  </si>
  <si>
    <t>jet fuel supply - ex-refinery supply of jet fuel</t>
  </si>
  <si>
    <t>ARLA FOODS AMBA</t>
  </si>
  <si>
    <t>EXPRESS DAIRIES PLC</t>
  </si>
  <si>
    <t>supply of packet yellow fats</t>
  </si>
  <si>
    <t>CEMENTBOUW BETONMORTEL B.V.</t>
  </si>
  <si>
    <t>ENCI HOLDING N.V.</t>
  </si>
  <si>
    <t>aggregates trade</t>
  </si>
  <si>
    <t>CVC</t>
  </si>
  <si>
    <t>DANSKE TRAELAST</t>
  </si>
  <si>
    <t>retail of building materials to non-professional consumers</t>
  </si>
  <si>
    <t>PROCTER &amp; GAMBLE</t>
  </si>
  <si>
    <t>WELLA</t>
  </si>
  <si>
    <t>fragrances (mass segement)</t>
  </si>
  <si>
    <t>WOLSELEY PLC</t>
  </si>
  <si>
    <t>PINAULT BOIS &amp; MATéRIAUX S.A.</t>
  </si>
  <si>
    <t>generalist and specialist builders’ merchants</t>
  </si>
  <si>
    <t>UMICORE</t>
  </si>
  <si>
    <t>OMG</t>
  </si>
  <si>
    <t>silver</t>
  </si>
  <si>
    <t>CARLYLE GROUP</t>
  </si>
  <si>
    <t>AVIO S.P.A.</t>
  </si>
  <si>
    <t>engineered seals</t>
  </si>
  <si>
    <t>ANGLO AMERICAN PLC</t>
  </si>
  <si>
    <t>KUMBA RESOURCES LIMITED</t>
  </si>
  <si>
    <t>sulphate ilmenite</t>
  </si>
  <si>
    <t>AGCO CORPORATION</t>
  </si>
  <si>
    <t>VALTRA INC.</t>
  </si>
  <si>
    <t>standard tractors</t>
  </si>
  <si>
    <t>EXXONMOBIL GAS MARKETING DEUTSCHLAND GMBH</t>
  </si>
  <si>
    <t>sales to power generators</t>
  </si>
  <si>
    <t>VIVENDI UNIVERSAL PUBLISHING (INVESTIMA 10)</t>
  </si>
  <si>
    <t>sale of books by retailers to final customers</t>
  </si>
  <si>
    <t>AIR FRANCE</t>
  </si>
  <si>
    <t>KLM</t>
  </si>
  <si>
    <t>amsterdam-florence</t>
  </si>
  <si>
    <t>SANOFI-SYNTHELABO</t>
  </si>
  <si>
    <t>AVENTIS</t>
  </si>
  <si>
    <t>cyanocobalamine</t>
  </si>
  <si>
    <t>VOESTALPINE</t>
  </si>
  <si>
    <t>NEDCON</t>
  </si>
  <si>
    <t>hot rolled flat carbon steel</t>
  </si>
  <si>
    <t>YAMANOUCHI</t>
  </si>
  <si>
    <t>FUJISAWA</t>
  </si>
  <si>
    <t>r3a3</t>
  </si>
  <si>
    <t>SLOVAK TELECOM A.S.</t>
  </si>
  <si>
    <t>EUROTEL BRATISLAVA A.S.</t>
  </si>
  <si>
    <t>business data communications</t>
  </si>
  <si>
    <t>SOVION</t>
  </si>
  <si>
    <t>HENDRIX MEAT GROUP</t>
  </si>
  <si>
    <t>sales of fresh pork to supermarkets</t>
  </si>
  <si>
    <t>DOW CHEMICAL COMPANY</t>
  </si>
  <si>
    <t>WHITE SANDS</t>
  </si>
  <si>
    <t>merchant sales of pet</t>
  </si>
  <si>
    <t>AKTIENGESELLSCHAFT DER DILLINGER HüTTENWERKE</t>
  </si>
  <si>
    <t>COKERIE DE CARLING</t>
  </si>
  <si>
    <t>blast furnace coke</t>
  </si>
  <si>
    <t>CVC CAPITAL PARTNERS LUXEMBOURG SA</t>
  </si>
  <si>
    <t>AA CORPORATION</t>
  </si>
  <si>
    <t>automotive spare parts -vertical relationship</t>
  </si>
  <si>
    <t>LNM HOLDING NV</t>
  </si>
  <si>
    <t>POLSKIE HUTY STALI SA</t>
  </si>
  <si>
    <t>uncoated coldrolled flat carbon steel</t>
  </si>
  <si>
    <t>CARLSBERG BREWERIES A/S</t>
  </si>
  <si>
    <t>HOLSTEN-BRAUEREI AG</t>
  </si>
  <si>
    <t>production and distribution of beer - all</t>
  </si>
  <si>
    <t>JOHNSON &amp; JOHNSON</t>
  </si>
  <si>
    <t>JOHNSON &amp; JOHNSON MSD EUROPE</t>
  </si>
  <si>
    <t>s1g categories</t>
  </si>
  <si>
    <t>EXEL</t>
  </si>
  <si>
    <t>TIBBET &amp; BRITTEN</t>
  </si>
  <si>
    <t>supply of contract logistics services</t>
  </si>
  <si>
    <t>VAN DRIE HOLDING B.V.</t>
  </si>
  <si>
    <t>SCHILS HOLDING B.V</t>
  </si>
  <si>
    <t>purchase of young calves</t>
  </si>
  <si>
    <t>EUROPE CONTAINER TERMINALS B.V.</t>
  </si>
  <si>
    <t>P&amp;O NEDLLOYD B.V.</t>
  </si>
  <si>
    <t>container terminal services to hinterland traffic</t>
  </si>
  <si>
    <t>FLEXTRONICS SYSTEMS</t>
  </si>
  <si>
    <t>ems for data networking systems and equipment</t>
  </si>
  <si>
    <t>WHA HOLDING SAS</t>
  </si>
  <si>
    <t>WHEELABRATOR ALLEVARD SA</t>
  </si>
  <si>
    <t>diamond tools</t>
  </si>
  <si>
    <t>SIEMENS ÖSTERREICH AG</t>
  </si>
  <si>
    <t>VA TECH AG</t>
  </si>
  <si>
    <t>industry engineering</t>
  </si>
  <si>
    <t>lv busways and heavy-duty cable</t>
  </si>
  <si>
    <t>LUFTHANSA</t>
  </si>
  <si>
    <t>SWISS</t>
  </si>
  <si>
    <t>air transport</t>
  </si>
  <si>
    <t>zurich new york</t>
  </si>
  <si>
    <t>TUI AG</t>
  </si>
  <si>
    <t>CP SHIPS LIMITED</t>
  </si>
  <si>
    <t>container terminal services</t>
  </si>
  <si>
    <t>Hamburg and Antwerp</t>
  </si>
  <si>
    <t>ASTER 2 S.A.</t>
  </si>
  <si>
    <t>FLINT INK CORPORATION</t>
  </si>
  <si>
    <t>foodstuffs cans</t>
  </si>
  <si>
    <t>BEHR SERVICE GMBH</t>
  </si>
  <si>
    <t>BEHR HELLA SERVICES GMBH</t>
  </si>
  <si>
    <t>komponenten zur klimatisierung von kraftfahrzeugen: vertrieb von sonstigen produkten für die klimatisierung</t>
  </si>
  <si>
    <t>BOOTS GROUP PLC</t>
  </si>
  <si>
    <t>ALLIANCE UNICHEM PLC</t>
  </si>
  <si>
    <t>manufacturing of specials</t>
  </si>
  <si>
    <t>FRAMATOME SA</t>
  </si>
  <si>
    <t>energy supply: nuclear plants</t>
  </si>
  <si>
    <t>bwr fas</t>
  </si>
  <si>
    <t>energy plants</t>
  </si>
  <si>
    <t>INEOS GROUP LIMITED</t>
  </si>
  <si>
    <t>INNOVENE INC.</t>
  </si>
  <si>
    <t>ethylidene norbornene</t>
  </si>
  <si>
    <t>THE PROCTER &amp; GAMBLE COMPANY</t>
  </si>
  <si>
    <t>THE GILLETTE COMPANY</t>
  </si>
  <si>
    <t>antiperspirant/deodorants</t>
  </si>
  <si>
    <t>UNITED SERVICES GROUP N.V.</t>
  </si>
  <si>
    <t>SOLVUS N.V.</t>
  </si>
  <si>
    <t>temporary employment services to undertakings</t>
  </si>
  <si>
    <t>DIESTER SAS</t>
  </si>
  <si>
    <t>DIESTER INDUSTRIE INTERNATIONAL</t>
  </si>
  <si>
    <t>glycérine brute</t>
  </si>
  <si>
    <t>JEFFERSON SMURFIT GROUP</t>
  </si>
  <si>
    <t>KAPPA HOLDING B.V.</t>
  </si>
  <si>
    <t>carton board</t>
  </si>
  <si>
    <t>SOVION N.V.</t>
  </si>
  <si>
    <t>SüDFLEISCH HOLDING AG</t>
  </si>
  <si>
    <t>meat convenience food products with at least 90% meat content</t>
  </si>
  <si>
    <t>CMA CGM</t>
  </si>
  <si>
    <t>DELMAS</t>
  </si>
  <si>
    <t>transport industry</t>
  </si>
  <si>
    <t>roll-on –roll-off shipping services to south europe from maghreb</t>
  </si>
  <si>
    <t>BELGACOM NV</t>
  </si>
  <si>
    <t>TELINDUS GROUP NV</t>
  </si>
  <si>
    <t>networking equipment</t>
  </si>
  <si>
    <t>Western Europe: France, Germany, Italy, Belgium, Nether</t>
  </si>
  <si>
    <t>DUTCHCO</t>
  </si>
  <si>
    <t>eps technology licensee</t>
  </si>
  <si>
    <t>MAERSK</t>
  </si>
  <si>
    <t>PONL</t>
  </si>
  <si>
    <t>NUTRECO HOLDING</t>
  </si>
  <si>
    <t>MARINE HARVEST N.V.</t>
  </si>
  <si>
    <t>market of the production and sale of smolts</t>
  </si>
  <si>
    <t>OAO LUKOIL</t>
  </si>
  <si>
    <t>OY TEBOIL AB</t>
  </si>
  <si>
    <t>lubricants</t>
  </si>
  <si>
    <t>STRABAG</t>
  </si>
  <si>
    <t>DYWIDAG</t>
  </si>
  <si>
    <t>brückenbau</t>
  </si>
  <si>
    <t>BHP BILLITON LIMITED</t>
  </si>
  <si>
    <t>WMC RESOURCES</t>
  </si>
  <si>
    <t>silver (production)</t>
  </si>
  <si>
    <t>IVAX</t>
  </si>
  <si>
    <t>a7h</t>
  </si>
  <si>
    <t>RM 2528 VERMöGENSVERWALTUNGS GMBH</t>
  </si>
  <si>
    <t>DYNAMIT NOBEL KUNSTSTOFF GMBH</t>
  </si>
  <si>
    <t>thermoplastic produced automotive components</t>
  </si>
  <si>
    <t>TALANX</t>
  </si>
  <si>
    <t>GERLING VERSICHERUNGSGRUPPE</t>
  </si>
  <si>
    <t>versicherung von raumfahrtrisiken</t>
  </si>
  <si>
    <t>GILDE BUY-OUT MANAGEMENT HOLDING B.V.</t>
  </si>
  <si>
    <t>HEIPLOEG BEHEER B.V.</t>
  </si>
  <si>
    <t>fresh food distribution</t>
  </si>
  <si>
    <t>LINDE</t>
  </si>
  <si>
    <t>SPECTRA</t>
  </si>
  <si>
    <t>fluorine nitrogen gas mixtures</t>
  </si>
  <si>
    <t>INEOS</t>
  </si>
  <si>
    <t>eo/po block copolymers</t>
  </si>
  <si>
    <t>BASF</t>
  </si>
  <si>
    <t>ENGELHARD</t>
  </si>
  <si>
    <t>industrial coatings</t>
  </si>
  <si>
    <t>MITTAL STEEL COMPANY</t>
  </si>
  <si>
    <t>ARCELOR</t>
  </si>
  <si>
    <t>coking coal</t>
  </si>
  <si>
    <t>GAZ DE FRANCE GROUP</t>
  </si>
  <si>
    <t>SUEZ GROUP</t>
  </si>
  <si>
    <t>supply of gas to eligible customers (free market)</t>
  </si>
  <si>
    <t>ALCATEL</t>
  </si>
  <si>
    <t>LUCENT TECHNOLOGIES</t>
  </si>
  <si>
    <t>fttp</t>
  </si>
  <si>
    <t>BASELL POLYOLEFINE GMBH</t>
  </si>
  <si>
    <t>MüNCHSMüNSTER CRACKER</t>
  </si>
  <si>
    <t>c4 lldpe + c6 lldpe</t>
  </si>
  <si>
    <t>SABIC UK PETROCHEMICALS</t>
  </si>
  <si>
    <t>HUNTSMAN PETROCHEMICALS</t>
  </si>
  <si>
    <t>toluene/xylene mixture</t>
  </si>
  <si>
    <t>CVC CAPITAL PARTNERS GROUP</t>
  </si>
  <si>
    <t>DE WEIDE BLIK</t>
  </si>
  <si>
    <t>ready-to-eat food</t>
  </si>
  <si>
    <t>APAX PARTNERS HOLDINGS LIMITED</t>
  </si>
  <si>
    <t>GENERAL HEALTHCARE GROUP</t>
  </si>
  <si>
    <t>purchase of medical products by hospitals</t>
  </si>
  <si>
    <t>HOMBERGH HOLDINGS B.V.</t>
  </si>
  <si>
    <t>PAMPUS INDUSTRIE BETEILIGUNGEN GMBH &amp; CO. KG</t>
  </si>
  <si>
    <t>EULER HERMES SFAC</t>
  </si>
  <si>
    <t>COMPANHIA DE SEGURO DE CRéDITOS S.A.</t>
  </si>
  <si>
    <t>reinsurance</t>
  </si>
  <si>
    <t>RENOLIT</t>
  </si>
  <si>
    <t>waterproofing materials (synthetic and natural materials)</t>
  </si>
  <si>
    <t>MBDA S.A.S.</t>
  </si>
  <si>
    <t>EADS DEUTSCHLAND GMBH</t>
  </si>
  <si>
    <t>surface-to-air, medium range missiles</t>
  </si>
  <si>
    <t>RECKITT BENCKISER PLC</t>
  </si>
  <si>
    <t>BOOTS HEALTHCARE INTERNATIONAL</t>
  </si>
  <si>
    <t>contract manufacturing of solid dose and powder pharmaceuticals</t>
  </si>
  <si>
    <t>SWISS REINSURANCE COMPANY</t>
  </si>
  <si>
    <t>GENERAL ELECTRICCOMPANY</t>
  </si>
  <si>
    <t>aerospace insurance</t>
  </si>
  <si>
    <t>APOLLO GROUP</t>
  </si>
  <si>
    <t>AKZO NOBEL'S INKS AND ADHESIVE RESINS BUSINESS</t>
  </si>
  <si>
    <t>alkyd resins</t>
  </si>
  <si>
    <t>MATLINPATTERSON LLC</t>
  </si>
  <si>
    <t>MICHEL THIERRY</t>
  </si>
  <si>
    <t xml:space="preserve">manufacture  and  supply  of  seat  covers </t>
  </si>
  <si>
    <t>AKER YARDS ASA</t>
  </si>
  <si>
    <t>CHANTIERS DE L’ATLANTIQUE</t>
  </si>
  <si>
    <t>commercial shipbuilding</t>
  </si>
  <si>
    <t>PETROPLUS</t>
  </si>
  <si>
    <t>EUROPEAN PETROLEUM HOLDINGS</t>
  </si>
  <si>
    <t>Netherlands Antilles</t>
  </si>
  <si>
    <t>international trading of refined petroleum</t>
  </si>
  <si>
    <t>FOOD SERVICE PROJECT S.L.</t>
  </si>
  <si>
    <t>TELE PIZZA S.A.</t>
  </si>
  <si>
    <t>informal restaurants (including franchised activities)</t>
  </si>
  <si>
    <t>CELSA GROUP</t>
  </si>
  <si>
    <t>FUNDIA REINFORCING AS</t>
  </si>
  <si>
    <t>mwr</t>
  </si>
  <si>
    <t>SCOTTISH &amp; NEWCASTLE LTD</t>
  </si>
  <si>
    <t>KUEHNE &amp; NAGEL LOGISTICS LTD</t>
  </si>
  <si>
    <t>BOEING</t>
  </si>
  <si>
    <t>AVIALL</t>
  </si>
  <si>
    <t>maintenance, repair, and overhaul services</t>
  </si>
  <si>
    <t>THERMO ELECTRON</t>
  </si>
  <si>
    <t>FISHER SCIENTIFIC</t>
  </si>
  <si>
    <t>electrophoresis chambers</t>
  </si>
  <si>
    <t>ABERTIS</t>
  </si>
  <si>
    <t>AUTOSTRADE</t>
  </si>
  <si>
    <t>provision of electronic toll collection</t>
  </si>
  <si>
    <t>XSTRATA</t>
  </si>
  <si>
    <t>supply of cgg zinc metals</t>
  </si>
  <si>
    <t>SMITHFIELD</t>
  </si>
  <si>
    <t>SARA LEE FOODS EUROPE</t>
  </si>
  <si>
    <t>processed pork meat products</t>
  </si>
  <si>
    <t>ATOS ORIGIN</t>
  </si>
  <si>
    <t>BANKSYS</t>
  </si>
  <si>
    <t>processing services for payment cards</t>
  </si>
  <si>
    <t>ALCATEL DIVISIONS TRANSPORT ET SYSTèMES</t>
  </si>
  <si>
    <t>d'integration de systemes</t>
  </si>
  <si>
    <t>EDISON S.P.A.</t>
  </si>
  <si>
    <t>ENECO ENERGIA S.R.L.</t>
  </si>
  <si>
    <t>retail supply of electricity to eligible customers</t>
  </si>
  <si>
    <t>E.ON A.G.</t>
  </si>
  <si>
    <t>ENDESA EUROPA, S.L AND ENDESA, S.A</t>
  </si>
  <si>
    <t>wholesale of electricity</t>
  </si>
  <si>
    <t>OPEN JOINT STOCK COMPANY MINING AND METALLURGICAL COMPA</t>
  </si>
  <si>
    <t>OM GROUP INC.</t>
  </si>
  <si>
    <t>foundry</t>
  </si>
  <si>
    <t>EUROTECNICA MELAMINE S.A.</t>
  </si>
  <si>
    <t>construction of petrochemical plants</t>
  </si>
  <si>
    <t>UMICORE S.A./N.V.</t>
  </si>
  <si>
    <t>ZINIFEX LIMITED</t>
  </si>
  <si>
    <t>zinc oxides</t>
  </si>
  <si>
    <t>SCHNEIDER ELECTRIC</t>
  </si>
  <si>
    <t>APC</t>
  </si>
  <si>
    <t>electricity devices (batteries etc.) (batteries etc.)</t>
  </si>
  <si>
    <t>tlv-lv</t>
  </si>
  <si>
    <t>PHILIPS&amp;BENQ DIGITAL STORAGE CORPORATION</t>
  </si>
  <si>
    <t>PHILIPS APM</t>
  </si>
  <si>
    <t>production of apms</t>
  </si>
  <si>
    <t>TRAVELPORT LLC</t>
  </si>
  <si>
    <t>WORLDSPAN TECHNOLOGIES</t>
  </si>
  <si>
    <t>provision of reservation, booking and ticketing services to travel agencies</t>
  </si>
  <si>
    <t>SMITHS GROUP PLC</t>
  </si>
  <si>
    <t>GENERAL ELECTRIC</t>
  </si>
  <si>
    <t>reversed phase chromatography</t>
  </si>
  <si>
    <t>NUTRECO INTERNATIONAL B.V.</t>
  </si>
  <si>
    <t>BASF AKTIENGESELLSCHAFT (ANIMAL FEED MIXES AND THIRD PA</t>
  </si>
  <si>
    <t>animal compound feed</t>
  </si>
  <si>
    <t>KHI MANAGER LLC</t>
  </si>
  <si>
    <t>HARMAN INTERNATIONAL INDUSTRIES, INCORPORATED</t>
  </si>
  <si>
    <t>retail sale of gps navigation systems for the independent aftermarket</t>
  </si>
  <si>
    <t>YARA</t>
  </si>
  <si>
    <t>KEMIRA GROWHOW</t>
  </si>
  <si>
    <t>liquid co2</t>
  </si>
  <si>
    <t>OXBOW CARBON &amp; MINERALS LLC</t>
  </si>
  <si>
    <t>coal production</t>
  </si>
  <si>
    <t>NORDIC CAPITAL VI LIMITED</t>
  </si>
  <si>
    <t>customised industrial fasteners</t>
  </si>
  <si>
    <t>ARQUES INDUSTRIES AG</t>
  </si>
  <si>
    <t>Austria/France/Germany/Netherlands</t>
  </si>
  <si>
    <t>retail of it products</t>
  </si>
  <si>
    <t>VODAFONE GROUP PLC</t>
  </si>
  <si>
    <t>TELE2 ITALIA SPA</t>
  </si>
  <si>
    <t>retail market for telephony services at a fixed location</t>
  </si>
  <si>
    <t>SALZGITTER AG</t>
  </si>
  <si>
    <t>VALLOUREC PRéCISION ETIRAGE S.A.S.</t>
  </si>
  <si>
    <t>maßgewalzte präzisionsstahlrohre</t>
  </si>
  <si>
    <t>HEIDELBERGCEMENT AG</t>
  </si>
  <si>
    <t>aggregates (crushed rock, gravel, sand and others)</t>
  </si>
  <si>
    <t>YARA INTERNATIONAL ASA</t>
  </si>
  <si>
    <t>PRAXAIR, INC.</t>
  </si>
  <si>
    <t>bulk sales of co2</t>
  </si>
  <si>
    <t>PPG INDUSTRIES, INC.</t>
  </si>
  <si>
    <t>SIGMAKALON (BC) HOLDCO B.V.</t>
  </si>
  <si>
    <t>protective coatings</t>
  </si>
  <si>
    <t>S&amp;B INDUSTRIAL MINERALS S.A.</t>
  </si>
  <si>
    <t>CEBO INTERNATIONAL B.V.</t>
  </si>
  <si>
    <t>bentonite products for animal feeds</t>
  </si>
  <si>
    <t>UC RUSAL LIMITED</t>
  </si>
  <si>
    <t>SUAL PARTNERS LTD</t>
  </si>
  <si>
    <t>cga</t>
  </si>
  <si>
    <t>SCHOLZ</t>
  </si>
  <si>
    <t>handelsmarkt fu?r qualita?tsstahlschrott</t>
  </si>
  <si>
    <t>ALFA ACCIAI S.P.A.</t>
  </si>
  <si>
    <t>TSR GROUP</t>
  </si>
  <si>
    <t>alloyed steel scrap</t>
  </si>
  <si>
    <t>FREEPORT-MCMORAN COPPER &amp; GOLD INC.</t>
  </si>
  <si>
    <t>PHELPS DODGE CORPORATION</t>
  </si>
  <si>
    <t>palladium</t>
  </si>
  <si>
    <t>IBERDROLA, S.A.</t>
  </si>
  <si>
    <t>SCOTTISH POWER PLC</t>
  </si>
  <si>
    <t>trading of co2</t>
  </si>
  <si>
    <t>BRIDGESTONE CORPORATION</t>
  </si>
  <si>
    <t>BANDAG INCORPORATED</t>
  </si>
  <si>
    <t>tyre management for mega-fleet customers</t>
  </si>
  <si>
    <t>PETROPLUS REFINING AND MARKETING LIMITED</t>
  </si>
  <si>
    <t>CORYTON REFINERY BUSINESS</t>
  </si>
  <si>
    <t>production and ex-refinery sale of bitumen</t>
  </si>
  <si>
    <t>UGS CAPITAL CORP.</t>
  </si>
  <si>
    <t>mes products</t>
  </si>
  <si>
    <t>CEVA GROUP LOGISTICS P</t>
  </si>
  <si>
    <t>EGL, INC.</t>
  </si>
  <si>
    <t>freight forwarding</t>
  </si>
  <si>
    <t>AUTOGRILL S.P.A</t>
  </si>
  <si>
    <t>ALPHA AIRPORTS GROUP PLC</t>
  </si>
  <si>
    <t>concession foodservices</t>
  </si>
  <si>
    <t>AKZO NOBEL N.V.</t>
  </si>
  <si>
    <t>decorative coatings (private label)</t>
  </si>
  <si>
    <t>KONINKLIJKE KPN N.V.</t>
  </si>
  <si>
    <t>GETRONICS N.V.</t>
  </si>
  <si>
    <t>supply of networking equipment for telecommunication infrastructure</t>
  </si>
  <si>
    <t>DOOSAN GROUP</t>
  </si>
  <si>
    <t>INGERSOLL RAND COMPANY</t>
  </si>
  <si>
    <t>construction equipment</t>
  </si>
  <si>
    <t>EMERSON ELECTRIC CO.</t>
  </si>
  <si>
    <t>embedded computing systems</t>
  </si>
  <si>
    <t>MüNCHMEYER PETERSEN &amp; CO GMBH</t>
  </si>
  <si>
    <t>MAN AG</t>
  </si>
  <si>
    <t>non-stockholding steel distribution market (semi-finished)</t>
  </si>
  <si>
    <t>ARJOWIGGINS SAS</t>
  </si>
  <si>
    <t>M-REAL ZANDERS</t>
  </si>
  <si>
    <t>paper distribution</t>
  </si>
  <si>
    <t>GOOGLE</t>
  </si>
  <si>
    <t>DOUBLE CLICK</t>
  </si>
  <si>
    <t>total non-search advertising</t>
  </si>
  <si>
    <t>BASELL POLYéTHYLèNE SAS</t>
  </si>
  <si>
    <t>BERRE REFINERY</t>
  </si>
  <si>
    <t>STX CORPORATION</t>
  </si>
  <si>
    <t>AKER YARDS</t>
  </si>
  <si>
    <t>ship building</t>
  </si>
  <si>
    <t>shipping services related to dry bulk tankers</t>
  </si>
  <si>
    <t>PERSTORP HOLDING AB</t>
  </si>
  <si>
    <t>SOLVAY INTEROX LIMITED</t>
  </si>
  <si>
    <t>diols</t>
  </si>
  <si>
    <t>VIVENDI S.A.</t>
  </si>
  <si>
    <t>ACTIVISION, INC.</t>
  </si>
  <si>
    <t>publishing of game software for games for mobile handsets</t>
  </si>
  <si>
    <t>ZUIVELCOöPERATIE CAMPINA U.A.</t>
  </si>
  <si>
    <t>ZUIVELCOöPERATIE FRIESLAND FOODS U.A.</t>
  </si>
  <si>
    <t>out-of-home sales of coffee cream to consumers</t>
  </si>
  <si>
    <t>INGERSOLL-RAND COMPANY LIMITED</t>
  </si>
  <si>
    <t>TRANE INC.</t>
  </si>
  <si>
    <t>air conditioning systems for use in buses and trams</t>
  </si>
  <si>
    <t>VIENNA INSURANCE GROUP (VIG) WIENER STÄDTISCHE VERSICH</t>
  </si>
  <si>
    <t>EBV (SPARKASSEN VERSICHERUNGEN AG, BCR ASIGUARI, PCS ?</t>
  </si>
  <si>
    <t>vertrieb von lebensversicherungen</t>
  </si>
  <si>
    <t>ERAMET SA</t>
  </si>
  <si>
    <t>TINFOS A/S</t>
  </si>
  <si>
    <t>steel products (except high-speed steel)</t>
  </si>
  <si>
    <t>OUTOKUMPU OYJ</t>
  </si>
  <si>
    <t>SO.GE.PAR GROUP</t>
  </si>
  <si>
    <t>production of stainless steel fittings</t>
  </si>
  <si>
    <t>DISTRIGAZ</t>
  </si>
  <si>
    <t>development and production of gas</t>
  </si>
  <si>
    <t>LION CAPITAL LLP</t>
  </si>
  <si>
    <t>FOODVEST EQUITY CO S.A.</t>
  </si>
  <si>
    <t>cake products (foodservice)</t>
  </si>
  <si>
    <t>ALLIANZ S.E.</t>
  </si>
  <si>
    <t>COMINVEST GRUPPE</t>
  </si>
  <si>
    <t>fondgebundene lebensversicherungen</t>
  </si>
  <si>
    <t>DEUTSCHE TELEKOM AG</t>
  </si>
  <si>
    <t>HELLENIC TELECOMMUNICATIONS ORGANISATION S.A.</t>
  </si>
  <si>
    <t>international wholesale carrier services</t>
  </si>
  <si>
    <t>DELTA AIR LINES</t>
  </si>
  <si>
    <t>NORTHWEST AIRLINE CORPORATION</t>
  </si>
  <si>
    <t>passenger flights amsterdam - chicago</t>
  </si>
  <si>
    <t>DE WEIDE BLIK N.V.</t>
  </si>
  <si>
    <t>ATLANTA AG</t>
  </si>
  <si>
    <t>fresh vegetables import and production</t>
  </si>
  <si>
    <t>INVITROGEN CORPORATION</t>
  </si>
  <si>
    <t>APPLIED BIOSYSTEMS INC</t>
  </si>
  <si>
    <t>qrt-pcr mastermixes with an intercalating dye</t>
  </si>
  <si>
    <t>SAPPI LIMITED</t>
  </si>
  <si>
    <t>M-REAL</t>
  </si>
  <si>
    <t>wfu paper</t>
  </si>
  <si>
    <t>KLM ROYAL DUTCH AIRLINES N.V.</t>
  </si>
  <si>
    <t>MARTINAIR HOLLAND N.V.</t>
  </si>
  <si>
    <t>air cargo transport from sudan to europe</t>
  </si>
  <si>
    <t>L’ORéAL SA</t>
  </si>
  <si>
    <t>YVES SAINT LAURENT BEAUTé SAS</t>
  </si>
  <si>
    <t>produits de soin de luxe vendus dans le circuit de distribution sélective (femmes, soins de corps)</t>
  </si>
  <si>
    <t>Slovenia</t>
  </si>
  <si>
    <t>CENTREX</t>
  </si>
  <si>
    <t>ENIA S.P.A.</t>
  </si>
  <si>
    <t>supply of gas to customers</t>
  </si>
  <si>
    <t>SACYR VALLEHERMOSO</t>
  </si>
  <si>
    <t>dévolution des contrats de concession d'infrastructures autoroutières</t>
  </si>
  <si>
    <t>THOMSON</t>
  </si>
  <si>
    <t>supply of financial information and trading capabilities (institutional equities)</t>
  </si>
  <si>
    <t>NORDDEUTSCHE AFFINERIE</t>
  </si>
  <si>
    <t>CUMERIO</t>
  </si>
  <si>
    <t>copper cathodes (a-grade)</t>
  </si>
  <si>
    <t>FIRST DATA CORPORATION</t>
  </si>
  <si>
    <t>ALLIED IRISH BANKS</t>
  </si>
  <si>
    <t>merchant acquiring activities</t>
  </si>
  <si>
    <t>HENKEL KGAA</t>
  </si>
  <si>
    <t>A&amp;E BUSINESS</t>
  </si>
  <si>
    <t>adhesives used for manufacture of electronic infrastructures and systems used for printed circuit board (pcb) assembly</t>
  </si>
  <si>
    <t>NORTHERN STATES AGENCY, INC.</t>
  </si>
  <si>
    <t>GLOBAL AEROSPACE UNDERWRITING MANAGERS LTD</t>
  </si>
  <si>
    <t>underwriting and management services</t>
  </si>
  <si>
    <t>ACE LIMITED</t>
  </si>
  <si>
    <t>COMBINED INSURANCE COMPANY OF AMERICA</t>
  </si>
  <si>
    <t>accident and health insurance</t>
  </si>
  <si>
    <t>DP WORLD NV</t>
  </si>
  <si>
    <t>DP WORLD BREAKBULK NV</t>
  </si>
  <si>
    <t>breakbulk cargo shipping</t>
  </si>
  <si>
    <t>RAIL CARGO AUSTRIA AG</t>
  </si>
  <si>
    <t>MA?V CARGO</t>
  </si>
  <si>
    <t xml:space="preserve">freight forwarding </t>
  </si>
  <si>
    <t>FOXTEQ HOLDINGS INC.</t>
  </si>
  <si>
    <t>SANMINA SCI</t>
  </si>
  <si>
    <t>Australia/Hungary/Mexico/USA</t>
  </si>
  <si>
    <t xml:space="preserve">electronic manufacturing services by and for original equipment manufacturers, including their captive production </t>
  </si>
  <si>
    <t>B.R.I.S.T. LIMITED</t>
  </si>
  <si>
    <t>UPM-KYMMENE RUS HOLDINGS OY</t>
  </si>
  <si>
    <t>sawn timber - spruce</t>
  </si>
  <si>
    <t>MONDI COATING B.V.</t>
  </si>
  <si>
    <t>LOPAREX HOLDING</t>
  </si>
  <si>
    <t>release liners based on film substrate</t>
  </si>
  <si>
    <t>STRABAG SE</t>
  </si>
  <si>
    <t>F. KIRCHHOFF AG</t>
  </si>
  <si>
    <t>hochbau</t>
  </si>
  <si>
    <t>ANVET</t>
  </si>
  <si>
    <t>HORIZON TECHNOLOGY GROUP</t>
  </si>
  <si>
    <t>indirect sales of all it products and services</t>
  </si>
  <si>
    <t>SIEMENS AG ÖSTERREICH</t>
  </si>
  <si>
    <t>SIEMENS ELIN BUILDINGS AND INFRASTRUCTURE GMBH &amp; CO</t>
  </si>
  <si>
    <t>mechanical building services engineering</t>
  </si>
  <si>
    <t>GEFA GESELLSCHAFT FüR ABSATZFINANZIERUNG MBH</t>
  </si>
  <si>
    <t>PEMA GMBH</t>
  </si>
  <si>
    <t>provision of financial leasing services for heavy road transportation equipment</t>
  </si>
  <si>
    <t>KENWOOD</t>
  </si>
  <si>
    <t>VICTOR COMPANY OF JAPAN LTD</t>
  </si>
  <si>
    <t>dvd players &amp; recorders</t>
  </si>
  <si>
    <t>SONY CORPORATION OF AMERICA</t>
  </si>
  <si>
    <t>SONY BMG
MUSIC ENTERTAINMENT</t>
  </si>
  <si>
    <t>control shares (anglo</t>
  </si>
  <si>
    <t>BANCO SANTANDER, S.A</t>
  </si>
  <si>
    <t>ALLIANCE &amp; LEICESTER PLC</t>
  </si>
  <si>
    <t>MARFRIG FRIGORíFICOS E COMéRCIO DE ALIMENTOS S.A.</t>
  </si>
  <si>
    <t>OSI GROUP, LLC</t>
  </si>
  <si>
    <t>supply of processed meat</t>
  </si>
  <si>
    <t>RICOH COMPANY LTD.</t>
  </si>
  <si>
    <t>IKON OFFICE SOLUTIONS, INC</t>
  </si>
  <si>
    <t>photocopiers</t>
  </si>
  <si>
    <t>POSTEN</t>
  </si>
  <si>
    <t>POST DANMARK</t>
  </si>
  <si>
    <t>FINCANTIERI</t>
  </si>
  <si>
    <t>ABB</t>
  </si>
  <si>
    <t>ferries production</t>
  </si>
  <si>
    <t>TOSHIBA</t>
  </si>
  <si>
    <t>FUJITSU</t>
  </si>
  <si>
    <t>production of mobile phones</t>
  </si>
  <si>
    <t>GENERAL MOTORS CORPORATION</t>
  </si>
  <si>
    <t>DELPHI STEERING BUSINESS</t>
  </si>
  <si>
    <t>manufacture of passenger cars</t>
  </si>
  <si>
    <t>SHV HOLDINGS N.V.</t>
  </si>
  <si>
    <t>ERIKS N.V.</t>
  </si>
  <si>
    <t>industrial handling</t>
  </si>
  <si>
    <t>PLATINUM EQUITY LLC</t>
  </si>
  <si>
    <t>various processed metals</t>
  </si>
  <si>
    <t>NOREMESTON TRADING LTD</t>
  </si>
  <si>
    <t>Belize</t>
  </si>
  <si>
    <t>MOL ENERGERY TRADE LTD</t>
  </si>
  <si>
    <t>international trading of crude oil and refined petroleum products</t>
  </si>
  <si>
    <t>BP PLC</t>
  </si>
  <si>
    <t>BIOBUTANOL LLC</t>
  </si>
  <si>
    <t>blending and supply of gasoline</t>
  </si>
  <si>
    <t>MAPFRE S.A</t>
  </si>
  <si>
    <t>GRUPO SALVADOR CAETANO SGPS</t>
  </si>
  <si>
    <t>car insurance</t>
  </si>
  <si>
    <t>MYTILINEOS</t>
  </si>
  <si>
    <t>CORINTHOS POWER</t>
  </si>
  <si>
    <t>KüHNE HOLDING AG</t>
  </si>
  <si>
    <t>railway transportation</t>
  </si>
  <si>
    <t>(Germany, Slovakia, Czech Republic) EEA</t>
  </si>
  <si>
    <t>VOTORANTIM INDUSTRIAL SA</t>
  </si>
  <si>
    <t>ARACRUZ CELULOSE S.A.</t>
  </si>
  <si>
    <t>chemical pulp</t>
  </si>
  <si>
    <t>DEUTSCHE BAHN</t>
  </si>
  <si>
    <t>PCC LOGISTICS</t>
  </si>
  <si>
    <t>international rail freight forwarding</t>
  </si>
  <si>
    <t>MERCK</t>
  </si>
  <si>
    <t>arcoxia</t>
  </si>
  <si>
    <t>GENERAL MOTORS COMPANY</t>
  </si>
  <si>
    <t>manufacture of automotive components</t>
  </si>
  <si>
    <t>BILFINGER BERGER</t>
  </si>
  <si>
    <t>MCE AG</t>
  </si>
  <si>
    <t xml:space="preserve"> construction/installation</t>
  </si>
  <si>
    <t>ORACLE CORPORATION</t>
  </si>
  <si>
    <t>enterprise application software</t>
  </si>
  <si>
    <t>ALSTOM HOLDINGS</t>
  </si>
  <si>
    <t>HIGH VOLTAGEAREVA T&amp;D HOLDING SA</t>
  </si>
  <si>
    <t>rail power supply systems (downstream)</t>
  </si>
  <si>
    <t>FOXCONN</t>
  </si>
  <si>
    <t>DELL PRODUCTS</t>
  </si>
  <si>
    <t>sales of connectors</t>
  </si>
  <si>
    <t>GAZ DE FRANCE SUEZ GROUP</t>
  </si>
  <si>
    <t>50HERTZ TRANSMISSION GMBH</t>
  </si>
  <si>
    <t>electricity generation and wholesale supply</t>
  </si>
  <si>
    <t>SANTANDER CONSUMER FINANCE</t>
  </si>
  <si>
    <t>BANQUE PSA FINANCE S.A.</t>
  </si>
  <si>
    <t>motor vehicle lending</t>
  </si>
  <si>
    <t>FOXCONN GROUP</t>
  </si>
  <si>
    <t>SONY SLOVAKIA SPOL</t>
  </si>
  <si>
    <t>third-party sales of cables and connectors</t>
  </si>
  <si>
    <t>SAP AG</t>
  </si>
  <si>
    <t>SYBASE, INC.</t>
  </si>
  <si>
    <t>databases</t>
  </si>
  <si>
    <t>OSAKA GAS</t>
  </si>
  <si>
    <t>PLANTA DE REGASIFICACIO?N DE SAGUNTO S.A.</t>
  </si>
  <si>
    <t xml:space="preserve">lng transport </t>
  </si>
  <si>
    <t>CVC CAPITAL PARTNERS SICAV-FIS S.A.</t>
  </si>
  <si>
    <t>CHARDEN</t>
  </si>
  <si>
    <t>sugar confectionery (gum)</t>
  </si>
  <si>
    <t>UNITED AIR LINES, INC.</t>
  </si>
  <si>
    <t>CONTINENTAL AIRLINES, INC.</t>
  </si>
  <si>
    <t>one-stop origin-destination travel: new york - florence</t>
  </si>
  <si>
    <t>GAZPROM</t>
  </si>
  <si>
    <t>PREMIUMGAS</t>
  </si>
  <si>
    <t>retail supply of natural gas (lic)</t>
  </si>
  <si>
    <t>SNCF</t>
  </si>
  <si>
    <t>la maintenance wagons de marchandises</t>
  </si>
  <si>
    <t>EMS</t>
  </si>
  <si>
    <t>71M</t>
  </si>
  <si>
    <t>vermittlung von online-werbeflächen</t>
  </si>
  <si>
    <t>ALLIED LYONS</t>
  </si>
  <si>
    <t>HIRAM WALKER EUROPA/PEDRO DOMECQ GROUP</t>
  </si>
  <si>
    <t>drinks</t>
  </si>
  <si>
    <t>sherry</t>
  </si>
  <si>
    <t>SCHOLZ AUSTRIA GMBH</t>
  </si>
  <si>
    <t>KOVOSROT GROUP CZ</t>
  </si>
  <si>
    <t>handel mit eisenschrott</t>
  </si>
  <si>
    <t>TELEFóNICA DEUTSCHLAND GMBH</t>
  </si>
  <si>
    <t>HANSENET TELEKOMMUNIKATION GMBH</t>
  </si>
  <si>
    <t>retail dedicated connections and capacity (leased lines)</t>
  </si>
  <si>
    <t>HEWLETT-PACKARD COMPANY</t>
  </si>
  <si>
    <t>3COM CORPORATION</t>
  </si>
  <si>
    <t>access security solutions</t>
  </si>
  <si>
    <t>COMCAST CORPORATION</t>
  </si>
  <si>
    <t>NBC UNIVERSAL</t>
  </si>
  <si>
    <t>licensing of tv programmes to pay-tv operators</t>
  </si>
  <si>
    <t>UNIVAR EUROPE HOLDINGS B.V.</t>
  </si>
  <si>
    <t>EUROCHEM HOLDING B.V.</t>
  </si>
  <si>
    <t>distribution of chemical products - specialties</t>
  </si>
  <si>
    <t>PLANETA</t>
  </si>
  <si>
    <t>CíRCULO DE LECTORES S.A.</t>
  </si>
  <si>
    <t>sale of books to consumers</t>
  </si>
  <si>
    <t>UNITO</t>
  </si>
  <si>
    <t>QUELLE VERSAND AG I.L.</t>
  </si>
  <si>
    <t>möbel &amp; einrichtung</t>
  </si>
  <si>
    <t xml:space="preserve">Liechtenstein and Switzerland </t>
  </si>
  <si>
    <t>RTL INTERACTIVE GMBH</t>
  </si>
  <si>
    <t>PROSIEBENSAT.1 MEDIA AG</t>
  </si>
  <si>
    <t>bereitstellung technischer dienstleistungen</t>
  </si>
  <si>
    <t>MONTAGU PRIVATE EQUITY LLP</t>
  </si>
  <si>
    <t>GREENSTAR HOLDINGS LTD.</t>
  </si>
  <si>
    <t>waste treatment by way of recycling</t>
  </si>
  <si>
    <t>(local) UK</t>
  </si>
  <si>
    <t>BASF SE</t>
  </si>
  <si>
    <t>COGNIS GMBH</t>
  </si>
  <si>
    <t>natural and ziegler alcohols with chain length of c6-c11</t>
  </si>
  <si>
    <t>NEWS CORPORATION</t>
  </si>
  <si>
    <t>BRITISH SKY BROADCASTING GROUP</t>
  </si>
  <si>
    <t>wholesale provision of tv channels</t>
  </si>
  <si>
    <t>VION</t>
  </si>
  <si>
    <t>WEYL</t>
  </si>
  <si>
    <t>sale of fresh veal to wholesalers</t>
  </si>
  <si>
    <t>ABU DHABI MAR LLC</t>
  </si>
  <si>
    <t>THYSSENKRUPP MARINE SYSTEMS AG</t>
  </si>
  <si>
    <t>ships</t>
  </si>
  <si>
    <t>overall market for the repair and minor conversion of civil ships</t>
  </si>
  <si>
    <t>BLACKSTONE GROUP L.P.</t>
  </si>
  <si>
    <t>MIVISA</t>
  </si>
  <si>
    <t>food can body making machines: testing equipment</t>
  </si>
  <si>
    <t>BANK OF SCOTLAND PLC</t>
  </si>
  <si>
    <t>KEW GREEN HOTELS LIMITED</t>
  </si>
  <si>
    <t xml:space="preserve">overall hotel market </t>
  </si>
  <si>
    <t>(Conventry) UK</t>
  </si>
  <si>
    <t>JOHNSON CONTROLS</t>
  </si>
  <si>
    <t>CRH GROUP</t>
  </si>
  <si>
    <t>car seat and seat structure assemblers</t>
  </si>
  <si>
    <t>CHINA NATIONAL BLUESTAR GROUP CO., LTD.</t>
  </si>
  <si>
    <t>ELKEM AS</t>
  </si>
  <si>
    <t>ferrosilicon - steel industry</t>
  </si>
  <si>
    <t>GALENICA LTD</t>
  </si>
  <si>
    <t>VIFOR FRESENIUS MEDICAL CARE RENAL PHARMA LTD</t>
  </si>
  <si>
    <t>phosphate binders</t>
  </si>
  <si>
    <t>SINOCHEM GROUP</t>
  </si>
  <si>
    <t>KONINKLIJKE DSM N.V.</t>
  </si>
  <si>
    <t>7-adca</t>
  </si>
  <si>
    <t>AXA INVESTMENT MANAGERS PRIVATE EQUITY EUROPE</t>
  </si>
  <si>
    <t>OPODO LIMITED</t>
  </si>
  <si>
    <t>distribution of leisure travel services</t>
  </si>
  <si>
    <t>RAIFFEISEN BANK INTERNATIONAL AG</t>
  </si>
  <si>
    <t>EFG EUROBANK ERGASIAS S.A.</t>
  </si>
  <si>
    <t>ARKEMA SA</t>
  </si>
  <si>
    <t>TOTAL'S RESIN DIVISION</t>
  </si>
  <si>
    <t>INDORAMA VENTURES PUBLIC COMPANY LIMITED</t>
  </si>
  <si>
    <t>Thailand</t>
  </si>
  <si>
    <t>TREVIRA GMBH</t>
  </si>
  <si>
    <t>polyester staple fibre and polyester filament yarn</t>
  </si>
  <si>
    <t>LENOVO</t>
  </si>
  <si>
    <t>MEDION</t>
  </si>
  <si>
    <t>desktop pcs</t>
  </si>
  <si>
    <t>LVMH MOëT HENNESSY – LOUIS VUITTON GROUP</t>
  </si>
  <si>
    <t>BULGARI</t>
  </si>
  <si>
    <t>wholesale sales of luxury products</t>
  </si>
  <si>
    <t>BâLOISE HOLDING AG</t>
  </si>
  <si>
    <t>NATEUS SA AND NATEUS LIFE SA</t>
  </si>
  <si>
    <t>INEOS CHLORVINYLS</t>
  </si>
  <si>
    <t>TESSENDERLO</t>
  </si>
  <si>
    <t>sodium hypochlorite</t>
  </si>
  <si>
    <t>REGGEBORGH</t>
  </si>
  <si>
    <t>NORTH SEA GROUP</t>
  </si>
  <si>
    <t>ex-refinery/cargo sales - fuel oil</t>
  </si>
  <si>
    <t>TRITON</t>
  </si>
  <si>
    <t>COMPO</t>
  </si>
  <si>
    <t>warehousing services relationship</t>
  </si>
  <si>
    <t>ASHLAND</t>
  </si>
  <si>
    <t>INTERNATIONAL SPECIALTY PRODUCTS INC.</t>
  </si>
  <si>
    <t>pharmaceutical excipients in general</t>
  </si>
  <si>
    <t>BRIDGEPOINT CAPITAL GROUP LIMITED</t>
  </si>
  <si>
    <t>INFRONT SPORTS &amp; MEDIA AG</t>
  </si>
  <si>
    <t>tv broadcasters</t>
  </si>
  <si>
    <t>RHENUS AG &amp; CO</t>
  </si>
  <si>
    <t>WINCANTON INTERNATIONAL LTD</t>
  </si>
  <si>
    <t>güterverkehr - trockene massengüter</t>
  </si>
  <si>
    <t>ECE PROJEKTMANAGEMENT GMBH &amp; CO. KG</t>
  </si>
  <si>
    <t>MEC METRO-ECE CENTERMANAGEMENT GMBH &amp; CO. KG</t>
  </si>
  <si>
    <t>management gewerblicher immobilien</t>
  </si>
  <si>
    <t>WATERLAND PRIVATE EQUITY INVESTMENT B.V.</t>
  </si>
  <si>
    <t>OMEGA PHARMA NV</t>
  </si>
  <si>
    <t>skin care products</t>
  </si>
  <si>
    <t>BANCO SANTANDER S.A.</t>
  </si>
  <si>
    <t>RAINBOW</t>
  </si>
  <si>
    <t>card-based consumer credit</t>
  </si>
  <si>
    <t>OAKTREE CAPITAL GROUP HOLDINGS GP</t>
  </si>
  <si>
    <t>PANRICO GROUP</t>
  </si>
  <si>
    <t>pre-packaged bread</t>
  </si>
  <si>
    <t>D'IETEREN</t>
  </si>
  <si>
    <t>VOLKSWAGEN D’IETEREN FINANCE SA</t>
  </si>
  <si>
    <t>financial leasing</t>
  </si>
  <si>
    <t>ADVENT INTERNATIONAL CORPORATION</t>
  </si>
  <si>
    <t>MAXAMCORP HOLDING, S.L.</t>
  </si>
  <si>
    <t>illuminating military projectiles and smoke military projectiles</t>
  </si>
  <si>
    <t>EMI GROUP GLOBAL LIMITED</t>
  </si>
  <si>
    <t>tv and film production and distribution</t>
  </si>
  <si>
    <t>MARQUARD &amp; BAHLS AG</t>
  </si>
  <si>
    <t>BOMINFLOT BUNKERGESELLSCHAFT FüR MINERALöLE MBH &amp; CO.</t>
  </si>
  <si>
    <t>wholesale market for light petroleum products</t>
  </si>
  <si>
    <t>ALLIANZ IARD SA</t>
  </si>
  <si>
    <t>GAN EUROCOURTAGE SA</t>
  </si>
  <si>
    <t>nsurance brokerage market/distribution of insurance products</t>
  </si>
  <si>
    <t>MONDI PLC</t>
  </si>
  <si>
    <t>NORDENIA INTERNATIONAL AG</t>
  </si>
  <si>
    <t>film-based release liner adhensive tapes</t>
  </si>
  <si>
    <t>SARIA BIO-INDUSTRIES AG &amp; CO. KG</t>
  </si>
  <si>
    <t>DAKA A.M.B.A</t>
  </si>
  <si>
    <t>supply of category 3 processed animal proteins (pap)</t>
  </si>
  <si>
    <t>EVERYTHING EVERYWHERE LIMITED</t>
  </si>
  <si>
    <t>TELEFO?NICA UK LIMITED</t>
  </si>
  <si>
    <t>advertising services</t>
  </si>
  <si>
    <t>BUITENFOOD</t>
  </si>
  <si>
    <t>AD VAN GELOVEN HOLDING B.V.</t>
  </si>
  <si>
    <t>frozen snacks - meat loaf</t>
  </si>
  <si>
    <t>SVENSKA CELLULOSA AKTIEBOLAGET SCA AB</t>
  </si>
  <si>
    <t>GEORGIA PACIFIC</t>
  </si>
  <si>
    <t>object wiping</t>
  </si>
  <si>
    <t>FORFARMERS GROUP B.V</t>
  </si>
  <si>
    <t>HENDRIX BUSINESS</t>
  </si>
  <si>
    <t>single feed</t>
  </si>
  <si>
    <t>ARROW ELECTRONICS INC</t>
  </si>
  <si>
    <t>ALTIMATE GROUP S.A.</t>
  </si>
  <si>
    <t>wholesale distribution of software</t>
  </si>
  <si>
    <t>THOMAS &amp; BETTS CORPORATION</t>
  </si>
  <si>
    <t>mv vacuum interrupters</t>
  </si>
  <si>
    <t>DONG ENERGY</t>
  </si>
  <si>
    <t>BORKUM RIFFGRUND I</t>
  </si>
  <si>
    <t>GLENCORE INTERNATIONAL PLC</t>
  </si>
  <si>
    <t>XSTRATA PLC</t>
  </si>
  <si>
    <t>a-grade copper - production</t>
  </si>
  <si>
    <t>ELBE FLUGZEUGWERKE GMBH</t>
  </si>
  <si>
    <t>mro services</t>
  </si>
  <si>
    <t>KEMET ELECTRONICS CORPORATION</t>
  </si>
  <si>
    <t>NEC TOKIN CORPORATION</t>
  </si>
  <si>
    <t>all capacitors</t>
  </si>
  <si>
    <t>FORFARMERS UK LTD.</t>
  </si>
  <si>
    <t>AGRICOLA GROUP LTD.</t>
  </si>
  <si>
    <t>premixes (upstream) and compound feed (downstream</t>
  </si>
  <si>
    <t>AVNET, INC</t>
  </si>
  <si>
    <t>MAGIRUS AG</t>
  </si>
  <si>
    <t>it</t>
  </si>
  <si>
    <t>distribution of servers</t>
  </si>
  <si>
    <t>INGRAM MICRO, INC.</t>
  </si>
  <si>
    <t>BRIGHTPOINT, INC</t>
  </si>
  <si>
    <t>wholesale distribution of laptops (indirect sales)</t>
  </si>
  <si>
    <t>HELVETIA ASSURANCES SA</t>
  </si>
  <si>
    <t>marine hull insurance  for inland crafts sub-segments</t>
  </si>
  <si>
    <t>PRECISION CASTPARTS CORP.</t>
  </si>
  <si>
    <t>ingots - military end use application</t>
  </si>
  <si>
    <t>HE WALT DISNEY COMPANY</t>
  </si>
  <si>
    <t>LUCASFILM LTD</t>
  </si>
  <si>
    <t>wholesale distribution of gaming software</t>
  </si>
  <si>
    <t>VOLKSWAGEN FINANCIAL SERVICES</t>
  </si>
  <si>
    <t>PON EQUIPMENT RENTAL &amp; LEASE BV</t>
  </si>
  <si>
    <t>sale of used trucks and buses, trucks and buses</t>
  </si>
  <si>
    <t>AGROFERT HOLDING A.S.</t>
  </si>
  <si>
    <t>LIEKEN AG</t>
  </si>
  <si>
    <t>packaged bread food service</t>
  </si>
  <si>
    <t>Czech Rep.</t>
  </si>
  <si>
    <t>IBM ITALIA S.P.A.</t>
  </si>
  <si>
    <t>“TRANSFERRED BUSINESS”) OF THE UNDERTAKING UNICREDI</t>
  </si>
  <si>
    <t>it outsourcing</t>
  </si>
  <si>
    <t>ENERGETICKý A PR?MYSLOVý HOLDING A.S</t>
  </si>
  <si>
    <t>STREDOSLOVENSKá ENERGETIKA, A.S.</t>
  </si>
  <si>
    <t>distribution of electricity and retail supply of electricity</t>
  </si>
  <si>
    <t>RAIFFEISEN ZENTRALBANK ÖSTEREICH AG</t>
  </si>
  <si>
    <t>RAIFFEISEN BAUSPARKASSE GMBH</t>
  </si>
  <si>
    <t>einlagen von privatkunden</t>
  </si>
  <si>
    <t>Rumania</t>
  </si>
  <si>
    <t>DLG A.M.B.A.</t>
  </si>
  <si>
    <t>DANHATCH A/S</t>
  </si>
  <si>
    <t>broiler chicken</t>
  </si>
  <si>
    <t>STRATEGIC VALUE PARTNERS, LLC</t>
  </si>
  <si>
    <t>KLOECKNER HOLDINGS GP S.A.</t>
  </si>
  <si>
    <t>commodity s-pvc</t>
  </si>
  <si>
    <t>EEA, Western Europe</t>
  </si>
  <si>
    <t>SYNIVERSE HOLDINGS, INC.</t>
  </si>
  <si>
    <t>WP ROAMING III S.A? R.L.</t>
  </si>
  <si>
    <t>p2p sms market</t>
  </si>
  <si>
    <t>ZAK?ADY AZOTOWE W TARNOWIE-MO?CICACH S.A.</t>
  </si>
  <si>
    <t>ZAK?ADY AZOTOWE "PU?AWY" S.A.</t>
  </si>
  <si>
    <t>compound/blended fertilizers containing n,</t>
  </si>
  <si>
    <t>FRIESLANDCAMPINA NEDERLAND HOLDING B.V.</t>
  </si>
  <si>
    <t>ZIJERVELD &amp; VELDHUYZEN B.V.</t>
  </si>
  <si>
    <t>supply of dutch-type cheese to modern retailers</t>
  </si>
  <si>
    <t>BERTELSMANN SE &amp; CO. KGAA</t>
  </si>
  <si>
    <t>PENGUIN RANDOM HOUSE</t>
  </si>
  <si>
    <t>sale of print books, art</t>
  </si>
  <si>
    <t>OJSC OIL COMPANY ROSNEFT</t>
  </si>
  <si>
    <t>TNK-BP LIMITED</t>
  </si>
  <si>
    <t>British Virgin Islands</t>
  </si>
  <si>
    <t>ex-refinery/cargo sales of heavy fuel oils only</t>
  </si>
  <si>
    <t>GOLDMAN SACHS GROUP, INC.</t>
  </si>
  <si>
    <t>EXCEPTION GROUP LIMITED</t>
  </si>
  <si>
    <t>pcb market</t>
  </si>
  <si>
    <t>LIBERTY GLOBAL CORPORATION LIMITED</t>
  </si>
  <si>
    <t>VIRGIN MEDIA, INC</t>
  </si>
  <si>
    <t>audio visual tv content</t>
  </si>
  <si>
    <t>SOGéCAP,</t>
  </si>
  <si>
    <t>D'UN ENSEMBLE IMMOBILIER à USAGE DE BUREAUX</t>
  </si>
  <si>
    <t>les services immobiliers/ real estate services</t>
  </si>
  <si>
    <t>THERMO FISHER SCIENTIFIC INC</t>
  </si>
  <si>
    <t>LIFE TECHNOLOGIES</t>
  </si>
  <si>
    <t>distribution of third party products (i.e. excluding sales of own products)</t>
  </si>
  <si>
    <t>TELEFóNICA, S.A.</t>
  </si>
  <si>
    <t>BANCO SANTANDER, S.A.</t>
  </si>
  <si>
    <t>retail distribution of digital wallet services</t>
  </si>
  <si>
    <t>SCHNEIDER ELECTRIC S.A.</t>
  </si>
  <si>
    <t>INVENSYS PLC.</t>
  </si>
  <si>
    <t>overall market for automation and control (both hardware and software)</t>
  </si>
  <si>
    <t>AUSTEVOLL SEAFOOD</t>
  </si>
  <si>
    <t>KVEFI AS</t>
  </si>
  <si>
    <t>supply of whole primary pelagic fish</t>
  </si>
  <si>
    <t>EQT VI LIMITED</t>
  </si>
  <si>
    <t>TERVEYSTALO HEALTHCARE HOLDING</t>
  </si>
  <si>
    <t>healthcare services that public actors purchase from private companies</t>
  </si>
  <si>
    <t>CORDES &amp; GRAEFE KG</t>
  </si>
  <si>
    <t>POMPAC SA</t>
  </si>
  <si>
    <t>plumbing, heating and air conditioning products</t>
  </si>
  <si>
    <t>METINVEST B.V.</t>
  </si>
  <si>
    <t>PIVDENNYI ORE MINING</t>
  </si>
  <si>
    <t>Ukraine</t>
  </si>
  <si>
    <t>sales of iron ore products: concentrate</t>
  </si>
  <si>
    <t>KUWAIT PETROLEUM ITALIA S.P.A.</t>
  </si>
  <si>
    <t>SHELL ITALIA S.P.A.</t>
  </si>
  <si>
    <t>fuels logistic and storage</t>
  </si>
  <si>
    <t>(North East) Italy</t>
  </si>
  <si>
    <t>VIACOM INC.</t>
  </si>
  <si>
    <t>CHANNEL 5</t>
  </si>
  <si>
    <t>wholesale supply of television channels</t>
  </si>
  <si>
    <t>MEDTRONIC</t>
  </si>
  <si>
    <t>COVIDIEN</t>
  </si>
  <si>
    <t>large surface coagulation devices (lscs)</t>
  </si>
  <si>
    <t>IMS HEALTH</t>
  </si>
  <si>
    <t>CEGEDIM S.A.</t>
  </si>
  <si>
    <t>business intelligence solutions</t>
  </si>
  <si>
    <t>DNATA</t>
  </si>
  <si>
    <t>STELLA TRAVEL SERVICES</t>
  </si>
  <si>
    <t>long-haul package holidays</t>
  </si>
  <si>
    <t>MOL HUNGARIAN OIL</t>
  </si>
  <si>
    <t>LUKOIL CHECH REPUBLIC</t>
  </si>
  <si>
    <t>non-retail sale of gasoline</t>
  </si>
  <si>
    <t>Chech Republic</t>
  </si>
  <si>
    <t>IBM CENTRAL HOLDING GMBH</t>
  </si>
  <si>
    <t>INF OF DEUTSCHE LUFTHANSA</t>
  </si>
  <si>
    <t>NESTE</t>
  </si>
  <si>
    <t>etyhlene</t>
  </si>
  <si>
    <t>RIO TINTO</t>
  </si>
  <si>
    <t>NORTH LTD</t>
  </si>
  <si>
    <t>zinc</t>
  </si>
  <si>
    <t>THOMSON-CSF SEXTANT S.A.</t>
  </si>
  <si>
    <t>INTEGRA VERMöGENSVERWALTUNGS- UND BETEILIGUNGSGESELLSH</t>
  </si>
  <si>
    <t>flight control computers (for air transport)</t>
  </si>
  <si>
    <t>BASELL HOLDINGS B.V.</t>
  </si>
  <si>
    <t>SOCIéTé DU CRAQUEUR DE L’AUBETTE</t>
  </si>
  <si>
    <t>production of propylene</t>
  </si>
  <si>
    <t>UAP</t>
  </si>
  <si>
    <t>SUN LIFE</t>
  </si>
  <si>
    <t>re-insurance</t>
  </si>
  <si>
    <t>NISSAN EUROPE N.V.</t>
  </si>
  <si>
    <t>RICHARD NISSAN S.A.</t>
  </si>
  <si>
    <t>distribution of passenger cars</t>
  </si>
  <si>
    <t>JEFFERSON SMURFIT</t>
  </si>
  <si>
    <t>COMPAGNIE DE ST GOBAIN</t>
  </si>
  <si>
    <t>coated paper</t>
  </si>
  <si>
    <t>JARDINE INTERNATIONAL MOTOR HOLDINGS</t>
  </si>
  <si>
    <t>APPLEYARD PLC</t>
  </si>
  <si>
    <t>vehicles distributuion</t>
  </si>
  <si>
    <t>retail distribution of passenger cars</t>
  </si>
  <si>
    <t>ITT INDUSTRIES</t>
  </si>
  <si>
    <t>freies bremsenersatzteilgeschäft</t>
  </si>
  <si>
    <t>SPAR HANDELS AG</t>
  </si>
  <si>
    <t>PFANNKUCH-GRUPPE</t>
  </si>
  <si>
    <t>beschaffungsmarkt</t>
  </si>
  <si>
    <t>ASSICURAZIONI GENERALI</t>
  </si>
  <si>
    <t>AACHENER UND MüNCHENER BETEILIGUNGSGESELLSCHAFT</t>
  </si>
  <si>
    <t>property insurance and motor insurance</t>
  </si>
  <si>
    <t>BAYERISCHE VEREINSBANK</t>
  </si>
  <si>
    <t>FGH BANK</t>
  </si>
  <si>
    <t>real estate financing</t>
  </si>
  <si>
    <t>VOLKSWAGEN AG</t>
  </si>
  <si>
    <t>AUTOEUROPA</t>
  </si>
  <si>
    <t>b-segment</t>
  </si>
  <si>
    <t>FöRENINGSSPARBANKEN</t>
  </si>
  <si>
    <t>FINANSIERINGSINSTITUTTET FOR INDUSTRI OG HåNDVæRK</t>
  </si>
  <si>
    <t>activities related to financial markets</t>
  </si>
  <si>
    <t>USINOR</t>
  </si>
  <si>
    <t>COCKERILL SAMBRE</t>
  </si>
  <si>
    <t>les flans soude?s</t>
  </si>
  <si>
    <t>RREEF SPEZIAL INVEST GMBH</t>
  </si>
  <si>
    <t>PALAISQUARTIER</t>
  </si>
  <si>
    <t>verwaltung von einzelhandelsimmobilien</t>
  </si>
  <si>
    <t>KINGFISHER PLC</t>
  </si>
  <si>
    <t>WEGERT-GROßLABO</t>
  </si>
  <si>
    <t>retail of entertainment electronics and electronic goods</t>
  </si>
  <si>
    <t>BANK FüR ARBEIT UND WIRTSCHAFT AKTIENGESELLSCHA</t>
  </si>
  <si>
    <t>POSTSPARKASSE AKTIENGESELLSCHAFT</t>
  </si>
  <si>
    <t>leasing</t>
  </si>
  <si>
    <t>FRANCE TéLéCOM</t>
  </si>
  <si>
    <t>GLOBAL ONE</t>
  </si>
  <si>
    <t>corporate telecommunications services</t>
  </si>
  <si>
    <t>3M</t>
  </si>
  <si>
    <t>QUANTE AG</t>
  </si>
  <si>
    <t>test and measurement equipment</t>
  </si>
  <si>
    <t>AVIAPARTNER</t>
  </si>
  <si>
    <t>NOVIA</t>
  </si>
  <si>
    <t>groundhandling services</t>
  </si>
  <si>
    <t>SOCIéTé ANONYME D’EXPLOSIFS ET DE PRODUITS CHIMIQUES</t>
  </si>
  <si>
    <t>SAARMONTAN GESELLSCHAFT FüR BERGBAUBEZOGENE DIENSTLEIS</t>
  </si>
  <si>
    <t>tunnel drilling and blasting</t>
  </si>
  <si>
    <t>THYSSENKRUPP AG</t>
  </si>
  <si>
    <t>schiffsreparaturen und -umbauten</t>
  </si>
  <si>
    <t>ARROW EUROPE GMBH</t>
  </si>
  <si>
    <t>LOGIX S.A.</t>
  </si>
  <si>
    <t>FINANCIèRE DE PARIBAS S.A.</t>
  </si>
  <si>
    <t>MTH MüNCHEN</t>
  </si>
  <si>
    <t>werkzeuge für holzbearbeitung</t>
  </si>
  <si>
    <t>ICL PLC (ICL)</t>
  </si>
  <si>
    <t>NOKIA DATA HOLDING B.V. (NOKIA DATA)</t>
  </si>
  <si>
    <t>personal computers</t>
  </si>
  <si>
    <t>EEC</t>
  </si>
  <si>
    <t>GRUPPO TORRAS</t>
  </si>
  <si>
    <t>SARRIO SA</t>
  </si>
  <si>
    <t>self adhesive paper</t>
  </si>
  <si>
    <t>VOLVO CAR CORPORATION</t>
  </si>
  <si>
    <t>LEX</t>
  </si>
  <si>
    <t>COMMERZBANK</t>
  </si>
  <si>
    <t>CAISSE CENTRALE DE RéESCOMPTE</t>
  </si>
  <si>
    <t>refinancing</t>
  </si>
  <si>
    <t>RTZ CORPORATION</t>
  </si>
  <si>
    <t>CRA LIMITED</t>
  </si>
  <si>
    <t>coal</t>
  </si>
  <si>
    <t>MINNESOTA MINING</t>
  </si>
  <si>
    <t>ptfe and melt processable fuoroplastics</t>
  </si>
  <si>
    <t>WESTINGHOUSE</t>
  </si>
  <si>
    <t>WESTINGHOUSE TECHNOLOGY SERVICES</t>
  </si>
  <si>
    <t>engineering and field services for operating power plants</t>
  </si>
  <si>
    <t>ELG HANIEL GMBH</t>
  </si>
  <si>
    <t>JEWOMETAAL STAINLESS PROCESSING B.V.</t>
  </si>
  <si>
    <t>aluminiumschrott</t>
  </si>
  <si>
    <t>TENNECO INC.</t>
  </si>
  <si>
    <t>packiging products</t>
  </si>
  <si>
    <t>IMPERIAL CHEMICAL INDUSTRIES PLC</t>
  </si>
  <si>
    <t>THE DIVISION</t>
  </si>
  <si>
    <t>emulsion resins</t>
  </si>
  <si>
    <t>MAERSK AIR</t>
  </si>
  <si>
    <t>MAERSK DFDS TRAVEL</t>
  </si>
  <si>
    <t>agency services</t>
  </si>
  <si>
    <t>AXA</t>
  </si>
  <si>
    <t>GUARDIAN ROYAL EXCHANGE</t>
  </si>
  <si>
    <t>CORPEXPRESS</t>
  </si>
  <si>
    <t>distribution of information systems</t>
  </si>
  <si>
    <t>NORDIC BALTIC HOLDING AB</t>
  </si>
  <si>
    <t>UNIDANMARK GROUP</t>
  </si>
  <si>
    <t>RWE</t>
  </si>
  <si>
    <t>electricity supply at interconnected level for large industrial customers</t>
  </si>
  <si>
    <t>sawn timber</t>
  </si>
  <si>
    <t>SANTANDER</t>
  </si>
  <si>
    <t>AKB HOLDING GMBH</t>
  </si>
  <si>
    <t>DEUTSCHE NAHVERKEHRS-BETEILIGUNGS- UND VERWALTUNGSGESEL</t>
  </si>
  <si>
    <t>CONNEX VERKEHR GMBH</t>
  </si>
  <si>
    <t>spnv</t>
  </si>
  <si>
    <t>HANIEL</t>
  </si>
  <si>
    <t>YTONG</t>
  </si>
  <si>
    <t>transportbetonwerke</t>
  </si>
  <si>
    <t>ENERGIE BADEN-WüRTTEMBERG AG</t>
  </si>
  <si>
    <t>KRAFTWERK LAUFENBURG AG</t>
  </si>
  <si>
    <t>stromabgabe auf der mittel- und niederspannungsebene</t>
  </si>
  <si>
    <t>(Baden-Württemberg) Germany</t>
  </si>
  <si>
    <t>CRH PLC.</t>
  </si>
  <si>
    <t>COMPANHIA GERAL DE CAL E CIMENTO, S.A.</t>
  </si>
  <si>
    <t>mortar</t>
  </si>
  <si>
    <t>UNIQA</t>
  </si>
  <si>
    <t>MANNHEIMER AG HOLDING</t>
  </si>
  <si>
    <t>rückversicherung</t>
  </si>
  <si>
    <t>FRESENIUS AG</t>
  </si>
  <si>
    <t>regional market around Bad Nauheim</t>
  </si>
  <si>
    <t>SPAR MAGYARORSZáG KERESKEDELMI KORLáTOLT FELEL?SSéG</t>
  </si>
  <si>
    <t>PLUS ÉLELMISZER DISZKONT KFT.</t>
  </si>
  <si>
    <t>wholesale</t>
  </si>
  <si>
    <t>wholesale of other non-food products (demand)</t>
  </si>
  <si>
    <t>BELGACOM S.A.</t>
  </si>
  <si>
    <t>MTN INTERNATIONAL CARRIER SERVICES</t>
  </si>
  <si>
    <t>international wholesale capacity services</t>
  </si>
  <si>
    <t>DANSKE BANK A/S</t>
  </si>
  <si>
    <t>SAMPO BANK PLC</t>
  </si>
  <si>
    <t>sale of shares</t>
  </si>
  <si>
    <t>AT&amp;T</t>
  </si>
  <si>
    <t>NCR CORPORATION</t>
  </si>
  <si>
    <t>local area networks</t>
  </si>
  <si>
    <t>LYONNAISE DES EAUX DUMEZ S.A. PARIS</t>
  </si>
  <si>
    <t>HANS BROCHIER</t>
  </si>
  <si>
    <t>wasserversorgung</t>
  </si>
  <si>
    <t>EE PETROLEUM</t>
  </si>
  <si>
    <t>OCCIDENTAL PETROLEUM</t>
  </si>
  <si>
    <t>crude oil</t>
  </si>
  <si>
    <t>DRäGERWERK AG</t>
  </si>
  <si>
    <t>HUMAN MICROPROCESSING</t>
  </si>
  <si>
    <t>patient data management solutions</t>
  </si>
  <si>
    <t>PURBECK PETROLEUM LIMITED</t>
  </si>
  <si>
    <t>KELT ENERGY PLC (KELT)</t>
  </si>
  <si>
    <t>BANKAMERICA</t>
  </si>
  <si>
    <t>SECURITY PACIFIC</t>
  </si>
  <si>
    <t>banking and insurance</t>
  </si>
  <si>
    <t>financial services</t>
  </si>
  <si>
    <t>VOLVO FLYGMOTOR</t>
  </si>
  <si>
    <t>VOAC HYDRAULICS AB</t>
  </si>
  <si>
    <t>mobile hydraulics</t>
  </si>
  <si>
    <t>THOMSON-CSF S.A.</t>
  </si>
  <si>
    <t>SHORTS MISSILE SYSTEMS LIMITED</t>
  </si>
  <si>
    <t>missiles</t>
  </si>
  <si>
    <t>BANCA D’AMERICA E D’ITALIA SPA</t>
  </si>
  <si>
    <t>BANCA POPOLARE DI LECCO SPA (BPL)</t>
  </si>
  <si>
    <t>WINTERTHUR SCHWEIZERISCHE VERSICHERUNGSGESELLSCHAFT</t>
  </si>
  <si>
    <t>DBV-HOLDING AG</t>
  </si>
  <si>
    <t>the common insurance smarket</t>
  </si>
  <si>
    <t>GENCOR LIMITED</t>
  </si>
  <si>
    <t>ROYAL DUTCH/SHELL (SHELL</t>
  </si>
  <si>
    <t>gold</t>
  </si>
  <si>
    <t>AAH PLC</t>
  </si>
  <si>
    <t>pharmagroßhandel</t>
  </si>
  <si>
    <t>LYONNAISE DES EAUX S.A. (LYONNAISE)</t>
  </si>
  <si>
    <t>NORTHUMBRIAN WATER GROUP</t>
  </si>
  <si>
    <t>water supply and services</t>
  </si>
  <si>
    <t>waste management - clinical waste disposal</t>
  </si>
  <si>
    <t>England</t>
  </si>
  <si>
    <t>water supply</t>
  </si>
  <si>
    <t>ASEA BROWN BOVERI (ABB)</t>
  </si>
  <si>
    <t>DAIMLER BENZ</t>
  </si>
  <si>
    <t>train control  and protection systems</t>
  </si>
  <si>
    <t>BISCHOF + KLEIN GMBH &amp; CO</t>
  </si>
  <si>
    <t>sonstige flexible verpackungen</t>
  </si>
  <si>
    <t>MABEG</t>
  </si>
  <si>
    <t>management services</t>
  </si>
  <si>
    <t>hazardous waste</t>
  </si>
  <si>
    <t>ELEKTROWATT</t>
  </si>
  <si>
    <t>intrusion protection</t>
  </si>
  <si>
    <t>KLöCKNER STAHL- UND METALLHANDEL GMBH,</t>
  </si>
  <si>
    <t>ODS</t>
  </si>
  <si>
    <t>copper distribution</t>
  </si>
  <si>
    <t>DEUTSCHE IMMOBILIEN ANLAGEGESELLSCHAFT MBH</t>
  </si>
  <si>
    <t>DEUTSCHBAU</t>
  </si>
  <si>
    <t>mietwohnungen</t>
  </si>
  <si>
    <t>SHELL INTERNATIONAL CHEMICALS</t>
  </si>
  <si>
    <t>MARLENE</t>
  </si>
  <si>
    <t>chemicals and chemical production</t>
  </si>
  <si>
    <t>pe-technology / licensing activities in low pressure segment</t>
  </si>
  <si>
    <t>THYSSEN WERFTEN GMBH</t>
  </si>
  <si>
    <t>NAVIVESSEL</t>
  </si>
  <si>
    <t>shiprepairing and conversion of offshore-units</t>
  </si>
  <si>
    <t>conversion of offshore units</t>
  </si>
  <si>
    <t>TARMAC CONSTRUCTION</t>
  </si>
  <si>
    <t>CASTLEWYSE LTD</t>
  </si>
  <si>
    <t>consumables</t>
  </si>
  <si>
    <t>HARBERT MANAGAMENT</t>
  </si>
  <si>
    <t>PYRAMID</t>
  </si>
  <si>
    <t>residental use</t>
  </si>
  <si>
    <t>WAL-MART STORES</t>
  </si>
  <si>
    <t>ASDA GROUP PLC</t>
  </si>
  <si>
    <t>retail market</t>
  </si>
  <si>
    <t>POLAR MOTORS GROUP LTD</t>
  </si>
  <si>
    <t>DAGENHAM MOTORS GROUP PLC</t>
  </si>
  <si>
    <t>retail distribution of vehicles</t>
  </si>
  <si>
    <t>retail distribution of commercial vehicles</t>
  </si>
  <si>
    <t>VOLVO PERSONVAGNAR HOLDING AB/VOLVO CAR CORPORATION (AB</t>
  </si>
  <si>
    <t>retailing of motor vehicles</t>
  </si>
  <si>
    <t>NS REIZIGERS B.V.</t>
  </si>
  <si>
    <t>CARIANE MULTIMODAL INTERNATIONAL S.A.R.L.</t>
  </si>
  <si>
    <t>public transport</t>
  </si>
  <si>
    <t>BANCO COMERCIAL PORTUGUES</t>
  </si>
  <si>
    <t>INTERAMERICAN HELLENIC LIFE INSURANCE COMPANY SA</t>
  </si>
  <si>
    <t>ELECTRABEL</t>
  </si>
  <si>
    <t>EPON</t>
  </si>
  <si>
    <t>forniture de services d'ingerierie</t>
  </si>
  <si>
    <t>TELENOR MEDIA AS</t>
  </si>
  <si>
    <t>mobile telephones</t>
  </si>
  <si>
    <t>DEUTSCHE BANK</t>
  </si>
  <si>
    <t>EFG EUROBANK</t>
  </si>
  <si>
    <t>greek real estate market</t>
  </si>
  <si>
    <t>WINTERTHUR LIFE UK HOLDINGS LIMITED</t>
  </si>
  <si>
    <t>COLONIAL</t>
  </si>
  <si>
    <t>life assurance and pension products</t>
  </si>
  <si>
    <t>SEI S.P.A.A.</t>
  </si>
  <si>
    <t>MITSUBISHI ELECTRIC EUROPE BV</t>
  </si>
  <si>
    <t>facility management services</t>
  </si>
  <si>
    <t>DEUTSCHE BANK AG</t>
  </si>
  <si>
    <t>HIH HAMBURGISCHE IMMOBILIENHANDLUNG GMBH</t>
  </si>
  <si>
    <t>properties for residential use</t>
  </si>
  <si>
    <t>ALCOA INC.</t>
  </si>
  <si>
    <t>BRITISH ALUMINIUM LTD</t>
  </si>
  <si>
    <t>frps and extrusions</t>
  </si>
  <si>
    <t>SANMINA CORPORATION</t>
  </si>
  <si>
    <t>INBOARD LEITERPLATTENTECHNOLOGIE GMBH &amp; CO. KG</t>
  </si>
  <si>
    <t>1-4 layer pcbs</t>
  </si>
  <si>
    <t>ETEX GROUP</t>
  </si>
  <si>
    <t>GLYNWED</t>
  </si>
  <si>
    <t>pressure fittings</t>
  </si>
  <si>
    <t>GENERAL ELECTRIC CAPITAL CORPORATION</t>
  </si>
  <si>
    <t>HELLER FINANCIAL</t>
  </si>
  <si>
    <t>private equity investment</t>
  </si>
  <si>
    <t>SAAB</t>
  </si>
  <si>
    <t>WM-DATA</t>
  </si>
  <si>
    <t>specialised technical consulting services for the aerospace industry</t>
  </si>
  <si>
    <t>CVC EUROPEAN EQUITY II LIMITED</t>
  </si>
  <si>
    <t>KWIK-FIT HOLDINGS LIMITED</t>
  </si>
  <si>
    <t>wholesale spare parts to trade purchasers</t>
  </si>
  <si>
    <t>ELECTRABEL NV</t>
  </si>
  <si>
    <t>PHOTOVOLTECH NV</t>
  </si>
  <si>
    <t>pv systems</t>
  </si>
  <si>
    <t>FORTIS AG SA</t>
  </si>
  <si>
    <t>BERNHEIM-COMOFI SA</t>
  </si>
  <si>
    <t>real estate rental (residential housing)</t>
  </si>
  <si>
    <t>THE ASCOTT GROUP LIMITED</t>
  </si>
  <si>
    <t>ORIVILLE</t>
  </si>
  <si>
    <t>overall hospitality market</t>
  </si>
  <si>
    <t>BEST AGRIFUND NV</t>
  </si>
  <si>
    <t>CG NORDFLEISCH AG</t>
  </si>
  <si>
    <t>processed meat (processed meat for cold consumption)</t>
  </si>
  <si>
    <t>WIENER BöRSE AG</t>
  </si>
  <si>
    <t>intermediary services market - the segment trading otc</t>
  </si>
  <si>
    <t>FIMAG FINANZ INDUSTRIE MANAGEMENT AG</t>
  </si>
  <si>
    <t>ZüBLIN</t>
  </si>
  <si>
    <t>adaptierungen</t>
  </si>
  <si>
    <t>E.ON</t>
  </si>
  <si>
    <t>ENDESA</t>
  </si>
  <si>
    <t>production and transport of natural gas</t>
  </si>
  <si>
    <t>CARLSON COMPANIES, INC</t>
  </si>
  <si>
    <t>CARLSON WAGONLIT B.V.</t>
  </si>
  <si>
    <t>supply of marketing services</t>
  </si>
  <si>
    <t>AGGREGATE INDUSTRIES</t>
  </si>
  <si>
    <t>FOSTER YEOMAN</t>
  </si>
  <si>
    <t>crushed rock</t>
  </si>
  <si>
    <t>TATA STEEL</t>
  </si>
  <si>
    <t>distribution (service centers)</t>
  </si>
  <si>
    <t>COMPANHIA SIDERURGICA NACIONAL</t>
  </si>
  <si>
    <t>CORUS GROUP PLC</t>
  </si>
  <si>
    <t>stockholding</t>
  </si>
  <si>
    <t>Benelux</t>
  </si>
  <si>
    <t>KAZMUNAIGAZ PKOP INVESTMENT B. V.</t>
  </si>
  <si>
    <t>ROMPETROL GROUP N.V.</t>
  </si>
  <si>
    <t>production of crude oil</t>
  </si>
  <si>
    <t>FIMAT GROUP</t>
  </si>
  <si>
    <t>CALYON FINANCIAL GROUP</t>
  </si>
  <si>
    <t>brokerage services for over-the-counter derivatives</t>
  </si>
  <si>
    <t>INEOS SILICAS LIMITED</t>
  </si>
  <si>
    <t>petroleum refining</t>
  </si>
  <si>
    <t>DE WEIDE BLIK N.V</t>
  </si>
  <si>
    <t>KATOPé INTERNATIONAL S.A.</t>
  </si>
  <si>
    <t>fresh vegetables market at the production/import</t>
  </si>
  <si>
    <t>RANDSTAD HOLDING N.V.</t>
  </si>
  <si>
    <t>permanent placement services</t>
  </si>
  <si>
    <t>PORSCHE AUTOMOBIL HOLDING</t>
  </si>
  <si>
    <t>einzelhandel mit leichten nutzfahrzeugen</t>
  </si>
  <si>
    <t>DEUTSCHE LUFTHANSA AG</t>
  </si>
  <si>
    <t>BRITISH MIDLAND PLC</t>
  </si>
  <si>
    <t>intra-european cargo services (air, road, train)</t>
  </si>
  <si>
    <t>CENTRICA</t>
  </si>
  <si>
    <t>VENTURE PRODUCTION</t>
  </si>
  <si>
    <t>exploration of natural gas</t>
  </si>
  <si>
    <t>HEINZEL HOLDING GMBH</t>
  </si>
  <si>
    <t>EUROPAPIER AG</t>
  </si>
  <si>
    <t>production and bulk sale of fine paper</t>
  </si>
  <si>
    <t>RATOS AB</t>
  </si>
  <si>
    <t>AIBEL GROUP</t>
  </si>
  <si>
    <t>onshore construction</t>
  </si>
  <si>
    <t>SWISSAIR</t>
  </si>
  <si>
    <t>SABENA</t>
  </si>
  <si>
    <t>brussels - geneva</t>
  </si>
  <si>
    <t>TEIJIN</t>
  </si>
  <si>
    <t>ZEON</t>
  </si>
  <si>
    <t>dicyclopentadiene reaction injection moulding products (dcpd)</t>
  </si>
  <si>
    <t>Complexity of Mergers(number of sub-markets affected)</t>
  </si>
  <si>
    <t>Combined Market Share of Acquirer&amp;Target</t>
  </si>
  <si>
    <t>Number of Competitors/ Transaction</t>
  </si>
  <si>
    <t>Mean</t>
  </si>
  <si>
    <t>Median</t>
  </si>
  <si>
    <t>Mode</t>
  </si>
  <si>
    <t>COUNTA of acquirer1</t>
  </si>
  <si>
    <t>COUNTA of countryacq1</t>
  </si>
  <si>
    <t>Grand Total</t>
  </si>
  <si>
    <t>COUNTA of countrytar1</t>
  </si>
  <si>
    <t>AVERAGE of Sum</t>
  </si>
  <si>
    <t>SUM of concern</t>
  </si>
  <si>
    <t>AVERAGE of compcount</t>
  </si>
  <si>
    <t>i</t>
  </si>
  <si>
    <t>COUNTA of outcome</t>
  </si>
  <si>
    <t>SUM of barriers</t>
  </si>
  <si>
    <t>OUTCOME</t>
  </si>
  <si>
    <t>AVERAGE COMPLEXITY</t>
  </si>
  <si>
    <t>COUNTA of casen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</si>
</sst>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  <font>
      <b/>
      <color rgb="FF000000"/>
      <name val="&quot;docs-Helvetica Neue&quot;"/>
    </font>
    <font>
      <b/>
      <color theme="1"/>
      <name val="Helvetica Neue"/>
    </font>
    <font>
      <color theme="1"/>
      <name val="Helvetica Neue"/>
    </font>
    <font>
      <sz val="10.0"/>
      <color theme="0"/>
      <name val="Helvetica Neue"/>
    </font>
    <font>
      <i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0" numFmtId="0" xfId="0" applyAlignment="1" applyBorder="1" applyFon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1"/>
    </xf>
    <xf borderId="3" fillId="0" fontId="2" numFmtId="49" xfId="0" applyAlignment="1" applyBorder="1" applyFont="1" applyNumberFormat="1">
      <alignment shrinkToFit="0" vertical="top" wrapText="0"/>
    </xf>
    <xf borderId="0" fillId="4" fontId="3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1" xfId="0" applyAlignment="1" applyFont="1" applyNumberFormat="1">
      <alignment horizontal="center" shrinkToFit="0" vertical="top" wrapText="1"/>
    </xf>
    <xf borderId="0" fillId="0" fontId="5" numFmtId="9" xfId="0" applyAlignment="1" applyFont="1" applyNumberFormat="1">
      <alignment shrinkToFit="0" vertical="top" wrapText="1"/>
    </xf>
    <xf borderId="0" fillId="0" fontId="5" numFmtId="3" xfId="0" applyAlignment="1" applyFont="1" applyNumberFormat="1">
      <alignment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1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49" xfId="0" applyAlignment="1" applyFont="1" applyNumberFormat="1">
      <alignment shrinkToFit="0" vertical="top" wrapText="1"/>
    </xf>
    <xf borderId="0" fillId="0" fontId="5" numFmtId="10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1" xfId="0" applyAlignment="1" applyFont="1" applyNumberFormat="1">
      <alignment shrinkToFit="0" vertical="top" wrapText="1"/>
    </xf>
    <xf borderId="0" fillId="5" fontId="6" numFmtId="0" xfId="0" applyAlignment="1" applyFill="1" applyFont="1">
      <alignment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Mergers by Country of Acquirer,  1990-2014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'mergers by country(Acq)'!$B$1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'mergers by country(Acq)'!$A$2:$A$57</c:f>
            </c:strRef>
          </c:cat>
          <c:val>
            <c:numRef>
              <c:f>'mergers by country(Acq)'!$B$2:$B$57</c:f>
              <c:numCache/>
            </c:numRef>
          </c:val>
        </c:ser>
        <c:axId val="1409340321"/>
        <c:axId val="836774859"/>
      </c:barChart>
      <c:catAx>
        <c:axId val="14093403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6774859"/>
      </c:catAx>
      <c:valAx>
        <c:axId val="8367748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Mergers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934032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Percentage of Mergers by Country of Acquirer, 1990-2014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'mergers by country(Acq)'!$C$1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'mergers by country(Acq)'!$A$2:$A$57</c:f>
            </c:strRef>
          </c:cat>
          <c:val>
            <c:numRef>
              <c:f>'mergers by country(Acq)'!$C$2:$C$57</c:f>
              <c:numCache/>
            </c:numRef>
          </c:val>
        </c:ser>
        <c:axId val="47293462"/>
        <c:axId val="1157198075"/>
      </c:barChart>
      <c:catAx>
        <c:axId val="472934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198075"/>
      </c:catAx>
      <c:valAx>
        <c:axId val="11571980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Percentage of Total Mergers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9346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Mergers by Country of Target, 1990-2014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'mergers by country(tar)'!$C$1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'mergers by country(tar)'!$A$2:$A$60</c:f>
            </c:strRef>
          </c:cat>
          <c:val>
            <c:numRef>
              <c:f>'mergers by country(tar)'!$C$2:$C$60</c:f>
              <c:numCache/>
            </c:numRef>
          </c:val>
        </c:ser>
        <c:axId val="1929746242"/>
        <c:axId val="2063083768"/>
      </c:barChart>
      <c:catAx>
        <c:axId val="19297462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083768"/>
      </c:catAx>
      <c:valAx>
        <c:axId val="20630837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Mergers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974624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Percent of Mergers by Country of Target, 1990-2014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'mergers by country(tar)'!$C$1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'mergers by country(tar)'!$A$2:$A$60</c:f>
            </c:strRef>
          </c:cat>
          <c:val>
            <c:numRef>
              <c:f>'mergers by country(tar)'!$C$2:$C$60</c:f>
              <c:numCache/>
            </c:numRef>
          </c:val>
        </c:ser>
        <c:axId val="172555822"/>
        <c:axId val="1181925768"/>
      </c:barChart>
      <c:catAx>
        <c:axId val="1725558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countrytar1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1925768"/>
      </c:catAx>
      <c:valAx>
        <c:axId val="11819257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Percentage of Total Mergers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55582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Sum vs. outcome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'Market Share'!$A$2:$A$8</c:f>
            </c:strRef>
          </c:cat>
          <c:val>
            <c:numRef>
              <c:f>'Market Share'!$B$2:$B$8</c:f>
              <c:numCache/>
            </c:numRef>
          </c:val>
        </c:ser>
        <c:axId val="1981119787"/>
        <c:axId val="1230937871"/>
      </c:barChart>
      <c:catAx>
        <c:axId val="19811197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937871"/>
      </c:catAx>
      <c:valAx>
        <c:axId val="12309378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Sum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11978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   Percent of Competitive Concerned  Mergers by Outcome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'Concerned Mergers'!$B$1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'Concerned Mergers'!$A$2:$A$8</c:f>
            </c:strRef>
          </c:cat>
          <c:val>
            <c:numRef>
              <c:f>'Concerned Mergers'!$B$2:$B$8</c:f>
              <c:numCache/>
            </c:numRef>
          </c:val>
        </c:ser>
        <c:axId val="1281703789"/>
        <c:axId val="660913861"/>
      </c:barChart>
      <c:catAx>
        <c:axId val="1281703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Type of 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913861"/>
      </c:catAx>
      <c:valAx>
        <c:axId val="660913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of All Competitive  Concerned Mergers</a:t>
                </a:r>
              </a:p>
            </c:rich>
          </c:tx>
          <c:layout>
            <c:manualLayout>
              <c:xMode val="edge"/>
              <c:yMode val="edge"/>
              <c:x val="0.03091666666666667"/>
              <c:y val="0.1399371069182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7037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          Average Competitor Count Per Type of Outcome</a:t>
            </a:r>
          </a:p>
        </c:rich>
      </c:tx>
      <c:layout>
        <c:manualLayout>
          <c:xMode val="edge"/>
          <c:yMode val="edge"/>
          <c:x val="0.02925"/>
          <c:y val="0.07156334231805932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'Avg CompetitorOutcome'!$A$2:$A$8</c:f>
            </c:strRef>
          </c:cat>
          <c:val>
            <c:numRef>
              <c:f>'Avg CompetitorOutcome'!$B$2:$B$8</c:f>
              <c:numCache/>
            </c:numRef>
          </c:val>
        </c:ser>
        <c:axId val="1731398935"/>
        <c:axId val="109662985"/>
      </c:barChart>
      <c:catAx>
        <c:axId val="17313989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662985"/>
      </c:catAx>
      <c:valAx>
        <c:axId val="1096629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Count of Competitors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3989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Percentage of Types of Outcomes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Outcomes!$C$1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Outcomes!$A$2:$A$8</c:f>
            </c:strRef>
          </c:cat>
          <c:val>
            <c:numRef>
              <c:f>Outcomes!$C$2:$C$8</c:f>
              <c:numCache/>
            </c:numRef>
          </c:val>
        </c:ser>
        <c:axId val="2044587997"/>
        <c:axId val="1698066762"/>
      </c:barChart>
      <c:catAx>
        <c:axId val="2044587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Type of Outcomes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8066762"/>
      </c:catAx>
      <c:valAx>
        <c:axId val="1698066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Percent of Total Mergers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5879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Number of Each Type of Outcome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Outcomes!$A$2:$A$8</c:f>
            </c:strRef>
          </c:cat>
          <c:val>
            <c:numRef>
              <c:f>Outcomes!$B$2:$B$8</c:f>
              <c:numCache/>
            </c:numRef>
          </c:val>
        </c:ser>
        <c:axId val="1775110862"/>
        <c:axId val="1654731458"/>
      </c:barChart>
      <c:catAx>
        <c:axId val="1775110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Type of 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731458"/>
      </c:catAx>
      <c:valAx>
        <c:axId val="1654731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Outcomes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110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0</xdr:row>
      <xdr:rowOff>85725</xdr:rowOff>
    </xdr:from>
    <xdr:ext cx="7400925" cy="6038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542925</xdr:colOff>
      <xdr:row>33</xdr:row>
      <xdr:rowOff>152400</xdr:rowOff>
    </xdr:from>
    <xdr:ext cx="7400925" cy="5562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34</xdr:row>
      <xdr:rowOff>0</xdr:rowOff>
    </xdr:from>
    <xdr:ext cx="8705850" cy="90963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638175</xdr:colOff>
      <xdr:row>0</xdr:row>
      <xdr:rowOff>123825</xdr:rowOff>
    </xdr:from>
    <xdr:ext cx="8705850" cy="61150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1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819150</xdr:colOff>
      <xdr:row>1</xdr:row>
      <xdr:rowOff>85725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200025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847725</xdr:colOff>
      <xdr:row>0</xdr:row>
      <xdr:rowOff>0</xdr:rowOff>
    </xdr:from>
    <xdr:ext cx="5715000" cy="47910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847725</xdr:colOff>
      <xdr:row>27</xdr:row>
      <xdr:rowOff>85725</xdr:rowOff>
    </xdr:from>
    <xdr:ext cx="5848350" cy="38385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D1869" sheet="Cleaned Data"/>
  </cacheSource>
  <cacheFields>
    <cacheField name="casen" numFmtId="0">
      <sharedItems containsSemiMixedTypes="0" containsString="0" containsNumber="1" containsInteger="1">
        <n v="970.0"/>
        <n v="1326.0"/>
        <n v="5029.0"/>
        <n v="2302.0"/>
        <n v="4854.0"/>
        <n v="3025.0"/>
        <n v="1651.0"/>
        <n v="5462.0"/>
        <n v="1415.0"/>
        <n v="2485.0"/>
        <n v="3205.0"/>
        <n v="1492.0"/>
        <n v="2806.0"/>
        <n v="2386.0"/>
        <n v="3291.0"/>
        <n v="5455.0"/>
        <n v="4507.0"/>
        <n v="1742.0"/>
        <n v="5699.0"/>
        <n v="1618.0"/>
        <n v="723.0"/>
        <n v="4062.0"/>
        <n v="3543.0"/>
        <n v="4173.0"/>
        <n v="4701.0"/>
        <n v="1225.0"/>
        <n v="2382.0"/>
        <n v="1456.0"/>
        <n v="2801.0"/>
        <n v="2334.0"/>
        <n v="7009.0"/>
        <n v="1383.0"/>
        <n v="5638.0"/>
        <n v="5433.0"/>
        <n v="5488.0"/>
        <n v="6900.0"/>
        <n v="5535.0"/>
        <n v="5778.0"/>
        <n v="6885.0"/>
        <n v="1150.0"/>
        <n v="1580.0"/>
        <n v="5607.0"/>
        <n v="5799.0"/>
        <n v="657.0"/>
        <n v="821.0"/>
        <n v="4860.0"/>
        <n v="4590.0"/>
        <n v="3056.0"/>
        <n v="2938.0"/>
        <n v="2951.0"/>
        <n v="7230.0"/>
        <n v="986.0"/>
        <n v="315.0"/>
        <n v="5484.0"/>
        <n v="5950.0"/>
        <n v="3981.0"/>
        <n v="3905.0"/>
        <n v="5327.0"/>
        <n v="5589.0"/>
        <n v="818.0"/>
        <n v="4942.0"/>
        <n v="2540.0"/>
        <n v="5243.0"/>
        <n v="7054.0"/>
        <n v="3625.0"/>
        <n v="2805.0"/>
        <n v="2598.0"/>
        <n v="3816.0"/>
        <n v="3397.0"/>
        <n v="1474.0"/>
        <n v="3733.0"/>
        <n v="3925.0"/>
        <n v="5796.0"/>
        <n v="6504.0"/>
        <n v="7359.0"/>
        <n v="1564.0"/>
        <n v="4415.0"/>
        <n v="902.0"/>
        <n v="2535.0"/>
        <n v="3420.0"/>
        <n v="5406.0"/>
        <n v="4980.0"/>
        <n v="3322.0"/>
        <n v="5958.0"/>
        <n v="2705.0"/>
        <n v="702.0"/>
        <n v="4164.0"/>
        <n v="5072.0"/>
        <n v="6388.0"/>
        <n v="6754.0"/>
        <n v="1372.0"/>
        <n v="4919.0"/>
        <n v="4691.0"/>
        <n v="5358.0"/>
        <n v="5839.0"/>
        <n v="6947.0"/>
        <n v="4161.0"/>
        <n v="5066.0"/>
        <n v="3091.0"/>
        <n v="1287.0"/>
        <n v="1230.0"/>
        <n v="1029.0"/>
        <n v="7417.0"/>
        <n v="1644.0"/>
        <n v="1164.0"/>
        <n v="5811.0"/>
        <n v="6512.0"/>
        <n v="675.0"/>
        <n v="2201.0"/>
        <n v="6278.0"/>
        <n v="3030.0"/>
        <n v="2690.0"/>
        <n v="1571.0"/>
        <n v="6665.0"/>
        <n v="6587.0"/>
        <n v="5469.0"/>
        <n v="885.0"/>
        <n v="1948.0"/>
        <n v="3658.0"/>
        <n v="6393.0"/>
        <n v="3188.0"/>
        <n v="5712.0"/>
        <n v="6547.0"/>
        <n v="4709.0"/>
        <n v="1327.0"/>
        <n v="1632.0"/>
        <n v="4293.0"/>
        <n v="5345.0"/>
        <n v="5804.0"/>
        <n v="5983.0"/>
        <n v="1891.0"/>
        <n v="4346.0"/>
        <n v="2558.0"/>
        <n v="2588.0"/>
        <n v="182.0"/>
        <n v="1110.0"/>
        <n v="2125.0"/>
        <n v="6773.0"/>
        <n v="6883.0"/>
        <n v="5854.0"/>
        <n v="6753.0"/>
        <n v="2190.0"/>
        <n v="3853.0"/>
        <n v="6682.0"/>
        <n v="6662.0"/>
        <n v="6748.0"/>
        <n v="1671.0"/>
        <n v="3146.0"/>
        <n v="5125.0"/>
        <n v="5366.0"/>
        <n v="5886.0"/>
        <n v="6339.0"/>
        <n v="6995.0"/>
        <n v="7323.0"/>
        <n v="442.0"/>
        <n v="2659.0"/>
        <n v="5255.0"/>
        <n v="6293.0"/>
        <n v="7134.0"/>
        <n v="1172.0"/>
        <n v="2792.0"/>
        <n v="1980.0"/>
        <n v="2892.0"/>
        <n v="4753.0"/>
        <n v="1137.0"/>
        <n v="5828.0"/>
        <n v="6381.0"/>
        <n v="5169.0"/>
        <n v="5180.0"/>
        <n v="1397.0"/>
        <n v="3866.0"/>
        <n v="5128.0"/>
        <n v="6007.0"/>
        <n v="6872.0"/>
        <n v="3720.0"/>
        <n v="511.0"/>
        <n v="4199.0"/>
        <n v="1578.0"/>
        <n v="6003.0"/>
        <n v="1597.0"/>
        <n v="1741.0"/>
        <n v="1470.0"/>
        <n v="622.0"/>
        <n v="119.0"/>
        <n v="6535.0"/>
        <n v="1224.0"/>
        <n v="5680.0"/>
        <n v="6751.0"/>
        <n v="401.0"/>
        <n v="5880.0"/>
        <n v="6194.0"/>
        <n v="4392.0"/>
        <n v="1562.0"/>
        <n v="2466.0"/>
        <n v="603.0"/>
        <n v="6191.0"/>
        <n v="4404.0"/>
        <n v="4910.0"/>
        <n v="4986.0"/>
        <n v="5020.0"/>
        <n v="6104.0"/>
        <n v="6782.0"/>
        <n v="774.0"/>
        <n v="490.0"/>
        <n v="4338.0"/>
        <n v="4735.0"/>
        <n v="3664.0"/>
        <n v="1990.0"/>
        <n v="879.0"/>
        <n v="1357.0"/>
        <n v="3227.0"/>
        <n v="5173.0"/>
        <n v="5908.0"/>
        <n v="2886.0"/>
        <n v="1307.0"/>
        <n v="3396.0"/>
        <n v="5414.0"/>
        <n v="6818.0"/>
        <n v="1190.0"/>
        <n v="2102.0"/>
        <n v="2234.0"/>
        <n v="2432.0"/>
        <n v="1702.0"/>
        <n v="2134.0"/>
        <n v="1163.0"/>
        <n v="4114.0"/>
        <n v="3459.0"/>
        <n v="6992.0"/>
        <n v="4841.0"/>
        <n v="24.0"/>
        <n v="1405.0"/>
        <n v="6613.0"/>
        <n v="3001.0"/>
        <n v="612.0"/>
        <n v="5230.0"/>
        <n v="1747.0"/>
        <n v="2425.0"/>
        <n v="3044.0"/>
        <n v="3998.0"/>
        <n v="5986.0"/>
        <n v="2192.0"/>
        <n v="5781.0"/>
        <n v="6376.0"/>
        <n v="6848.0"/>
        <n v="1195.0"/>
        <n v="5153.0"/>
        <n v="1497.0"/>
        <n v="1802.0"/>
        <n v="2366.0"/>
        <n v="5338.0"/>
        <n v="4202.0"/>
        <n v="4738.0"/>
        <n v="6871.0"/>
        <n v="7023.0"/>
        <n v="1303.0"/>
        <n v="3191.0"/>
        <n v="358.0"/>
        <n v="2879.0"/>
        <n v="4028.0"/>
        <n v="5479.0"/>
        <n v="5859.0"/>
        <n v="6270.0"/>
        <n v="5431.0"/>
        <n v="884.0"/>
        <n v="1877.0"/>
        <n v="1256.0"/>
        <n v="4418.0"/>
        <n v="2530.0"/>
        <n v="180.0"/>
        <n v="2159.0"/>
        <n v="3349.0"/>
        <n v="5204.0"/>
        <n v="2831.0"/>
        <n v="2838.0"/>
        <n v="2567.0"/>
        <n v="1432.0"/>
        <n v="5867.0"/>
        <n v="6214.0"/>
        <n v="7115.0"/>
        <n v="5762.0"/>
        <n v="2104.0"/>
        <n v="5724.0"/>
        <n v="2826.0"/>
        <n v="113.0"/>
        <n v="5394.0"/>
        <n v="472.0"/>
        <n v="2573.0"/>
        <n v="4367.0"/>
        <n v="1423.0"/>
        <n v="4184.0"/>
        <n v="1961.0"/>
        <n v="4828.0"/>
        <n v="4874.0"/>
        <n v="7161.0"/>
        <n v="4508.0"/>
        <n v="2960.0"/>
        <n v="3729.0"/>
        <n v="833.0"/>
        <n v="582.0"/>
        <n v="2034.0"/>
        <n v="1920.0"/>
        <n v="6382.0"/>
        <n v="5439.0"/>
        <n v="1090.0"/>
        <n v="2314.0"/>
        <n v="1874.0"/>
        <n v="4050.0"/>
        <n v="5176.0"/>
        <n v="4036.0"/>
        <n v="1481.0"/>
        <n v="3064.0"/>
        <n v="4881.0"/>
        <n v="5190.0"/>
        <n v="5658.0"/>
        <n v="587.0"/>
        <n v="4353.0"/>
        <n v="4106.0"/>
        <n v="4211.0"/>
        <n v="5992.0"/>
        <n v="6996.0"/>
        <n v="4048.0"/>
        <n v="1563.0"/>
        <n v="3512.0"/>
        <n v="942.0"/>
        <n v="2602.0"/>
        <n v="7220.0"/>
        <n v="4500.0"/>
        <n v="4300.0"/>
        <n v="2572.0"/>
        <n v="6302.0"/>
        <n v="2972.0"/>
        <n v="5039.0"/>
        <n v="6172.0"/>
        <n v="1099.0"/>
        <n v="1778.0"/>
        <n v="3433.0"/>
        <n v="5721.0"/>
        <n v="6226.0"/>
        <n v="6348.0"/>
        <n v="6537.0"/>
        <n v="2901.0"/>
        <n v="3916.0"/>
        <n v="1760.0"/>
        <n v="5449.0"/>
        <n v="422.0"/>
        <n v="1127.0"/>
        <n v="4151.0"/>
        <n v="2161.0"/>
        <n v="2603.0"/>
        <n v="5109.0"/>
        <n v="1231.0"/>
        <n v="1712.0"/>
        <n v="4477.0"/>
        <n v="806.0"/>
        <n v="2824.0"/>
        <n v="1926.0"/>
        <n v="2939.0"/>
        <n v="5900.0"/>
        <n v="2396.0"/>
        <n v="2059.0"/>
        <n v="3465.0"/>
        <n v="4207.0"/>
        <n v="941.0"/>
        <n v="4647.0"/>
        <n v="3692.0"/>
        <n v="4165.0"/>
        <n v="5558.0"/>
        <n v="6141.0"/>
        <n v="1629.0"/>
        <n v="12.0"/>
        <n v="3314.0"/>
        <n v="6189.0"/>
        <n v="6623.0"/>
        <n v="2036.0"/>
        <n v="3686.0"/>
        <n v="4524.0"/>
        <n v="2611.0"/>
        <n v="1759.0"/>
        <n v="2053.0"/>
        <n v="553.0"/>
        <n v="3753.0"/>
        <n v="6497.0"/>
        <n v="3978.0"/>
        <n v="1140.0"/>
        <n v="3049.0"/>
        <n v="3381.0"/>
        <n v="4545.0"/>
        <n v="6237.0"/>
        <n v="6521.0"/>
        <n v="7057.0"/>
        <n v="4686.0"/>
        <n v="3556.0"/>
        <n v="477.0"/>
        <n v="1939.0"/>
        <n v="2434.0"/>
        <n v="1710.0"/>
        <n v="1097.0"/>
        <n v="3398.0"/>
        <n v="3781.0"/>
        <n v="3838.0"/>
        <n v="3570.0"/>
        <n v="1167.0"/>
        <n v="1369.0"/>
        <n v="4979.0"/>
        <n v="2187.0"/>
        <n v="9.0"/>
        <n v="1069.0"/>
        <n v="781.0"/>
        <n v="1129.0"/>
        <n v="2643.0"/>
        <n v="1403.0"/>
        <n v="2542.0"/>
        <n v="765.0"/>
        <n v="1552.0"/>
        <n v="2745.0"/>
        <n v="3740.0"/>
        <n v="4087.0"/>
        <n v="6333.0"/>
        <n v="6697.0"/>
        <n v="6876.0"/>
        <n v="6957.0"/>
        <n v="6990.0"/>
        <n v="4170.0"/>
        <n v="1907.0"/>
        <n v="4076.0"/>
        <n v="354.0"/>
        <n v="2199.0"/>
        <n v="1871.0"/>
        <n v="2517.0"/>
        <n v="3197.0"/>
        <n v="4992.0"/>
        <n v="1308.0"/>
        <n v="4667.0"/>
        <n v="4824.0"/>
        <n v="3013.0"/>
        <n v="1793.0"/>
        <n v="1838.0"/>
        <n v="4990.0"/>
        <n v="3971.0"/>
        <n v="6179.0"/>
        <n v="6854.0"/>
        <n v="2313.0"/>
        <n v="5991.0"/>
        <n v="6714.0"/>
        <n v="3558.0"/>
        <n v="5863.0"/>
        <n v="997.0"/>
        <n v="1135.0"/>
        <n v="5951.0"/>
        <n v="5197.0"/>
        <n v="1709.0"/>
        <n v="259.0"/>
        <n v="4034.0"/>
        <n v="1391.0"/>
        <n v="3530.0"/>
        <n v="3972.0"/>
        <n v="1269.0"/>
        <n v="873.0"/>
        <n v="2840.0"/>
        <n v="1177.0"/>
        <n v="741.0"/>
        <n v="2947.0"/>
        <n v="700.0"/>
        <n v="4737.0"/>
        <n v="4601.0"/>
        <n v="6357.0"/>
        <n v="7078.0"/>
        <n v="7400.0"/>
        <n v="308.0"/>
        <n v="1298.0"/>
        <n v="794.0"/>
        <n v="1876.0"/>
        <n v="2216.0"/>
        <n v="3387.0"/>
        <n v="5301.0"/>
        <n v="1305.0"/>
        <n v="1484.0"/>
        <n v="2650.0"/>
        <n v="853.0"/>
        <n v="5693.0"/>
        <n v="3516.0"/>
        <n v="2533.0"/>
        <n v="4442.0"/>
        <n v="7104.0"/>
        <n v="4600.0"/>
        <n v="1120.0"/>
        <n v="1381.0"/>
        <n v="4611.0"/>
        <n v="2683.0"/>
        <n v="4662.0"/>
        <n v="1575.0"/>
        <n v="2337.0"/>
        <n v="4381.0"/>
        <n v="619.0"/>
        <n v="4108.0"/>
        <n v="2779.0"/>
        <n v="4389.0"/>
        <n v="550.0"/>
        <n v="5123.0"/>
        <n v="3011.0"/>
        <n v="4751.0"/>
        <n v="674.0"/>
        <n v="1763.0"/>
        <n v="2665.0"/>
        <n v="5385.0"/>
        <n v="5803.0"/>
        <n v="6221.0"/>
        <n v="2609.0"/>
        <n v="5591.0"/>
        <n v="5094.0"/>
        <n v="1892.0"/>
        <n v="4772.0"/>
        <n v="5792.0"/>
        <n v="3170.0"/>
        <n v="3697.0"/>
        <n v="5573.0"/>
        <n v="6316.0"/>
        <n v="1588.0"/>
        <n v="890.0"/>
        <n v="7297.0"/>
        <n v="2139.0"/>
        <n v="554.0"/>
        <n v="3004.0"/>
        <n v="1919.0"/>
        <n v="4319.0"/>
        <n v="5675.0"/>
        <n v="1055.0"/>
        <n v="993.0"/>
        <n v="7342.0"/>
        <n v="1832.0"/>
        <n v="2608.0"/>
        <n v="53.0"/>
        <n v="4819.0"/>
        <n v="6447.0"/>
        <n v="6581.0"/>
        <n v="6607.0"/>
        <n v="5300.0"/>
        <n v="623.0"/>
        <n v="3571.0"/>
        <n v="7083.0"/>
        <n v="1179.0"/>
        <n v="4727.0"/>
        <n v="698.0"/>
        <n v="2744.0"/>
        <n v="484.0"/>
        <n v="1502.0"/>
        <n v="2137.0"/>
        <n v="1341.0"/>
        <n v="4057.0"/>
        <n v="3544.0"/>
        <n v="5745.0"/>
        <n v="1627.0"/>
        <n v="3648.0"/>
        <n v="65.0"/>
        <n v="17.0"/>
        <n v="317.0"/>
        <n v="330.0"/>
        <n v="2374.0"/>
        <n v="3953.0"/>
        <n v="5076.0"/>
        <n v="2632.0"/>
        <n v="2478.0"/>
        <n v="784.0"/>
        <n v="1109.0"/>
        <n v="5677.0"/>
        <n v="6576.0"/>
        <n v="7056.0"/>
        <n v="694.0"/>
        <n v="754.0"/>
        <n v="1539.0"/>
        <n v="2402.0"/>
        <n v="3684.0"/>
        <n v="5736.0"/>
        <n v="2698.0"/>
        <n v="3894.0"/>
        <n v="5365.0"/>
        <n v="6477.0"/>
        <n v="1740.0"/>
        <n v="3268.0"/>
        <n v="5035.0"/>
        <n v="6044.0"/>
        <n v="1601.0"/>
        <n v="3411.0"/>
        <n v="291.0"/>
        <n v="322.0"/>
        <n v="931.0"/>
        <n v="1075.0"/>
        <n v="2154.0"/>
        <n v="1783.0"/>
        <n v="2463.0"/>
        <n v="3486.0"/>
        <n v="4890.0"/>
        <n v="5495.0"/>
        <n v="6796.0"/>
        <n v="4215.0"/>
        <n v="4920.0"/>
        <n v="5841.0"/>
        <n v="7020.0"/>
        <n v="1064.0"/>
        <n v="1594.0"/>
        <n v="4706.0"/>
        <n v="1691.0"/>
        <n v="2532.0"/>
        <n v="2874.0"/>
        <n v="3029.0"/>
        <n v="3464.0"/>
        <n v="3865.0"/>
        <n v="4952.0"/>
        <n v="3823.0"/>
        <n v="574.0"/>
        <n v="758.0"/>
        <n v="1304.0"/>
        <n v="1626.0"/>
        <n v="1348.0"/>
        <n v="1827.0"/>
        <n v="2859.0"/>
        <n v="3125.0"/>
        <n v="3407.0"/>
        <n v="3789.0"/>
        <n v="4432.0"/>
        <n v="4613.0"/>
        <n v="4808.0"/>
        <n v="5188.0"/>
        <n v="5790.0"/>
        <n v="6146.0"/>
        <n v="6454.0"/>
        <n v="7360.0"/>
        <n v="2763.0"/>
        <n v="3173.0"/>
        <n v="1126.0"/>
        <n v="669.0"/>
        <n v="576.0"/>
        <n v="880.0"/>
        <n v="4035.0"/>
        <n v="7019.0"/>
        <n v="740.0"/>
        <n v="1036.0"/>
        <n v="1124.0"/>
        <n v="1221.0"/>
        <n v="1739.0"/>
        <n v="1947.0"/>
        <n v="2504.0"/>
        <n v="2228.0"/>
        <n v="2552.0"/>
        <n v="2672.0"/>
        <n v="3101.0"/>
        <n v="3374.0"/>
        <n v="3817.0"/>
        <n v="3874.0"/>
        <n v="3942.0"/>
        <n v="4999.0"/>
        <n v="5652.0"/>
        <n v="2078.0"/>
        <n v="2597.0"/>
        <n v="5038.0"/>
        <n v="1001.0"/>
        <n v="3014.0"/>
        <n v="2702.0"/>
        <n v="4748.0"/>
        <n v="5984.0"/>
        <n v="1378.0"/>
        <n v="3820.0"/>
        <n v="4987.0"/>
        <n v="4193.0"/>
        <n v="7272.0"/>
        <n v="3883.0"/>
        <n v="2263.0"/>
        <n v="2621.0"/>
        <n v="2079.0"/>
        <n v="3431.0"/>
        <n v="1882.0"/>
        <n v="2604.0"/>
        <n v="4085.0"/>
        <n v="4591.0"/>
        <n v="2822.0"/>
        <n v="3448.0"/>
        <n v="5743.0"/>
        <n v="5655.0"/>
        <n v="6564.0"/>
        <n v="7075.0"/>
        <n v="37.0"/>
        <n v="331.0"/>
        <n v="251.0"/>
        <n v="258.0"/>
        <n v="360.0"/>
        <n v="495.0"/>
        <n v="540.0"/>
        <n v="656.0"/>
        <n v="731.0"/>
        <n v="832.0"/>
        <n v="1207.0"/>
        <n v="1133.0"/>
        <n v="1170.0"/>
        <n v="1273.0"/>
        <n v="1450.0"/>
        <n v="1358.0"/>
        <n v="1533.0"/>
        <n v="1825.0"/>
        <n v="1835.0"/>
        <n v="2035.0"/>
        <n v="2286.0"/>
        <n v="2397.0"/>
        <n v="2642.0"/>
        <n v="2384.0"/>
        <n v="2868.0"/>
        <n v="2930.0"/>
        <n v="3293.0"/>
        <n v="3329.0"/>
        <n v="3347.0"/>
        <n v="3435.0"/>
        <n v="3491.0"/>
        <n v="3920.0"/>
        <n v="3845.0"/>
        <n v="4271.0"/>
        <n v="4157.0"/>
        <n v="4120.0"/>
        <n v="4276.0"/>
        <n v="4836.0"/>
        <n v="4572.0"/>
        <n v="4902.0"/>
        <n v="5171.0"/>
        <n v="5005.0"/>
        <n v="5422.0"/>
        <n v="4972.0"/>
        <n v="5022.0"/>
        <n v="5112.0"/>
        <n v="5346.0"/>
        <n v="5489.0"/>
        <n v="5643.0"/>
        <n v="5689.0"/>
        <n v="5734.0"/>
        <n v="5844.0"/>
        <n v="5996.0"/>
        <n v="6439.0"/>
        <n v="6525.0"/>
        <n v="6561.0"/>
        <n v="6563.0"/>
        <n v="6582.0"/>
        <n v="6969.0"/>
        <n v="6873.0"/>
        <n v="6851.0"/>
        <n v="7097.0"/>
        <n v="7217.0"/>
        <n v="7052.0"/>
        <n v="7233.0"/>
        <n v="7340.0"/>
        <n v="7351.0"/>
        <n v="7395.0"/>
        <n v="6800.0"/>
        <n v="2399.0"/>
        <n v="416.0"/>
        <n v="744.0"/>
        <n v="6207.0"/>
        <n v="6425.0"/>
        <n v="5979.0"/>
        <n v="6704.0"/>
        <n v="2813.0"/>
        <n v="2265.0"/>
        <n v="831.0"/>
        <n v="6092.0"/>
        <n v="277.0"/>
        <n v="334.0"/>
        <n v="2639.0"/>
        <n v="4596.0"/>
        <n v="3099.0"/>
        <n v="2968.0"/>
        <n v="3695.0"/>
        <n v="3746.0"/>
        <n v="202.0"/>
        <n v="2277.0"/>
        <n v="4842.0"/>
        <n v="4439.0"/>
        <n v="6249.0"/>
        <n v="176.0"/>
        <n v="3796.0"/>
        <n v="164.0"/>
        <n v="232.0"/>
        <n v="310.0"/>
        <n v="342.0"/>
        <n v="536.0"/>
        <n v="811.0"/>
        <n v="835.0"/>
        <n v="949.0"/>
        <n v="954.0"/>
        <n v="1049.0"/>
        <n v="1088.0"/>
        <n v="1318.0"/>
        <n v="1519.0"/>
        <n v="2044.0"/>
        <n v="2493.0"/>
        <n v="2882.0"/>
        <n v="2992.0"/>
        <n v="2773.0"/>
        <n v="2706.0"/>
        <n v="2669.0"/>
        <n v="3175.0"/>
        <n v="3156.0"/>
        <n v="3161.0"/>
        <n v="3169.0"/>
        <n v="3344.0"/>
        <n v="3867.0"/>
        <n v="4750.0"/>
        <n v="4932.0"/>
        <n v="4323.0"/>
        <n v="4797.0"/>
        <n v="4806.0"/>
        <n v="5637.0"/>
        <n v="6153.0"/>
        <n v="6149.0"/>
        <n v="7010.0"/>
        <n v="7332.0"/>
        <n v="7330.0"/>
        <n v="478.0"/>
        <n v="911.0"/>
        <n v="3395.0"/>
        <n v="1735.0"/>
        <n v="1687.0"/>
        <n v="5648.0"/>
        <n v="5785.0"/>
        <n v="1101.0"/>
        <n v="3083.0"/>
        <n v="4898.0"/>
        <n v="803.0"/>
        <n v="2011.0"/>
        <n v="4344.0"/>
        <n v="5241.0"/>
        <n v="5440.0"/>
        <n v="5633.0"/>
        <n v="5747.0"/>
        <n v="1901.0"/>
        <n v="5793.0"/>
        <n v="3969.0"/>
        <n v="1439.0"/>
        <n v="241.0"/>
        <n v="2876.0"/>
        <n v="6343.0"/>
        <n v="165.0"/>
        <n v="253.0"/>
        <n v="320.0"/>
        <n v="565.0"/>
        <n v="570.0"/>
        <n v="597.0"/>
        <n v="631.0"/>
        <n v="668.0"/>
        <n v="718.0"/>
        <n v="706.0"/>
        <n v="714.0"/>
        <n v="755.0"/>
        <n v="762.0"/>
        <n v="963.0"/>
        <n v="1013.0"/>
        <n v="1046.0"/>
        <n v="1258.0"/>
        <n v="945.0"/>
        <n v="1009.0"/>
        <n v="1016.0"/>
        <n v="1108.0"/>
        <n v="1178.0"/>
        <n v="1184.0"/>
        <n v="1200.0"/>
        <n v="1244.0"/>
        <n v="1270.0"/>
        <n v="1532.0"/>
        <n v="1536.0"/>
        <n v="1387.0"/>
        <n v="1362.0"/>
        <n v="1363.0"/>
        <n v="1396.0"/>
        <n v="1448.0"/>
        <n v="1521.0"/>
        <n v="1534.0"/>
        <n v="1559.0"/>
        <n v="1585.0"/>
        <n v="1633.0"/>
        <n v="1652.0"/>
        <n v="1698.0"/>
        <n v="1764.0"/>
        <n v="2084.0"/>
        <n v="57.0"/>
        <n v="1795.0"/>
        <n v="2202.0"/>
        <n v="2175.0"/>
        <n v="1628.0"/>
        <n v="1855.0"/>
        <n v="1937.0"/>
        <n v="2012.0"/>
        <n v="2074.0"/>
        <n v="2183.0"/>
        <n v="2235.0"/>
        <n v="2367.0"/>
        <n v="2041.0"/>
        <n v="2197.0"/>
        <n v="2387.0"/>
        <n v="2033.0"/>
        <n v="2143.0"/>
        <n v="2222.0"/>
        <n v="2257.0"/>
        <n v="2358.0"/>
        <n v="2362.0"/>
        <n v="2365.0"/>
        <n v="2415.0"/>
        <n v="2446.0"/>
        <n v="2451.0"/>
        <n v="2483.0"/>
        <n v="2654.0"/>
        <n v="2917.0"/>
        <n v="2881.0"/>
        <n v="2694.0"/>
        <n v="2688.0"/>
        <n v="2735.0"/>
        <n v="2785.0"/>
        <n v="2810.0"/>
        <n v="2815.0"/>
        <n v="2816.0"/>
        <n v="3032.0"/>
        <n v="2851.0"/>
        <n v="3027.0"/>
        <n v="3192.0"/>
        <n v="3259.0"/>
        <n v="2922.0"/>
        <n v="3311.0"/>
        <n v="3454.0"/>
        <n v="3341.0"/>
        <n v="3572.0"/>
        <n v="3589.0"/>
        <n v="3884.0"/>
        <n v="3943.0"/>
        <n v="3751.0"/>
        <n v="3783.0"/>
        <n v="3805.0"/>
        <n v="3699.0"/>
        <n v="3765.0"/>
        <n v="3735.0"/>
        <n v="3728.0"/>
        <n v="3764.0"/>
        <n v="3798.0"/>
        <n v="3813.0"/>
        <n v="3821.0"/>
        <n v="3858.0"/>
        <n v="3910.0"/>
        <n v="3911.0"/>
        <n v="4150.0"/>
        <n v="4417.0"/>
        <n v="4000.0"/>
        <n v="4155.0"/>
        <n v="4100.0"/>
        <n v="4117.0"/>
        <n v="4364.0"/>
        <n v="4465.0"/>
        <n v="4843.0"/>
        <n v="4424.0"/>
        <n v="4525.0"/>
        <n v="4615.0"/>
        <n v="4692.0"/>
        <n v="4761.0"/>
        <n v="4816.0"/>
        <n v="4893.0"/>
        <n v="5091.0"/>
        <n v="4963.0"/>
        <n v="5294.0"/>
        <n v="5222.0"/>
        <n v="4988.0"/>
        <n v="5051.0"/>
        <n v="5201.0"/>
        <n v="5273.0"/>
        <n v="5295.0"/>
        <n v="5597.0"/>
        <n v="5711.0"/>
        <n v="5580.0"/>
        <n v="5508.0"/>
        <n v="5560.0"/>
        <n v="5561.0"/>
        <n v="5602.0"/>
        <n v="5705.0"/>
        <n v="5728.0"/>
        <n v="5666.0"/>
        <n v="5902.0"/>
        <n v="5862.0"/>
        <n v="5644.0"/>
        <n v="5661.0"/>
        <n v="5717.0"/>
        <n v="5861.0"/>
        <n v="5865.0"/>
        <n v="5906.0"/>
        <n v="5925.0"/>
        <n v="5934.0"/>
        <n v="5936.0"/>
        <n v="5953.0"/>
        <n v="5974.0"/>
        <n v="6012.0"/>
        <n v="6023.0"/>
        <n v="6020.0"/>
        <n v="5846.0"/>
        <n v="6097.0"/>
        <n v="6117.0"/>
        <n v="6126.0"/>
        <n v="6162.0"/>
        <n v="6083.0"/>
        <n v="6101.0"/>
        <n v="6264.0"/>
        <n v="6119.0"/>
        <n v="6127.0"/>
        <n v="6151.0"/>
        <n v="6167.0"/>
        <n v="6175.0"/>
        <n v="6205.0"/>
        <n v="6323.0"/>
        <n v="6513.0"/>
        <n v="6671.0"/>
        <n v="6640.0"/>
        <n v="6503.0"/>
        <n v="6506.0"/>
        <n v="6538.0"/>
        <n v="6600.0"/>
        <n v="6642.0"/>
        <n v="6166.0"/>
        <n v="6286.0"/>
        <n v="6428.0"/>
        <n v="6470.0"/>
        <n v="6485.0"/>
        <n v="6522.0"/>
        <n v="6560.0"/>
        <n v="6737.0"/>
        <n v="6739.0"/>
        <n v="6853.0"/>
        <n v="6863.0"/>
        <n v="6866.0"/>
        <n v="6813.0"/>
        <n v="6850.0"/>
        <n v="6924.0"/>
        <n v="6945.0"/>
        <n v="7021.0"/>
        <n v="7081.0"/>
        <n v="7231.0"/>
        <n v="7307.0"/>
        <n v="7061.0"/>
        <n v="7120.0"/>
        <n v="7132.0"/>
        <n v="7252.0"/>
        <n v="7259.0"/>
        <n v="7270.0"/>
        <n v="7290.0"/>
        <n v="6884.0"/>
        <n v="3696.0"/>
        <n v="2075.0"/>
        <n v="2422.0"/>
        <n v="788.0"/>
        <n v="1159.0"/>
        <n v="26.0"/>
        <n v="344.0"/>
        <n v="464.0"/>
        <n v="1260.0"/>
        <n v="2193.0"/>
        <n v="3440.0"/>
        <n v="129.0"/>
        <n v="111.0"/>
        <n v="323.0"/>
        <n v="500.0"/>
        <n v="2393.0"/>
        <n v="5760.0"/>
        <n v="6828.0"/>
        <n v="2965.0"/>
        <n v="4671.0"/>
        <n v="1342.0"/>
        <n v="3410.0"/>
        <n v="4318.0"/>
        <n v="68.0"/>
        <n v="139.0"/>
        <n v="112.0"/>
        <n v="70.0"/>
        <n v="121.0"/>
        <n v="229.0"/>
        <n v="249.0"/>
        <n v="289.0"/>
        <n v="335.0"/>
        <n v="337.0"/>
        <n v="363.0"/>
        <n v="382.0"/>
        <n v="491.0"/>
        <n v="390.0"/>
        <n v="417.0"/>
        <n v="420.0"/>
        <n v="457.0"/>
        <n v="458.0"/>
        <n v="497.0"/>
        <n v="600.0"/>
        <n v="555.0"/>
        <n v="533.0"/>
        <n v="563.0"/>
        <n v="618.0"/>
        <n v="642.0"/>
        <n v="751.0"/>
        <n v="823.0"/>
        <n v="734.0"/>
        <n v="797.0"/>
        <n v="861.0"/>
        <n v="916.0"/>
        <n v="866.0"/>
        <n v="882.0"/>
        <n v="917.0"/>
        <n v="938.0"/>
        <n v="951.0"/>
        <n v="950.0"/>
        <n v="1080.0"/>
        <n v="1263.0"/>
        <n v="1042.0"/>
        <n v="1114.0"/>
        <n v="1153.0"/>
        <n v="1192.0"/>
        <n v="1219.0"/>
        <n v="1271.0"/>
        <n v="1276.0"/>
        <n v="1356.0"/>
        <n v="1467.0"/>
        <n v="1476.0"/>
        <n v="1621.0"/>
        <n v="1498.0"/>
        <n v="1598.0"/>
        <n v="1682.0"/>
        <n v="1768.0"/>
        <n v="1313.0"/>
        <n v="1367.0"/>
        <n v="1380.0"/>
        <n v="1394.0"/>
        <n v="1434.0"/>
        <n v="1462.0"/>
        <n v="1494.0"/>
        <n v="1556.0"/>
        <n v="1560.0"/>
        <n v="1606.0"/>
        <n v="1623.0"/>
        <n v="1659.0"/>
        <n v="1701.0"/>
        <n v="1800.0"/>
        <n v="1846.0"/>
        <n v="1873.0"/>
        <n v="1925.0"/>
        <n v="1950.0"/>
        <n v="1959.0"/>
        <n v="1982.0"/>
        <n v="2032.0"/>
        <n v="2093.0"/>
        <n v="2118.0"/>
        <n v="2241.0"/>
        <n v="1636.0"/>
        <n v="1845.0"/>
        <n v="2245.0"/>
        <n v="1779.0"/>
        <n v="1856.0"/>
        <n v="1944.0"/>
        <n v="2015.0"/>
        <n v="2020.0"/>
        <n v="2023.0"/>
        <n v="2037.0"/>
        <n v="2087.0"/>
        <n v="2094.0"/>
        <n v="2128.0"/>
        <n v="2243.0"/>
        <n v="2350.0"/>
        <n v="2529.0"/>
        <n v="2536.0"/>
        <n v="2300.0"/>
        <n v="2348.0"/>
        <n v="2440.0"/>
        <n v="2244.0"/>
        <n v="2269.0"/>
        <n v="2271.0"/>
        <n v="2335.0"/>
        <n v="2411.0"/>
        <n v="2435.0"/>
        <n v="2471.0"/>
        <n v="2491.0"/>
        <n v="2503.0"/>
        <n v="2676.0"/>
        <n v="2522.0"/>
        <n v="2544.0"/>
        <n v="2804.0"/>
        <n v="3007.0"/>
        <n v="2781.0"/>
        <n v="2722.0"/>
        <n v="2724.0"/>
        <n v="2946.0"/>
        <n v="3108.0"/>
        <n v="3225.0"/>
        <n v="3081.0"/>
        <n v="3171.0"/>
        <n v="3177.0"/>
        <n v="3316.0"/>
        <n v="3418.0"/>
        <n v="3439.0"/>
        <n v="3388.0"/>
        <n v="3424.0"/>
        <n v="3496.0"/>
        <n v="3506.0"/>
        <n v="3522.0"/>
        <n v="3772.0"/>
        <n v="3778.0"/>
        <n v="3803.0"/>
        <n v="4054.0"/>
        <n v="3752.0"/>
        <n v="3595.0"/>
        <n v="3721.0"/>
        <n v="3579.0"/>
        <n v="3670.0"/>
        <n v="3716.0"/>
        <n v="3822.0"/>
        <n v="4042.0"/>
        <n v="4063.0"/>
        <n v="4122.0"/>
        <n v="4198.0"/>
        <n v="4301.0"/>
        <n v="4348.0"/>
        <n v="4402.0"/>
        <n v="4187.0"/>
        <n v="3868.0"/>
        <n v="4070.0"/>
        <n v="4129.0"/>
        <n v="4226.0"/>
        <n v="4494.0"/>
        <n v="4516.0"/>
        <n v="4827.0"/>
        <n v="4848.0"/>
        <n v="4576.0"/>
        <n v="4624.0"/>
        <n v="4509.0"/>
        <n v="4605.0"/>
        <n v="4835.0"/>
        <n v="4961.0"/>
        <n v="5012.0"/>
        <n v="5384.0"/>
        <n v="5083.0"/>
        <n v="5032.0"/>
        <n v="5057.0"/>
        <n v="5061.0"/>
        <n v="5363.0"/>
        <n v="5253.0"/>
        <n v="5399.0"/>
        <n v="5421.0"/>
        <n v="5530.0"/>
        <n v="5532.0"/>
        <n v="5518.0"/>
        <n v="5611.0"/>
        <n v="6025.0"/>
        <n v="5993.0"/>
        <n v="6568.0"/>
        <n v="6717.0"/>
        <n v="6982.0"/>
        <n v="7055.0"/>
        <n v="7000.0"/>
        <n v="7228.0"/>
        <n v="1471.0"/>
        <n v="1590.0"/>
        <n v="1401.0"/>
        <n v="2045.0"/>
        <n v="2657.0"/>
        <n v="1771.0"/>
        <n v="1188.0"/>
        <n v="362.0"/>
        <n v="670.0"/>
        <n v="1331.0"/>
        <n v="1574.0"/>
        <n v="1438.0"/>
        <n v="1943.0"/>
        <n v="4929.0"/>
        <n v="236.0"/>
        <n v="1694.0"/>
        <n v="2343.0"/>
        <n v="3096.0"/>
        <n v="4844.0"/>
        <n v="235.0"/>
        <n v="441.0"/>
        <n v="782.0"/>
        <n v="812.0"/>
        <n v="906.0"/>
        <n v="1068.0"/>
        <n v="1043.0"/>
        <n v="1861.0"/>
        <n v="1801.0"/>
        <n v="1889.0"/>
        <n v="3155.0"/>
        <n v="3914.0"/>
        <n v="3612.0"/>
        <n v="5727.0"/>
        <n v="6106.0"/>
        <n v="5216.0"/>
        <n v="21.0"/>
        <n v="178.0"/>
        <n v="183.0"/>
        <n v="210.0"/>
        <n v="290.0"/>
        <n v="336.0"/>
        <n v="433.0"/>
        <n v="437.0"/>
        <n v="496.0"/>
        <n v="557.0"/>
        <n v="518.0"/>
        <n v="632.0"/>
        <n v="549.0"/>
        <n v="560.0"/>
        <n v="596.0"/>
        <n v="599.0"/>
        <n v="640.0"/>
        <n v="646.0"/>
        <n v="678.0"/>
        <n v="605.0"/>
        <n v="651.0"/>
        <n v="692.0"/>
        <n v="708.0"/>
        <n v="729.0"/>
        <n v="737.0"/>
        <n v="745.0"/>
        <n v="759.0"/>
        <n v="760.0"/>
        <n v="768.0"/>
        <n v="779.0"/>
        <n v="785.0"/>
        <n v="829.0"/>
        <n v="875.0"/>
        <n v="850.0"/>
        <n v="867.0"/>
        <n v="874.0"/>
        <n v="876.0"/>
        <n v="908.0"/>
        <n v="930.0"/>
        <n v="971.0"/>
        <n v="985.0"/>
        <n v="1094.0"/>
        <n v="1155.0"/>
        <n v="1161.0"/>
        <n v="1182.0"/>
        <n v="1293.0"/>
        <n v="1301.0"/>
        <n v="1189.0"/>
        <n v="1171.0"/>
        <n v="1232.0"/>
        <n v="1239.0"/>
        <n v="1257.0"/>
        <n v="1334.0"/>
        <n v="1529.0"/>
        <n v="1407.0"/>
        <n v="1477.0"/>
        <n v="1711.0"/>
        <n v="1330.0"/>
        <n v="1379.0"/>
        <n v="1400.0"/>
        <n v="1406.0"/>
        <n v="1409.0"/>
        <n v="1418.0"/>
        <n v="1419.0"/>
        <n v="1455.0"/>
        <n v="1466.0"/>
        <n v="1506.0"/>
        <n v="1510.0"/>
        <n v="1517.0"/>
        <n v="1518.0"/>
        <n v="1538.0"/>
        <n v="1553.0"/>
        <n v="1561.0"/>
        <n v="1573.0"/>
        <n v="1593.0"/>
        <n v="1596.0"/>
        <n v="1617.0"/>
        <n v="1637.0"/>
        <n v="1656.0"/>
        <n v="1679.0"/>
        <n v="1723.0"/>
        <n v="1748.0"/>
        <n v="1775.0"/>
        <n v="1789.0"/>
        <n v="2024.0"/>
        <n v="1501.0"/>
        <n v="1966.0"/>
        <n v="1972.0"/>
        <n v="2008.0"/>
        <n v="1673.0"/>
        <n v="1684.0"/>
        <n v="1745.0"/>
        <n v="1774.0"/>
        <n v="1780.0"/>
        <n v="1792.0"/>
        <n v="1810.0"/>
        <n v="1813.0"/>
        <n v="1816.0"/>
        <n v="1826.0"/>
        <n v="1839.0"/>
        <n v="1841.0"/>
        <n v="1842.0"/>
        <n v="1848.0"/>
        <n v="1854.0"/>
        <n v="1883.0"/>
        <n v="1884.0"/>
        <n v="1885.0"/>
        <n v="1886.0"/>
        <n v="1893.0"/>
        <n v="1895.0"/>
        <n v="1909.0"/>
        <n v="1930.0"/>
        <n v="1936.0"/>
        <n v="1949.0"/>
        <n v="1958.0"/>
        <n v="1973.0"/>
        <n v="2021.0"/>
        <n v="2029.0"/>
        <n v="2057.0"/>
        <n v="2072.0"/>
        <n v="2092.0"/>
        <n v="2116.0"/>
        <n v="2120.0"/>
        <n v="2122.0"/>
        <n v="2127.0"/>
        <n v="2172.0"/>
        <n v="2179.0"/>
        <n v="2180.0"/>
        <n v="2196.0"/>
        <n v="2209.0"/>
        <n v="2268.0"/>
        <n v="2404.0"/>
        <n v="2413.0"/>
        <n v="2421.0"/>
        <n v="2439.0"/>
        <n v="2510.0"/>
        <n v="2514.0"/>
        <n v="2569.0"/>
        <n v="1915.0"/>
        <n v="2208.0"/>
        <n v="2231.0"/>
        <n v="2275.0"/>
        <n v="2276.0"/>
        <n v="2400.0"/>
        <n v="2431.0"/>
        <n v="2447.0"/>
        <n v="2465.0"/>
        <n v="2473.0"/>
        <n v="2481.0"/>
        <n v="2513.0"/>
        <n v="2550.0"/>
        <n v="2601.0"/>
        <n v="2627.0"/>
        <n v="2704.0"/>
        <n v="2707.0"/>
        <n v="2843.0"/>
        <n v="2880.0"/>
        <n v="2905.0"/>
        <n v="2817.0"/>
        <n v="2854.0"/>
        <n v="2926.0"/>
        <n v="2996.0"/>
        <n v="2696.0"/>
        <n v="2176.0"/>
        <n v="2648.0"/>
        <n v="2662.0"/>
        <n v="2703.0"/>
        <n v="2747.0"/>
        <n v="2772.0"/>
        <n v="2794.0"/>
        <n v="2819.0"/>
        <n v="2832.0"/>
        <n v="2842.0"/>
        <n v="2877.0"/>
        <n v="2897.0"/>
        <n v="2931.0"/>
        <n v="2956.0"/>
        <n v="2977.0"/>
        <n v="2416.0"/>
        <n v="3052.0"/>
        <n v="3060.0"/>
        <n v="3296.0"/>
        <n v="3104.0"/>
        <n v="3288.0"/>
        <n v="3082.0"/>
        <n v="3086.0"/>
        <n v="3110.0"/>
        <n v="3130.0"/>
        <n v="3141.0"/>
        <n v="3142.0"/>
        <n v="3149.0"/>
        <n v="3184.0"/>
        <n v="3213.0"/>
        <n v="3217.0"/>
        <n v="3276.0"/>
        <n v="3287.0"/>
        <n v="3294.0"/>
        <n v="2978.0"/>
        <n v="3280.0"/>
        <n v="3354.0"/>
        <n v="3483.0"/>
        <n v="3493.0"/>
        <n v="3561.0"/>
        <n v="3605.0"/>
        <n v="3467.0"/>
        <n v="3376.0"/>
        <n v="3517.0"/>
        <n v="3326.0"/>
        <n v="3372.0"/>
        <n v="3394.0"/>
        <n v="3492.0"/>
        <n v="3535.0"/>
        <n v="3576.0"/>
        <n v="3583.0"/>
        <n v="3930.0"/>
        <n v="3653.0"/>
        <n v="3770.0"/>
        <n v="3863.0"/>
        <n v="3886.0"/>
        <n v="3944.0"/>
        <n v="3990.0"/>
        <n v="1940.0"/>
        <n v="4005.0"/>
        <n v="3732.0"/>
        <n v="3872.0"/>
        <n v="3876.0"/>
        <n v="3935.0"/>
        <n v="3968.0"/>
        <n v="3973.0"/>
        <n v="3995.0"/>
        <n v="3578.0"/>
        <n v="3649.0"/>
        <n v="3829.0"/>
        <n v="3722.0"/>
        <n v="3730.0"/>
        <n v="3754.0"/>
        <n v="3767.0"/>
        <n v="3928.0"/>
        <n v="4043.0"/>
        <n v="4055.0"/>
        <n v="4089.0"/>
        <n v="4091.0"/>
        <n v="4094.0"/>
        <n v="4102.0"/>
        <n v="4137.0"/>
        <n v="4180.0"/>
        <n v="4214.0"/>
        <n v="4401.0"/>
        <n v="4426.0"/>
        <n v="4216.0"/>
        <n v="4229.0"/>
        <n v="4384.0"/>
        <n v="3786.0"/>
        <n v="3946.0"/>
        <n v="3985.0"/>
        <n v="4007.0"/>
        <n v="4059.0"/>
        <n v="4071.0"/>
        <n v="4101.0"/>
        <n v="4104.0"/>
        <n v="4208.0"/>
        <n v="4220.0"/>
        <n v="4225.0"/>
        <n v="4232.0"/>
        <n v="4241.0"/>
        <n v="4242.0"/>
        <n v="4249.0"/>
        <n v="4256.0"/>
        <n v="4257.0"/>
        <n v="4316.0"/>
        <n v="4337.0"/>
        <n v="4368.0"/>
        <n v="4672.0"/>
        <n v="4476.0"/>
        <n v="4178.0"/>
        <n v="4450.0"/>
        <n v="4475.0"/>
        <n v="4503.0"/>
        <n v="4523.0"/>
        <n v="4561.0"/>
        <n v="4569.0"/>
        <n v="4617.0"/>
        <n v="4696.0"/>
        <n v="4730.0"/>
        <n v="4742.0"/>
        <n v="4757.0"/>
        <n v="4866.0"/>
        <n v="4947.0"/>
        <n v="4628.0"/>
        <n v="4719.0"/>
        <n v="4823.0"/>
        <n v="4853.0"/>
        <n v="4562.0"/>
        <n v="4441.0"/>
        <n v="4469.0"/>
        <n v="4495.0"/>
        <n v="4505.0"/>
        <n v="4517.0"/>
        <n v="4564.0"/>
        <n v="4588.0"/>
        <n v="4608.0"/>
        <n v="4698.0"/>
        <n v="4762.0"/>
        <n v="4779.0"/>
        <n v="4871.0"/>
        <n v="4887.0"/>
        <n v="4933.0"/>
        <n v="4971.0"/>
        <n v="4513.0"/>
        <n v="4731.0"/>
        <n v="4926.0"/>
        <n v="4956.0"/>
        <n v="4957.0"/>
        <n v="5008.0"/>
        <n v="5046.0"/>
        <n v="5048.0"/>
        <n v="5075.0"/>
        <n v="5179.0"/>
        <n v="5211.0"/>
        <n v="5220.0"/>
        <n v="5286.0"/>
        <n v="5341.0"/>
        <n v="5148.0"/>
        <n v="5181.0"/>
        <n v="5199.0"/>
        <n v="5264.0"/>
        <n v="5283.0"/>
        <n v="5141.0"/>
        <n v="5068.0"/>
        <n v="5183.0"/>
        <n v="4687.0"/>
        <n v="4726.0"/>
        <n v="4781.0"/>
        <n v="4814.0"/>
        <n v="4941.0"/>
        <n v="5010.0"/>
        <n v="5031.0"/>
        <n v="5093.0"/>
        <n v="5096.0"/>
        <n v="5140.0"/>
        <n v="5150.0"/>
        <n v="5155.0"/>
        <n v="5158.0"/>
        <n v="5162.0"/>
        <n v="5210.0"/>
        <n v="5217.0"/>
        <n v="5221.0"/>
        <n v="5272.0"/>
        <n v="5293.0"/>
        <n v="5322.0"/>
        <n v="5334.0"/>
        <n v="5152.0"/>
        <n v="5473.0"/>
        <n v="5483.0"/>
        <n v="5500.0"/>
        <n v="5563.0"/>
        <n v="5570.0"/>
        <n v="5629.0"/>
        <n v="5550.0"/>
        <n v="5347.0"/>
        <n v="5445.0"/>
        <n v="5450.0"/>
        <n v="5477.0"/>
        <n v="5480.0"/>
        <n v="5502.0"/>
        <n v="5617.0"/>
        <n v="5664.0"/>
        <n v="5529.0"/>
        <n v="5754.0"/>
        <n v="5765.0"/>
        <n v="5827.0"/>
        <n v="7369.0"/>
        <n v="5870.0"/>
        <n v="5904.0"/>
        <n v="5944.0"/>
        <n v="5973.0"/>
        <n v="5889.0"/>
        <n v="5740.0"/>
        <n v="5579.0"/>
        <n v="5676.0"/>
        <n v="400.0"/>
        <n v="5714.0"/>
        <n v="5730.0"/>
        <n v="5732.0"/>
        <n v="5779.0"/>
        <n v="5814.0"/>
        <n v="5838.0"/>
        <n v="5840.0"/>
        <n v="5881.0"/>
        <n v="5901.0"/>
        <n v="5927.0"/>
        <n v="5932.0"/>
        <n v="5935.0"/>
        <n v="5943.0"/>
        <n v="6128.0"/>
        <n v="6058.0"/>
        <n v="6045.0"/>
        <n v="6082.0"/>
        <n v="6091.0"/>
        <n v="6113.0"/>
        <n v="6163.0"/>
        <n v="6168.0"/>
        <n v="6178.0"/>
        <n v="6184.0"/>
        <n v="6196.0"/>
        <n v="6212.0"/>
        <n v="6217.0"/>
        <n v="6218.0"/>
        <n v="6261.0"/>
        <n v="6296.0"/>
        <n v="6313.0"/>
        <n v="6380.0"/>
        <n v="6396.0"/>
        <n v="6400.0"/>
        <n v="6401.0"/>
        <n v="6405.0"/>
        <n v="6430.0"/>
        <n v="6436.0"/>
        <n v="6411.0"/>
        <n v="6458.0"/>
        <n v="6463.0"/>
        <n v="6649.0"/>
        <n v="6668.0"/>
        <n v="6285.0"/>
        <n v="6314.0"/>
        <n v="6321.0"/>
        <n v="6455.0"/>
        <n v="6468.0"/>
        <n v="6515.0"/>
        <n v="6529.0"/>
        <n v="6540.0"/>
        <n v="6541.0"/>
        <n v="6554.0"/>
        <n v="6572.0"/>
        <n v="6573.0"/>
        <n v="6577.0"/>
        <n v="6685.0"/>
        <n v="6694.0"/>
        <n v="6765.0"/>
        <n v="6791.0"/>
        <n v="6763.0"/>
        <n v="6891.0"/>
        <n v="6921.0"/>
        <n v="6984.0"/>
        <n v="7007.0"/>
        <n v="6626.0"/>
        <n v="6681.0"/>
        <n v="6690.0"/>
        <n v="6695.0"/>
        <n v="6722.0"/>
        <n v="6789.0"/>
        <n v="6801.0"/>
        <n v="6837.0"/>
        <n v="6880.0"/>
        <n v="6889.0"/>
        <n v="6944.0"/>
        <n v="6956.0"/>
        <n v="7005.0"/>
        <n v="7035.0"/>
        <n v="7058.0"/>
        <n v="7107.0"/>
        <n v="6974.0"/>
        <n v="7196.0"/>
        <n v="7288.0"/>
        <n v="7326.0"/>
        <n v="7337.0"/>
        <n v="7358.0"/>
        <n v="7388.0"/>
        <n v="7458.0"/>
        <n v="361.0"/>
        <n v="2062.0"/>
        <n v="2095.0"/>
        <n v="4041.0"/>
        <n v="141.0"/>
        <n v="99.0"/>
        <n v="499.0"/>
        <n v="1031.0"/>
        <n v="1292.0"/>
        <n v="1070.0"/>
        <n v="1098.0"/>
        <n v="1106.0"/>
        <n v="1375.0"/>
        <n v="1714.0"/>
        <n v="1329.0"/>
        <n v="7416.0"/>
        <n v="1482.0"/>
        <n v="2140.0"/>
        <n v="1865.0"/>
        <n v="1880.0"/>
        <n v="2254.0"/>
        <n v="2793.0"/>
        <n v="3596.0"/>
        <n v="5099.0"/>
        <n v="122.0"/>
        <n v="105.0"/>
        <n v="166.0"/>
        <n v="261.0"/>
        <n v="357.0"/>
        <n v="660.0"/>
        <n v="757.0"/>
        <n v="773.0"/>
        <n v="849.0"/>
        <n v="896.0"/>
        <n v="933.0"/>
        <n v="988.0"/>
        <n v="1453.0"/>
        <n v="1653.0"/>
        <n v="1910.0"/>
        <n v="1952.0"/>
        <n v="1996.0"/>
        <n v="2578.0"/>
        <n v="2730.0"/>
        <n v="2568.0"/>
        <n v="2966.0"/>
        <n v="3415.0"/>
        <n v="3446.0"/>
        <n v="4010.0"/>
        <n v="5134.0"/>
        <n v="5584.0"/>
        <n v="4484.0"/>
        <n v="50.0"/>
        <n v="76.0"/>
        <n v="85.0"/>
        <n v="101.0"/>
        <n v="116.0"/>
        <n v="137.0"/>
        <n v="152.0"/>
        <n v="318.0"/>
        <n v="391.0"/>
        <n v="429.0"/>
        <n v="470.0"/>
        <n v="572.0"/>
        <n v="567.0"/>
        <n v="580.0"/>
        <n v="581.0"/>
        <n v="868.0"/>
        <n v="913.0"/>
        <n v="918.0"/>
        <n v="929.0"/>
        <n v="1041.0"/>
        <n v="1004.0"/>
        <n v="1134.0"/>
        <n v="1289.0"/>
        <n v="1612.0"/>
        <n v="1435.0"/>
        <n v="1452.0"/>
        <n v="1504.0"/>
        <n v="2131.0"/>
        <n v="1803.0"/>
        <n v="1957.0"/>
        <n v="1975.0"/>
        <n v="1989.0"/>
        <n v="2063.0"/>
        <n v="2086.0"/>
        <n v="2111.0"/>
        <n v="2230.0"/>
        <n v="2294.0"/>
        <n v="2577.0"/>
        <n v="2645.0"/>
        <n v="2948.0"/>
        <n v="2712.0"/>
        <n v="2825.0"/>
        <n v="3068.0"/>
        <n v="3337.0"/>
        <n v="3511.0"/>
        <n v="3864.0"/>
        <n v="4110.0"/>
        <n v="4234.0"/>
        <n v="4298.0"/>
        <n v="4408.0"/>
        <n v="4515.0"/>
        <n v="4934.0"/>
        <n v="4912.0"/>
        <n v="4927.0"/>
        <n v="4896.0"/>
        <n v="5009.0"/>
        <n v="5250.0"/>
        <n v="5403.0"/>
        <n v="5585.0"/>
        <n v="5890.0"/>
        <n v="6819.0"/>
        <n v="616.0"/>
        <n v="3235.0"/>
      </sharedItems>
    </cacheField>
    <cacheField name="decyear" numFmtId="0">
      <sharedItems containsSemiMixedTypes="0" containsString="0" containsNumber="1" containsInteger="1">
        <n v="1998.0"/>
        <n v="2008.0"/>
        <n v="2001.0"/>
        <n v="2002.0"/>
        <n v="1999.0"/>
        <n v="2009.0"/>
        <n v="2003.0"/>
        <n v="2007.0"/>
        <n v="1997.0"/>
        <n v="2006.0"/>
        <n v="2005.0"/>
        <n v="2014.0"/>
        <n v="2013.0"/>
        <n v="2010.0"/>
        <n v="1995.0"/>
        <n v="1996.0"/>
        <n v="1994.0"/>
        <n v="2011.0"/>
        <n v="2004.0"/>
        <n v="2012.0"/>
        <n v="2015.0"/>
        <n v="2000.0"/>
        <n v="1992.0"/>
        <n v="1991.0"/>
        <n v="1993.0"/>
        <n v="1990.0"/>
      </sharedItems>
    </cacheField>
    <cacheField name="outcome" numFmtId="49">
      <sharedItems>
        <s v="ph2 clear"/>
        <s v="ph1 clear"/>
        <s v="ph2 rem"/>
        <s v="ph1 rem"/>
        <s v="referral to MS"/>
        <s v="prohibition"/>
        <s v="other"/>
      </sharedItems>
    </cacheField>
    <cacheField name="acquirer1" numFmtId="49">
      <sharedItems>
        <s v="THYSSEN KRUPP STAHL (TKS)"/>
        <s v="TOYOTA MOTOR CORPORATION"/>
        <s v="SONEPAR SA"/>
        <s v="H.J. HEINZ COMPANY"/>
        <s v="TOMTOM"/>
        <s v="BAIN CAPITAL FUND VII-E"/>
        <s v="A.P. MøLLER GROUP"/>
        <s v="THOMAS COOK"/>
        <s v="BRITISH AMERICAN TOBACCO"/>
        <s v="ÖSTERREICHISCHE ELEKTRIZITäTSWIRTSCHAFTS AG"/>
        <s v="SNPE"/>
        <s v="HYUNDAI ELECTRONIC INDUSTRIES"/>
        <s v="SAUDI BASIC INDUSTRIES CORPORATION"/>
        <s v="MATSUSHITA ELECTRIC INDUSTRIAL CO"/>
        <s v="PREEM PETROLEUM AB"/>
        <s v="TPV TECHNOLOGY LIMITED"/>
        <s v="GIVAUDAN S.A."/>
        <s v="SUN CHEMICAL GROUP B.V."/>
        <s v="ADECCO S.A."/>
        <s v="BNY INTERNATIONAL FINANCING CORPORATION"/>
        <s v="NORSK ALCOA A/S (“ALCOA”)"/>
        <s v="AKTIEBOLAGET SVENSKA KULLAGERFABRIKEN"/>
        <s v="PKN ORLEN"/>
        <s v="NIPPON SHEET GLAS"/>
        <s v="ASSICURAZIONI GENERALI S.P.A."/>
        <s v="ENSO"/>
        <s v="ARBED S.A."/>
        <s v="DURA"/>
        <s v="RWE AKTIENGESELLSCHAFT"/>
        <s v="DMDATA A/S"/>
        <s v="HOLCIM BETEILIGUNGS GMBH"/>
        <s v="EXXON CORPORATION"/>
        <s v="HUNTSMAN CORPORATION"/>
        <s v="SANACORP PHARMAHANDEL GMBH"/>
        <s v="MAGNA"/>
        <s v="BOREALIS AG"/>
        <s v="RENESAS TECHNOLOGY CORP."/>
        <s v="NOVARTIS AG"/>
        <s v="STIFTELSEN DET NORSKE VERITAS"/>
        <s v="SCHWEIZERISCHE RüCKVERSICHERUNGSGESELLSCHAFT"/>
        <s v="COMPUTER ASSOCIATES INTERNATIONAL INC."/>
        <s v="AVAYA INC."/>
        <s v="FAURECIA EXTERIORS GMBH"/>
        <s v="RöHM GMBH CHEMISCHE FABRIK"/>
        <s v="BAXTER INTERNATIONAL INC"/>
        <s v="HYPO REAL ESTATE HOLDING AG"/>
        <s v="EURO-BILLA HOLDING AG"/>
        <s v="CELANESE"/>
        <s v="MBDA S.A.S"/>
        <s v="HUTCHISON WHAMPOA LIMITED"/>
        <s v="NV BEKAERT SA"/>
        <s v="AGFA-GEVAERT (BAYER)"/>
        <s v="DALMINE"/>
        <s v="SGL CARBON SE"/>
        <s v="MUNKSJö AB"/>
        <s v="COMPAGNIE DE FIVES-LILLE"/>
        <s v="TESCO PLC"/>
        <s v="ASHLAND INC"/>
        <s v="SONY CORPORATION"/>
        <s v="CARDO AB"/>
        <s v="NOKIA"/>
        <s v="FIDIS"/>
        <s v="CLEAR VISION CAPITAL FUND SICAV-FIS SA"/>
        <s v="CEMEX ESPAN?A, S.A."/>
        <s v="CELANESE CORPORATION"/>
        <s v="NATEXIS"/>
        <s v="TDC MOBILE INTERNATIONAL A/S"/>
        <s v="APAX EUROPE V"/>
        <s v="OWENS ILLINOIS INC"/>
        <s v="MAERSK A/S"/>
        <s v="THE DOW CHEMICAL COMPANY"/>
        <s v="UPS"/>
        <s v="AGIP AUSTRIA GMBH"/>
        <s v="LINDE AG"/>
        <s v="PCCR"/>
        <s v="LOCKHEED MARTIN GLOBAL TELECOMMUNICATIONS"/>
        <s v="MOTOROLA INC."/>
        <s v="WARNER BROS"/>
        <s v="SOGEFI"/>
        <s v="GROUPE INDUSTRIEL MARCEL DASSAULT"/>
        <s v="INTERNATIONAL PETROLEUM INVESTMENT COMPANY"/>
        <s v="ASSOCIATED BRITISH FOODS"/>
        <s v="POLESTAR GROUP"/>
        <s v="GOLDMAN SACHS GROUP"/>
        <s v="ENERSYS"/>
        <s v="STARCK GMBH &amp; CO. KG"/>
        <s v="FERROVIAL INFRASTRUCTURAS S.A."/>
        <s v="ARCELORMITTAL STEEL SERVICE CENTRES SAS"/>
        <s v="ECOLAB INC."/>
        <s v="KM GERMANY HOLDINGS GMBH"/>
        <s v="HUGH BAIRD &amp; SONS"/>
        <s v="STATOILHYDRO"/>
        <s v="SCHERING-PLOUGH"/>
        <s v="ARIZONA CHEMICAL GMBH"/>
        <s v="SCHLUMBERGER LIMITED"/>
        <s v="ANTALIS INTERNATIONAL SAS"/>
        <s v="SUMITOMO ELECTRIC INDUSTRIES LTD"/>
        <s v="EUROGATE GMBH &amp; CO. KGAA, KG"/>
        <s v="KONICA CORPORATION"/>
        <s v="ELENAC SA AND ELENAC GMBH"/>
        <s v="GLAVERBEL SA"/>
        <s v="MERITA"/>
        <s v="SIME DARBY PLANTATION SDN BHD"/>
        <s v="DEUTSCHE STEINZEUG"/>
        <s v="GEC ALSTHOM SA"/>
        <s v="ERSTE BANK"/>
        <s v="DS SMITH PLC"/>
        <s v="ALUMINUM COMPANY OF AMERICA"/>
        <s v="MAN NUTZFAHRZEUGE AG, MUNICH"/>
        <s v="TAKEDA PHARMACEUTICAL COMPANY LIMITED"/>
        <s v="EATON CORPORATION"/>
        <s v="SOLVAY"/>
        <s v="NEW HOLLAND"/>
        <s v="REXAM PERSONAL AND HOME CARE PACKAGING BUSINESS"/>
        <s v="MOLSON COORS BREWING COMPANY"/>
        <s v="RENOVA INDUSTRIES"/>
        <s v="MERCK &amp; CO. INC."/>
        <s v="TECHPARK INTERNATIONAL"/>
        <s v="ORKLA"/>
        <s v="ASTRIUM HOLDING SAS"/>
        <s v="PURA FOODS LIMITED"/>
        <s v="MITSUBISHI CHEMICAL HOLDINGS CORPORATION"/>
        <s v="ANTENA 3 DE TELEVISIóN, S.A."/>
        <s v="APAX PARTNERS S.A."/>
        <s v="CANAL +"/>
        <s v="RECKITT &amp; COLMAN PLC"/>
        <s v="NORDIC CAPITAL FUND VI"/>
        <s v="TEREX CORPORATION"/>
        <s v="SAMSUNG ELECTRONICS CO"/>
        <s v="TYCO ELECTRONICS"/>
        <s v="BP AMOCO"/>
        <s v="NTN CORPORATION"/>
        <s v="HAVAS"/>
        <s v="RHEINBRAUN BRENNSTOFF GMBH"/>
        <s v="INCHCAPE OVERSEAS LIMITED"/>
        <s v="VAW ALUMINIUM AG"/>
        <s v="BAYRISCHE HYPO- UND VEREINSBANK"/>
        <s v="CANON INC."/>
        <s v="CANADA LIFE"/>
        <s v="TOTAL PETROCHEMICALS FELUY S.A."/>
        <s v="ORKLA ASA"/>
        <s v="LSG LUFTHANSA SERVICE HOLDING AG"/>
        <s v="SOLVAY S.A."/>
        <s v="KINNEVIK"/>
        <s v="ANDRITZ BETEILIGUNGSGESELLSCHAFT IV"/>
        <s v="MAGNA INTERNATIONAL INC."/>
        <s v="DOW CHEMICAL"/>
        <s v="SMITH &amp; NEPHEW"/>
        <s v="MAREL FOOD SYSTEMS HF."/>
        <s v="IBERDROLA RENOVABLES S.A."/>
        <s v="EMERSON ELECTRIC COMPANY"/>
        <s v="FREUDENBERG"/>
        <s v="REGGEBORGH AND KONINKLIJKE BOSKALIS WESTMINSTER N.V."/>
        <s v="NORDIC CAPITAL FUND VIII"/>
        <s v="ELF ATOCHEM"/>
        <s v="FORTUM OYJ"/>
        <s v="TDK CORPORATION"/>
        <s v="THERMO FISHER SCIENTIFIC, INC."/>
        <s v="AB VOLVO"/>
        <s v="FORTIS GROUP"/>
        <s v="EDISON"/>
        <s v="VOLVO"/>
        <s v="GOODRICH"/>
        <s v="ANTALIS"/>
        <s v="EXXON"/>
        <s v="PROCTER &amp; GAMBLE COMPANY"/>
        <s v="GOOGLE INC."/>
        <s v="GALP ENERGIA ESPAñA, S.A.U."/>
        <s v="MANITOWOC COMPANY"/>
        <s v="SANOFI"/>
        <s v="SUN MICROSYSTEMS INC."/>
        <s v="NORDIC CAPITAL GROUP"/>
        <s v="NOKIA SIEMENS NETWORKS B.V."/>
        <s v="BARRY CALLEBAUT AG"/>
        <s v="BAE SYSTEMS PLC"/>
        <s v="TEXACO A/S (DK)"/>
        <s v="DE LAGE LANDEN INTERNATIONAL B.V."/>
        <s v="SANITEC LTDOYJ ABP (METRA)"/>
        <s v="RENCO GROUP"/>
        <s v="CASTROL"/>
        <s v="MCI WORLDCOM"/>
        <s v="GOODYEAR TYRE &amp; RUBBER"/>
        <s v="RICOH COMPANY"/>
        <s v="METALLGESELLSCHAFT"/>
        <s v="GLORY LTD."/>
        <s v="TURBO POWER"/>
        <s v="FAURECIA S.A."/>
        <s v="BAYWA AGRI GMBH"/>
        <s v="RüTGERSWERKE AG"/>
        <s v="TOPAZ"/>
        <s v="OSRAM GMBH"/>
        <s v="DSG INTERNATIONAL"/>
        <s v="HEIDELBERGER ZEMENT AG"/>
        <s v="SODEXHO ALLIANCE SA"/>
        <s v="CROWN CORK &amp; SEAL COMPANY"/>
        <s v="ADITYA BIRLA GROUP"/>
        <s v="UNIVERSAL MUSIC GROUP INC."/>
        <s v="MOTOROLA"/>
        <s v="EQT V LTD."/>
        <s v="LESAFFRE"/>
        <s v="SAFRAN"/>
        <s v="H.I.G. EUROPE CAPITAL PARTNERS L.P."/>
        <s v="SOCIéTé EUROPéENNE DES PRODUITS RéFRACTAIRES (SAINT"/>
        <s v="NORSK TELEKOM"/>
        <s v="CINVEN LIMITED"/>
        <s v="OSRAM"/>
        <s v="REPSOL BUTANO"/>
        <s v="UNILEVER PLC"/>
        <s v="VENDEX INTERNATIONAL N.V. ("/>
        <s v="APAX INTRESSENTER"/>
        <s v="PAPERLINX LTD"/>
        <s v="STMICROELECTRONICS N.V."/>
        <s v="HONEYWELL"/>
        <s v="BUNGE"/>
        <s v="MARSH&amp;MCLENNAN"/>
        <s v="GROUP 4 FALCK A/S"/>
        <s v="SAMSUNG ELECTRONICS CO. LTD."/>
        <s v="DB MOBILITY LOGISTICS AG"/>
        <s v="AMOCO POWER RESOURCES HOLDING"/>
        <s v="MAGNETI MARELLI"/>
        <s v="METSäLIITTO OSUUSKUNTA"/>
        <s v="ANGELINI"/>
        <s v="VEDIOR N.V."/>
        <s v="AVNET"/>
        <s v="OMV"/>
        <s v="LOTTOMATICA S.P.A."/>
        <s v="SEIKO EPSON CORPORATION"/>
        <s v="HUTCHISON 3G UK HOLDINGS LIMITED"/>
        <s v="ENEL SP.A."/>
        <s v="MITSUBISHI CORPORATION (MITSUBISHI)"/>
        <s v="TNT POST GROUP"/>
        <s v="WATSON PHARMACEUTICALS, INC."/>
        <s v="CELANESE AG"/>
        <s v="RWE-DEA"/>
        <s v="CAPMAN"/>
        <s v="TELEKOM AUSTRIA"/>
        <s v="KOOPERATIVE FöRBUNDET"/>
        <s v="ARCHER DANIELS MIDLAND INTERNATIONAL LTD."/>
        <s v="AXALTO"/>
        <s v="ALSO HOLDING AG"/>
        <s v="SMITHKLINE BEECHAM PLC"/>
        <s v="TOTAL ITALIA SPA."/>
        <s v="ARCELORMITTAL NETHERLANDS BV"/>
        <s v="AEGON SPAIN HOLDING B.V."/>
        <s v="SIEBE PLC"/>
        <s v="ARSENAL CAPITAL PARTNERS"/>
        <s v="NOVARTIS SEEDS S.A"/>
        <s v="UNILEVER"/>
        <s v="DENSO GROUP"/>
        <s v="BARCLAYS PRIVATE EQUITY S.P.A."/>
        <s v="CHARTERHOUSE"/>
        <s v="ONE EQUITY PARTNERS II"/>
        <s v="MOHAWK INDUSTRIES, INC"/>
        <s v="PUBLICIS GROUPE"/>
        <s v="ADEG ÖSTERREICH GENOSSENSCHAFT DER KAUFLEUTE"/>
        <s v="PHILIP MORRIS"/>
        <s v="PILKINGTON"/>
        <s v="WALLENIUS"/>
        <s v="FLAGA GMBH"/>
        <s v="LONZA GROUP LTD"/>
        <s v="WHIRLPOOL CORPORATION"/>
        <s v="BERKSHIRE HATHAWAY INC"/>
        <s v="ARCHER DANIELS MIDLAND COMPANY"/>
        <s v="KNP BT"/>
        <s v="KONINKLIJKE BOSKALIS WESTMINSTER"/>
        <s v="KUWAIT PETROLEUM EUROPE"/>
        <s v="NYCOMED"/>
        <s v="SüDZUCKER"/>
        <s v="STEETLEY PLC"/>
        <s v="AUA BETEILIGUNGEN GMBH"/>
        <s v="TOSHIBA CORPORATION"/>
        <s v="VION N.V."/>
        <s v="TNT LOGISTICS"/>
        <s v="PENINSULAR AND ORIENTAL STEAM NAVIGATION COMPANY"/>
        <s v="NORDBANKEN"/>
        <s v="AGFA-GEVAERT"/>
        <s v="THOMAS COOK GROUP PLC"/>
        <s v="SEAGATE TECHNOLOGY PUBLIC LIMITED COMPANY"/>
        <s v="KURARAY"/>
        <s v="INNOLUX DISPLAY CORPORATION"/>
        <s v="MESSER INDUSTRIE GMBH"/>
        <s v="SUEZ ENVIRONNEMENT COMPANY S.A."/>
        <s v="ALSEN AG"/>
        <s v="COURTALDS"/>
        <s v="MAUSER HOLDING INTERNATIONAL"/>
        <s v="VESUVIUS GROUP LTD"/>
        <s v="ANGELINI GROUP"/>
        <s v="APW"/>
        <s v="CRH"/>
        <s v="BOEING COMPANY"/>
        <s v="NUOVA HOLDING SUBALPINA"/>
        <s v="OWENS CORNING"/>
        <s v="ITEMA"/>
        <s v="DCC ENERGY LIMITED"/>
        <s v="ALSTOM UK HOLDINGS"/>
        <s v="KEOLIS SA"/>
        <s v="ELECTRICITé DE FRANCE"/>
        <s v="THE COCA-COLA COMPANY (DADEKO)"/>
        <s v="AB FORTOS (VOLVO)"/>
        <s v="HAGEMEYER"/>
        <s v="NABISCO"/>
        <s v="UNIPAPEL SA"/>
        <s v="OP TRUST PRIVATE MARKETS GROUP"/>
        <s v="GREA"/>
        <s v="BASF AG"/>
        <s v="LAFARGE"/>
        <s v="GS CAPITAL PARTNERS FUNDS"/>
        <s v="CVC CAPITAL PARTNERS GROUP S.A.R.L."/>
        <s v="TPG ADVISORS IV INC."/>
        <s v="DENSO CORPORATION"/>
        <s v="AHLSTRöM CAPITAL OY"/>
        <s v="DELL INC."/>
        <s v="NORDIC CAPITAL"/>
        <s v="UNILEVER N.V."/>
        <s v="HOECHST AG"/>
        <s v="PERMIRA EUROPE III FUND"/>
        <s v="ISOLA GROUP SARL"/>
        <s v="SCHMOLZ + BICKENBACH KG"/>
        <s v="SüD-CHEMIE AG"/>
        <s v="SECOP KOMPRESSOREN GMBH, SECOP GMBH"/>
        <s v="SONAE INDúSTRIA - SGPS, SA"/>
        <s v="FORD"/>
        <s v="ACNIELSEN CORPORATION"/>
        <s v="VEBA"/>
        <s v="GERLING-KONZERN VERSICHERUNGS-BETEILIGUNGS AG"/>
        <s v="CHIQUITA BRANDS INTERNATIONAL, INC."/>
        <s v="TENEDORA NEMAK"/>
        <s v="PHILIPS"/>
        <s v="AOL TIME WARNER"/>
        <s v="F2I"/>
        <s v="DSM"/>
        <s v="BROSE FAHRZEUGTEILE GMBH &amp; CO. KG"/>
        <s v="DAIMLER AG"/>
        <s v="OTTO VERSAND GMBH &amp; CO"/>
        <s v="FREUDENBERG KG&amp;CO"/>
        <s v="HELLA KG HUECK &amp; CO."/>
        <s v="OTTO GMBH &amp; CO KG"/>
        <s v="MEDIA-SATURN-HOLDING GMBH"/>
        <s v="HANSA-MILCH AG"/>
        <s v="FAURECIA INVESTMENTS S.A.S."/>
        <s v="MAGNA INTERNATIONAL INC"/>
        <s v="T-MOBILE AUSTRIA"/>
        <s v="MANNESMANN AG"/>
        <s v="ASSOCIATED BRITISH FOOD PLC"/>
        <s v="UNILEVER FRANCE"/>
        <s v="NESTLé"/>
        <s v="ORICA"/>
        <s v="KONINKLIJKE AHOLD"/>
        <s v="ZF FRIEDRICHSHAFEN"/>
        <s v="DANISCO"/>
        <s v="STOCKHOLMS STADSHUS"/>
        <s v="GENERALI"/>
        <s v="SES ASTRA S.A."/>
        <s v="BRITISH AIRWAYS PLC"/>
        <s v="ERNEST &amp; YOUNG"/>
        <s v="TELEFóNICA INTERNACIONAL S.A."/>
        <s v="JOHNSON CONTROLS, INC."/>
        <s v="LIBERTY GLOBAL INC."/>
        <s v="INDUSTRI KAPITAL GROUP"/>
        <s v="SIEMENS AG"/>
        <s v="SYNGENTA CP"/>
        <s v="CAMPINA"/>
        <s v="ADM INTERNATIONAL"/>
        <s v="AUSTRIAN ENERGY &amp; ENVIRONMENT AG"/>
        <s v="REUTERS"/>
        <s v="SONAE INDúSTRIA - SGPS"/>
        <s v="NUTRECO HOLDING N.V."/>
        <s v="CHINA NATIONAL AGROCHEMICAL CORPORATION"/>
        <s v="KNORR-BREMSE SYSTEME FüR SCHIENENFAHRZEUGE GMBH"/>
        <s v="VARTA"/>
        <s v="L’'AIR LIQUIDE S.A."/>
        <s v="IMERYS SA"/>
        <s v="VINCI ENERGIES"/>
        <s v="VALEO S.A."/>
        <s v="HONEYWELL INTERNATIONAL INC."/>
        <s v="TENEDORA NEMAK, S.A. DE C.V."/>
        <s v="SCHRODER VENTURES EUROPEAN FUND MANAGERS II LP"/>
        <s v="RMC GROUP PLC"/>
        <s v="TELENOR SA"/>
        <s v="RTL4 SA"/>
        <s v="EASTMAN KODAK COMPANY"/>
        <s v="HUTCHISON 3G AUSTRIA HOLDING"/>
        <s v="ORACLE"/>
        <s v="HALLIBURTON COMPANY"/>
        <s v="ALCAN INC."/>
        <s v="ALBA PLC"/>
        <s v="STATOIL ASA"/>
        <s v="CSC COMPUTER SCIENCES AUSTRALIA HOLDINGS PTY LTD"/>
        <s v="TALANX INTERNATIONAL AG"/>
        <s v="SUNTORY BEVERAGE &amp; FOOD LIMITED"/>
        <s v="LOUIS DELHAIZE S.A."/>
        <s v="FORTIS INSURANCE INTERNATIONAL N.V."/>
        <s v="MERCEDES-BENZ"/>
        <s v="REXAM"/>
        <s v="ENBW"/>
        <s v="INDUSTRI KAPITAL 97 LTD"/>
        <s v="WACKER-CHEMIE"/>
        <s v="HEWLETT PACKARD"/>
        <s v="GROUPE CRéDIT AGRICOLE SA"/>
        <s v="AVID TECHNOLOGY INC."/>
        <s v="PIAGGIO"/>
        <s v="IMPERIAL CHEMICAL INDUSTRIES"/>
        <s v="THYSSEN HANDELSUNION AG"/>
        <s v="ACER INC."/>
        <s v="CVC CAPITAL PARTNERS GROUP LTD"/>
        <s v="FIAT"/>
        <s v="WORLDCOM"/>
        <s v="SCHERING AG"/>
        <s v="COMMERCIAL UNION"/>
        <s v="BLACKSTONE GROUP"/>
        <s v="ASTRA"/>
        <s v="SCHMALBACH-LUBECA"/>
        <s v="ADIA"/>
        <s v="BABCOCK"/>
        <s v="SHELL RESOURCES PLC"/>
        <s v="BARCLAYS BANK PL"/>
        <s v="EIFFAGE"/>
        <s v="BAYERISCHE MOTOREN WERKE AG"/>
        <s v="O.W. BUNKER &amp; TRADING A/S"/>
        <s v="TOKAI RUBBER INDUSTRIES, LTD."/>
        <s v="IF P&amp;C INSURANCE HOLDING LIMITED"/>
        <s v="VODAFONE GROUP PLC."/>
        <s v="LSG/SKY CHEFS EUROPE HOLDINGS LTD"/>
        <s v="WOCO GROUP"/>
        <s v="BOSTON SCIENTIFIC"/>
        <s v="CYANAMID"/>
        <s v="QUANTUM HDD"/>
        <s v="ARROW ELECTRONICS INC."/>
        <s v="BRISTOL-MYERS-SQUIBB"/>
        <s v="CANDOVER PARTNERS LIMITED"/>
        <s v="ARCELORMITTAL"/>
        <s v="WOLSELEY"/>
        <s v="SYRAL SAS"/>
        <s v="KRAFT"/>
        <s v="CARLYLE"/>
        <s v="VOITH"/>
        <s v="BRITISH TELECOMMUNICATIONS"/>
        <s v="EULER HERMES KREDITVERSICHERUNGS-AG"/>
        <s v="DEUTSCHE POST"/>
        <s v="ALPHA FLIGHT GROUP LIMITED (ALPHA)"/>
        <s v="CAMERON INTERNATIONAL CORPORATION"/>
        <s v="TEKA INDUSTRIAL S.A."/>
        <s v="TRITON III HOLDING 6 GMBH"/>
        <s v="U-SHIN LTD."/>
        <s v="CYTEC INDUSTRIES INC."/>
        <s v="MERCK KGAA"/>
        <s v="SWEDISH MATCH"/>
        <s v="ELF OIL BELGIUM"/>
        <s v="AON CORPORATION"/>
        <s v="THE HEWLETT-PACKARD COMPANY"/>
        <s v="CELSIUS AB"/>
        <s v="BRITISH AIRWAYS"/>
        <s v="TELENOR ASA"/>
        <s v="INTERNATIONAL PAPER COMPANY"/>
        <s v="TELIASONERA"/>
        <s v="TRW AUTOMOTIVE INC."/>
        <s v="ARLINGTON SERVICES HOLDING CORPORATION"/>
        <s v="BANK AUSTRIA"/>
        <s v="DANAPAK A/S"/>
        <s v="BELGACOM"/>
        <s v="FORD MOTOR"/>
        <s v="VERBUND"/>
        <s v="EMERSON ELECTRIC"/>
        <s v="SABIC EUROPE B.V."/>
        <s v="KARSTADTQUELLE AG"/>
        <s v="KONINKLIJKE PHILIPS ELECTRONICS N.V."/>
        <s v="SANTANDER CUSTOMERS FINANCE S.A"/>
        <s v="FEDERAL-MOGUL CORPORATION"/>
        <s v="KALI + SALZ"/>
        <s v="EASTMAN KODAK"/>
        <s v="COCA-COLA ENTERPRISES (CCE)"/>
        <s v="KOHLBERG KRAVIS ROBERTS &amp; CO"/>
        <s v="ENEL SPA"/>
        <s v="BC EUROPEAN CAPITAL VII"/>
        <s v="CAP GEMINI S.A."/>
        <s v="INTER CAPITAL AND REGIONAL RAIL LIMITED"/>
        <s v="ABB HV"/>
        <s v="FRANZ HANIEL &amp; CIE GMBH"/>
        <s v="BCE INC."/>
        <s v="HAL HOLDING N.V."/>
        <s v="REPSOL YPF S.A."/>
        <s v="BRITISH PETROL PLC (BP)"/>
        <s v="CARPHONE WAREHOUSE GROUP"/>
        <s v="CROWN HOLDINGS, INC."/>
        <s v="TUI"/>
        <s v="COMPAQ COMPUTER CORPORATION"/>
        <s v="IMETAL"/>
        <s v="EGMONT"/>
        <s v="AKER MARITIME ASA"/>
        <s v="SYNIVERSE"/>
        <s v="THYSSEN KRUPP AG"/>
        <s v="NESTLé S.A."/>
        <s v="VB AUTOBATTERIE GMBH"/>
        <s v="GENCOR (IMPLATS)"/>
        <s v="T-SYSTEMS ENTERPRISE SERVICES AG"/>
        <s v="IMPERIAL TOBACCO"/>
        <s v="WLR RECOVERY FUND"/>
        <s v="UNION CARBRIDE COOPERATION"/>
        <s v="AUTOGRILL S.P.A."/>
        <s v="THE TIMKEN COMPANY"/>
        <s v="ST MICROELECTRONICS"/>
        <s v="MANNESMANN DEMAG"/>
        <s v="SOLUTIA INC"/>
        <s v="JOHNSON PROFESSIONAL HOLDINGS INC"/>
        <s v="AVNET INC."/>
        <s v="VINCI"/>
        <s v="COLGATE-PALMOLIVE GROUP"/>
        <s v="HEWLETT-PACKARD"/>
        <s v="CEZ"/>
        <s v="NOKIA CORPORATION"/>
        <s v="SARA LEE CORPORATION"/>
        <s v="THE CARLYLE GROUP"/>
        <s v="BOSCH GMBH"/>
        <s v="SAPA AB"/>
        <s v="SYMANTEC"/>
        <s v="DE DIETRICH REMEHA HOLDING B.V."/>
        <s v="AURUBIS AG"/>
        <s v="TYCO INTERNATIONAL LTD."/>
        <s v="BLOKKER"/>
        <s v="DOLBY LABORATORIES"/>
        <s v="BOMBARDIER INC."/>
        <s v="DALGETY PLC"/>
        <s v="BRAVIDA ASA"/>
        <s v="ALCOA"/>
        <s v="MONDI PACKAGING"/>
        <s v="SYNGENTA"/>
        <s v="CEGETEL"/>
        <s v="CLT-UFA"/>
        <s v="ALCOA INC"/>
        <s v="KONINKLIJKE AHOLD N.V."/>
        <s v="INA HOLDING SCHAEFFLER KG"/>
        <s v="GROUPEMENT D'INTERET ECONOMIQUE AVIONS DE TRANSPORT REG"/>
        <s v="COMMSCOPE INC."/>
        <s v="INTERNATIONAL CONSOLIDATED AIRLINES GROUP"/>
        <s v="GKN HOLDINGS PLC"/>
        <s v="US AIRWAYS GROUP"/>
        <s v="GORES"/>
        <s v="KIMBERLY-CLARK (KC)"/>
        <s v="IBM DANMARK"/>
        <s v="JOHN WOOD GROUP PLC"/>
        <s v="TECH DATA CORPORATION"/>
        <s v="SEGULAH II L.P."/>
        <s v="NAW NUTZFAHRZEUGE AG"/>
        <s v="RWE GAS AG"/>
        <s v="KTR (THYSSEN AND KRUPP)"/>
        <s v="KUONI REISEN HOLDING AG"/>
        <s v="NTL INC"/>
        <s v="WESTDEUTSCHE LANDESBANK"/>
        <s v="KORSNäS AB"/>
        <s v="BAYER HEALTHCARE AG"/>
        <s v="AKZONOBEL N.V."/>
        <s v="COMMERCIAL UNION ITALIA"/>
        <s v="GRUNER + JAHR AG &amp; CO. KG"/>
        <s v="OMNI HOLDING AG"/>
        <s v="AéROSPATIALE"/>
        <s v="GRüNDER DEGUSSA AG"/>
        <s v="MCCORMICK"/>
        <s v="TELENOR BEDRIFT"/>
        <s v="APOLLO MANAGEMENT LP"/>
        <s v="ODEON"/>
        <s v="DB CARGO"/>
        <s v="IBM"/>
        <s v="KESKO"/>
        <s v="OWENS-ILLINOIS"/>
        <s v="SCHUITEMA B.V."/>
        <s v="MUNKSJO? AB"/>
        <s v="UNIVERSITIES SUPERANNUATION SCHEME LIMITED"/>
        <s v="SKF GMBH"/>
        <s v="ANGLO AMERICAN CORPORATION (AAC - AMPLATS)"/>
        <s v="NEWCO"/>
        <s v="CREDITANSTALT AG"/>
        <s v="BC PARTNERS HOLDINGS LTD"/>
        <s v="TPG"/>
        <s v="PROMATECH"/>
        <s v="UNICREDITO ITALIANO S.P.A."/>
        <s v="INTERNATIONAL POWER"/>
        <s v="BP"/>
        <s v="HEINZ EUROPE LIMITED"/>
        <s v="SYDKRAFT AB"/>
        <s v="RADEBERGER GRUPPE"/>
        <s v="ALLIANCE BOOTS GMBH"/>
        <s v="ALLIEDSIGNAL (US) INC"/>
        <s v="UNITEDGLOBALCOM"/>
        <s v="N.V. KONINKLIJKE (KNP)"/>
        <s v="ALCAN ALUMINIUM LTD."/>
        <s v="IVO-NESTE YHTYMä"/>
        <s v="ATLE"/>
        <s v="RHONE"/>
        <s v="ZF GOTHA"/>
        <s v="SPEEDY TOMATO AB"/>
        <s v="MAGNA INTERNATIONAL"/>
        <s v="ARCELOR LUXEMBOURG S.A."/>
        <s v="UNICREDIT S.P.A"/>
        <s v="AEGEAN AIRLINES S.A."/>
        <s v="P.H. GLATFELTER COMPANY"/>
        <s v="FRANZ-HANIEL &amp; CIE GMBH"/>
        <s v="CATHAY PACIFIC AIRWAYS LIMITED"/>
        <s v="MOëT HENNESSY – LOUIS VUITTON S.A."/>
        <s v="BOMBARDIER INC"/>
        <s v="PREUSSAG"/>
        <s v="SUPERIOR ESSEX INC."/>
        <s v="AEGON UK"/>
        <s v="ITALENERGIA"/>
        <s v="AGERE SYSTEMS"/>
        <s v="SOCIETE GENERALE"/>
        <s v="KESKO FOOD LTD."/>
        <s v="TRINECKE ZELEZARNEY"/>
        <s v="CARLSBERG A/S"/>
        <s v="MACQUARIE AIRPORTS GROUP LIMITED"/>
        <s v="SAUDI ARAMCO"/>
        <s v="SARA LEE CHARCUTERIE SA (SARA LEE GROUP)"/>
        <s v="HERCULES INCORPORATED"/>
        <s v="SAIRGROUP AND TRANSNET LIMITED"/>
        <s v="ADM"/>
        <s v="HANSON PLC"/>
        <s v="DEUTSCHE BAHN CARGO"/>
        <s v="HUNTSMAN HOLDINGS, LLC"/>
        <s v="COMPAGNIE SAINT-GOBAIN"/>
        <s v="JOHNSON CONTROLS INC."/>
        <s v="OERLIKON"/>
        <s v="EURAZEO SA"/>
        <s v="CVC FUNDS"/>
        <s v="MARS INCORPORATED"/>
        <s v="LIDL"/>
        <s v="XELLA INTERNATIONAL HOLDINGS S.à.R.L."/>
        <s v="VILMORIN &amp; CIE SA"/>
        <s v="21ST CENTURY FOX"/>
        <s v="TORAY ENGINEERING"/>
        <s v="E.ON AG"/>
        <s v="CARGILL"/>
        <s v="CHARTERHOUSE DEVELOPMENT CAPITAL"/>
        <s v="FERUZZI FINANZIERIA"/>
        <s v="SCHWEIZERISCHE RüCKVERSICHERUNGS-GESELLSCHAFT"/>
        <s v="TELEFóNICA"/>
        <s v="TRIMET GROUP"/>
        <s v="FRIED KRUPP AG HOESCH-KRUPP"/>
        <s v="CHRYSLER INTERNATIONAL CORPORATION"/>
        <s v="LFV HOLDING"/>
        <s v="REWE"/>
        <s v="IVECO"/>
        <s v="ABN AMRO LEASE HOLDING N.V."/>
        <s v="CADBURY SCHWEPPES PLC"/>
        <s v="C&amp;N TOURISTIC AG"/>
        <s v="NORSKE SKOGINDUSTRIER ASA"/>
        <s v="SAS"/>
        <s v="ACCOR.COM S.A."/>
        <s v="SR TECHNICS HOLDING AG"/>
        <s v="WEGENER"/>
        <s v="CVC EUROPEAN EQUITY IV"/>
        <s v="ADIDAS"/>
        <s v="HEINEKEN NV"/>
        <s v="GLOBAL INFRASTRUCTURE PARTNERS-C, L.P."/>
        <s v="UBS CAPITAL"/>
        <s v="VOPAK MINERAL OIL BARGING B.V."/>
        <s v="ORIZONIA CORPORACIóN"/>
        <s v="PREUSSAG AKTIENGESELLSCHAFT"/>
        <s v="LOGICA PLC"/>
        <s v="NORSK HYDRO"/>
        <s v="DEUTSCHE TELEKOM"/>
        <s v="INTEL CORPORATION"/>
        <s v="HOECHST"/>
        <s v="AVNET, INC."/>
        <s v="INTERNATIONAL BUSINESS MACHINES CORPORATION"/>
        <s v="L'OREAL"/>
        <s v="FORTUM CORPORATION"/>
        <s v="GAZ DE FRANCE INTERNATIONAL S.A."/>
        <s v="KONINKLIJKE PHILIPSELECTRONICS N.V."/>
        <s v="SEB"/>
        <s v="RAYTHEON COMPANY"/>
        <s v="SONOCO LUXEMBOURG S.à.R.L."/>
        <s v="PIRELLI CAVI E SISTEMI S.P.A"/>
        <s v="ICA AHOLD AB"/>
        <s v="ARCELOR S.A."/>
        <s v="WEATHER INVESTMENTS S.P.A."/>
        <s v="ENERGIE BADEN-WüRTTEMBERG"/>
        <s v="ELECTRICIDADE DE PORTUGAL S.A."/>
        <s v="ENAGAS"/>
        <s v="SOCIE?TE? NATIONALE DES CHEMINS DE FER FRANC?AIS"/>
        <s v="ARM LIMITED"/>
        <s v="CINTRA"/>
        <s v="MATSUSHITA ELECTRICAL INDUSTRIAL CO. LTD."/>
        <s v="FLETCHER CHALLENGE"/>
        <s v="ALLIANZ AG HOLDING"/>
        <s v="CITICORP"/>
        <s v="ARVIN INDUSTRIES INC."/>
        <s v="BEHRINGWERKE"/>
        <s v="CEGELEC SA,"/>
        <s v="SEAGATE"/>
        <s v="KVAERNER A.S."/>
        <s v="HYDRO AGRI NEDERLAND"/>
        <s v="DANA"/>
        <s v="BASS PLC"/>
        <s v="DAN TRANSPORT HOLDING A/S"/>
        <s v="STRUCTURED CREDIT FUND"/>
        <s v="SMS AG"/>
        <s v="ROYAL PHILIPS ELECTRONICS"/>
        <s v="ARTéMIS S.A."/>
        <s v="SUZUKI MOTOR CORPORATION"/>
        <s v="MONSANTO"/>
        <s v="DOUGHTY HANSON &amp; CO LIMITED"/>
        <s v="BUHRMANN"/>
        <s v="BC EUROPEAN CAPITAL FUNDS"/>
        <s v="BRITISH TELECOM"/>
        <s v="RATOS"/>
        <s v="LINDE INTERNATIONAL AG"/>
        <s v="DEMAG HOLDING S.à.R.L."/>
        <s v="SHELL ERDGASBETEILIGUNGSGESELLSCHAFT MBH"/>
        <s v="TCHIBO HOLDING AG"/>
        <s v="SCHNEIDER ELECTRIC INDUSTRIES S.A.S"/>
        <s v="LYONDELL CHEMICAL COMPANY"/>
        <s v="BAE SYSTEMS"/>
        <s v="FRANCE TéLéCOM SA"/>
        <s v="PAI PARTNERS S.A.S."/>
        <s v="DAIKIN"/>
        <s v="WENDEL INVESTISSEMENT SA"/>
        <s v="CELESIO AG"/>
        <s v="AHOLD"/>
        <s v="ULYSSES LUXEMBOURG S.A.R.L."/>
        <s v="VINNOLIT GMBH &amp; CO. KG"/>
        <s v="YAMAHA MOTOR EUROPE N.V."/>
        <s v="ENEL S.P.A."/>
        <s v="GALP ENERGIA SGPS"/>
        <s v="STATOILHYDRO ASA"/>
        <s v="PERMIRA HOLDINGS LIMITED"/>
        <s v="NEUSS-DüSSELDORFER HäFEN GMBH &amp; CO. KG"/>
        <s v="REWE-BETEILIGUNGS-HOLDING INTERNATIONAL GMBH"/>
        <s v="A.P. MøLLER-MæRSK"/>
        <s v="BOSCH THERMOTECHNIK GMBH"/>
        <s v="ARCELORMITTAL NETHERLANDS B.V."/>
        <s v="BOMINFLOT BUNKERGESELLSCHAFT FüR MINERALöE MBH&amp; CO KG"/>
        <s v="LIBERTY GLOBAL EUROPE"/>
        <s v="JP MORGAN CHASE &amp; CO."/>
        <s v="THOMAS COOK PLC"/>
        <s v="AGRANA BETEILIGUNGS-AKTIENGESELLSCHAFT"/>
        <s v="SHELL ESPAñA S.A."/>
        <s v="CYTEC INDUSTRIES INC"/>
        <s v="MEXICHEM SOLUCIONES INTEGRALES HOLDING S.A. DE C.V."/>
        <s v="DHC LIMITED"/>
        <s v="VALEANT PHARMACEUTICALS INTERNATIONAL, INC."/>
        <s v="INTERCONTINENTALEXCHANGE"/>
        <s v="BAXTER INTERNATIONAL INC."/>
        <s v="BRIDGEPOINT ADVISERS GROUP LIMITED"/>
        <s v="FACEBOOK"/>
        <s v="LLOYDS DEVELOPMENT CAPITAL"/>
        <s v="ALLIANZ S.P.A."/>
        <s v="FERRERO INTERNATIONAL S.A."/>
        <s v="HENKEL AG &amp; CO"/>
        <s v="MEXICHEM"/>
        <s v="PRSFM"/>
        <s v="FRIESLAND COBERCO DAIRY FOODS HOLDING"/>
        <s v="BMW AG"/>
        <s v="THOMSON-CSF"/>
        <s v="GESTAMP AUTOMOCIóN S.L."/>
        <s v="IMPERIAL MOBILITY"/>
        <s v="KGHM POLSKA MIEDZ? S.A."/>
        <s v="REWE TOURISTIK GESELLSCHAFT MBH"/>
        <s v="CARLTON COMMUNICATIONS PLC"/>
        <s v="RICOH"/>
        <s v="PENINSULAR AND ORIENTAL STEAM NAVIGATION"/>
        <s v="PRYSMIAN S.P.A."/>
        <s v="ROYAL FOODS"/>
        <s v="CHARGEURS"/>
        <s v="COMPASS GROUP"/>
        <s v="WäRTSILä TECHNOLOGY OY"/>
        <s v="SOCIéTé DE PARTICIPATIONS DU COMMISSARIAT à L'ENERGI"/>
        <s v="JABIL CIRCUIT"/>
        <s v="BRITISH TELECOM PLC"/>
        <s v="TETRA LAVAL"/>
        <s v="THORN EMI"/>
        <s v="DEGUSSA"/>
        <s v="DANONE"/>
        <s v="RYANAIR"/>
        <s v="PRINCES LIMITED"/>
        <s v="THE WALT DISNEY COMPANY LIMITED"/>
        <s v="OMYA"/>
        <s v="MANNESMANN"/>
        <s v="GENERAL MILLS"/>
        <s v="HARRISONS CHEMICALS"/>
        <s v="GROUP FORTIS"/>
        <s v="TORRINGTON"/>
        <s v="CREDITANSTALT-BANKVEREIN AG"/>
        <s v="RECTICEL S.A./N.V."/>
        <s v="MéDéRIC PRéVOYANCE"/>
        <s v="BAIN CAPITAL, INC. (BAIN)"/>
        <s v="AKZO NOBEL CHEMICALS"/>
        <s v="THOMSON CORPORATION"/>
        <s v="AKER RGI"/>
        <s v="RENAULT SA"/>
        <s v="INTERBREW SA"/>
        <s v="NORSKE SKOG"/>
        <s v="TEREX"/>
        <s v="BRENNTAG AG"/>
        <s v="L'ORéAL"/>
        <s v="CARNIVAL CORPORATION"/>
        <s v="VTG-LEHNKERING"/>
        <s v="BEST AGRIFUND B.V."/>
        <s v="EUROPEAN AERONAUTIC DEFENCE AND SPACE COMPANY EADS N.V."/>
        <s v="CVRD"/>
        <s v="BRIDGEPORT CAPITAL GROUP"/>
        <s v="BAIN CAPITAL INVESTORS LLC"/>
        <s v="VATTENFALL AB"/>
        <s v="LUVATA"/>
        <s v="LEONI BORDNETZ-SYSTEME"/>
        <s v="ARLA"/>
        <s v="GOVIA"/>
        <s v="DSB"/>
        <s v="MOTOR OIL HELLAS CORINTH REFINERIES"/>
        <s v="ANGLO AMERICAN"/>
        <s v="SUNTORY FRANCE SAS"/>
        <s v="BOLTON GROUP INTERNATIONAL S.R.L."/>
        <s v="SKY BROADCASTING GROUP PLC"/>
        <s v="MITSUBISHI HEAVY INDUSTRIES"/>
        <s v="J.M. VOITH GMBH"/>
        <s v="CLARIANT AG"/>
        <s v="SAMPO OYJ"/>
        <s v="TABACALERA"/>
        <s v="ADECCO SA"/>
        <s v="ONTARIO TEACHERS' PENSION PLAN BOARD"/>
        <s v="SUN CAPITAL PARTNERS GROUP"/>
        <s v="HERMES VERSICHERUNGSBETEILIGUNGS"/>
        <s v="GE"/>
        <s v="SAINT-GOBAIN"/>
        <s v="REWE-GRUPPE"/>
        <s v="ARLA FOODS HELLAS"/>
        <s v="LACTALIS"/>
        <s v="AMERICAN EXPRESS COMPANY"/>
        <s v="LUFTHANSA AG"/>
        <s v="PEPSICO"/>
        <s v="IBERIA LíNEAS AéREAS DE ESPAñA, S.A."/>
        <s v="CAP GEMINI"/>
        <s v="DALKIA CESKA REPUBLIKA"/>
        <s v="GROUP SOCIéTé GéNéRALE"/>
        <s v="TELIA"/>
        <s v="EUROCARD INTERNATIONAL"/>
        <s v="NEWSCORP"/>
        <s v="APAX PARTNERS LLP"/>
        <s v="ALCATEL CABLE"/>
        <s v="BTR"/>
        <s v="JERóNIMO MARTINS RETAIL"/>
        <s v="WIENERBERGER BAUSTOFFINDUSTRIE AG"/>
        <s v="TBT COMMUNICATION AB"/>
        <s v="SWISS BANK CORPORATION"/>
        <s v="PHARMACIA AB"/>
        <s v="PHILIPS ELECTRONICS N.V."/>
        <s v="PHOENIX PHARMAHANDEL AKTIENGESELLSCHAFT + CO"/>
        <s v="GEC ALSTHOM NV"/>
        <s v="PREUSSAG AG"/>
        <s v="CREDITANSTALT-BANKVEREIN"/>
        <s v="CEGELEC S.A"/>
        <s v="COMPAQ"/>
        <s v="SHELL UK"/>
        <s v="AMERITECH CORPORATION"/>
        <s v="GEC-MARCONI LIMITED"/>
        <s v="MATRA BAE DYNAMICS SAS"/>
        <s v="GEORG FISCHER AG"/>
        <s v="PRICE WATERHOUSE"/>
        <s v="SCHWEIZERISCHE BANKGESELLSCHAFT"/>
        <s v="KOCH"/>
        <s v="TRAVELERS GROUP INC"/>
        <s v="ATLANTIC RICHFIELD COMPANY"/>
        <s v="BANKAMERICA CORPORATION"/>
        <s v="KONINKLIJKE KNP BT"/>
        <s v="BP AMOCO PLC."/>
        <s v="WIND"/>
        <s v="LUFTHANSA AIRPORT AND GROUND SERVICES"/>
        <s v="BAYWA AG"/>
        <s v="DU PONT"/>
        <s v="AT&amp;T CORP"/>
        <s v="MAN ROLAND DRUCKMASCHINEN AG"/>
        <s v="UNION BANK OF SWITZERLAND"/>
        <s v="PINAULT-PRINTEMPS-REDOUTE S.A."/>
        <s v="STN ATLAS HOLDING GMBH"/>
        <s v="DFDS A/S"/>
        <s v="RWE UMWELT AG"/>
        <s v="D’IETEREN N.V."/>
        <s v="RWA RAIFFEISEN WARE AUSTRIA"/>
        <s v="SKANDINAVISKA ENSKILDA BANKEN"/>
        <s v="CSM"/>
        <s v="DIGITAL EQUIPMENT INTERNATIONAL"/>
        <s v="VODAFONE AIRTOUCH"/>
        <s v="STINNES AG (E.ON AG)"/>
        <s v="DOW"/>
        <s v="TOTAL FINA"/>
        <s v="SINGAPORE AIRLINES"/>
        <s v="SKANDIA LIFE INSURANCE COMPANY"/>
        <s v="CGNU PLC"/>
        <s v="TYCO"/>
        <s v="SMITHS INDUSTRIES PLC"/>
        <s v="CORUS"/>
        <s v="SHELL"/>
        <s v="UNITED AIRLINES"/>
        <s v="ACCOR S.A."/>
        <s v="HEINEKEN"/>
        <s v="METSO CORPORATION"/>
        <s v="BRITISH TELECOMMUNICATIONS PLC"/>
        <s v="LIBERTY MEDIA CORPORATION"/>
        <s v="FRANCE TELECOM"/>
        <s v="FLEXTRONICS INTERNATIONAL LTD"/>
        <s v="DALKIA HOLDING"/>
        <s v="SCHLUMBERGER"/>
        <s v="INTERPUBLIC"/>
        <s v="KEOLIS S.A."/>
        <s v="HILTON"/>
        <s v="CANAL+"/>
        <s v="FLEXTRONICS NETWORK SERVICES SWEDEN AB"/>
        <s v="WENDEL INVESTISSEMENT"/>
        <s v="BAM NBM N.V."/>
        <s v="METRONET"/>
        <s v="ODS B.V."/>
        <s v="TOTALFINAELF"/>
        <s v="PUBLICIS"/>
        <s v="DELOITTE &amp; TOUCHE UK"/>
        <s v="SANMINA-SCI"/>
        <s v="ERNST &amp; YOUNG AUDIT SA"/>
        <s v="INTERBREW S.A."/>
        <s v="INTRACOM"/>
        <s v="STATE STREET CORPORATION"/>
        <s v="THYSSENKRUPP GFT GESELLSCHAFT FüR TECHNIK MBH"/>
        <s v="CRH NEDERLAND B.V."/>
        <s v="PFIZER"/>
        <s v="KONINKLIJKE BAM GROEP N.V."/>
        <s v="KNIGHT LUX 1 S.A.R.L"/>
        <s v="KOCH INDUSTRIES, INC."/>
        <s v="CEMEX S.A. DE C.V."/>
        <s v="KöRBER AG"/>
        <s v="WIELKOPOLSKIE ZAK?ADY T?USZCZOWE ADM SZAMOTU?Y SP. Z"/>
        <s v="COMPAGNIE DE SAINT-GOBAIN"/>
        <s v="NOVARTIS"/>
        <s v="TPG ADVISORS IV"/>
        <s v="CROMPTON CORPORATION"/>
        <s v="EQT III LIMITED"/>
        <s v="AMER SPORTS CORPORATION"/>
        <s v="FINMECCANICA S.P.A."/>
        <s v="AUTOGRILL"/>
        <s v="SWISSCOM FIXNET LTD"/>
        <s v="NYK REEFERS LIMITED"/>
        <s v="FORTUNE BRANDS INC."/>
        <s v="RHEINMETALL AG"/>
        <s v="LEHMAN BROTHERS INC."/>
        <s v="ROCKWOOD SPECIALTIES GROUP, INC."/>
        <s v="BENQ"/>
        <s v="ABBOTT"/>
        <s v="TELECOM ITALIA"/>
        <s v="INCO"/>
        <s v="BNP PARIBAS S.A."/>
        <s v="SEAGATE TECHNOLOGY"/>
        <s v="DAIRY CREST GROUP PLC"/>
        <s v="METRO AG"/>
        <s v="THRANE &amp; THRANE A/S"/>
        <s v="ROYAL BANK OF SCOTLAND PLC"/>
        <s v="JAPAN TOBACCO"/>
        <s v="KRONOSPAN HOLDING GMBH"/>
        <s v="MERLIN ENTERTAINMENTS GROUP LUXEMBOURG S.A.R.L."/>
        <s v="BARCLAYS PLC"/>
        <s v="BONGRAIN SA"/>
        <s v="BLACKSTONE"/>
        <s v="QUEBECOR WORLD INC."/>
        <s v="REXEL"/>
        <s v="SCHAEFFLER KG"/>
        <s v="SOFINCO S.A."/>
        <s v="ERSTE BANK DER OESTERREICHISCHEN SPARKASSEN AG"/>
        <s v="APAX PARTNERS WORLDWIDE LLP"/>
        <s v="TOTAL PRODUCE PLC"/>
        <s v="SCHIBSTED PRINT MEDIA AS"/>
        <s v="TEVA PHARMACEUTICAL INDUSTRIES"/>
        <s v="TOWERS PERRIN"/>
        <s v="SüWAG"/>
        <s v="BLACKROCK"/>
        <s v="SONDERFONDS FINANZMARKTSTABILISIERUNG"/>
        <s v="CARLSBERG DEUTSCHLAND GMBH"/>
        <s v="XELLA DEUTSCHLAND GMBH"/>
        <s v="RREEF PAN-EUROPEAN INFRSTRUCTURE FUND"/>
        <s v="MARFRIG ALIMENTOS S.A."/>
        <s v="CRéDIT AGRICOLE GROUP"/>
        <s v="XEROX CORPORATION"/>
        <s v="LAMB-WESTON/MEIJER V.O.F."/>
        <s v="MAHLE GMBH"/>
        <s v="KRAFT FOODS"/>
        <s v="ABBOTT LABORATORIES"/>
        <s v="THE STANLEY WORKS"/>
        <s v="BUNDESMINISTER FüR FINANZEN"/>
        <s v="TEVA PHARMACEUTICAL INDUSTRIES LIMITED"/>
        <s v="ONE EQUITY PARTNERS"/>
        <s v="METLIFE INC."/>
        <s v="VEOLIA WATER UK PLC"/>
        <s v="EADS DEFENCE &amp; SECURITY SAS"/>
        <s v="RECKITT BENCKISER"/>
        <s v="FINAVIAS S.à.R.L."/>
        <s v="CLAYTON, DUBILIER &amp; RICE, LLC"/>
        <s v="ÖSTERREICHISCHE POST AG"/>
        <s v="ACS ACTIVIDADES DE CONSTRUCCION Y SERVICIOS"/>
        <s v="SHELL BRAZIL HOLDING B.V."/>
        <s v="CATERPILLAR INC."/>
        <s v="ASSA ABLOY AB"/>
        <s v="THERMO FISHER SCIENTIFIC INC."/>
        <s v="PFIZER INC."/>
        <s v="FIAT POWERTRAIN TECHNOLOGIES S.P.A."/>
        <s v="UPM-KYMMENE CORPORATION"/>
        <s v="RHôNE CAPITAL"/>
        <s v="ARLA FOOD AMBA"/>
        <s v="ATOS ORIGIN S.A."/>
        <s v="PETROCHINA"/>
        <s v="RWA RAIFFEISEN WARE AUSTRIA AG"/>
        <s v="DJANET ACQUISITION CORP."/>
        <s v="ELI LILLY AND COMPANY"/>
        <s v="TECH DATA EUROPE GMBH"/>
        <s v="AVENANCE ITALIA"/>
        <s v="WFS GLOBAL HOLDING SAS"/>
        <s v="DELPHI HOLDING LUXEMBOURG SARL"/>
        <s v="LA POSTE"/>
        <s v="AUCHAN MAGYARORSZáG KFT"/>
        <s v="ROBERT BOSCH GMBH"/>
        <s v="ABN AMRO EFFECTEN COMPAGNIE B.V."/>
        <s v="EATOPN CORPORATION"/>
        <s v="NYSE EURONEXT AND DEUTSCHE BO?RSE"/>
        <s v="SU?DZUCKER HOLDING GMBH"/>
        <s v="HELIOS KLINIKEN GMBH"/>
        <s v="TE CONNECTIVITY LTD"/>
        <s v="EULER HERMES SA"/>
        <s v="B.S.A. INTERNATIONAL"/>
        <s v="EQT VI"/>
        <s v="RAUTARUUKKI OYJ"/>
        <s v="ALLIANZ SE"/>
        <s v="FLEXTRONICS SALES &amp; MARKETING"/>
        <s v="AVNET EMG GMBH"/>
        <s v="TIME WARNER INC"/>
        <s v="MCCAIN FOODS GROUP INC."/>
        <s v="MARINE HARVEST ASA"/>
        <s v="REFRESCO GROUP B.V."/>
        <s v="ABB LTD"/>
        <s v="SWISSPORT FRANCE HOLDING SAS"/>
        <s v="CENTERBRIDGE PARTNERS L.P."/>
        <s v="VODAFONE"/>
        <s v="ELECTRICITY SUPPLY BOARD"/>
        <s v="HUNTSMAN INTERNATIONAL LLC"/>
        <s v="ECOM AGROINDUSTRIAL CORPORATION LIMITED"/>
        <s v="INEOS AG"/>
        <s v="HOLCIM LTD."/>
        <s v="CARPHONE WAREHOUSE PLC"/>
        <s v="?ESKý AEROHOLDING"/>
        <s v="APPLE"/>
        <s v="WARNER MUSIC GROUP CORP"/>
        <s v="E.ON RUHRGAS INTERNATIONAL AG"/>
        <s v="JUPITER INTERNATIONAL GROUP PLC"/>
        <s v="HAPAG-LLOYD AG"/>
        <s v="HOECHST SCHERING AGREVO GMBH"/>
        <s v="SNECMA GROUP"/>
        <s v="CARGILL PLC"/>
        <s v="FORSIKRINGSSELSKABET CODAN"/>
        <s v="BRISTOL-MYERS SQUIBB COMPANY"/>
        <s v="HANZE MILIEU ONDERNEMING"/>
        <s v="ALLIANCE UNICHEM"/>
        <s v="ENERGIAS DE PORTUGAL SA (EDP)"/>
        <s v="DEC"/>
        <s v="BP ESPAÑA S.A."/>
        <s v="PROCORDIA AB"/>
        <s v="AMERICAN HOME PRODUCTS"/>
        <s v="SKANSKA"/>
        <s v="LOTTE CHEMICAL UK LIMITED"/>
        <s v="DELTA AIR LINES, INC"/>
        <s v="STAPLES INC."/>
        <s v="UNITED TECHNOLOGIES CORPORATION"/>
        <s v="KNORR-BREMSE AG"/>
        <s v="TOTAL"/>
        <s v="VEOLIA ES HOLDINGS"/>
        <s v="TETRAPAK"/>
        <s v="VIAG"/>
        <s v="SD-SCICON"/>
        <s v="OTTO VERSAND"/>
        <s v="DRESSER INDUSTRIES"/>
        <s v="LTU LUFTTRANSPORT"/>
        <s v="NORTHERN TELECOM LIMITED"/>
        <s v="PEPSI-COLA"/>
        <s v="CRéDIT SUISSE HOLDING"/>
        <s v="ALLIED SIGNAL"/>
        <s v="GöPPINGER KALIKO GMBH"/>
        <s v="PHILIPS ELECTRONICS"/>
        <s v="GENERAL RE CORPORATION"/>
        <s v="AKZO"/>
        <s v="VIAG AG"/>
        <s v="COMPAGNIE GéNéRALE DE PRODUCTIQUE"/>
        <s v="ROCHE"/>
        <s v="ELECTROLUX"/>
        <s v="MMS"/>
        <s v="EMPLOYERS REINSURANCE CORPORATION"/>
        <s v="GLAXO"/>
        <s v="TEXTILWERKE DEGGENDORF GMBH"/>
        <s v="BRITISH STEEL PLC"/>
        <s v="CABLE AND WIRELESS PLC"/>
        <s v="CHEMICAL BANKING CORPORATION"/>
        <s v="BAYER AG"/>
        <s v="JOHN DEERE CAPITAL CORPORATION"/>
        <s v="MELITTA BENTZ KG"/>
        <s v="BRITISH STEEL"/>
        <s v="TEXTRON"/>
        <s v="SUEZ"/>
        <s v="CEREOL HOLDING BV"/>
        <s v="ARCHER- DANIELS-MIDLAND COMPANY"/>
        <s v="TITANIUM METALS CORPORATION"/>
        <s v="GUINNESS"/>
        <s v="CABLE AND WIRELESS"/>
        <s v="HOFFMANN LA ROCHE"/>
        <s v="THYSSEN"/>
        <s v="NORTEL"/>
        <s v="KODAK"/>
        <s v="SAP"/>
        <s v="KRAUSS-MAFFEI AG"/>
        <s v="CHS ELECTRONICS INC."/>
        <s v="SEAGRAM"/>
        <s v="PIRELLI"/>
        <s v="NEC"/>
        <s v="METSä-SERLA"/>
        <s v="ROHM UND HAAS"/>
        <s v="ADECCO"/>
        <s v="PAKHOED"/>
        <s v="AEGON N.V."/>
        <s v="HICKS, MUSE, TATE &amp; FURST INVESTMENT PARTNERS"/>
        <s v="ASHLAND INC."/>
        <s v="SCHOYEN GRUPPEN A/S"/>
        <s v="DANISH CROWN"/>
        <s v="INCHCAPE HOLDINGS HELLAS"/>
        <s v="SIEBE"/>
        <s v="ALBA AG &amp; CO KG"/>
        <s v="SCHNEIDER S.A."/>
        <s v="TRW INC"/>
        <s v="SAIRLINES"/>
        <s v="MO OCH DOMSJö AB"/>
        <s v="TI GROUP"/>
        <s v="LONDON ELECTRICITY PLC"/>
        <s v="ALLIEDSIGNAL INC"/>
        <s v="PREUSSENELEKTRA AG"/>
        <s v="DEKRA HOLDING AG"/>
        <s v="MARCONI PLC"/>
        <s v="GLAXO WELLCOME"/>
        <s v="SAINT GOBAIN"/>
        <s v="SCOTTISH &amp; NEWCASTLE"/>
        <s v="TOYODA AUTOMATIC LOOM WORKS"/>
        <s v="MERITOR AUTOMOTIVE INC"/>
        <s v="TELIA AB"/>
        <s v="SCA MO?LNLYCKE HOLDING BV"/>
        <s v="AIRTOURS"/>
        <s v="TELENOR"/>
        <s v="PEUGEOT"/>
        <s v="MATRA MARCONI SPACE"/>
        <s v="AOL"/>
        <s v="METSä-SERLA CORPORATION"/>
        <s v="ANGLO"/>
        <s v="CITIGROUP INC"/>
        <s v="HSBC"/>
        <s v="TOTALFINA"/>
        <s v="METSA? TISSUE CORPORATION"/>
        <s v="BRAMBLES"/>
        <s v="BNP-PARIBAS"/>
        <s v="FEU VERT"/>
        <s v="HT TROPLAST"/>
        <s v="ABB LUMMUS"/>
        <s v="STORA ENSO"/>
        <s v="CAMPBELL SOUP COMPANY"/>
        <s v="JCDECAUX SA"/>
        <s v="FABRICOM"/>
        <s v="TéLéDIFFUSION DE FRANCE"/>
        <s v="OUTOKUMPU"/>
        <s v="SIEMENS VDO AUTOMOTIVE AG"/>
        <s v="KONINKLIJKE VOPAK"/>
        <s v="SASOL"/>
        <s v="CARGILL INCORPORATED"/>
        <s v="MICHEL MINERALöLHANDEL"/>
        <s v="AUTOLOGIC HOLDING PLC"/>
        <s v="ELECTRONIC DATA SYSTEMS"/>
        <s v="ACCENTURE"/>
        <s v="SAMPO"/>
        <s v="HOLLANDSCHE BETON GROEP"/>
        <s v="SAMPO PLC"/>
        <s v="SCA HYGIENE PRODUCTS DE BREUL HOLDING"/>
        <s v="MASTERFOODS"/>
        <s v="VENDEX KBB NEDERLAND B.V."/>
        <s v="POWERGEN UK PLC"/>
        <s v="NORTHROP GRUMMAN"/>
        <s v="AUTOLOGIC"/>
        <s v="ROYAL BANK PRIVATE EQUITY LIMITED"/>
        <s v="INTERNATIONAL BUSINESS MACHINES"/>
        <s v="OFFICE DEPOT INC."/>
        <s v="ALCAN"/>
        <s v="MICHELIN"/>
        <s v="COMPUTER SCIENCES CORPORATION"/>
        <s v="BASF FRANCE S.A.S."/>
        <s v="CELESTICA ACQUISITION SUB"/>
        <s v="GENERAL DYNAMICS"/>
        <s v="AGFA"/>
        <s v="FORD MOTOR COMPANY LIMITED"/>
        <s v="CIBA SPECIALTY CHEMICALS HOLDING INC."/>
        <s v="TNT FORWARDING HOLDING AB"/>
        <s v="FOX PAINE"/>
        <s v="DANISH CROWN A.M.B.A."/>
        <s v="AVIVA PLC"/>
        <s v="BöHLER-UDDEHOLM AG"/>
        <s v="EADS"/>
        <s v="KOCH INDUSTRIES"/>
        <s v="VERIZON COMMUNICATIONS INC."/>
        <s v="SONY"/>
        <s v="STORA ENSO OYJ"/>
        <s v="WPP GROUP PLC"/>
        <s v="CARL ZEISS AG"/>
        <s v="AS WATSON"/>
        <s v="STORA ENSO OYI"/>
        <s v="UNION INVIVO"/>
        <s v="CISCO SYSTEMS"/>
        <s v="BURDA VERLAG OSTEUROPA GMBH"/>
        <s v="BAYER"/>
        <s v="ALLIANCE BOOTS"/>
        <s v="POLSKI KONCERN NAFTOWY ORLEN"/>
        <s v="UCB"/>
        <s v="METSO CORPORATION OY"/>
        <s v="DONG"/>
        <s v="GO-AHEAD"/>
        <s v="THULE AB"/>
        <s v="DSG INTERNATIONAL PLC"/>
        <s v="EVRAZ"/>
        <s v="CONTINENTAL"/>
        <s v="RIO TINTO PLC"/>
        <s v="BASELL AF S.C.A."/>
        <s v="AVR ACQUISITIONS B.V."/>
        <s v="EQT V LIMITED"/>
        <s v="KONINKLIJKE PHILIPS ELECTRONICS NV"/>
        <s v="HINDALCO INDUSTRIES LIMITED"/>
        <s v="HEXION"/>
        <s v="COOKSON"/>
        <s v="3M COMPANY"/>
        <s v="BNP PARIBAS"/>
        <s v="GROUPAMA INT"/>
        <s v="ROXEL"/>
        <s v="AVIVA ITALIA HOLDING S.P.A."/>
        <s v="RENAULT S.A.S."/>
        <s v="ABBEY NATIONAL PLC"/>
        <s v="SANOFI-AVENTIS"/>
        <s v="MUBADALA DEVELOPMENT CORPORATION PJSC"/>
        <s v="PANASONIC"/>
        <s v="GLAXOSMITHKLINE"/>
        <s v="THE CARPHONE WAREHOUSE GROUP PLC"/>
        <s v="FIAT S.P.A."/>
        <s v="AGILENT"/>
        <s v="ARDAGH GLASS GROUP SA"/>
        <s v="SECURITAS AB"/>
        <s v="CISCO SYSTEMS, INC."/>
        <s v="WHIRLPOOL COOPERATION"/>
        <s v="ALTOR FUND III"/>
        <s v="FRESENIUS"/>
        <s v="LIBERTY GLOBAL PLC"/>
        <s v="CENTRICA PLC."/>
        <s v="ICA AS"/>
        <s v="HSBC HOLDINGS PLC"/>
        <s v="RECOLETOS COMPAñíA EDITORIAL"/>
        <s v="SALZGITTER"/>
        <s v="BOSCH"/>
        <s v="SEDGWICK NOBLE LOWNDES"/>
        <s v="KINGFISHER"/>
        <s v="NESTLé, S.A."/>
        <s v="ELSAG BAILEY"/>
        <s v="ING GROEP"/>
        <s v="KIRCHGROUP"/>
        <s v="BRITISH AEROSPACE"/>
        <s v="TELEFONICA"/>
        <s v="FIAT GROUP AUTOMOBILES S.P.A."/>
        <s v="ERICCSON"/>
        <s v="EMC CORPORATION"/>
        <s v="TORO"/>
        <s v="TOTALFINAELF GAS AND POWER LIMITED"/>
        <s v="FORTIS"/>
        <s v="ELF MINERALöL GMBH"/>
        <s v="DAIMLER-BENZ AG"/>
        <s v="SWISSAIR ASSOCIATED"/>
        <s v="ALLIANZ AKTIENGESELLSCHAFT HOLDING"/>
        <s v="MANNESMANNRöHREN-WERKE AG"/>
        <s v="CREDIT SUISSE FIRST BOSTON"/>
        <s v="ZüRICH INSURANCE COMPANY"/>
        <s v="MAN"/>
        <s v="NEUSIEDLER AG"/>
        <s v="CLT-UFA S.A."/>
        <s v="DEUTSCHE POST AG"/>
        <s v="TELE2 NETHERLANDS B.V."/>
        <s v="HENKEL"/>
        <s v="MICROSOFT CORPORATION"/>
        <s v="CAT"/>
        <s v="GAZ DE FRANCE SA"/>
        <s v="DRESDNER BANK"/>
        <s v="SAAB-SCANIA COMBITECH"/>
        <s v="SCHWEIZER RüCK"/>
        <s v="MONDI HOLDING"/>
        <s v="BODENSEEWERK GERäTETECHNIK GMBH"/>
        <s v="IBM FRANCE"/>
        <s v="EMPLOYERS REASSURANCE LIMITED"/>
        <s v="MATRA MARCONI SPACE N.V."/>
        <s v="MARCONI S.P.A"/>
        <s v="ALFRED C. TOEPFER INTERNATIONAL GMBH"/>
        <s v="WINTERTHUR"/>
        <s v="RHôNE POULENC RORER INC. (RPR)"/>
        <s v="SVENSKA CELLULOSA AKTIEBOLAGET"/>
        <s v="EDS HOLDING GMBH (EDS)"/>
        <s v="MITSUBISHI BANK LIMITED"/>
        <s v="NORANDA FOREST INC"/>
        <s v="NV. KONINKLIJKE"/>
        <s v="REPOLA CORPORATION"/>
        <s v="MINORCO"/>
        <s v="KLöCKNER MERCATOR"/>
        <s v="AT&amp;T CORP."/>
        <s v="ELEKTROWATT AG"/>
        <s v="EXXON CHEMICAL HOLLAND VENTURES B.V."/>
        <s v="GEC ALSTHOM LTD"/>
        <s v="CIBA-GEIGY AG"/>
        <s v="BAYERNWERK AG"/>
        <s v="SUN ALLIANCE GROUP"/>
        <s v="KSM"/>
        <s v="LUCAS INDUSTRIES"/>
        <s v="BERTELSMANN AKTIENGESELLSCHAFT"/>
        <s v="WESTLB"/>
        <s v="THYSSEN STAHL AG"/>
        <s v="DEUTSCHE BEAMTEN LEBENSVERSICHERUNG AG"/>
        <s v="FORTIS AG S.A."/>
        <s v="COMPAGNIE INTERNATIONALE DES WAGONS-LITS ET DU TOURISME"/>
        <s v="AMEC"/>
        <s v="TELEFONAKTIEBOLAGET LM ERICSSON"/>
        <s v="POST UND TELEKOM AUSTRIA AKTIENGESELLSCHAFT"/>
        <s v="FERROSTAAL AG (MAN)"/>
        <s v="KLöCKNER STAHL- UND METALLHANDEL GMBH"/>
        <s v="CREDIT SUISSE GROUP"/>
        <s v="CATERPILLAR"/>
        <s v="CENDANT"/>
        <s v="ALUMINIUM COMPANY OF AMERICA"/>
        <s v="AKZO NOBEL"/>
        <s v="BRITITSH PETROLEUM"/>
        <s v="TEXACO"/>
        <s v="TEKSID S.P.A."/>
        <s v="POST UND TELEKOM AUSTRIA"/>
        <s v="INGRAM"/>
        <s v="FUCHS PETROLUB AG OEL + CHEMIE"/>
        <s v="CHS ELECTRONICS"/>
        <s v="VOLVO AERO CORPORATION"/>
        <s v="HAVAS ADVERTISING S.A."/>
        <s v="BERTELSMANN AG"/>
        <s v="METALLGESELLSCHAFT AG"/>
        <s v="TYCO INTERNATIONAL LTD"/>
        <s v="PECHINEY ELECTROMETALLURGIE"/>
        <s v="RAUMA CORPORATION"/>
        <s v="REXAM PLC"/>
        <s v="HYUNDAI MOTOR COMPANY"/>
        <s v="FYFFES PLC"/>
        <s v="SCA PACKAGING INTERNATIONAL BV"/>
        <s v="BANQUE NATIONALE DE PARIS S.A"/>
        <s v="FINANCIAL TIMES GROUP LIMITEDDESCRIPTION."/>
        <s v="EATON CORPORATION ('EATON')"/>
        <s v="ROLLS-ROYCE"/>
        <s v="BT"/>
        <s v="RHODIA"/>
        <s v="LEAR CORPORATION"/>
        <s v="DUPONT"/>
        <s v="FRANCE TELECOM S.A"/>
        <s v="GETRONICS"/>
        <s v="NORSK HYDRO ASA"/>
        <s v="STS SERVICE-, TIEF - UND STRAßENBAU GMBH"/>
        <s v="ACCOR"/>
        <s v="ROYAL &amp; SUN ALLIANCE"/>
        <s v="DB INVESTMENTS (AXM) LIMITED"/>
        <s v="HUHTAMäKI OYJ"/>
        <s v="FRANCE TELECOM MOBILES INTERNATIONAL BELGIUM"/>
        <s v="ILLINOIS TOOL WORKS INC."/>
        <s v="INDUSTRI KAPITAL 97"/>
        <s v="INGERSOLL-RAND COMPANY"/>
        <s v="INA HOLDING GMBH &amp; CO KG"/>
        <s v="INVENSYS"/>
        <s v="AGUSTA"/>
        <s v="PHILLIPS PETROLEUM COMPANY"/>
        <s v="GRANADA GROUP"/>
        <s v="AOM PARTICIPATIONS SA"/>
        <s v="VEBA AKTIENGESELLSCHAFT"/>
        <s v="CARREFOUR"/>
        <s v="DAIMLER CHRYSLER"/>
        <s v="DEUTSCHE BP AG"/>
        <s v="MOëT HENNESSY LOUIS VUITTON SA"/>
        <s v="A. AHLSTRöM CORPORATION"/>
        <s v="VOLKSWAGEN"/>
        <s v="INDUSTRI KAPITAL"/>
        <s v="CHURCHILL INSURANCE GROUP LTD"/>
        <s v="KBC BANK"/>
        <s v="HALBERGERHüTTE GMBH"/>
        <s v="CELESTICA INC."/>
        <s v="VATTENFALL"/>
        <s v="SCHRODERS PLC"/>
        <s v="EMERSON ELECTRIC CO"/>
        <s v="NEC CORPORATION"/>
        <s v="MONDI HOLDING GMBH"/>
        <s v="VA-TECH"/>
        <s v="CGU PLC"/>
        <s v="AXA ASSET MANAGEMENT PRIVATE EQUITY"/>
        <s v="OCEAN GROUP PLC"/>
        <s v="ALSTOM"/>
        <s v="ANDRITZ"/>
        <s v="LUFTHANSA SYSTEMS"/>
        <s v="WESTERN POWER DISTRIBUTION LIMITED"/>
        <s v="BERTELSMANN"/>
        <s v="STET INTERNATIONAL NETHERLANDS"/>
        <s v="SOCIETE NATIONALE D'ETUDE ET DE CONSTRUCTION MOTEURS D'"/>
        <s v="TATE &amp; LYLE"/>
        <s v="RANDSTAD"/>
        <s v="PHILIP MORRIS - KRAFT"/>
        <s v="REPSOL"/>
        <s v="FLEXTRONICS INTERNATIONAL LTD."/>
        <s v="TOYOTA"/>
        <s v="BRITISH AMERICAN VENTURES LIMITED"/>
        <s v="DAIMLERCHRYSLER AG"/>
        <s v="BABCOCK BORSIG AG"/>
        <s v="COMPART"/>
        <s v="OUTOKUMPU STEEL"/>
        <s v="ENRON CORPORATION"/>
        <s v="ELECTRICITE DE FRANCE"/>
        <s v="PERNOD RICARD"/>
        <s v="ELKEM"/>
        <s v="BROKEN HILL PROPRIETARY COMPANY"/>
        <s v="UMG-BETEILIGUNGS-GMBH (CONTINENTAL AG)"/>
        <s v="HITACHI"/>
        <s v="CENDANT CORPORATION"/>
        <s v="MAZDA"/>
        <s v="INTERBREW"/>
        <s v="THE POST OFFICE"/>
        <s v="CHEVRON"/>
        <s v="HUNTSMAN INTERNATIONAL"/>
        <s v="PEPSI"/>
        <s v="THE COCA-COLA COMPANY"/>
        <s v="DEXIA S.A./N.V."/>
        <s v="ALLIANZ"/>
        <s v="GROUPE FABRICOM SA (SUEZ)"/>
        <s v="CVC CAPITAL PARTNERS BV"/>
        <s v="FINNFOREST CORPORATION"/>
        <s v="BALLI GROUP"/>
        <s v="RWE PLUS AG"/>
        <s v="LAGARDèRE THéMATIQUES"/>
        <s v="WPP GROUP"/>
        <s v="OTTO VERSAND GMBH"/>
        <s v="COFATHEC"/>
        <s v="WIENERBERGER"/>
        <s v="AMCOR"/>
        <s v="LEGAL &amp; GENERAL VENTURES LIMITED"/>
        <s v="DEUTSCHE BAHN AG"/>
        <s v="BARILLA GROUP"/>
        <s v="RAG AG"/>
        <s v="ISIS VERMOGENSVERWALTUNG GMBH"/>
        <s v="RTL TELEVISION GMBH"/>
        <s v="MENETA A/S"/>
        <s v="K+S"/>
        <s v="KPNQWEST NV"/>
        <s v="DANISH CROWN AMBA"/>
        <s v="MERLONI ELETTRODOMESTICI SPA"/>
        <s v="ONDEO"/>
        <s v="HOWALDTSWERKE-DEUTSCHE WERFT AG"/>
        <s v="AMADEUS"/>
        <s v="CANAL ISABEL"/>
        <s v="GENERAL MOTORS"/>
        <s v="SAIPEM S.P.A"/>
        <s v="KARLSBERG HOLDING GMBH"/>
        <s v="SITA SVERIGE"/>
        <s v="FINMECCANICA S.P.A"/>
        <s v="CVC GROUP"/>
        <s v="COMPASS PLC"/>
        <s v="TETRA LAVAL, S.A. (TETRA LAVAL BV )"/>
        <s v="ENI S.P.A."/>
        <s v="UCB S.A."/>
        <s v="AREVA"/>
        <s v="COMPASS GROUP PLC"/>
        <s v="TNK-BP"/>
        <s v="PON HOLDINGS B.V."/>
        <s v="GAZ DE FRANCE"/>
        <s v="OMV AKTIENGESELLSCHAFT"/>
        <s v="ARLA FOODS AMBA"/>
        <s v="CEMENTBOUW BETONMORTEL B.V."/>
        <s v="CVC"/>
        <s v="PROCTER &amp; GAMBLE"/>
        <s v="WOLSELEY PLC"/>
        <s v="UMICORE"/>
        <s v="CARLYLE GROUP"/>
        <s v="ANGLO AMERICAN PLC"/>
        <s v="AGCO CORPORATION"/>
        <s v="EXXONMOBIL GAS MARKETING DEUTSCHLAND GMBH"/>
        <s v="LAGARDERE"/>
        <s v="AIR FRANCE"/>
        <s v="SANOFI-SYNTHELABO"/>
        <s v="VOESTALPINE"/>
        <s v="YAMANOUCHI"/>
        <s v="SLOVAK TELECOM A.S."/>
        <s v="SOVION"/>
        <s v="DOW CHEMICAL COMPANY"/>
        <s v="AKTIENGESELLSCHAFT DER DILLINGER HüTTENWERKE"/>
        <s v="CVC CAPITAL PARTNERS LUXEMBOURG SA"/>
        <s v="LNM HOLDING NV"/>
        <s v="CARLSBERG BREWERIES A/S"/>
        <s v="JOHNSON &amp; JOHNSON"/>
        <s v="EXEL"/>
        <s v="VAN DRIE HOLDING B.V."/>
        <s v="EUROPE CONTAINER TERMINALS B.V."/>
        <s v="FLEXTRONICS SYSTEMS"/>
        <s v="WHA HOLDING SAS"/>
        <s v="SIEMENS ÖSTERREICH AG"/>
        <s v="LUFTHANSA"/>
        <s v="TUI AG"/>
        <s v="ASTER 2 S.A."/>
        <s v="BEHR SERVICE GMBH"/>
        <s v="BOOTS GROUP PLC"/>
        <s v="FRAMATOME SA"/>
        <s v="INEOS GROUP LIMITED"/>
        <s v="THE PROCTER &amp; GAMBLE COMPANY"/>
        <s v="UNITED SERVICES GROUP N.V."/>
        <s v="DIESTER SAS"/>
        <s v="JEFFERSON SMURFIT GROUP"/>
        <s v="SOVION N.V."/>
        <s v="CMA CGM"/>
        <s v="BELGACOM NV"/>
        <s v="BP P.L.C."/>
        <s v="FINMECCANICA"/>
        <s v="MAERSK"/>
        <s v="NUTRECO HOLDING"/>
        <s v="OAO LUKOIL"/>
        <s v="STRABAG"/>
        <s v="BHP BILLITON LIMITED"/>
        <s v="TEVA"/>
        <s v="RM 2528 VERMöGENSVERWALTUNGS GMBH"/>
        <s v="TALANX"/>
        <s v="GILDE BUY-OUT MANAGEMENT HOLDING B.V."/>
        <s v="LINDE"/>
        <s v="INEOS"/>
        <s v="BASF"/>
        <s v="MITTAL STEEL COMPANY"/>
        <s v="GAZ DE FRANCE GROUP"/>
        <s v="ALCATEL"/>
        <s v="BASELL POLYOLEFINE GMBH"/>
        <s v="SABIC UK PETROCHEMICALS"/>
        <s v="CVC CAPITAL PARTNERS GROUP"/>
        <s v="APAX PARTNERS HOLDINGS LIMITED"/>
        <s v="HOMBERGH HOLDINGS B.V."/>
        <s v="EULER HERMES SFAC"/>
        <s v="RENOLIT"/>
        <s v="MBDA S.A.S."/>
        <s v="RECKITT BENCKISER PLC"/>
        <s v="SWISS REINSURANCE COMPANY"/>
        <s v="APOLLO GROUP"/>
        <s v="MATLINPATTERSON LLC"/>
        <s v="AKER YARDS ASA"/>
        <s v="PETROPLUS"/>
        <s v="FOOD SERVICE PROJECT S.L."/>
        <s v="CELSA GROUP"/>
        <s v="SCOTTISH &amp; NEWCASTLE LTD"/>
        <s v="BOEING"/>
        <s v="THERMO ELECTRON"/>
        <s v="ABERTIS"/>
        <s v="XSTRATA"/>
        <s v="SMITHFIELD"/>
        <s v="ATOS ORIGIN"/>
        <s v="THALES"/>
        <s v="EDISON S.P.A."/>
        <s v="E.ON A.G."/>
        <s v="OPEN JOINT STOCK COMPANY MINING AND METALLURGICAL COMPA"/>
        <s v="MAN FERROSTAAL AG"/>
        <s v="UMICORE S.A./N.V."/>
        <s v="SCHNEIDER ELECTRIC"/>
        <s v="PHILIPS&amp;BENQ DIGITAL STORAGE CORPORATION"/>
        <s v="TRAVELPORT LLC"/>
        <s v="GENERAL ELECTRIC COMPANY"/>
        <s v="GENERAL ELECTRIC"/>
        <s v="NUTRECO INTERNATIONAL B.V."/>
        <s v="KHI MANAGER LLC"/>
        <s v="YARA"/>
        <s v="OXBOW CARBON &amp; MINERALS LLC"/>
        <s v="NORDIC CAPITAL VI LIMITED"/>
        <s v="ARQUES INDUSTRIES AG"/>
        <s v="VODAFONE GROUP PLC"/>
        <s v="SALZGITTER AG"/>
        <s v="HEIDELBERGCEMENT AG"/>
        <s v="YARA INTERNATIONAL ASA"/>
        <s v="PPG INDUSTRIES, INC."/>
        <s v="S&amp;B INDUSTRIAL MINERALS S.A."/>
        <s v="UC RUSAL LIMITED"/>
        <s v="SCHOLZ"/>
        <s v="ALFA ACCIAI S.P.A."/>
        <s v="FREEPORT-MCMORAN COPPER &amp; GOLD INC."/>
        <s v="IBERDROLA, S.A."/>
        <s v="BRIDGESTONE CORPORATION"/>
        <s v="PETROPLUS REFINING AND MARKETING LIMITED"/>
        <s v="SIEMENS AKTIENGESELLSCHAFT"/>
        <s v="CEVA GROUP LOGISTICS P"/>
        <s v="AUTOGRILL S.P.A"/>
        <s v="AKZO NOBEL N.V."/>
        <s v="KONINKLIJKE KPN N.V."/>
        <s v="DOOSAN GROUP"/>
        <s v="EMERSON ELECTRIC CO."/>
        <s v="MüNCHMEYER PETERSEN &amp; CO GMBH"/>
        <s v="ARJOWIGGINS SAS"/>
        <s v="GOOGLE"/>
        <s v="BASELL POLYéTHYLèNE SAS"/>
        <s v="STX CORPORATION"/>
        <s v="PERSTORP HOLDING AB"/>
        <s v="VIVENDI S.A."/>
        <s v="ZUIVELCOöPERATIE CAMPINA U.A."/>
        <s v="INGERSOLL-RAND COMPANY LIMITED"/>
        <s v="VIENNA INSURANCE GROUP (VIG) WIENER STÄDTISCHE VERSICH"/>
        <s v="ERAMET SA"/>
        <s v="OUTOKUMPU OYJ"/>
        <s v="ENI"/>
        <s v="LION CAPITAL LLP"/>
        <s v="ALLIANZ S.E."/>
        <s v="DEUTSCHE TELEKOM AG"/>
        <s v="DELTA AIR LINES"/>
        <s v="DE WEIDE BLIK N.V."/>
        <s v="INVITROGEN CORPORATION"/>
        <s v="SAPPI LIMITED"/>
        <s v="KLM ROYAL DUTCH AIRLINES N.V."/>
        <s v="L’ORéAL SA"/>
        <s v="CENTREX"/>
        <s v="SACYR VALLEHERMOSO"/>
        <s v="THOMSON"/>
        <s v="NORDDEUTSCHE AFFINERIE"/>
        <s v="FIRST DATA CORPORATION"/>
        <s v="HENKEL KGAA"/>
        <s v="NORTHERN STATES AGENCY, INC."/>
        <s v="ACE LIMITED"/>
        <s v="DP WORLD NV"/>
        <s v="RAIL CARGO AUSTRIA AG"/>
        <s v="FOXTEQ HOLDINGS INC."/>
        <s v="B.R.I.S.T. LIMITED"/>
        <s v="MONDI COATING B.V."/>
        <s v="STRABAG SE"/>
        <s v="ANVET"/>
        <s v="SIEMENS AG ÖSTERREICH"/>
        <s v="GEFA GESELLSCHAFT FüR ABSATZFINANZIERUNG MBH"/>
        <s v="KENWOOD"/>
        <s v="SONY CORPORATION OF AMERICA"/>
        <s v="BANCO SANTANDER, S.A"/>
        <s v="MARFRIG FRIGORíFICOS E COMéRCIO DE ALIMENTOS S.A."/>
        <s v="RICOH COMPANY LTD."/>
        <s v="POSTEN"/>
        <s v="FINCANTIERI"/>
        <s v="TOSHIBA"/>
        <s v="GENERAL MOTORS CORPORATION"/>
        <s v="SHV HOLDINGS N.V."/>
        <s v="PLATINUM EQUITY LLC"/>
        <s v="NOREMESTON TRADING LTD"/>
        <s v="BP PLC"/>
        <s v="MAPFRE S.A"/>
        <s v="MYTILINEOS"/>
        <s v="KüHNE HOLDING AG"/>
        <s v="VOTORANTIM INDUSTRIAL SA"/>
        <s v="DEUTSCHE BAHN"/>
        <s v="MERCK"/>
        <s v="GENERAL MOTORS COMPANY"/>
        <s v="BILFINGER BERGER"/>
        <s v="ORACLE CORPORATION"/>
        <s v="ALSTOM HOLDINGS"/>
        <s v="FOXCONN"/>
        <s v="GAZ DE FRANCE SUEZ GROUP"/>
        <s v="SANTANDER CONSUMER FINANCE"/>
        <s v="FOXCONN GROUP"/>
        <s v="SAP AG"/>
        <s v="OSAKA GAS"/>
        <s v="CVC CAPITAL PARTNERS SICAV-FIS S.A."/>
        <s v="UNITED AIR LINES, INC."/>
        <s v="GAZPROM"/>
        <s v="SNCF"/>
        <s v="EMS"/>
        <s v="ALLIED LYONS"/>
        <s v="SCHOLZ AUSTRIA GMBH"/>
        <s v="TELEFóNICA DEUTSCHLAND GMBH"/>
        <s v="HEWLETT-PACKARD COMPANY"/>
        <s v="COMCAST CORPORATION"/>
        <s v="UNIVAR EUROPE HOLDINGS B.V."/>
        <s v="PLANETA"/>
        <s v="UNITO"/>
        <s v="RTL INTERACTIVE GMBH"/>
        <s v="MONTAGU PRIVATE EQUITY LLP"/>
        <s v="BASF SE"/>
        <s v="NEWS CORPORATION"/>
        <s v="VION"/>
        <s v="ABU DHABI MAR LLC"/>
        <s v="BLACKSTONE GROUP L.P."/>
        <s v="BANK OF SCOTLAND PLC"/>
        <s v="JOHNSON CONTROLS"/>
        <s v="CHINA NATIONAL BLUESTAR GROUP CO., LTD."/>
        <s v="GALENICA LTD"/>
        <s v="SINOCHEM GROUP"/>
        <s v="AXA INVESTMENT MANAGERS PRIVATE EQUITY EUROPE"/>
        <s v="RAIFFEISEN BANK INTERNATIONAL AG"/>
        <s v="ARKEMA SA"/>
        <s v="INDORAMA VENTURES PUBLIC COMPANY LIMITED"/>
        <s v="LENOVO"/>
        <s v="LVMH MOëT HENNESSY – LOUIS VUITTON GROUP"/>
        <s v="BâLOISE HOLDING AG"/>
        <s v="INEOS CHLORVINYLS"/>
        <s v="REGGEBORGH"/>
        <s v="TRITON"/>
        <s v="ASHLAND"/>
        <s v="BRIDGEPOINT CAPITAL GROUP LIMITED"/>
        <s v="RHENUS AG &amp; CO"/>
        <s v="ECE PROJEKTMANAGEMENT GMBH &amp; CO. KG"/>
        <s v="WATERLAND PRIVATE EQUITY INVESTMENT B.V."/>
        <s v="BANCO SANTANDER S.A."/>
        <s v="OAKTREE CAPITAL GROUP HOLDINGS GP"/>
        <s v="D'IETEREN"/>
        <s v="ADVENT INTERNATIONAL CORPORATION"/>
        <s v="VIVENDI"/>
        <s v="MARQUARD &amp; BAHLS AG"/>
        <s v="ALLIANZ IARD SA"/>
        <s v="MONDI PLC"/>
        <s v="SARIA BIO-INDUSTRIES AG &amp; CO. KG"/>
        <s v="EVERYTHING EVERYWHERE LIMITED"/>
        <s v="BUITENFOOD"/>
        <s v="SVENSKA CELLULOSA AKTIEBOLAGET SCA AB"/>
        <s v="FORFARMERS GROUP B.V"/>
        <s v="ARROW ELECTRONICS INC"/>
        <s v="ABB"/>
        <s v="DONG ENERGY"/>
        <s v="GLENCORE INTERNATIONAL PLC"/>
        <s v="EADS DEUTSCHLAND GMBH"/>
        <s v="KEMET ELECTRONICS CORPORATION"/>
        <s v="FORFARMERS UK LTD."/>
        <s v="AVNET, INC"/>
        <s v="INGRAM MICRO, INC."/>
        <s v="HELVETIA ASSURANCES SA"/>
        <s v="PRECISION CASTPARTS CORP."/>
        <s v="HE WALT DISNEY COMPANY"/>
        <s v="VOLKSWAGEN FINANCIAL SERVICES"/>
        <s v="AGROFERT HOLDING A.S."/>
        <s v="IBM ITALIA S.P.A."/>
        <s v="ENERGETICKý A PR?MYSLOVý HOLDING A.S"/>
        <s v="RAIFFEISEN ZENTRALBANK ÖSTEREICH AG"/>
        <s v="DLG A.M.B.A."/>
        <s v="STRATEGIC VALUE PARTNERS, LLC"/>
        <s v="SYNIVERSE HOLDINGS, INC."/>
        <s v="ZAK?ADY AZOTOWE W TARNOWIE-MO?CICACH S.A."/>
        <s v="FRIESLANDCAMPINA NEDERLAND HOLDING B.V."/>
        <s v="BERTELSMANN SE &amp; CO. KGAA"/>
        <s v="OJSC OIL COMPANY ROSNEFT"/>
        <s v="GOLDMAN SACHS GROUP, INC."/>
        <s v="LIBERTY GLOBAL CORPORATION LIMITED"/>
        <s v="SOGéCAP,"/>
        <s v="THERMO FISHER SCIENTIFIC INC"/>
        <s v="TELEFóNICA, S.A."/>
        <s v="SCHNEIDER ELECTRIC S.A."/>
        <s v="AUSTEVOLL SEAFOOD"/>
        <s v="EQT VI LIMITED"/>
        <s v="CORDES &amp; GRAEFE KG"/>
        <s v="METINVEST B.V."/>
        <s v="KUWAIT PETROLEUM ITALIA S.P.A."/>
        <s v="VIACOM INC."/>
        <s v="MEDTRONIC"/>
        <s v="IMS HEALTH"/>
        <s v="DNATA"/>
        <s v="MOL HUNGARIAN OIL"/>
        <s v="IBM CENTRAL HOLDING GMBH"/>
        <s v="NESTE"/>
        <s v="RIO TINTO"/>
        <s v="THOMSON-CSF SEXTANT S.A."/>
        <s v="BASELL HOLDINGS B.V."/>
        <s v="UAP"/>
        <s v="NISSAN EUROPE N.V."/>
        <s v="JEFFERSON SMURFIT"/>
        <s v="JARDINE INTERNATIONAL MOTOR HOLDINGS"/>
        <s v="CONTINENTAL AG"/>
        <s v="SPAR HANDELS AG"/>
        <s v="ASSICURAZIONI GENERALI"/>
        <s v="BAYERISCHE VEREINSBANK"/>
        <s v="VOLKSWAGEN AG"/>
        <s v="FöRENINGSSPARBANKEN"/>
        <s v="USINOR"/>
        <s v="RREEF SPEZIAL INVEST GMBH"/>
        <s v="KINGFISHER PLC"/>
        <s v="BANK FüR ARBEIT UND WIRTSCHAFT AKTIENGESELLSCHA"/>
        <s v="FRANCE TéLéCOM"/>
        <s v="3M"/>
        <s v="AVIAPARTNER"/>
        <s v="SOCIéTé ANONYME D’EXPLOSIFS ET DE PRODUITS CHIMIQUES"/>
        <s v="THYSSENKRUPP AG"/>
        <s v="ARROW EUROPE GMBH"/>
        <s v="FINANCIèRE DE PARIBAS S.A."/>
        <s v="ICL PLC (ICL)"/>
        <s v="GRUPPO TORRAS"/>
        <s v="VOLVO CAR CORPORATION"/>
        <s v="COMMERZBANK"/>
        <s v="RTZ CORPORATION"/>
        <s v="MINNESOTA MINING"/>
        <s v="WESTINGHOUSE"/>
        <s v="ELG HANIEL GMBH"/>
        <s v="TENNECO INC."/>
        <s v="IMPERIAL CHEMICAL INDUSTRIES PLC"/>
        <s v="MAERSK AIR"/>
        <s v="AXA"/>
        <s v="BUHRMANN N.V."/>
        <s v="NORDIC BALTIC HOLDING AB"/>
        <s v="RWE"/>
        <s v="SVENSKA CELLULOSA AKTIEBOLAGET SCA"/>
        <s v="SANTANDER"/>
        <s v="DEUTSCHE NAHVERKEHRS-BETEILIGUNGS- UND VERWALTUNGSGESEL"/>
        <s v="HANIEL"/>
        <s v="ENERGIE BADEN-WüRTTEMBERG AG"/>
        <s v="CRH PLC."/>
        <s v="UNIQA"/>
        <s v="FRESENIUS AG"/>
        <s v="SPAR MAGYARORSZáG KERESKEDELMI KORLáTOLT FELEL?SSéG"/>
        <s v="BELGACOM S.A."/>
        <s v="DANSKE BANK A/S"/>
        <s v="AT&amp;T"/>
        <s v="LYONNAISE DES EAUX DUMEZ S.A. PARIS"/>
        <s v="EE PETROLEUM"/>
        <s v="DRäGERWERK AG"/>
        <s v="PURBECK PETROLEUM LIMITED"/>
        <s v="BANKAMERICA"/>
        <s v="VOLVO FLYGMOTOR"/>
        <s v="THOMSON-CSF S.A."/>
        <s v="BANCA D’AMERICA E D’ITALIA SPA"/>
        <s v="WINTERTHUR SCHWEIZERISCHE VERSICHERUNGSGESELLSCHAFT"/>
        <s v="GENCOR LIMITED"/>
        <s v="GEHE AG"/>
        <s v="LYONNAISE DES EAUX S.A. (LYONNAISE)"/>
        <s v="ASEA BROWN BOVERI (ABB)"/>
        <s v="FRANTSCHACH AG"/>
        <s v="GKN PLC"/>
        <s v="SIEMENS"/>
        <s v="KLöCKNER STAHL- UND METALLHANDEL GMBH,"/>
        <s v="DEUTSCHE IMMOBILIEN ANLAGEGESELLSCHAFT MBH"/>
        <s v="SHELL INTERNATIONAL CHEMICALS"/>
        <s v="THYSSEN WERFTEN GMBH"/>
        <s v="TARMAC CONSTRUCTION"/>
        <s v="HARBERT MANAGAMENT"/>
        <s v="WAL-MART STORES"/>
        <s v="POLAR MOTORS GROUP LTD"/>
        <s v="FORD MOTOR COMPANY"/>
        <s v="NS REIZIGERS B.V."/>
        <s v="BANCO COMERCIAL PORTUGUES"/>
        <s v="ELECTRABEL"/>
        <s v="TELENOR MEDIA AS"/>
        <s v="DEUTSCHE BANK"/>
        <s v="WINTERTHUR LIFE UK HOLDINGS LIMITED"/>
        <s v="SEI S.P.A.A."/>
        <s v="DEUTSCHE BANK AG"/>
        <s v="ALCOA INC."/>
        <s v="SANMINA CORPORATION"/>
        <s v="ETEX GROUP"/>
        <s v="GENERAL ELECTRIC CAPITAL CORPORATION"/>
        <s v="SAAB"/>
        <s v="CVC EUROPEAN EQUITY II LIMITED"/>
        <s v="ELECTRABEL NV"/>
        <s v="FORTIS AG SA"/>
        <s v="THE ASCOTT GROUP LIMITED"/>
        <s v="BEST AGRIFUND NV"/>
        <s v="WIENER BöRSE AG"/>
        <s v="FIMAG FINANZ INDUSTRIE MANAGEMENT AG"/>
        <s v="E.ON"/>
        <s v="CARLSON COMPANIES, INC"/>
        <s v="AGGREGATE INDUSTRIES"/>
        <s v="TATA STEEL"/>
        <s v="COMPANHIA SIDERURGICA NACIONAL"/>
        <s v="KAZMUNAIGAZ PKOP INVESTMENT B. V."/>
        <s v="FIMAT GROUP"/>
        <s v="INEOS SILICAS LIMITED"/>
        <s v="DE WEIDE BLIK N.V"/>
        <s v="RANDSTAD HOLDING N.V."/>
        <s v="PORSCHE AUTOMOBIL HOLDING"/>
        <s v="DEUTSCHE LUFTHANSA AG"/>
        <s v="CENTRICA"/>
        <s v="HEINZEL HOLDING GMBH"/>
        <s v="RATOS AB"/>
        <s v="SWISSAIR"/>
        <s v="TEIJIN"/>
      </sharedItems>
    </cacheField>
    <cacheField name="countryacq1" numFmtId="49">
      <sharedItems containsBlank="1">
        <s v="Germany"/>
        <s v="Japan"/>
        <s v="France"/>
        <s v="USA"/>
        <s v="Netherlands"/>
        <s v="UK"/>
        <s v="Denmark"/>
        <s v="Austria"/>
        <s v="South Korea"/>
        <s v="Saudi Arabia"/>
        <s v="Sweden"/>
        <s v="Bermuda"/>
        <s v="Switzerland"/>
        <s v="Poland"/>
        <s v="Italy"/>
        <s v="Finland"/>
        <s v="Luxembourg"/>
        <s v="Left open"/>
        <s v="Canada"/>
        <s v="Norway"/>
        <s v="Hong Kong"/>
        <s v="Belgium"/>
        <s v="Spain"/>
        <s v="Guernsey"/>
        <s v="United Arab Emirates"/>
        <s v="Malaysia"/>
        <s v="Bahamas"/>
        <s v="Iceland"/>
        <s v="Jersey"/>
        <s v="Ireland"/>
        <s v="India"/>
        <s v="Channel Islands"/>
        <s v="Netherlands/UK"/>
        <s v="Australia"/>
        <s v="Kuwait"/>
        <s v="Taiwan"/>
        <s v="Portugal"/>
        <s v="Mexico"/>
        <s v="China"/>
        <s v="Cayman Islands"/>
        <s v="Dubai"/>
        <s v="South Africa"/>
        <s v="France/Italy"/>
        <s v="Czech Republic"/>
        <s v="Greece"/>
        <s v="New Zealand"/>
        <s v="Brazil"/>
        <s v="Singapore"/>
        <s v="Israel"/>
        <s v="Hungary"/>
        <s v="Slovakia"/>
        <s v="Russia"/>
        <s v="Malta"/>
        <s v="Belize"/>
        <m/>
        <s v="Thailand"/>
      </sharedItems>
    </cacheField>
    <cacheField name="target1" numFmtId="49">
      <sharedItems containsBlank="1">
        <s v="TITAN UMREIFUNGSTECHNIK"/>
        <s v="DAIHATSU MOTOR"/>
        <s v="REXEL SA"/>
        <s v="CHEROKEE (CSN NV)"/>
        <s v="TELE ATLAS"/>
        <s v="TRESPAPHAN GROUP"/>
        <s v="SEA-LAND SERVICE INC"/>
        <s v="GOLD MEDAL INTERNATIONAL"/>
        <s v="ROTHMANS"/>
        <s v="STEIERISCHE WASSERKRAFT- UND ELEKTRIZITäTS AG (ESTAG)"/>
        <s v="EURENCO"/>
        <s v="LG SEMICOM"/>
        <s v="DSM PETROCHEMICALS"/>
        <s v="PHILIPS MATSUSHITA BATTERY CORPORATION"/>
        <s v="SKANDINAVISKA RAFFINADERI AB"/>
        <s v="PHILIPS MMD – MONITORS &amp; DISPLAYS HOLDING BV"/>
        <s v="QUEST INTERNATIONAL"/>
        <s v="COATES"/>
        <s v="MPS GROUP INC."/>
        <s v="ROYAL BANK OF SCOTLAND TRUST BANK"/>
        <s v="ELKEM ALUMINIUM ANS"/>
        <s v="SNFA S.A.S."/>
        <s v="UNIPETROL"/>
        <s v="PILKINGTON"/>
        <s v="CENTRAL EUROPE TO CENTRAL ASIA OF PPF GROUP N.V."/>
        <s v="STORA"/>
        <s v="USINOR S.A."/>
        <s v="ADWEST AUTOMOTIVE PLC"/>
        <s v="INNOGY HOLDINGS PLC"/>
        <s v="E-BOKS A/S"/>
        <s v="CEMEX WEST"/>
        <s v="MOBIL CORPORATION"/>
        <s v="TRONOX ASSETS"/>
        <s v="LINDE ARZNEIMITTEL GMBH"/>
        <s v="CADENCE"/>
        <s v="GPN S.A."/>
        <s v="NEC ELECTRONICS CORPORATION"/>
        <s v="ALCON INC"/>
        <s v="GERMANISCHER LLOYD SE"/>
        <s v="NCM HOLDING NV"/>
        <s v="PLATINUM TECHNOLOGY INTERNATIONAL INC."/>
        <s v="ENTERPRISE SOLUTIONS BUSINESS"/>
        <s v="PLASTAL GMBH"/>
        <s v="CIBA-GEIGY"/>
        <s v="IMMUNO INTERNATIONAL AG"/>
        <s v="DEPFA BANK PLC"/>
        <s v="DELVITA A.S."/>
        <s v="DEGUSSA"/>
        <s v="SNPE S.A."/>
        <s v="KRUIDVAT"/>
        <s v="PIRELLI TYRE SPA"/>
        <s v="NEMOURS &amp; COMPANY (DU PONT)"/>
        <s v="MANNESMANN"/>
        <s v="BREMBO CERAMIC BRAKE SYSTEMS"/>
        <s v="ARJOWIGGINS' DECOR PAPER, THIN PAPER, FINE ART PAPER AN"/>
        <s v="LANDIS LUND AND LANDIS US"/>
        <s v="CARREFOUR"/>
        <s v="HERCULES INCORPORATED"/>
        <s v="SEIKO EPSON"/>
        <s v="THYSSEN INDUSTRIE"/>
        <s v="NAVTEQ CORPORATION"/>
        <s v="ENEL"/>
        <s v="EVONIK INDUSTRIES AG"/>
        <s v="HOLCIM ESPAN?A, S.A."/>
        <s v="ACETEX CORPORATION"/>
        <s v="COMPAGNIE FRANçAISE D'ASSURANCE POUR LE COMMERCE EXTé"/>
        <s v="MIGWAY A/S"/>
        <s v="MöLNLYCKE HEALTH CARE AB"/>
        <s v="BSN GLASSPACK S.A."/>
        <s v="SAFMARINE CONTAINER LINES"/>
        <s v="DUPONT DOW"/>
        <s v="LYNX"/>
        <s v="MOBIL OIL AUSTRIA GMBH"/>
        <s v="AIR PRODUCTS AND CHEMICALS, INC"/>
        <s v="CCP COMPOSITES BUSINESS"/>
        <s v="TRW"/>
        <s v="SYMBOL TECHNOLOGIES INC."/>
        <s v="SOGECABLE"/>
        <s v="FILTRAUTO"/>
        <s v="SOCPRESSE"/>
        <s v="MAN FERROSTAAL AG"/>
        <s v="GB INGREDIENTS"/>
        <s v="PRISA GROUP"/>
        <s v="ONTEX"/>
        <s v="INVENSYS"/>
        <s v="WIENERBERGER ZIEGELINDUSTRIE AG"/>
        <s v="BAA PLC"/>
        <s v="BE SVERIGE AB"/>
        <s v="NALCO HOLDING COMPANY"/>
        <s v="KRAUSS MAFFEI AG"/>
        <s v="SCOTTISH &amp; NEWCASTLE PLC"/>
        <s v="CONOCOPHILIPS"/>
        <s v="ORGANON BIOSCIENCES"/>
        <s v="ABIETA CHEMIE GMBH"/>
        <s v="SMITH INTERNATIONAL"/>
        <s v="PAPER DISTRIBUTION BUSINESS OF XEROX CORPORATION"/>
        <s v="VOLKSWAGEN BORDNETZE GMBH"/>
        <s v="EUROGATE CONTAINER TERMINAL WILHELMSHAVEN GMBH &amp; CO. KG"/>
        <s v="MINOLTA CO. LTD"/>
        <s v="EUROPEAN POLYETHYLENE"/>
        <s v="PPG INDUSTRIES"/>
        <s v="NORDBANKEN"/>
        <s v="NEW BRITAIN PALM OIL LIMITED"/>
        <s v="STEINZEUG GMBH"/>
        <s v="CEGELEC"/>
        <s v="ASK AUSTRIA"/>
        <s v="SCA PACKAGING HOLDING B.V."/>
        <s v="ALUMIX"/>
        <s v="GOTTLOB AUWäRTER GMBH &amp; CO. KG, STUTTGART-MöHRINGEN"/>
        <s v="NYCOMED"/>
        <s v="DELTA"/>
        <s v="MONTEDISON-AUSIMONT"/>
        <s v="CASE CORPORATION"/>
        <s v="SUN CAPITAL PARTNERS FUND V, L.P"/>
        <s v="STARBEV HOLDINGS S.A.R.L."/>
        <s v="SULZER AG"/>
        <s v="MERIAL"/>
        <s v="VALOIS"/>
        <s v="CHIPS"/>
        <s v="MOBSAT HOLDING SàRL"/>
        <s v="VAN DEN BERGH OILS"/>
        <s v="MITSUBISHI RAYON"/>
        <s v="LA SEXTA"/>
        <s v="TELENOR SATELLITE SERVICES AS"/>
        <s v="NC NUMéRICABLE HOLDING"/>
        <s v="BENCKISER N.V."/>
        <s v="ICA MENY AB"/>
        <s v="FANTUZZI INDUSTRIES S.A.R.L"/>
        <s v="SAMSUNG DIGITAL IMAGING CO"/>
        <s v="ADC TELECOMMUNICATIONS, INC"/>
        <s v="BURMAH CASTROL"/>
        <s v="SNR ROULEMENTS"/>
        <s v="TEMPUS GROUP"/>
        <s v="SSM COAL B.V."/>
        <s v="TKM"/>
        <s v="ALUMINIUM WALZWERK HAMBURG GMBH"/>
        <s v="BANK AUSTRIA"/>
        <s v="I.R.I.S. GROUP SA"/>
        <s v="IRISH LIFE GROUP"/>
        <s v="POLIMERI EUROPA BENELUX S.A."/>
        <s v="RIEBER &amp; SøN"/>
        <s v="ONEX FOOD SERVICES"/>
        <s v="FOURNIER INDUSTRIE ET SANTé S.A."/>
        <s v="BILLERUD AB"/>
        <s v="SCHULER AG"/>
        <s v="IXETIC VERWALTUNGS GMBH"/>
        <s v="UNION CARBIDE"/>
        <s v="CENTERPULSE AG"/>
        <s v="STORK FOOD SYSTEMS"/>
        <s v="GAMESA ENERGíA S.A.U."/>
        <s v="CHLORIDE GROUP PLC"/>
        <s v="TRELLEBORG VIBRACOUSTIC"/>
        <s v="VISSER &amp; SMIT MARINE CONTRACTING B.V."/>
        <s v="GHD VERWALTUNG GESUNDHEITS GMBH DEUTSCHLAND"/>
        <s v="RüTGERS VFT S.A."/>
        <s v="BIRKA ENERGI AB"/>
        <s v="EPCOS AG"/>
        <s v="PHADIA HOLDING AB"/>
        <s v="TEREX EQUIPMENT LIMITED"/>
        <s v="GENERALE BANK N.V GéNéRALE DE BANQUE S.A ("/>
        <s v="EUROGEN"/>
        <s v="RENAULT"/>
        <s v="MAP MERCHANT GROUP BV"/>
        <s v="SHELL"/>
        <s v="SARA LEE AIR CARE"/>
        <s v="MOTOROLA MOBILITY HOLDINGS"/>
        <s v="AGIP ESPAñA, S.A.U."/>
        <s v="ENODIS"/>
        <s v="SYNTHéLABO"/>
        <s v="STORAGE TECHNOLOGY CORPORATION"/>
        <s v="TIETOENATOR OYJ"/>
        <s v="MOTOROLA NETWORK BUSINESS"/>
        <s v="COCOA INGREDIENTS DIVISION OF PETRA FOODS LIMITED"/>
        <s v="AMS NV"/>
        <s v="NORSK HYDRO"/>
        <s v="ATHLON HOLDING N.V."/>
        <s v="N.V. KONINKLIJKE SPHINX GUSTAVSBERG"/>
        <s v="BODY SYSTEMS HOLDINGS"/>
        <s v="CARLESS"/>
        <s v="SPRINT"/>
        <s v="SUMITOMO RUBBER INDUSTRIES"/>
        <s v="GESTETNER HOLDINGS"/>
        <s v="FELDMüHLE NOBEL AG (FENO)"/>
        <s v="TALARIS TOPCO LTD"/>
        <s v="TES"/>
        <s v="EMCON TECHNOLOGIES US LLC"/>
        <s v="BOHNHORST AGRARHANDEL GMBH"/>
        <s v="HüLS TROISDORF"/>
        <s v="SITECO LIGHTING GMBH"/>
        <s v="F GROUP A/S"/>
        <s v="SCANCEM AB"/>
        <s v="ABELA TARGET GROUP"/>
        <s v="CARNAUDMETALBOX SA (CMB)"/>
        <s v="COLUMBIAN CHEMICALS ACQUISITION LLC"/>
        <s v="BMG MUSIC PUBLISHING"/>
        <s v="VERTEX STANDARD"/>
        <s v="SECURITAS DIRECT AB"/>
        <s v="REGULUS"/>
        <s v="PETROCHEM CARLESS HOLDINGS LTD."/>
        <s v="ELEKTROSCHMELZWERK KEMPTEN (WACKER + HOECHST)"/>
        <s v="INDUSTRIFO?RVALTNINGS AB KINNEVIK"/>
        <s v="CASEMA HOLDING B.V."/>
        <s v="SUNNY WORLD"/>
        <s v="SHELL GAS"/>
        <s v="BESTFOODS"/>
        <s v="BIS S.A"/>
        <s v="HILDING ANDERS HOLDING"/>
        <s v="BUHRMANN N.V."/>
        <s v="NXP B.V."/>
        <s v="SPERIAN PROTECTION SA"/>
        <s v="CEREOL"/>
        <s v="SEDGWICK GROUP"/>
        <s v="SECURICOR PLC"/>
        <s v="SAMSUNG MOBILE DISPLAY CO. LTD."/>
        <s v="VEOLIA TRANSPORT CENTRAL EUROPE GMBH"/>
        <s v="IBERDROLA"/>
        <s v="MM AUTOMOTIVE LIGHTING BUSINESS"/>
        <s v="VAPO OY"/>
        <s v="PHOENIX GROUP"/>
        <s v="SELECT APPOINTMENTS"/>
        <s v="VEBA ELECTRONICS BUSINESS"/>
        <s v="STATOIL"/>
        <s v="GTECH HOLDINGS CORPORATION"/>
        <s v="SANYO EPSON IMAGING DEVICES CORPORATION"/>
        <s v="TELEFO?NICA IRELAND LIMITED"/>
        <s v="SOCIETATEA COMERCIALA FILIALA DE DISTRIBU?IE ?I FURNI"/>
        <s v="UNION CARBIDE CORPORATION"/>
        <s v="JET SERVICES"/>
        <s v="PHARMA HOLDING 4 EHF., ACTAVIS S.à R.L."/>
        <s v="CLARIANT EMULSION BUSINESS"/>
        <s v="ENICHEM AUGUSTA"/>
        <s v="CEDERROTH INTERNATIONAL AB"/>
        <s v="LIBRO"/>
        <s v="NORGES KOOPERATIVE LANDSFORENING"/>
        <s v="PURA PLC"/>
        <s v="GEMPLUS"/>
        <s v="ACTEBIS GMBH"/>
        <s v="BLOCK DRUG COMPANY INC"/>
        <s v="ERG PETROLI SPA"/>
        <s v="ATICSERVICES GROUP"/>
        <s v="SANTANDER VIDA AND&#10;SANTANDER GENERALES"/>
        <s v="EUROTHERM PLC"/>
        <s v="DSM SPECIAL PRODUCTS B.V."/>
        <s v="MAïSADOUR"/>
        <s v="AMORA-MAILLE"/>
        <s v="MAGNETI MARELLI CLIMATIZZAZIONE"/>
        <s v="N&amp;W GLOBAL VENDING S.P.A."/>
        <s v="ELIOR"/>
        <s v="DAILYCER GROUP"/>
        <s v="SPANO INVEST NV"/>
        <s v="OMNICOM GROUP, INC"/>
        <s v="EDEKA CHIEMGAU EG"/>
        <s v="PAPASTRATOS"/>
        <s v="SOCIETA' ITALIANA VETRO (SIV)"/>
        <s v="HYUNDAI"/>
        <s v="PROGAS GMBH &amp; CO KG"/>
        <s v="TEVA"/>
        <s v="PRIVILEG RIGHTS"/>
        <s v="LUBRIZOL"/>
        <s v="SCHOKINAG"/>
        <s v="SEILER PAPIER"/>
        <s v="HOLLANDSCHE BETON GROUP"/>
        <s v="OK EKONOMISK FöRENING"/>
        <s v="ALTANA PHARMA"/>
        <s v="SAINT LOUIS SUCRE"/>
        <s v="ALLIED BUILDINGS MATERIALS"/>
        <s v="LUFTHANSA AIRPLUS SERVICEKARTEN GMBH"/>
        <s v="TOSHIBA SAMSUNG STORAGE TECHNOLOGY CORPORATION"/>
        <s v="GRAMPIAN COUNTRY FOOD GROUP"/>
        <s v="DSV LOGISTICS HOLDING"/>
        <s v="P&amp;O STENA LINE"/>
        <s v="POSTGIROT"/>
        <s v="STERLING"/>
        <s v="ÖGER TOURS GMBH"/>
        <s v="SAMSUNG ELECTRONICS CO., LTD."/>
        <s v="GLASS LAMINATING SOLUTIONS/VINYLS BUSINESS (&quot;GLSV&quot;) OF"/>
        <s v="TPO DISPLAYS CORPORATION"/>
        <s v="EUTECTIC AND CASTOLIN SALE COMPANIES"/>
        <s v="AGBAR"/>
        <s v="BAUMINERAL HERTEN"/>
        <s v="SNIA FIBRE"/>
        <s v="REYDE"/>
        <s v="WüLFRATH"/>
        <s v="GROSSFARMA DISTRIBUZIONE SPA"/>
        <s v="CAPIO"/>
        <s v="IBSTOCK"/>
        <s v="CARMEN SYSTEMS AB"/>
        <s v="SCHRODERS"/>
        <s v="VETROTEX"/>
        <s v="BARCOVISION"/>
        <s v="QSTAR FöRSäLJNING AB"/>
        <s v="BALFOUR BEATTY GROUP LIMITED"/>
        <s v="BUSSLINK I SVERIGE AB"/>
        <s v="EDISON"/>
        <s v="CARSLBERG A/S"/>
        <s v="ORKLA A.S."/>
        <s v="WF ELECTRICAL PLC"/>
        <s v="UNITED BISCUITS"/>
        <s v="SPICERS LTD.'S"/>
        <s v="LLOYDS TSB BANK PLC"/>
        <s v="PPP"/>
        <s v="PANTOCHIM S.A."/>
        <s v="BLUE CIRCLE INDUSTRIES"/>
        <s v="AHLSELL GROUP AB"/>
        <s v="SCHUITEMA N.V"/>
        <s v="Q-TELECOMMUNICATIONS"/>
        <s v="MAGNETI MARELLI MANUFACTURING"/>
        <s v="NORDKALK CORPORATION"/>
        <s v="ASAP SOFTWARE EXPRESS INC., ASAP SOFTWARE SAS, 26èME A"/>
        <s v="CONVATEC"/>
        <s v="SARA LEE HOUSEHOLD AND BODY CARE INTERNATIONAL,"/>
        <s v="MARION MERRELL DOW INC."/>
        <s v="ALL3MEDIA GROUP LIMITED"/>
        <s v="COOKSON"/>
        <s v="UGITECH"/>
        <s v="ASHLAND-SüDCHEMIE KERNFEST GMBH"/>
        <s v="ACC AUSTRIA GMBH"/>
        <s v="TARKETT AG"/>
        <s v="COMPAGNIE PLASTIC OMINUM"/>
        <s v="AGB NIELSEN MEDIA RESEARCH"/>
        <s v="NCM HOLDING N.V."/>
        <s v="FYFFES PLC"/>
        <s v="TEKSID ALUMINUM"/>
        <s v="INTERMAGNETICS"/>
        <s v="IPC GROUP LIMITED"/>
        <s v="G6 RETE GAS"/>
        <s v="ROCHE VITAMINS AND FINE CHEMICALS"/>
        <s v="CONTINENTAL AG"/>
        <s v="TOGNUM AG"/>
        <s v="ACTEBIS"/>
        <s v="PHOENIX AG"/>
        <s v="HELLA BEHR BETEILIGUNGSGESELLSCHAFT GMBH"/>
        <s v="PRIMONDO"/>
        <s v="REDCON"/>
        <s v="ALLGäULAND"/>
        <s v="PLASTAL S.A.S."/>
        <s v="“DONNELLY"/>
        <s v="TELE.RING"/>
        <s v="ORANGE PLC."/>
        <s v="AZUCARERA EBRO S.L."/>
        <s v="ORTIZ-MIKO"/>
        <s v="SPILLERS PET FOOD BUSINESS"/>
        <s v="DYNO"/>
        <s v="SUPERDIPLO"/>
        <s v="MANNESMANN SACHS"/>
        <s v="ABITEC LIMITED"/>
        <s v="STOCKHOLM ENERGI AB"/>
        <s v="INA"/>
        <s v="EUTELSAT S.A."/>
        <s v="TAT EUROPEAN AIRLINES"/>
        <s v="ANDERSEN GERMANY"/>
        <s v="TELéFONICA SAM S.A."/>
        <s v="VARTA AUTOMOTIVE"/>
        <s v="KABEL BADEN-WüRTTEMBERG GMBH &amp; CO. KG"/>
        <s v="PERSTORP AB"/>
        <s v="DEMATIC"/>
        <s v="ADVANTA"/>
        <s v="FONTERRA"/>
        <s v="SOYA MAINZ GMBH"/>
        <s v="LENTJES GMBH"/>
        <s v="TELERATE"/>
        <s v="HORNITEX"/>
        <s v="CARGILL GROUP"/>
        <s v="MAKHTESHIM AGAN INDUSTRIES LTD."/>
        <s v="REXROTH MECMAN GMBH"/>
        <s v="BOSCH"/>
        <s v="MESSER KGAA"/>
        <s v="RIO TINTO PLC"/>
        <s v="EVT BUSINESS"/>
        <s v="LABINAL"/>
        <s v="NOVAR PLC"/>
        <s v="NORSK HYDRO ASA"/>
        <s v="COGNIS B.V."/>
        <s v="THE RUGBY GROUP PLC"/>
        <s v="SONOFON HOLDING S/A"/>
        <s v="VERONICA OMROEPORGANISATIE"/>
        <s v="CREO INC."/>
        <s v="STYROL HOLDING 1 GMBH"/>
        <s v="SIEBEL"/>
        <s v="DRESSER INDUSTRIES"/>
        <s v="HYDRO ALUMINIUM DEUTSCHLAND GMBH"/>
        <s v="GRUNDIG AG"/>
        <s v="ISOFT GROUP LIMITED"/>
        <s v="TOWARZYSTWO UBEZPIECZE? I REASEKURACJI WARTA S.A"/>
        <s v="RIBENA AND LUCOZADE SOFT DRINKS BUSINESS"/>
        <s v="MAGYAR HIPERMARKET KFT"/>
        <s v="MILLENNIUMBCP FORTIS GRUPO SEGURADOR"/>
        <s v="KäSSBOHRER"/>
        <s v="AMERICAN NATIONAL CAN INC"/>
        <s v="ZWECKVERBAND OBERSCHWäBISCHE ELEKTRIZITäTSWERKE"/>
        <s v="NESTE CHEMICALS GROUP"/>
        <s v="DISPERSION COMPANY"/>
        <s v="TRIATON"/>
        <s v="GROUPE CAISSE D’'EPARGNE"/>
        <s v="PINNACLE SYSTEMS INC."/>
        <s v="APRILIA"/>
        <s v="ACQUIRED BUSINESS"/>
        <s v="MANNESMANN HANDEL AG"/>
        <s v="PACKARD BELL B.V."/>
        <s v="LENZING AG"/>
        <s v="FORD NEW HOLLAND"/>
        <s v="MCI"/>
        <s v="GEHE AG"/>
        <s v="BERLINISCHE LEBENSVERSICHERUNG"/>
        <s v="DETEKABELSERVICE BADEN-WüRTTEMBERG GMBH &amp; CO. KG"/>
        <s v="ZENECA"/>
        <s v="REXAM"/>
        <s v="ECCO"/>
        <s v="AE ENERGIETECHNIK BETEILIGUNGS AG"/>
        <s v="ENTERPRISE OIL PLC."/>
        <s v="MANDAB HOLDING AB"/>
        <s v="AUTOROUTES PARIS-RHIN-RHôNE"/>
        <s v="ING GROUP"/>
        <s v="BERGEN BUNKERS AS"/>
        <s v="ANVIS GROUP GMBH"/>
        <s v="TOPDANMARK A/S"/>
        <s v="KABEL DEUTSCHLAND"/>
        <s v="GATE GOURMET GMBH"/>
        <s v="MICHELIN"/>
        <s v="GUIDANT"/>
        <s v="MAXTOR"/>
        <s v="TEKELEC EUROPE S.A."/>
        <s v="DU PONT PHARMACEUTICALS COMPANY"/>
        <s v="BERTELSMANNSPRINGER"/>
        <s v="GALVEX GROUP B.V."/>
        <s v="HALL &amp; CO. LTD"/>
        <s v="TATE&amp;LYLE FOOD AND INDUSTRIAL INGREDIENTS EUROPE"/>
        <s v="DANONE BISCUITS"/>
        <s v="EDSCHA AG"/>
        <s v="SIEMENS"/>
        <s v="ESAT TELECOM GROUP"/>
        <s v="PRISMA"/>
        <s v="EXEL PLC"/>
        <s v="LSG LUFTHANSA SERVICE HOLDING AG (LSG)"/>
        <s v="ONESUBSEA"/>
        <s v="HOLDIVAT S.A"/>
        <s v="WITTUR GROUP"/>
        <s v="VALEO SA'S COMFORT ACCESS MECHANISMS BUSINESS"/>
        <s v="UCB S.A."/>
        <s v="MILLIPORE CORPORATION"/>
        <s v="KAV"/>
        <s v="ETC"/>
        <s v="HEWITT ASSOCIATES"/>
        <s v="ELECTRONIC DATA SYSTEMS CORPORATION"/>
        <s v="HOWALDTSWERKE-DEUTSCHE WERFT AG"/>
        <s v="TAT EUROPEAN AIRLINES (TAT S.A.)"/>
        <s v="EUROPOLITAN VODAFONE AB"/>
        <s v="UNION CAMP CORPORATION"/>
        <s v="ORANGE A/S"/>
        <s v="DALPHI METAL ESPAñA"/>
        <s v="SKY CHEFS UK"/>
        <s v="CREDITANSTALT"/>
        <s v="DANAPAK FLEXIBEL A/S"/>
        <s v="TELE DANMARK"/>
        <s v="MAZDA MOTOR CORPORATION"/>
        <s v="ENERGIE ALLIANZ"/>
        <s v="CATERPILLAR INC"/>
        <s v="GENERAL ELECTRIC COMPANY"/>
        <s v="MYTRAVEL GROUP PLC"/>
        <s v="INDUSTRIAS DERIVADAS DEL ALUMINIO"/>
        <s v="FINANCIERA EL CORTE INGLéS S.A."/>
        <s v="TRW AUTOMOTIVE INC."/>
        <s v="MITTELDEUTSCHE KALI AG"/>
        <s v="IMATION"/>
        <s v="AMALGAMATED BEVERAGES GREAT BRITAIN (ABGB)"/>
        <s v="WASSALL"/>
        <s v="WIND TELECOMMUNICAZIONI SPA"/>
        <s v="BAXI GROUP LIMITED"/>
        <s v="GETRONICS PINKROCCADE BUSINESS APPLICATION SERVICE"/>
        <s v="EUROSTAR"/>
        <s v="ALSTOM"/>
        <s v="COO?PERATIEVE VERKOOPEN PRODUKTIEVERENIGING VAN KALKZA"/>
        <s v="CABLE&amp;WIRELESS PLC"/>
        <s v="SAFILO GROUP S.P.A."/>
        <s v="SHELL PORTUGAL"/>
        <s v="VEBA OIL GMBH (E.ON)"/>
        <s v="AOL UNITED KINGDOM"/>
        <s v="MIVISA ENVASES, S.A.U."/>
        <s v="FIRST CHOICE"/>
        <s v="DIGITAL EQUIPMENT CORPORATION"/>
        <s v="ENGLISH CHINA CLAYS PLC"/>
        <s v="BONNIER FORLAGENE A/S"/>
        <s v="KVAERNER"/>
        <s v="BILLING SERVICES"/>
        <s v="EVIDAL SCHMöLE GMBH&amp;CO.KG"/>
        <s v="RALSTON PURINA COMPANY"/>
        <s v="FIAMM SBB"/>
        <s v="LONRHO (LPD)"/>
        <s v="GEDAS AG"/>
        <s v="REEMTSMA CIGARETTENFABRIKEN"/>
        <s v="BST SAFETY TEXTILES HOLDINGS"/>
        <s v="ENICHEM"/>
        <s v="WORLD DUTY FREE LIMITED"/>
        <s v="TORRINGTON ENGINEERED SOLUTIONS BUSINESS"/>
        <s v="INTEL"/>
        <s v="DEMAG KOMATSU GMBH"/>
        <s v="VIKING RESINS GROUP HOLDINGS"/>
        <s v="DIVERSEYLEVER"/>
        <s v="ABACUS GROUP PLC"/>
        <s v="TARMAC"/>
        <s v="SANEX"/>
        <s v="COMPAQ COMPUTER CORPORATION"/>
        <s v="JADROVA? ENERGETICKA? SPOLOC?NOST? SLOVENSKA"/>
        <s v="TROLLTECH ASA"/>
        <s v="COURTAULDS TEXTILES PLC"/>
        <s v="ZODIAC MARINE"/>
        <s v="EBERSPäCHER GMBH &amp; CO. KG"/>
        <s v="REMI CLAEYS ALUMINIUM NV"/>
        <s v="VERITAS SOFTWARE"/>
        <s v="BAXI HOLDINGS LIMITED"/>
        <s v="LUVATA ESPOO OY"/>
        <s v="RAYCHEM CORPORATION"/>
        <s v="TOYS &quot;R&quot; US"/>
        <s v="DOREMI"/>
        <s v="DAIMLERCRYSLER RAIL SYSTEMS GMBH (ADTRANZ)"/>
        <s v="QUAKER OATS"/>
        <s v="SEMCO DANMARK A/S"/>
        <s v="CORDANT TECHNOLOGIES INC"/>
        <s v="SCHLEIPEN &amp; ERKENS"/>
        <s v="MONSANTO"/>
        <s v="SOCIéTé FRANçAISE DU RADIOTéLéPHONE"/>
        <s v="PREMIERE"/>
        <s v="FIRTH RIXSON"/>
        <s v="ICA AB"/>
        <s v="FAG KUGELFISCHER GEORG SCHäFER AG"/>
        <s v="DE HAVILLAND"/>
        <s v="ANDREW CORPORATION"/>
        <s v="BRITISH MIDLANDS LIMITED"/>
        <s v="VOLVO AERO AB"/>
        <s v="AMR CORPORATION (MS INCL. IBERIA AND BRITISH AIRWAYS VI"/>
        <s v="SIEMENS ENTERPRISE COMMUNICATIONS BUSINESS"/>
        <s v="SCOTT PAPER"/>
        <s v="MAERSK DATA A/S"/>
        <s v="COMPUTER 2000"/>
        <s v="POWERMILL SERVICES GROUP AB"/>
        <s v="CONTRAC GMH"/>
        <s v="VIAVERA GMBH"/>
        <s v="ACCIAI SPECIALI TERNI S.P.A. (AST)"/>
        <s v="FIRST CHOICE HOLIDAYS PLC"/>
        <s v="THE SUEZ-LYONNAISE DES EAUX GROUP"/>
        <s v="THOMAS COOK"/>
        <s v="ASSIDOMäN CARTONBOARD HOLDING AB"/>
        <s v="ROCHE OTC"/>
        <s v="ROHM AND HAAS CHEMICALS LLC"/>
        <s v="BANCA DELLE MARCHE"/>
        <s v="MOTORPRESSE STUTTGART GMBH &amp; CO. KG"/>
        <s v="ASKO"/>
        <s v="MESSERSCHMITT-BöLKOW-BLOHM GMBH"/>
        <s v="CIBA-GEIGY AG"/>
        <s v="RABOBANK"/>
        <s v="DEN NORSE BANK ASA"/>
        <s v="IESY–ISH-TELECOLUMBUS"/>
        <s v="CARLTON SCREEN ADVERTISING LIMITED"/>
        <s v="ECT INTERNATIONAL B.V."/>
        <s v="FIAT"/>
        <s v="TUKO"/>
        <s v="BTR"/>
        <s v="SDB ASSETS"/>
        <s v="AHLSTROM CORPORATION"/>
        <s v="EASYJET"/>
        <s v="WPB WATERPUMP BEARING BETEILIGUNGSGESELLSCHAFT GMBH"/>
        <s v="GROUPE DANONE S.A."/>
        <s v="RAIFFEISEN ZENTRALBANK ÖSTERREICH AG"/>
        <s v="ISH"/>
        <s v="IMS HEALTH INCORPORATED"/>
        <s v="SULZER"/>
        <s v="BAYERISCHE HYPO-UND VEREINSBANK AG"/>
        <s v="CITY OF PRAGUE"/>
        <s v="ENI"/>
        <s v="UNITED BISCUITS FROZEN"/>
        <s v="GRANINGE AB"/>
        <s v="PHOENIX VERTRIEBS- UND BETEILIGUNGSGESELLSCHAFT MBH"/>
        <s v="ANDREAE-NORIS ZAHN AG"/>
        <s v="HONEYWELL (US) INC."/>
        <s v="NOOS"/>
        <s v="BÜHRMANN TETTERODE (BT)"/>
        <s v="PRODUCTOS ALUMINIO DE CONSUMO"/>
        <s v="IMATRAN VOIMA"/>
        <s v="ALLMäNNAPENSIONFONDEN 4:E FONDSTYRELSEN"/>
        <s v="GO-AHED"/>
        <s v="GRAZIANO TRASMISSIONI"/>
        <s v="OLIVETTI TECNOST S.P.A."/>
        <s v="NEW VENTURE GEAR"/>
        <s v="SAAR FERNGAS AG"/>
        <s v="EUROTLX SOCIETà DI INTERMEDIAZIONE"/>
        <s v="OLYMPIC AIR S.A."/>
        <s v="J.R. CROMPTON LTD IN ADMINISTRATION"/>
        <s v="METRO AG"/>
        <s v="AIR CHINA CARGO"/>
        <s v="LORO PIANA S.P.A."/>
        <s v="DEUTSCHE WAGGONBAU AG"/>
        <s v="BABCOCK BORSIG AG"/>
        <s v="INVEX S.P.A."/>
        <s v="GUARDIAN LIFE"/>
        <s v="MONTEDISON"/>
        <s v="MOTOROLA"/>
        <s v="AXUS INTERNATIONAL HERTZ LEASE EUROPE GROUP"/>
        <s v="ICA BALTIC AB"/>
        <s v="VVT-VITKOVICE VALCOVNA TRUB"/>
        <s v="EXETER AND DEVON AIRPORT LIMITED"/>
        <s v="VARDINOYANNIS BROTHERS"/>
        <s v="AOSTE HOLDING SA"/>
        <s v="BETZDEARBORN"/>
        <s v="SOUTH AFRICAN AIRWAYS"/>
        <s v="INTRADE N.V."/>
        <s v="PIONEER LIMITED"/>
        <s v="CONTSHIP ITALIA"/>
        <s v="VANTICO GROUP S.A."/>
        <s v="DAHL INTERNATIONAL AB"/>
        <s v="DELPHI CORPORATION"/>
        <s v="SAURER"/>
        <s v="APCOA PARKING HOLDINGS GMBH"/>
        <s v="SAGA HOLDINGS LIMITED"/>
        <s v="WM. WRIGLEY JR. COMPANY"/>
        <s v="PLUS ROMANIA"/>
        <s v="H+H INTERNATIONAL A/S"/>
        <s v="GENECTIVE SA"/>
        <s v="APOLLO MANAGEMENT, LP"/>
        <s v="TEIJIN SEIKO"/>
        <s v="FORTUM KRAFTWERK (KW) BURGHAUSEN GMBH"/>
        <s v="VANDEMOORTELE INTERNATIONAL"/>
        <s v="PORTERBROOK LEASING"/>
        <s v="FONDIARIA"/>
        <s v="UNIONE ITALIANA DI RIASSICURAZIONE S.P.A."/>
        <s v="O2"/>
        <s v="RIO TINTO ALCAN GROUP"/>
        <s v="FAR SRL"/>
        <s v="CHRYSLER IMPORT DEUTSCHLAND"/>
        <s v="NOVIA HOLDING"/>
        <s v="JULIUS MEINL AG"/>
        <s v="FRAIKIN SA"/>
        <s v="DIAL GROUP"/>
        <s v="PERNOD RICARD S.A."/>
        <s v="THOMAS COOK HOLDINGS LTD"/>
        <s v="M PETERSON &amp; SON AS"/>
        <s v="SPANAIR"/>
        <s v="SIX CONTINENTS"/>
        <s v="FLS AEROSPACE A/S"/>
        <s v="PCM"/>
        <s v="RUHRGAS INDUSTRIES"/>
        <s v="REEBOK"/>
        <s v="GATWICK AIRPORT LIMITED"/>
        <s v="HEIPLOG SHELLFISH INTERNATIONAL"/>
        <s v="VAN DER SLUIJS HOLDING STATENDAM B.V."/>
        <s v="RED UNIVERSAL DE MARKETING Y BOOKING ONLINE, S.A."/>
        <s v="HAPAG-LLOYD AG"/>
        <s v="CMG PLC"/>
        <s v="VAW ALUMINIUM"/>
        <s v="ORANGE NEDERLAND"/>
        <s v="MCAFEE, INC."/>
        <s v="RHôNE-POULENC"/>
        <s v="MEMEC GROUP HOLDINGS LIMITED"/>
        <s v="COGNOS INCORPORATED"/>
        <s v="THE BODY SHOP"/>
        <s v="AS EESTI GAAS"/>
        <s v="ALG NEGOCE S.A."/>
        <s v="LG ELECTRONICS INC."/>
        <s v="MOULINEX"/>
        <s v="THALES"/>
        <s v="AHLSTROM HOLDING GMBH"/>
        <s v="BICC GENERAL"/>
        <s v="ROYAL AHOLD"/>
        <s v="EREGLI DEMIR VE CELIK FABRIKALARI T.A.S"/>
        <s v="HELLAS TELECOMMUNICATIONS"/>
        <s v="GASVERSORGUNG SüDDEUTSCHLAND"/>
        <s v="HIDROELéCTRICA DEL CANTáBRICO S.A."/>
        <s v="BAHIA DE BIZKAIA GAS"/>
        <s v="EUROSTAR INTERNATIONAL LIMITED"/>
        <s v="GEMALTO N.V."/>
        <s v="ITíNERE INFRAESTRUCTURAS"/>
        <s v="MCA INC."/>
        <s v="METHANAX"/>
        <s v="DEUTSCHEN KRANKENVERSICHERUNG AG"/>
        <s v="GTE'S INTERNATIONAL LIGHTING DIVISION"/>
        <s v="SOGEFI S.P.A."/>
        <s v="ARMOUR PHARMACEUTICAL"/>
        <s v="AEG"/>
        <s v="CONNER PERIPHERALS INC"/>
        <s v="TRAFALGAR HOUSE PLC"/>
        <s v="NUOVA TERNI INDUSTRIE CHIMICHE S.R.L."/>
        <s v="ECHLIN"/>
        <s v="SAISON HOLDINGS BV"/>
        <s v="INTER FORWARD"/>
        <s v="MSA ACQUISITIONS CO LTD"/>
        <s v="MANNESMANN AG"/>
        <s v="LUCENT"/>
        <s v="SANOFI BEAUTé"/>
        <s v="HOGIVA VERWALTUNGS-UND BETEILIGUNGS-GMBH"/>
        <s v="PHARMACIA UPJOHN"/>
        <s v="RHM GROUP"/>
        <s v="SAMAS OFFICE SUPPLY"/>
        <s v="SANITEC OYJ APB"/>
        <s v="CONCERT"/>
        <s v="ATLE AB"/>
        <s v="SONATRACH"/>
        <s v="SIEMENS BUSINESS"/>
        <s v="BEB ERDGAS UND ERDöL GMBH"/>
        <s v="BEIERSDORF AG"/>
        <s v="MGE UPS SYSTEMS S.A."/>
        <s v="MILLENNIUM CHEMICALS INC."/>
        <s v="ALVIS"/>
        <s v="AUNA OPERADORES DE TELECOMUNICACIONES"/>
        <s v="CHR. HANSEN"/>
        <s v="O.Y.L."/>
        <s v="MATERIS HOLDING LUXEMBOURG SA"/>
        <s v="K.V. TJELLESEN A/S"/>
        <s v="KONMAR"/>
        <s v="UNIVAR NV"/>
        <s v="INEOS VINYLS LTD"/>
        <s v="YAMAHA DISTRIBUTION COMPANIES"/>
        <s v="ENDESA S.A."/>
        <s v="ESSO PORTUGUESA LDA. EXXONMOBIL IBERIA"/>
        <s v="ST1 AVIFUELS OY"/>
        <s v="ARYSTA LIFESCIENCE CORPORATION"/>
        <s v="HAFEN KREFELD GMBH &amp; CO. KG"/>
        <s v="PLUS DISCOUNT SPOL. S.R.O."/>
        <s v="BROSTRöM"/>
        <s v="LOOS GMBH"/>
        <s v="UTTAM GALVA STEELS LIMITED"/>
        <s v="SBI HOLDING B.V."/>
        <s v="UNITYMEDIA GMBH"/>
        <s v="RBS SEMPRA COMMODITIES LLP"/>
        <s v="CO-OPERATIVE GROUP LIMITED"/>
        <s v="RWA RAIFFEISEN WARE AUSTRIA AKTIENGESELLSCHAFT"/>
        <s v="SHELL AVIATION ESPAñA S.L."/>
        <s v="UMECO PLC"/>
        <s v="WAVIN N.V."/>
        <s v="USP HOSPITALES, S.L.U."/>
        <s v="BAUSCH &amp; LOMB HOLDINGS INCORPORATED"/>
        <s v="NYSE EURONEXT"/>
        <s v="GAMBRO AB"/>
        <s v="LA GARDENIA BEAUTY S.PA."/>
        <s v="WHATSAPP INC"/>
        <s v="TNT NN1 LIMITED"/>
        <s v="UNIPOLSAI ASSICURAZIONI S.P.A."/>
        <s v="OLTAN"/>
        <s v="SPOTLESS GROUP SAS"/>
        <s v="VESTO PVC HOLDING GMBH"/>
        <s v="GESELLSCHAFT FU?R MUSIKALISCHE AUFFU?HRUNGS- UND MECH"/>
        <s v="KONINKLIJKE NUMICO"/>
        <s v="ROVER GROUP HOLDINGS PLC"/>
        <s v="DAIMLER-BENZ AEROSPACE"/>
        <s v="THYSSENKRUPP METAL FORMING"/>
        <s v="LEHNKERING HOLDING GMBH"/>
        <s v="TAURON WYTWARZANIE"/>
        <s v="EXIM HOLDING"/>
        <s v="CIRCUIT A, RMB CINEMA SA"/>
        <s v="LANIER WORLDWIDE"/>
        <s v="P&amp;O NEDLLOYD CONTAINER LINE LTD"/>
        <s v="DRAKA HOLDING N.V."/>
        <s v="ANGLO AMERICAN CORPORATION OF SOUTH AFRICA LTD."/>
        <s v="COSTA CROCIERE"/>
        <s v="GOURMET NOVA AG"/>
        <s v="WäRTSILä HYUNDAI ENGINE COMPANY LTD"/>
        <s v="ENRICHMENT TECHNOLOGY COMPANY LIMITED"/>
        <s v="KONINKLIJKE PHILIPS ELECTRONICS N.V."/>
        <s v="RADIANZ"/>
        <s v="SIG HOLDING AG"/>
        <s v="VIRGIN MUSIC"/>
        <s v="LAPORTE"/>
        <s v="ROYAL NUMICO"/>
        <s v="AER LINGUS"/>
        <s v="AR INDUSTRIE ALIMENTARI S.P.A"/>
        <s v="SCOTTISH"/>
        <s v="HUBER"/>
        <s v="VDO ADOLF SCHINDLING AG"/>
        <s v="NEWCO"/>
        <s v="AKZO CHEMICAL INTERNATIONAL BV"/>
        <s v="ASLK-CGER BANK"/>
        <s v="NASTECH EUROPE LTD ("/>
        <s v="H.C. STARCK GMBH &amp; CO"/>
        <s v="GREINER HOLDING"/>
        <s v="CRI PRéVOYANCE"/>
        <s v="DADE BEHRING HOLDINGS, INC."/>
        <s v="EKA POLYMER LATEX OY"/>
        <s v="FRITIDSRESOR"/>
        <s v="APAX PARTNERS"/>
        <s v="NISSAN MOTOR CO."/>
        <s v="BASS HOLDING LTD"/>
        <s v="ABITIBI"/>
        <s v="DEMAG MOBILE CRANES GMBH &amp; CO KG"/>
        <s v="BIESTERFELD CHEMIEDISTRIBUTION GMBH &amp; CO. KG."/>
        <s v="NESTLé"/>
        <s v="P&amp;O PRINCESS"/>
        <s v="BRAMBLES EUROPEAN RAIL DIVISION"/>
        <s v="DUMECO"/>
        <s v="ASTRIUM N.V."/>
        <s v="CAEMI"/>
        <s v="HOLMES PLACE PLC"/>
        <s v="BRENNTAG GROUP"/>
        <s v="ELSAM A/S AND ENERGI E2 (PARTS OF)"/>
        <s v="ECO S.P.A."/>
        <s v="VALEO ELECTRONIQUE ET SYSTèME DE LIAISON"/>
        <s v="INGMAN FOODS"/>
        <s v="WEST MIDLANDS PASSENGER RAIL FRANCHISE"/>
        <s v="ÖRESUNDSTÅG APS"/>
        <s v="LAFARGE"/>
        <s v="SA GRANDS MILLESIMES DE FRANCE"/>
        <s v="TRI MARINE GROUP"/>
        <s v="SKY DEUTSCHLAND AG"/>
        <s v="VOITH-SULZER PAPIERTECHNIK GMBH,"/>
        <s v="HOECHST AG"/>
        <s v="IF SKADEFöRSäKRING HOLDING AB"/>
        <s v="SEITA"/>
        <s v="OLSTEN"/>
        <s v="MACQUARIE GROUP"/>
        <s v="FINNISH GUARANTEE BOARD"/>
        <s v="INSTRUMENTARIUM"/>
        <s v="MAXIT HOLDING"/>
        <s v="BILLA-GRUPPE"/>
        <s v="DELTA SELECTIONS"/>
        <s v="FORTIS BANK S.A. / N.V."/>
        <s v="AUSTRIAN AIRLINES"/>
        <s v="THE PEPSI BOTTLING GROUP INC."/>
        <s v="BRITISH AIRWAYS PLC"/>
        <s v="ERNEST &amp; YOUNG"/>
        <s v="NWR ENERGY"/>
        <s v="FORD MOTOR COMPANY"/>
        <s v="TELENOR"/>
        <s v="EUROCHEQUE INTERNATIONAL HOLDINGS"/>
        <s v="TELEPIU"/>
        <s v="KINETIC CONCEPTS"/>
        <s v="AEG KABEL"/>
        <s v="PIRELLI"/>
        <s v="INOVAçãO, SOCIEDADE GESTORA DE PARTICIPAçõES SOCIAI"/>
        <s v="SOLVAY S.A."/>
        <s v="S.G. WARBURG GROUP"/>
        <s v="THE UPJOHN"/>
        <s v="BSO BEHEER B.V."/>
        <s v="COMIFAR"/>
        <s v="ELCO LOOSER AG"/>
        <s v="WIENERBERGER BAUSTOFFINDUSTRIE AG"/>
        <s v="AEG AAT"/>
        <s v="TANDEM COMPUTERS INC."/>
        <s v="GULF OIL"/>
        <s v="TELE DANMARK A/S"/>
        <s v="FINMECCANICA S.P.A"/>
        <s v="LFKLENKFLUGKöRPERSYSTEME"/>
        <s v="GEORG FISCHER DISA HOLDING"/>
        <s v="COOPERS &amp; LYBRAND"/>
        <s v="SCHWEIZERISCHER BANKVEREIN"/>
        <s v="EURO-SPLITTER B.V."/>
        <s v="CITICORP"/>
        <s v="UNION TEXAS PETROLEUM HOLDINGS"/>
        <s v="NATIONSBANK"/>
        <s v="ALLIUM S.A"/>
        <s v="ATLANTIC RICHFIELD COMPANY (ARCO)"/>
        <s v="ENEL S.P.A."/>
        <s v="SIGMA AVIATION"/>
        <s v="RWA RAIFFEISEN WARE AUSTRIA AG"/>
        <s v="HERBERTS GMBH (HOECHST AG)"/>
        <s v="IBM GLOBAL NETWORK"/>
        <s v="OMNIGRAPH GROUP N.V."/>
        <s v="GROUPE VALFOND"/>
        <s v="GUCCI"/>
        <s v="SAIT RADIO"/>
        <s v="DAN TRANSPORT HOLDING A/S"/>
        <s v="LAND BERLIN"/>
        <s v="PLATE GLASS &amp; SHATTERPRUFE INDUSTRIES LIMITED"/>
        <s v="CERNY &amp; NORDSEE FISCHHANDELS-GMBH"/>
        <s v="BFG BANK AG"/>
        <s v="EUROPEAN BAKERY SUPPLIES BUSINESS"/>
        <s v="MANNESMANN KIENZLE GMBH (MK)"/>
        <s v="HOLLAND CHEMICAL INTERNATIONAL N.V."/>
        <s v="GURIT-ESSEX AG"/>
        <s v="ELF AQUITAINE"/>
        <s v="VIRGIN AIRLINES"/>
        <s v="DILIGENTIA AB"/>
        <s v="ASEVAL"/>
        <s v="MALLINCKRODT"/>
        <s v="TI GROUP PLC"/>
        <s v="COGIFER"/>
        <s v="US AIRWAYS GROUP INC."/>
        <s v="HILTON INTERNATIONAL HOTELS"/>
        <s v="BRAU HOLDING INTERNATIONAL"/>
        <s v="SVEDALA INDUSTRI AB"/>
        <s v="VIAG INTERKOM GMBH &amp; CO"/>
        <s v="UNITEDGLOBALCOM"/>
        <s v="EQUANT"/>
        <s v="TELEFONAKTIEBOLAGET LM ERICSSON"/>
        <s v="CLEMESSY"/>
        <s v="SEMA"/>
        <s v="TRUE NORTH COMMUNICATIONS"/>
        <s v="CONNEX SOUTH CENTRAL LIMITED"/>
        <s v="SCANDIC HOTELS"/>
        <s v="RTL"/>
        <s v="TELARIS SöDRA HOLDING AB ("/>
        <s v="LEGRAND"/>
        <s v="NEDERLANDSE MEDEDINGINGSAUTORITEIT"/>
        <s v="BALFOUR BEATTY PLC"/>
        <s v="IHC HOLLAND N.V"/>
        <s v="TOTAL SAARBERG"/>
        <s v="BCOM3"/>
        <s v="ANDERSEN UK"/>
        <s v="HEWLETT-PACKARD FRANCE"/>
        <s v="ANDERSEN FRANCE”"/>
        <s v="BRAUERGILDE HANNOVER AG"/>
        <s v="SIEMENS TELE INDUSTRIE"/>
        <s v="DEUTSCHE BANK GLOBAL SECURITIES"/>
        <s v="THYSSENKRUPP GFT BAUTECHNIK GMBH"/>
        <s v="CEMENTBOUW HOLDINGS"/>
        <s v="PHARMACIA"/>
        <s v="BAGGER HOLDING"/>
        <s v="DYNAMIT NOBEL AG"/>
        <s v="INVISTA, INC."/>
        <s v="RMC GROUP P.L.C."/>
        <s v="WINKLER + DüNNEBIER AG"/>
        <s v="BA?TYCKI TERMINAL ZBO?OWY SP. Z.O.O."/>
        <s v="BPB PLC"/>
        <s v="HEXAL"/>
        <s v="BRITISH VITA PLC"/>
        <s v="GREAT LAKES CHEMICAL CORPORATION"/>
        <s v="SMURFIT MUNKSJö AB"/>
        <s v="ADIDAS-SALOMON"/>
        <s v="BAE SYSTEMS PLC"/>
        <s v="ALTADIS"/>
        <s v="BELGACOM INTERNATIONAL CARRIER SERVICES S.A."/>
        <s v="LAURITZENCOOL AB"/>
        <s v="ALLIED DOMECQ PLC"/>
        <s v="AIM INFRAROT-MODULE GMBH"/>
        <s v="STARWOOD HOTELS &amp; RESORTS WORLDWIDE INC"/>
        <s v="SüD CHEMIE AG (RHEOLOGICAL ADDITIVES AND CARBONLESS CL"/>
        <s v="SIEMENS MOBILE DEVICE BUSINESS"/>
        <s v="AOL GERMAN ACCESS BUSINESS"/>
        <s v="FALCONBRIDGE"/>
        <s v="BANCA NAZIONALE DEL LAVORO S.P.A."/>
        <s v="ARLA FOODS UK PLC"/>
        <s v="WAL-MART INC."/>
        <s v="NERA SATCOM AS"/>
        <s v="ABN AMRO HOLDING N.V."/>
        <s v="GALLAHER"/>
        <s v="CONSTANTIA INDUSTRIES AG"/>
        <s v="TUSSAUDS GROUP LIMITED"/>
        <s v="SODIAAL (COOPERATIVE)"/>
        <s v="HILTON HOTELS CORPORATION"/>
        <s v="RSDVB N.V."/>
        <s v="SCRIBONA AB"/>
        <s v="HAGEMEYER"/>
        <s v="AGOS S.P.A."/>
        <s v="STEIERMäRKISCHE BANK UND SPARKASSEN AG"/>
        <s v="EMAP PLC"/>
        <s v="TP HALUCO"/>
        <s v="METRO NORDIC SWEDEN AB"/>
        <s v="BARR PHARMACEUTICALS"/>
        <s v="WATSON WYATT"/>
        <s v="GOTHAER VERSICHERUNGSBANK VVAG"/>
        <s v="BARCLAYS GLOBAL INVESTORS UK HOLDINGS LIMITED"/>
        <s v="HYPO REAL ESTATE HOLDING AG"/>
        <s v="NORDIC GETRäNKE GMBH"/>
        <s v="HEIDELBERGCEMENT-KONZERN"/>
        <s v="ENTE VASCO DE LA ENERGIA / REPSOL"/>
        <s v="SEARA ALIMENTOS LTDA"/>
        <s v="SOCIéTé GéNéRALE ASSET MANAGEMENT"/>
        <s v="AFFILIATED COMPUTER SERVICES, INC"/>
        <s v="FRISCH &amp; FROST NAHRUNGSMITTEL-GESELLSCHAFT"/>
        <s v="BEHR INDUSTRY"/>
        <s v="CADBURY"/>
        <s v="BLACK &amp; DECKER"/>
        <s v="HYPO ALPE ADRIA BANK INTERNATIONAL AG"/>
        <s v="MERCKLE/RATIOPHARM GROUP"/>
        <s v="CONSTANTIA PACKAGING AG"/>
        <s v="AMERICAN LIFE INSURANCE"/>
        <s v="UNITED UTILITIES GROUP PLC"/>
        <s v="ATLAS"/>
        <s v="SSL"/>
        <s v="AUTOPISTA TRADOS M-45 S.A."/>
        <s v="UNIVAR INC."/>
        <s v="MEILLER DIRECT GMBH"/>
        <s v="HOCHTIEF AG"/>
        <s v="COSAN S.A. INDúSTRIA E COMéRCIO BELONGING"/>
        <s v="BUCYRUS INTERNATIONAL INC"/>
        <s v="CARDO AB"/>
        <s v="DIONEX CORPORATION"/>
        <s v="FERROSAN HOLDING A/S"/>
        <s v="VM MOTORI S.P.A."/>
        <s v="MYLLYKOSKI CORPORATION"/>
        <s v="HANSA-MILCH MECKLENBURG-HOLSTEIN EG"/>
        <s v="SIEMENS IT SOLUTIONS AND SERVICES GMBH"/>
        <s v="INEOS AG"/>
        <s v="OMV WäRME VERTRIEBSGMBH"/>
        <s v="BECKMAN COULTER"/>
        <s v="JANSSEN ANIMAL HEALTH BUSINESS ASSETS"/>
        <s v="MENSCH UND MASCHINE SOFTWARE SE"/>
        <s v="GEMEAZ CUSIN"/>
        <s v="AVIAPARTNER HOLDING NV"/>
        <s v="MOTORIZED VEHICLES BUSINESS OF FCI S.A."/>
        <s v="SWISS POST"/>
        <s v="MAGYAR HIPERMARKET KERESKEDELMI KFT."/>
        <s v="SPX SERVICE SOLUTIONS"/>
        <s v="BMC INVESTMENTS B.V."/>
        <s v="COOPER INDUSTRIES PLC"/>
        <s v="DEUTSCHE BO?RSE"/>
        <s v="ED&amp;F MAN HOLDING LIMITED"/>
        <s v="DAMP HOLDING AG"/>
        <s v="DEUTSCH GROUP SAS"/>
        <s v="MAPFRE, S.A."/>
        <s v="SKåNEMEJERIER AB"/>
        <s v="BSN MEDICAL ACQUISITION HOLDING GMBH"/>
        <s v="FORTACO"/>
        <s v="VOLKSWAGEN AUTOVERSICHERUNG AG"/>
        <s v="ASSETS LOCATED IN CHINA AND BRAZIL"/>
        <s v="MSC INVESTOREN GMBH"/>
        <s v="CENTRAL EUROPEAN MEDIA ENTERPRISES LTD"/>
        <s v="G&amp;L VAN DEN BROEKE-OLSENE N.V."/>
        <s v="MORPOL ASA"/>
        <s v="PRIDE FOODS"/>
        <s v="POWER-ONE INC."/>
        <s v="SERVISAIR SAS"/>
        <s v="ROYAL BANK OF SCOTLAND GROUP"/>
        <s v="ONO"/>
        <s v="VODAFONE"/>
        <s v="ROCKWOOD"/>
        <s v="ARMAJARO TRADING"/>
        <s v="DOEFLEX COMPOUNDING LIMITED"/>
        <s v="LAFARGE S.A."/>
        <s v="DIXONS RETAIL PLC"/>
        <s v="?ESKé AEROLINIE A.S."/>
        <s v="BEATS ELECTRONICS"/>
        <s v="PLG HOLDCO LIMITED"/>
        <s v="MOL HUNGARIAN OIL AND GAS RT."/>
        <s v="NEWHOUSE CAPITAL PARTNERS LLC"/>
        <s v="HHLA CTA BESITZ"/>
        <s v="MARUBENI CORPORATION"/>
        <s v="MESSIER-DOWTY"/>
        <s v="UNITED AGRICULTURAL MERCHANTING LIMITED"/>
        <s v="FORSIKRINGSSELSKABET HAFNIA A/S"/>
        <s v="UPSA GROUP"/>
        <s v="REKO B.V."/>
        <s v="INTERPHARM"/>
        <s v="GAS DE PORTUGAL (GDP)"/>
        <s v="PHILIPS'"/>
        <s v="PETROMED"/>
        <s v="FARMITALIA CARLO ERBA"/>
        <s v="AMERICAN CYANAMID CORPORATION"/>
        <s v="HOUSE OF COMMERCE"/>
        <s v="ARTENIUS UK LIMITED"/>
        <s v="VIRGIN ATLANTIC LIMITED"/>
        <s v="GUILBERT SA"/>
        <s v="INITIAL ELECTRONIC SECURITY"/>
        <s v="ROBERT BOSCH GMBH"/>
        <s v="GAZ DE FRANCE"/>
        <s v="CLEANAWAY HOLDINGS LIMITED"/>
        <s v="ALFA-LAVAL"/>
        <s v="EISENWERK BRüHL GMBH"/>
        <s v="EDS"/>
        <s v="GRATTAN"/>
        <s v="INGERSOLL-RAND"/>
        <s v="THE THOMAS COOK"/>
        <s v="MATRA COMMUNICATION"/>
        <s v="CORPORACION DE ALIMENTACION Y BEBIDAS"/>
        <s v="SCHWEIZERISCHEN VOLKSBANK"/>
        <s v="KNORR-BREMSE"/>
        <s v="J.H.BENECKE AG"/>
        <s v="GRUNDIG VERWALTUNGS GMBH"/>
        <s v="CKAG COLONIA KONZERN"/>
        <s v="NOBEL INDUSTRIER AB"/>
        <s v="BAYERNWERK AG"/>
        <s v="KONE PONTS ROULANTS"/>
        <s v="SYNTEX"/>
        <s v="AEG HAUSGERAETE AG (AHG)"/>
        <s v="FERRANTI INTERNATIONAL PLC"/>
        <s v="FRANKONA RüCKVERSICHERUNGS AG"/>
        <s v="WELLCOME"/>
        <s v="AKZO NOBEL FASER AG"/>
        <s v="UES HOLDING LTD"/>
        <s v="VEBA AG"/>
        <s v="THE CHASE MANHATTAN CORPORATION"/>
        <s v="HüLS AG"/>
        <s v="LOMBARD NORTH CENTRAL PLC"/>
        <s v="DOW EUROPE S.A."/>
        <s v="GRANTRAIL LIMITED"/>
        <s v="KAUTEX WERKE REINOLD HAGEN AG"/>
        <s v="LYONNAISE DES EAUX"/>
        <s v="ÖLMüHLE GMBH"/>
        <s v="GRACE COCOA ASSOCIATES"/>
        <s v="GROUPE VALLOUREC SA OF BOULOGNE-BILLANCOURT"/>
        <s v="GRAND METROPOLITAN"/>
        <s v="CORANGE LTD (BOEHRINGER MANNHEIM)"/>
        <s v="KRUPP"/>
        <s v="BAY NETWORKS"/>
        <s v="SUN CHEMICAL GROUP B.V. (DAINIPPON)"/>
        <s v="HEIDELBERGER DRUCKMASCHINEN AG"/>
        <s v="WEGMANN &amp; CO"/>
        <s v="MéTROLOGIE INTERNATIONAL"/>
        <s v="POLYGRAM"/>
        <s v="SIEMENS AKTIENGESELLSCHAFT"/>
        <s v="PACKARD BELL NEC"/>
        <s v="UK PAPER"/>
        <s v="MORTON"/>
        <s v="DELPHI GROUP PLC"/>
        <s v="VAN OMMEREN"/>
        <s v="TRANSAMERICA CORPORATION"/>
        <s v="HILLSDOWN HOLDING PLC"/>
        <s v="SUPERFOS A/S"/>
        <s v="SWEBUS AB"/>
        <s v="VESTJYSKE SLAGTERIER A.M.B.A."/>
        <s v="EFG EUROBANK S.A."/>
        <s v="OTTO ENTSORGUNGSDIENSTLEISTUNGEN GMBH"/>
        <s v="LEXEL A/S"/>
        <s v="LUCASVARITY PLC"/>
        <s v="AOM PARTICIPATIONS S.A."/>
        <s v="SVENSKA CELLULOSA AKTIEBOLAGET SCA"/>
        <s v="WALBRO CORPORATION"/>
        <s v="SOUTH WESTERN ELECTRICITY PLC"/>
        <s v="MOTOREN- UND TURBINEN-UNION MüNCHEN"/>
        <s v="N.V. ELECTRICITEITSBEDRIJF ZUID-HOLLAND"/>
        <s v="FAIRCAR ONLINE-SERVICES GMBH"/>
        <s v="BOSCH PUBLIC NETWORK TELECOMMUNICATIONS EQUIPMENT BUSIN"/>
        <s v="SMITHKLINE BEECHAM"/>
        <s v="MEYER"/>
        <s v="DANONE"/>
        <s v="BT INDUSTRIES"/>
        <s v="ARVIN INDUSTRIES INC"/>
        <s v="DRUTT CORPORATION"/>
        <s v="METSA? TISSUE CORPORATION"/>
        <s v="FROSCH TOURISTIK"/>
        <s v="PROCURATIS CAPITAL PARTNERS"/>
        <s v="SOMMER ALLIBERT"/>
        <s v="DAIMLERCHRYSLER"/>
        <s v="TIME WARNER"/>
        <s v="ZANDERS FEINPAPIERE AG"/>
        <s v="SCHRODERS PLC"/>
        <s v="CCF"/>
        <s v="MICHEL MINERALöLHANDEL GMBH"/>
        <s v="MODO PAPER AB"/>
        <s v="ERMEWA"/>
        <s v="PHH EUROPE COMPANIES"/>
        <s v="AUTOCENTER DELAUTO"/>
        <s v="PROFIL- UND PLATTENGESCHäFT DER KöMMERLING"/>
        <s v="EQUSTAR CHEMICALS LP"/>
        <s v="ASSIDOMäN"/>
        <s v="UNILEVER"/>
        <s v="IMPRESA GENERALE PUBBLICITà S.P.A."/>
        <s v="DIGITA OY"/>
        <s v="NORZINK"/>
        <s v="YAZAKI CORPORATION"/>
        <s v="ELLIS &amp; EVERARD"/>
        <s v="RWE-DEA"/>
        <s v="AGRIBRANDS INTERNATIONAL"/>
        <s v="THYSSEN-ELF OIL GMBH"/>
        <s v="WALLENIUSREDERIERNA"/>
        <s v="SYSTEMATICS AG"/>
        <s v="LAGARDERE"/>
        <s v="STOREBRAND"/>
        <s v="BALLAST NEDAM"/>
        <s v="FöRSäKRINGSBOLAGET SKANDIA AB"/>
        <s v="CARTOINVEST"/>
        <s v="ROYAL CANIN"/>
        <s v="BRICO BELGIUM S.A."/>
        <s v="TXU EUROPE GROUP PLC"/>
        <s v="WALLENIUS WILHELMSEN LINES"/>
        <s v="AMBION BRICK COMPANY LIMITED"/>
        <s v="PWC CONSULTING"/>
        <s v="PECHINERY"/>
        <s v="VIBORG"/>
        <s v="RM BUSINESS SYSTEMS LIMITED"/>
        <s v="BASF NUTRITION ANIMALE S.A.S."/>
        <s v="MANUFACTURERS’ SERVICES LIMITED"/>
        <s v="LASTRA"/>
        <s v="POLAR MOTOR GROUP LTD"/>
        <s v="RAISIO CHEMICALS OY"/>
        <s v="WILSON LOGISTICS HOLDING AB"/>
        <s v="SOKO?óW S.A."/>
        <s v="RAC PLC"/>
        <s v="EDELSTAHLWERKE BUDERUS AG"/>
        <s v="NOKIA"/>
        <s v="GEORGIA-PACIFIC CORPORATION"/>
        <s v="MCI INC"/>
        <s v="METRO-GOLDWYN-MAYER"/>
        <s v="SCALDIA BV"/>
        <s v="GREY GLOBAL GROUP INC."/>
        <s v="SOLA INTERNATIONAL INC"/>
        <s v="MARIONNAUD PARFUMERIES SA"/>
        <s v="G. SCHNEIDER &amp; SöHNE GMBH &amp; CO KG"/>
        <s v="SOULèS CAF S.A."/>
        <s v="SCIENTIFIC-ATLANTA"/>
        <s v="HACHETTE FILIPACCHI PRESSE"/>
        <s v="SCHERING"/>
        <s v="CARDINAL HEALTH"/>
        <s v="MAZEIKU"/>
        <s v="SCHWARZ PHARMA"/>
        <s v="AKER KVAERNER ASA"/>
        <s v="ELSAM / ENERGI E2 / KOBENHAVENS ENERGI HOLDING / FREDER"/>
        <s v="SOUTH EASTERN TRAIN LIMITED"/>
        <s v="CHAAS HOLDINGS BV, VALLEY INDUSTRIES INC. AND ADVANCED"/>
        <s v="FOTOVISTA S. A."/>
        <s v="HIGHVELD"/>
        <s v="MATADOR RUBBER"/>
        <s v="ALCAN INC"/>
        <s v="LYONDELL CHEMICAL COMPANY"/>
        <s v="VAN GANSEWINKEL HOLDING B.V."/>
        <s v="SCANDIC HOTELS AB"/>
        <s v="LIGHTING GROUP PLI HOLDING NV"/>
        <s v="NOVELIS INC."/>
        <s v="HUNTSMAN"/>
        <s v="FOSECO"/>
        <s v="AERO HOLDING CORPORATION"/>
        <s v="FORTIS"/>
        <s v="OTP GARANCIA BIZTOSíTó ZáRTKöRUEN MUKöDO RéSZVéN"/>
        <s v="PROTAC SA"/>
        <s v="UBI PARTECIPAZIONI ASSICURATIVE S.P.A."/>
        <s v="AVTOVAZ"/>
        <s v="BRADFORD AND BINGLEY PLC"/>
        <s v="ZENTIVA"/>
        <s v="ROLLS-ROYCE PLC"/>
        <s v="SANYO"/>
        <s v="STIEFEL LABORATORIES"/>
        <s v="TISCALI UK LIMITED"/>
        <s v="CHRYSLER LLC"/>
        <s v="VARIAN"/>
        <s v="IMPRESS COöPERATIEVE U.A."/>
        <s v="RELIANCE SECURITY SERVICES"/>
        <s v="NDS GROUP LIMITED"/>
        <s v="ALNO AG"/>
        <s v="ELIXIA HOLDING III AS"/>
        <s v="RHöN-KLINIKUM AG"/>
        <s v="ZIGGO"/>
        <s v="BORD GáIS ENERGY LIMITED"/>
        <s v="STATOIL DETALJHANDEL SKANDINAVIA"/>
        <s v="REPUBLIC OF NEW YORK CORPORATION"/>
        <s v="UNIDAD EDITORIAL S.A."/>
        <s v="MANNESMANN-RöHRENWERKE"/>
        <s v="BUDERUS AG"/>
        <s v="WOOLWICH PLC"/>
        <s v="PROMARKT HOLDING"/>
        <s v="FINANZIARIA ITALGEL"/>
        <s v="HARTMANN &amp; BRAUN AG"/>
        <s v="BHF-BANK AKTIENGESELLSCHAFT"/>
        <s v="MEDUSA"/>
        <s v="MARCONI ELECTRONIC SYSTEMS"/>
        <s v="ENDEMOL"/>
        <s v="ERGOM HOLDING S.P.A."/>
        <s v="ASCOM"/>
        <s v="DATA GENERAL CORPORATION"/>
        <s v="LLYOD ITALICO VITA"/>
        <s v="MOBIL GAS LIMITED"/>
        <s v="ABN AMRO"/>
        <s v="MINOL MINERALöLHANDEL AG"/>
        <s v="RWE AG"/>
        <s v="ALLDERS INTERNATIONAL"/>
        <s v="VEREINTE HOLDING AG"/>
        <s v="VALLOUREC S.A."/>
        <s v="BARCLAYS DE ZOETE WEDD"/>
        <s v="B.A.T. INDUSTRIES PLC"/>
        <s v="ERF"/>
        <s v="AMERICAN ISRAELI PAPER MILLS LIMITED"/>
        <s v="VOX"/>
        <s v="SECURICOR OMEGA HOLDINGS"/>
        <s v="VERSATEL TELECOM INTERNATIONAL N.V."/>
        <s v="SOVEREIGN"/>
        <s v="YAHOO! INC. SEARCH BUSINESS"/>
        <s v="MWM HOLDING GMBH"/>
        <s v="SAVELYS SAS"/>
        <s v="ORSZàGOS KERESKEDELMI ES HITELBANK RT"/>
        <s v="ERICSSON RADAR ELECTRONICS"/>
        <s v="ELVIA VERSICHERUNGEN"/>
        <s v="FRANTSCHACH AG"/>
        <s v="VDO-LUFTFAHRTGERäTE WERK"/>
        <s v="COMPAGNIE GéNéRALE D'INFORMATIQUE"/>
        <s v="VICTORY"/>
        <s v="BRITISH AEROSPACE SPACE SYSTEMS LTD."/>
        <s v="FINMECCANICA"/>
        <s v="CERECOM CEREAL COMMERCE GMBH"/>
        <s v="SCHWEIZER RüCK"/>
        <s v="FISONS PLC. (FISONS)"/>
        <s v="VIAG/BAYERNWERK"/>
        <s v="DEUTSCHE LUFTHANSA AKTIENGESELLSCHAFT"/>
        <s v="BANK OF TOKYO LIMITED"/>
        <s v="GLUNZ"/>
        <s v="SOCIETE GENERALE"/>
        <s v="KYMMENE CORPORATION"/>
        <s v="TILCON"/>
        <s v="PHILIPS ELECTRONICS"/>
        <s v="LANDIS &amp; GYR AG"/>
        <s v="DSM PLASTOMERS B.V."/>
        <s v="CENTRAL INFRASTRUCTURE MAINTENANCE"/>
        <s v="SANDOZ"/>
        <s v="ERDöL-ERDGAS GOMMERN GMBH"/>
        <s v="ROYAL INSURANCE HOLDINGS"/>
        <s v="ARUS DISTRIBUTION INDUSTRIELLE S.A."/>
        <s v="VARITY CORPORATION"/>
        <s v="CLT-UFA"/>
        <s v="SUNWORLD LIMITED"/>
        <s v="BöHLER UDDEHOLM AG"/>
        <s v="GOTHAER PENSIONS-MANAGEMENT GMBH"/>
        <s v="MEES PIERSON N.V."/>
        <s v="CARLSON TRAVEL GROUP"/>
        <s v="FINANCIèRE SPIE BATIGNOLLES"/>
        <s v="AU-SYSTEM GROUP"/>
        <s v="MOBILKOM AUSTRIA AKTIENGESELLSCHAFT"/>
        <s v="DSD (DILLINGER STAHLBAU GMBH)"/>
        <s v="COMERCIAL DE LAMINADOS"/>
        <s v="WINTERTHUR SCHWEIZERISCHE VERSICHERUNGS-GESELLSCHAFT"/>
        <s v="PERKINS"/>
        <s v="NATIONAL PARKING CORPORATION LIMITED"/>
        <s v="ALUMAX"/>
        <s v="COURTAULDS"/>
        <s v="AMOCO"/>
        <s v="CHEVRON CORPORATION"/>
        <s v="MERIDIAN TECHNOLOGIES"/>
        <s v="TELEKOM AUSTRIA AKTIENGESELLSCHAFT"/>
        <s v="MACROTRON"/>
        <s v="DEA MINERALOEL AG"/>
        <s v="CHS FAR EAST"/>
        <s v="ASEA BROWN BOVERI AKTIEBOLAG"/>
        <s v="MEDIA PLANNING S.A."/>
        <s v="ARNOLDO MONDADORI EDITORE"/>
        <s v="GEA AG"/>
        <s v="SIEMENS AG"/>
        <s v="SAMANCOR LTD."/>
        <s v="VALMET CORPORATION"/>
        <s v="PLM AB"/>
        <s v="KIA"/>
        <s v="CAPESPAN INTERNATIONAL"/>
        <s v="CREATION FINANCIAL SERVICES LIMITED"/>
        <s v="GRUNER + JAHR AGDESCRIPTION."/>
        <s v="AEROQUIP-VICKERS, INCORPORATED ('AEROQUIP-VICKERS')"/>
        <s v="HONG KONG AERO ENGINE SERVICES LIMITED"/>
        <s v="TELECOM CO"/>
        <s v="ALBRIGHT &amp; WILSON"/>
        <s v="UNITED TECHNOLOGIES AUTOMOTIVE INC"/>
        <s v="HACI ÖMER SABANCI"/>
        <s v="LINCE TELECOMUNICACIONES SA"/>
        <s v="WANG LABORATORIES"/>
        <s v="SAGA PETROLEUM ASA"/>
        <s v="TEERBAU GMBH"/>
        <s v="VIVENDI"/>
        <s v="TRYGG HANSA FORSIKRINGS AB"/>
        <s v="ÖHMAN REAL ESTATE FUND"/>
        <s v="ROYAL PACKAGING INDUSTRIES VAN LEER NV"/>
        <s v="SONAE REDES DE DADOS S.A."/>
        <s v="PREMARK"/>
        <s v="INGERSOLL-DRESSER PUMP COMPANY"/>
        <s v="LUK"/>
        <s v="BAAN COMPANY"/>
        <s v="GKN PLC"/>
        <s v="CHEVRON"/>
        <s v="COMPASS GROUP"/>
        <s v="PARTICIPATIONS AéRONAUTIQUES"/>
        <s v="VIAG AKTIENGESELLSCHAFT"/>
        <s v="PROMODES"/>
        <s v="SOCIEDAD ESTATAL DE PARTICIPACIONES INDUSTRIALES"/>
        <s v="UNION-TANK ECKSTEIN GMBH &amp; CO. KG"/>
        <s v="FENDI"/>
        <s v="FOLDING CARTON PARTNERS"/>
        <s v="EUROPCAR"/>
        <s v="NATIONAL INSURANCE AND GUARANTEE CORPORATION"/>
        <s v="KREDIETBANK-PETERCAM DERIVATIVES"/>
        <s v="MUFFENROHR GMBH"/>
        <s v="INTERNATIONAL BUSINESS MACHINES CORPORATION"/>
        <s v="HAMBURGISCHE ELECTRICITäTS-WERKE"/>
        <s v="TAKKO MODEMARKT GMBH &amp; CO"/>
        <s v="EREICSSON ENERGY SYSTEMS"/>
        <s v="MITSUBISHI ELECTRONIC CORPORATION"/>
        <s v="FRANTSCHACH"/>
        <s v="BABCOCK"/>
        <s v="NORWICH UNION PLC"/>
        <s v="AUTODISTRIBUTION"/>
        <s v="EXCEL PLC (NFC PLC)"/>
        <s v="ABB ALSTOM POWER N.V."/>
        <s v="AHLSTRöM MACHINERY CORPORATION"/>
        <s v="SYNAVION"/>
        <s v="HYDER PLC"/>
        <s v="PEARSON TELEVISION"/>
        <s v="UNION FENOSA INVERSIONES"/>
        <s v="AMYLUM UK LTD"/>
        <s v="VNU"/>
        <s v="NABISCO HOLDINGS"/>
        <s v="BOREALIS"/>
        <s v="ITALDATA S.P.A."/>
        <s v="TOYOTA GB PLC"/>
        <s v="CAP GEMINI ERNST &amp; YOUNG UK LIMITED"/>
        <s v="DETROIT DIESEL"/>
        <s v="SAP MARKETS GMBH"/>
        <s v="FALCK S.P.A."/>
        <s v="AVESTA SHEFFIELD"/>
        <s v="BERGMANN"/>
        <s v="JADE POWER GENERATION LTD"/>
        <s v="SEAGRAM CORPORATION"/>
        <s v="SAPA"/>
        <s v="BILLITON PLC"/>
        <s v="TEMIC TELEFUNKEN MICROELECTRONIC GMBH (DAIMLERCHRYSLER)"/>
        <s v="ST MICROELECTRONICS"/>
        <s v="GALILEO INTERNATIONAL, INC."/>
        <s v="MCL GROUP"/>
        <s v="BECKS"/>
        <s v="SINGAPORE POST"/>
        <s v="TEXACO INC."/>
        <s v="QUAKER OATS COMPANY"/>
        <s v="ARTESIA BANKING CORPORATION S.A./N.V."/>
        <s v="DRESDNER BANK"/>
        <s v="GTI N.V."/>
        <s v="CEMENTBOUW HANDEL &amp; INDUSTRIE BV"/>
        <s v="MOELVEN INDUSTRIER ASA"/>
        <s v="KLöCKNER"/>
        <s v="KäRNTNER ENERGIEHOLDING BETEILIGUNGS GMBH"/>
        <s v="WANADOO AUDIOVISUEL"/>
        <s v="TRAVEL OVERLAND FLUGREISEN GMBH"/>
        <s v="CLIMESPACE"/>
        <s v="HANSON"/>
        <s v="SCHMALBACH"/>
        <s v="IWP HOUSEHOLD GROUP"/>
        <s v="STINNES AG"/>
        <s v="KAMPS AG"/>
        <s v="DEGUSSA AG"/>
        <s v="DRAGOCO GERBERDING &amp; CO AG"/>
        <s v="TIME WARNER ENTERTAINMENT GERMANY &amp; CO"/>
        <s v="MENETA ADVANCED SHIMS TECHNOLOGY A/S"/>
        <s v="GLOBAL TELESYSTEMS"/>
        <s v="STEFF-HOULBERG AMBA"/>
        <s v="GENERAL DOMESTIC APPLIANCES HOLDINGS LIMITED"/>
        <s v="THAMES WATER"/>
        <s v="HELLENIC SHIPYARDS S.A."/>
        <s v="LASER S.A."/>
        <s v="HIDROELECTRICA"/>
        <s v="DAEWOO MOTOR CORPORATION"/>
        <s v="BOUYGUES OFFSHORE S.A"/>
        <s v="BRAUHOLDING INTERNATIONAL AG"/>
        <s v="SYDKRAFT"/>
        <s v="MARCONI MOBILE HOLDINGS S.P.A"/>
        <s v="PROVIMLUX INVESTMENTS S.A."/>
        <s v="COMPASS PLC"/>
        <s v="SIDEL, S.A."/>
        <s v="FORTUM PETROLEUM AS"/>
        <s v="SOLUTIA INC"/>
        <s v="MOTO SPA"/>
        <s v="SLAVNEFT"/>
        <s v="GEVEKE N.V."/>
        <s v="PREUSSAG ENERGIE GMBH"/>
        <s v="BP P.L.C."/>
        <s v="EXPRESS DAIRIES PLC"/>
        <s v="ENCI HOLDING N.V."/>
        <s v="DANSKE TRAELAST"/>
        <s v="WELLA"/>
        <s v="PINAULT BOIS &amp; MATéRIAUX S.A."/>
        <s v="OMG"/>
        <s v="AVIO S.P.A."/>
        <s v="KUMBA RESOURCES LIMITED"/>
        <s v="VALTRA INC."/>
        <s v="VIVENDI UNIVERSAL PUBLISHING (INVESTIMA 10)"/>
        <s v="KLM"/>
        <s v="AVENTIS"/>
        <s v="NEDCON"/>
        <s v="FUJISAWA"/>
        <s v="EUROTEL BRATISLAVA A.S."/>
        <s v="HENDRIX MEAT GROUP"/>
        <s v="WHITE SANDS"/>
        <s v="COKERIE DE CARLING"/>
        <s v="AA CORPORATION"/>
        <s v="POLSKIE HUTY STALI SA"/>
        <s v="HOLSTEN-BRAUEREI AG"/>
        <s v="JOHNSON &amp; JOHNSON MSD EUROPE"/>
        <s v="TIBBET &amp; BRITTEN"/>
        <s v="SCHILS HOLDING B.V"/>
        <s v="P&amp;O NEDLLOYD B.V."/>
        <s v="NORTEL"/>
        <s v="WHEELABRATOR ALLEVARD SA"/>
        <s v="VA TECH AG"/>
        <s v="SWISS"/>
        <s v="CP SHIPS LIMITED"/>
        <s v="FLINT INK CORPORATION"/>
        <s v="BEHR HELLA SERVICES GMBH"/>
        <s v="ALLIANCE UNICHEM PLC"/>
        <m/>
        <s v="INNOVENE INC."/>
        <s v="THE GILLETTE COMPANY"/>
        <s v="SOLVUS N.V."/>
        <s v="DIESTER INDUSTRIE INTERNATIONAL"/>
        <s v="KAPPA HOLDING B.V."/>
        <s v="SüDFLEISCH HOLDING AG"/>
        <s v="DELMAS"/>
        <s v="TELINDUS GROUP NV"/>
        <s v="DUTCHCO"/>
        <s v="BAE SYSTEMS"/>
        <s v="PONL"/>
        <s v="MARINE HARVEST N.V."/>
        <s v="OY TEBOIL AB"/>
        <s v="DYWIDAG"/>
        <s v="WMC RESOURCES"/>
        <s v="IVAX"/>
        <s v="DYNAMIT NOBEL KUNSTSTOFF GMBH"/>
        <s v="GERLING VERSICHERUNGSGRUPPE"/>
        <s v="HEIPLOEG BEHEER B.V."/>
        <s v="SPECTRA"/>
        <s v="BP"/>
        <s v="ENGELHARD"/>
        <s v="ARCELOR"/>
        <s v="SUEZ GROUP"/>
        <s v="LUCENT TECHNOLOGIES"/>
        <s v="MüNCHSMüNSTER CRACKER"/>
        <s v="HUNTSMAN PETROCHEMICALS"/>
        <s v="DE WEIDE BLIK"/>
        <s v="GENERAL HEALTHCARE GROUP"/>
        <s v="PAMPUS INDUSTRIE BETEILIGUNGEN GMBH &amp; CO. KG"/>
        <s v="COMPANHIA DE SEGURO DE CRéDITOS S.A."/>
        <s v="SOLVAY"/>
        <s v="EADS DEUTSCHLAND GMBH"/>
        <s v="BOOTS HEALTHCARE INTERNATIONAL"/>
        <s v="GENERAL ELECTRICCOMPANY"/>
        <s v="AKZO NOBEL'S INKS AND ADHESIVE RESINS BUSINESS"/>
        <s v="MICHEL THIERRY"/>
        <s v="CHANTIERS DE L’ATLANTIQUE"/>
        <s v="EUROPEAN PETROLEUM HOLDINGS"/>
        <s v="TELE PIZZA S.A."/>
        <s v="FUNDIA REINFORCING AS"/>
        <s v="KUEHNE &amp; NAGEL LOGISTICS LTD"/>
        <s v="AVIALL"/>
        <s v="FISHER SCIENTIFIC"/>
        <s v="AUTOSTRADE"/>
        <s v="SARA LEE FOODS EUROPE"/>
        <s v="BANKSYS"/>
        <s v="ALCATEL DIVISIONS TRANSPORT ET SYSTèMES"/>
        <s v="ENECO ENERGIA S.R.L."/>
        <s v="ENDESA EUROPA, S.L AND ENDESA, S.A"/>
        <s v="OM GROUP INC."/>
        <s v="EUROTECNICA MELAMINE S.A."/>
        <s v="ZINIFEX LIMITED"/>
        <s v="APC"/>
        <s v="PHILIPS APM"/>
        <s v="WORLDSPAN TECHNOLOGIES"/>
        <s v="SMITHS GROUP PLC"/>
        <s v="ABBOTT LABORATORIES"/>
        <s v="BASF AKTIENGESELLSCHAFT (ANIMAL FEED MIXES AND THIRD PA"/>
        <s v="HARMAN INTERNATIONAL INDUSTRIES, INCORPORATED"/>
        <s v="KEMIRA GROWHOW"/>
        <s v="THULE AB"/>
        <s v="TELE2 ITALIA SPA"/>
        <s v="VALLOUREC PRéCISION ETIRAGE S.A.S."/>
        <s v="HANSON PLC"/>
        <s v="PRAXAIR, INC."/>
        <s v="SIGMAKALON (BC) HOLDCO B.V."/>
        <s v="CEBO INTERNATIONAL B.V."/>
        <s v="SUAL PARTNERS LTD"/>
        <s v="VOESTALPINE"/>
        <s v="TSR GROUP"/>
        <s v="PHELPS DODGE CORPORATION"/>
        <s v="SCOTTISH POWER PLC"/>
        <s v="BANDAG INCORPORATED"/>
        <s v="CORYTON REFINERY BUSINESS"/>
        <s v="UGS CAPITAL CORP."/>
        <s v="EGL, INC."/>
        <s v="ALPHA AIRPORTS GROUP PLC"/>
        <s v="IMPERIAL CHEMICAL INDUSTRIES"/>
        <s v="GETRONICS N.V."/>
        <s v="INGERSOLL RAND COMPANY"/>
        <s v="MOTOROLA INC."/>
        <s v="MAN AG"/>
        <s v="M-REAL ZANDERS"/>
        <s v="DOUBLE CLICK"/>
        <s v="BERRE REFINERY"/>
        <s v="AKER YARDS"/>
        <s v="SOLVAY INTEROX LIMITED"/>
        <s v="ACTIVISION, INC."/>
        <s v="ZUIVELCOöPERATIE FRIESLAND FOODS U.A."/>
        <s v="TRANE INC."/>
        <s v="EBV (SPARKASSEN VERSICHERUNGEN AG, BCR ASIGUARI, PCS ?"/>
        <s v="TINFOS A/S"/>
        <s v="SO.GE.PAR GROUP"/>
        <s v="DISTRIGAZ"/>
        <s v="FOODVEST EQUITY CO S.A."/>
        <s v="COMINVEST GRUPPE"/>
        <s v="HELLENIC TELECOMMUNICATIONS ORGANISATION S.A."/>
        <s v="NORTHWEST AIRLINE CORPORATION"/>
        <s v="ATLANTA AG"/>
        <s v="APPLIED BIOSYSTEMS INC"/>
        <s v="M-REAL"/>
        <s v="MARTINAIR HOLLAND N.V."/>
        <s v="YVES SAINT LAURENT BEAUTé SAS"/>
        <s v="ENIA S.P.A."/>
        <s v="EIFFAGE"/>
        <s v="REUTERS"/>
        <s v="CUMERIO"/>
        <s v="ALLIED IRISH BANKS"/>
        <s v="A&amp;E BUSINESS"/>
        <s v="GLOBAL AEROSPACE UNDERWRITING MANAGERS LTD"/>
        <s v="COMBINED INSURANCE COMPANY OF AMERICA"/>
        <s v="DP WORLD BREAKBULK NV"/>
        <s v="MA?V CARGO"/>
        <s v="SANMINA SCI"/>
        <s v="UPM-KYMMENE RUS HOLDINGS OY"/>
        <s v="LOPAREX HOLDING"/>
        <s v="F. KIRCHHOFF AG"/>
        <s v="HORIZON TECHNOLOGY GROUP"/>
        <s v="SIEMENS ELIN BUILDINGS AND INFRASTRUCTURE GMBH &amp; CO"/>
        <s v="PEMA GMBH"/>
        <s v="VICTOR COMPANY OF JAPAN LTD"/>
        <s v="SONY BMG&#10;MUSIC ENTERTAINMENT"/>
        <s v="ALLIANCE &amp; LEICESTER PLC"/>
        <s v="OSI GROUP, LLC"/>
        <s v="IKON OFFICE SOLUTIONS, INC"/>
        <s v="POST DANMARK"/>
        <s v="ABB"/>
        <s v="FUJITSU"/>
        <s v="DELPHI STEERING BUSINESS"/>
        <s v="ERIKS N.V."/>
        <s v="MOL ENERGERY TRADE LTD"/>
        <s v="BIOBUTANOL LLC"/>
        <s v="GRUPO SALVADOR CAETANO SGPS"/>
        <s v="CORINTHOS POWER"/>
        <s v="TUI AG"/>
        <s v="ARACRUZ CELULOSE S.A."/>
        <s v="PCC LOGISTICS"/>
        <s v="SCHERING-PLOUGH"/>
        <s v="MCE AG"/>
        <s v="SUN MICROSYSTEMS INC."/>
        <s v="HIGH VOLTAGEAREVA T&amp;D HOLDING SA"/>
        <s v="DELL PRODUCTS"/>
        <s v="50HERTZ TRANSMISSION GMBH"/>
        <s v="BANQUE PSA FINANCE S.A."/>
        <s v="SONY SLOVAKIA SPOL"/>
        <s v="SYBASE, INC."/>
        <s v="PLANTA DE REGASIFICACIO?N DE SAGUNTO S.A."/>
        <s v="CHARDEN"/>
        <s v="CONTINENTAL AIRLINES, INC."/>
        <s v="PREMIUMGAS"/>
        <s v="71M"/>
        <s v="HIRAM WALKER EUROPA/PEDRO DOMECQ GROUP"/>
        <s v="KOVOSROT GROUP CZ"/>
        <s v="HANSENET TELEKOMMUNIKATION GMBH"/>
        <s v="3COM CORPORATION"/>
        <s v="NBC UNIVERSAL"/>
        <s v="EUROCHEM HOLDING B.V."/>
        <s v="CíRCULO DE LECTORES S.A."/>
        <s v="QUELLE VERSAND AG I.L."/>
        <s v="PROSIEBENSAT.1 MEDIA AG"/>
        <s v="GREENSTAR HOLDINGS LTD."/>
        <s v="COGNIS GMBH"/>
        <s v="BRITISH SKY BROADCASTING GROUP"/>
        <s v="WEYL"/>
        <s v="THYSSENKRUPP MARINE SYSTEMS AG"/>
        <s v="MIVISA"/>
        <s v="KEW GREEN HOTELS LIMITED"/>
        <s v="CRH GROUP"/>
        <s v="ELKEM AS"/>
        <s v="VIFOR FRESENIUS MEDICAL CARE RENAL PHARMA LTD"/>
        <s v="KONINKLIJKE DSM N.V."/>
        <s v="OPODO LIMITED"/>
        <s v="EFG EUROBANK ERGASIAS S.A."/>
        <s v="TOTAL'S RESIN DIVISION"/>
        <s v="TREVIRA GMBH"/>
        <s v="MEDION"/>
        <s v="BULGARI"/>
        <s v="NATEUS SA AND NATEUS LIFE SA"/>
        <s v="TESSENDERLO"/>
        <s v="NORTH SEA GROUP"/>
        <s v="COMPO"/>
        <s v="INTERNATIONAL SPECIALTY PRODUCTS INC."/>
        <s v="INFRONT SPORTS &amp; MEDIA AG"/>
        <s v="WINCANTON INTERNATIONAL LTD"/>
        <s v="MEC METRO-ECE CENTERMANAGEMENT GMBH &amp; CO. KG"/>
        <s v="OMEGA PHARMA NV"/>
        <s v="RAINBOW"/>
        <s v="PANRICO GROUP"/>
        <s v="VOLKSWAGEN D’IETEREN FINANCE SA"/>
        <s v="MAXAMCORP HOLDING, S.L."/>
        <s v="EMI GROUP GLOBAL LIMITED"/>
        <s v="BOMINFLOT BUNKERGESELLSCHAFT FüR MINERALöLE MBH &amp; CO."/>
        <s v="GAN EUROCOURTAGE SA"/>
        <s v="NORDENIA INTERNATIONAL AG"/>
        <s v="DAKA A.M.B.A"/>
        <s v="TELEFO?NICA UK LIMITED"/>
        <s v="AD VAN GELOVEN HOLDING B.V."/>
        <s v="GEORGIA PACIFIC"/>
        <s v="HENDRIX BUSINESS"/>
        <s v="ALTIMATE GROUP S.A."/>
        <s v="THOMAS &amp; BETTS CORPORATION"/>
        <s v="BORKUM RIFFGRUND I"/>
        <s v="XSTRATA PLC"/>
        <s v="ELBE FLUGZEUGWERKE GMBH"/>
        <s v="NEC TOKIN CORPORATION"/>
        <s v="AGRICOLA GROUP LTD."/>
        <s v="MAGIRUS AG"/>
        <s v="BRIGHTPOINT, INC"/>
        <s v="TITANIUM METALS CORPORATION"/>
        <s v="LUCASFILM LTD"/>
        <s v="PON EQUIPMENT RENTAL &amp; LEASE BV"/>
        <s v="LIEKEN AG"/>
        <s v="“TRANSFERRED BUSINESS”) OF THE UNDERTAKING UNICREDI"/>
        <s v="STREDOSLOVENSKá ENERGETIKA, A.S."/>
        <s v="RAIFFEISEN BAUSPARKASSE GMBH"/>
        <s v="DANHATCH A/S"/>
        <s v="KLOECKNER HOLDINGS GP S.A."/>
        <s v="WP ROAMING III S.A? R.L."/>
        <s v="ZAK?ADY AZOTOWE &quot;PU?AWY&quot; S.A."/>
        <s v="ZIJERVELD &amp; VELDHUYZEN B.V."/>
        <s v="PENGUIN RANDOM HOUSE"/>
        <s v="TNK-BP LIMITED"/>
        <s v="EXCEPTION GROUP LIMITED"/>
        <s v="VIRGIN MEDIA, INC"/>
        <s v="D'UN ENSEMBLE IMMOBILIER à USAGE DE BUREAUX"/>
        <s v="LIFE TECHNOLOGIES"/>
        <s v="BANCO SANTANDER, S.A."/>
        <s v="INVENSYS PLC."/>
        <s v="KVEFI AS"/>
        <s v="TERVEYSTALO HEALTHCARE HOLDING"/>
        <s v="POMPAC SA"/>
        <s v="PIVDENNYI ORE MINING"/>
        <s v="SHELL ITALIA S.P.A."/>
        <s v="CHANNEL 5"/>
        <s v="COVIDIEN"/>
        <s v="CEGEDIM S.A."/>
        <s v="STELLA TRAVEL SERVICES"/>
        <s v="LUKOIL CHECH REPUBLIC"/>
        <s v="INF OF DEUTSCHE LUFTHANSA"/>
        <s v="NORTH LTD"/>
        <s v="INTEGRA VERMöGENSVERWALTUNGS- UND BETEILIGUNGSGESELLSH"/>
        <s v="SOCIéTé DU CRAQUEUR DE L’AUBETTE"/>
        <s v="SUN LIFE"/>
        <s v="RICHARD NISSAN S.A."/>
        <s v="COMPAGNIE DE ST GOBAIN"/>
        <s v="APPLEYARD PLC"/>
        <s v="ITT INDUSTRIES"/>
        <s v="PFANNKUCH-GRUPPE"/>
        <s v="AACHENER UND MüNCHENER BETEILIGUNGSGESELLSCHAFT"/>
        <s v="FGH BANK"/>
        <s v="AUTOEUROPA"/>
        <s v="FINANSIERINGSINSTITUTTET FOR INDUSTRI OG HåNDVæRK"/>
        <s v="COCKERILL SAMBRE"/>
        <s v="PALAISQUARTIER"/>
        <s v="WEGERT-GROßLABO"/>
        <s v="POSTSPARKASSE AKTIENGESELLSCHAFT"/>
        <s v="GLOBAL ONE"/>
        <s v="QUANTE AG"/>
        <s v="NOVIA"/>
        <s v="SAARMONTAN GESELLSCHAFT FüR BERGBAUBEZOGENE DIENSTLEIS"/>
        <s v="LOGIX S.A."/>
        <s v="MTH MüNCHEN"/>
        <s v="NOKIA DATA HOLDING B.V. (NOKIA DATA)"/>
        <s v="SARRIO SA"/>
        <s v="LEX"/>
        <s v="CAISSE CENTRALE DE RéESCOMPTE"/>
        <s v="CRA LIMITED"/>
        <s v="HOECHST"/>
        <s v="WESTINGHOUSE TECHNOLOGY SERVICES"/>
        <s v="JEWOMETAAL STAINLESS PROCESSING B.V."/>
        <s v="KNP BT"/>
        <s v="THE DIVISION"/>
        <s v="MAERSK DFDS TRAVEL"/>
        <s v="GUARDIAN ROYAL EXCHANGE"/>
        <s v="CORPEXPRESS"/>
        <s v="UNIDANMARK GROUP"/>
        <s v="AKB HOLDING GMBH"/>
        <s v="CONNEX VERKEHR GMBH"/>
        <s v="YTONG"/>
        <s v="KRAFTWERK LAUFENBURG AG"/>
        <s v="COMPANHIA GERAL DE CAL E CIMENTO, S.A."/>
        <s v="MANNHEIMER AG HOLDING"/>
        <s v="HELIOS KLINIKEN GMBH"/>
        <s v="PLUS ÉLELMISZER DISZKONT KFT."/>
        <s v="MTN INTERNATIONAL CARRIER SERVICES"/>
        <s v="SAMPO BANK PLC"/>
        <s v="NCR CORPORATION"/>
        <s v="HANS BROCHIER"/>
        <s v="OCCIDENTAL PETROLEUM"/>
        <s v="HUMAN MICROPROCESSING"/>
        <s v="KELT ENERGY PLC (KELT)"/>
        <s v="SECURITY PACIFIC"/>
        <s v="VOAC HYDRAULICS AB"/>
        <s v="SHORTS MISSILE SYSTEMS LIMITED"/>
        <s v="BANCA POPOLARE DI LECCO SPA (BPL)"/>
        <s v="DBV-HOLDING AG"/>
        <s v="ROYAL DUTCH/SHELL (SHELL"/>
        <s v="AAH PLC"/>
        <s v="NORTHUMBRIAN WATER GROUP"/>
        <s v="DAIMLER BENZ"/>
        <s v="BISCHOF + KLEIN GMBH &amp; CO"/>
        <s v="MABEG"/>
        <s v="ELEKTROWATT"/>
        <s v="ODS"/>
        <s v="DEUTSCHBAU"/>
        <s v="MARLENE"/>
        <s v="NAVIVESSEL"/>
        <s v="CASTLEWYSE LTD"/>
        <s v="PYRAMID"/>
        <s v="ASDA GROUP PLC"/>
        <s v="DAGENHAM MOTORS GROUP PLC"/>
        <s v="VOLVO PERSONVAGNAR HOLDING AB/VOLVO CAR CORPORATION (AB"/>
        <s v="CARIANE MULTIMODAL INTERNATIONAL S.A.R.L."/>
        <s v="INTERAMERICAN HELLENIC LIFE INSURANCE COMPANY SA"/>
        <s v="EPON"/>
        <s v="BRITISH TELECOMMUNICATIONS PLC"/>
        <s v="EFG EUROBANK"/>
        <s v="COLONIAL"/>
        <s v="MITSUBISHI ELECTRIC EUROPE BV"/>
        <s v="HIH HAMBURGISCHE IMMOBILIENHANDLUNG GMBH"/>
        <s v="BRITISH ALUMINIUM LTD"/>
        <s v="INBOARD LEITERPLATTENTECHNOLOGIE GMBH &amp; CO. KG"/>
        <s v="GLYNWED"/>
        <s v="HELLER FINANCIAL"/>
        <s v="WM-DATA"/>
        <s v="KWIK-FIT HOLDINGS LIMITED"/>
        <s v="PHOTOVOLTECH NV"/>
        <s v="BERNHEIM-COMOFI SA"/>
        <s v="ORIVILLE"/>
        <s v="CG NORDFLEISCH AG"/>
        <s v="ERSTE BANK DER OESTERREICHISCHEN SPARKASSEN AG"/>
        <s v="ZüBLIN"/>
        <s v="ENDESA"/>
        <s v="CARLSON WAGONLIT B.V."/>
        <s v="FOSTER YEOMAN"/>
        <s v="CORUS"/>
        <s v="CORUS GROUP PLC"/>
        <s v="ROMPETROL GROUP N.V."/>
        <s v="CALYON FINANCIAL GROUP"/>
        <s v="CARLYLE GROUP"/>
        <s v="KATOPé INTERNATIONAL S.A."/>
        <s v="VEDIOR N.V."/>
        <s v="VOLKSWAGEN AG"/>
        <s v="BRITISH MIDLAND PLC"/>
        <s v="VENTURE PRODUCTION"/>
        <s v="EUROPAPIER AG"/>
        <s v="AIBEL GROUP"/>
        <s v="SABENA"/>
        <s v="ZEON"/>
      </sharedItems>
    </cacheField>
    <cacheField name="countrytar1" numFmtId="49">
      <sharedItems containsBlank="1">
        <s v="Germany"/>
        <s v="Japan"/>
        <s v="Netherlands"/>
        <s v="USA"/>
        <s v="UK"/>
        <s v="Austria"/>
        <s v="Left open"/>
        <s v="South Africa"/>
        <s v="Belgium"/>
        <s v="Sweden"/>
        <s v="Norway"/>
        <s v="France"/>
        <s v="Czech Republic"/>
        <s v="Denmark"/>
        <s v="Canada"/>
        <s v="Switzerland"/>
        <s v="Ireland"/>
        <s v="Italy"/>
        <s v="UK/USA"/>
        <s v="Spain"/>
        <s v="Papua New Guinea"/>
        <s v="Luxembourg"/>
        <s v="Finland"/>
        <s v="South Korea"/>
        <s v="Singapore"/>
        <s v="Colombia"/>
        <s v="Hong Kong"/>
        <s v="Portugal"/>
        <s v="Romania"/>
        <s v="Greece"/>
        <s v="Israel"/>
        <s v="Taiwan"/>
        <s v="France/USA"/>
        <s v="Hong Kong/Singapore/UK"/>
        <s v="Poland"/>
        <s v="New Zealand"/>
        <s v="Australia"/>
        <s v="Hungary"/>
        <s v="Turkey"/>
        <s v="Bermuda"/>
        <s v="Slovakia"/>
        <s v="China"/>
        <s v="Estonia"/>
        <s v="Algeria"/>
        <s v="Malaysia"/>
        <s v="Germany/Poland/UK"/>
        <s v="India"/>
        <s v="Brazil"/>
        <s v="Brazil/China"/>
        <s v="Guernsey"/>
        <s v="Lithuania"/>
        <s v="Netherlands/USA"/>
        <s v="Russia"/>
        <m/>
        <s v="Netherlands Antilles"/>
        <s v="Austria/France/Germany/Netherlands"/>
        <s v="Australia/Hungary/Mexico/USA"/>
        <s v="British Virgin Islands"/>
        <s v="Ukraine"/>
        <s v="United Arab Emirates"/>
      </sharedItems>
    </cacheField>
    <cacheField name="Sum" numFmtId="0">
      <sharedItems containsSemiMixedTypes="0" containsString="0" containsNumber="1" containsInteger="1">
        <n v="5.0"/>
        <n v="2.0"/>
        <n v="15.0"/>
        <n v="20.0"/>
        <n v="10.0"/>
        <n v="17.0"/>
        <n v="30.0"/>
        <n v="18.0"/>
        <n v="25.0"/>
        <n v="3.0"/>
        <n v="12.0"/>
        <n v="16.0"/>
        <n v="21.0"/>
        <n v="8.0"/>
        <n v="35.0"/>
        <n v="19.0"/>
        <n v="27.0"/>
        <n v="24.0"/>
        <n v="1.0"/>
        <n v="28.0"/>
        <n v="40.0"/>
        <n v="36.0"/>
        <n v="45.0"/>
        <n v="7.0"/>
        <n v="14.0"/>
        <n v="50.0"/>
        <n v="31.0"/>
        <n v="47.0"/>
        <n v="23.0"/>
        <n v="43.0"/>
        <n v="13.0"/>
        <n v="55.0"/>
        <n v="38.0"/>
        <n v="60.0"/>
        <n v="53.0"/>
        <n v="6.0"/>
        <n v="65.0"/>
        <n v="64.0"/>
        <n v="63.0"/>
        <n v="51.0"/>
        <n v="70.0"/>
        <n v="33.0"/>
        <n v="75.0"/>
        <n v="26.0"/>
        <n v="22.0"/>
        <n v="80.0"/>
        <n v="85.0"/>
        <n v="11.0"/>
        <n v="90.0"/>
        <n v="9.0"/>
        <n v="95.0"/>
        <n v="29.0"/>
        <n v="4.0"/>
        <n v="100.0"/>
      </sharedItems>
    </cacheField>
    <cacheField name="broadmarket" numFmtId="49">
      <sharedItems>
        <s v="metal products"/>
        <s v="vehicles"/>
        <s v="electrical appliances"/>
        <s v="food and beverage"/>
        <s v="communication services"/>
        <s v="packaging"/>
        <s v="transport services"/>
        <s v="travelling"/>
        <s v="tobaco industries"/>
        <s v="energy supply"/>
        <s v="militarity products"/>
        <s v="electronic components"/>
        <s v="chemical products"/>
        <s v="electricity devices (batteries etc.)"/>
        <s v="oil, gas, and oil products (distribution etc.)"/>
        <s v="computer and software"/>
        <s v="food and beverages"/>
        <s v="printing"/>
        <s v="personnel services"/>
        <s v="insurance and banking"/>
        <s v="raw materials"/>
        <s v="industrial engineering"/>
        <s v="car components"/>
        <s v="paper products"/>
        <s v="communication services (tv, internet, telephone)"/>
        <s v="building materials"/>
        <s v="medical devices"/>
        <s v="pharmaceutical products (human, animal)"/>
        <s v="left open"/>
        <s v="manufacture and sale of plasma derivatives"/>
        <s v="chemicals"/>
        <s v="machinery"/>
        <s v="non-food retail"/>
        <s v="photography"/>
        <s v="metals"/>
        <s v="retail"/>
        <s v="railway industry"/>
        <s v="medical supplies"/>
        <s v="films"/>
        <s v="media"/>
        <s v="sanitary"/>
        <s v="metals and minerals"/>
        <s v="air travel"/>
        <s v="malt"/>
        <s v="oil and gas"/>
        <s v="polyethylene (pe) and world-wide pe technology licensing business"/>
        <s v="production and sale of raw float glass and downstream products"/>
        <s v="industrial process control and automation"/>
        <s v="cars and busses"/>
        <s v="cosmetics"/>
        <s v="spirits, beer and wine"/>
        <s v="airplanes, satellites and components"/>
        <s v="cleaning products"/>
        <s v="engeneering + machines"/>
        <s v="cars"/>
        <s v="healthcare"/>
        <s v="construction industry"/>
        <s v="aircrafts"/>
        <s v="paper"/>
        <s v="pharmaceuticals"/>
        <s v="explosives and weapons"/>
        <s v="sanitary installations"/>
        <s v="office supplies and products"/>
        <s v="materials, autos, wastewater technology and chemicals"/>
        <s v="industrial gases"/>
        <s v="agricultural products (seeds, fertilizers)"/>
        <s v="communication devices"/>
        <s v="lighting products"/>
        <s v="temporary employment"/>
        <s v="manuacturing of beds"/>
        <s v="personal protective equipment"/>
        <s v="agricultural products"/>
        <s v="chemicals and a downstream intermediate products"/>
        <s v="entertainment"/>
        <s v="dental products"/>
        <s v="catering and restaurants"/>
        <s v="tobacco products"/>
        <s v="maritime services"/>
        <s v="construction"/>
        <s v="tourism industy"/>
        <s v="welding"/>
        <s v="metals and metal production"/>
        <s v="medical services"/>
        <s v="supply of bricks"/>
        <s v="construction materials"/>
        <s v="household and drugstore products"/>
        <s v="chemical and metal products"/>
        <s v="insurance"/>
        <s v="electric appliances"/>
        <s v="pet food"/>
        <s v="expolsives and weapons"/>
        <s v="consulting"/>
        <s v="logistics"/>
        <s v="plant protection"/>
        <s v="agricultural commodities and products"/>
        <s v="petfood"/>
        <s v="railways"/>
        <s v="buildiung materials"/>
        <s v="oilfield services industry"/>
        <s v="production of dispersions, powders and solid resins"/>
        <s v="decorative coatings"/>
        <s v="computer and hardware"/>
        <s v="textiles and clothing"/>
        <s v="umwelt- und energietechnik"/>
        <s v="manufacture and sale of lighters and matches"/>
        <s v="specialty chemicals"/>
        <s v="inflight services"/>
        <s v="diesel genset"/>
        <s v="tourism industry"/>
        <s v="sanitrary"/>
        <s v="carriage of passengers"/>
        <s v="large-sized digging and loading tools"/>
        <s v="supply of cleaning and hygiene products and systems to an industrial sector and an institutional sector"/>
        <s v="clothing"/>
        <s v="telecommunications"/>
        <s v="tour operating"/>
        <s v="helicopters"/>
        <s v="medical products"/>
        <s v="banking and real estate"/>
        <s v="electrical equipment"/>
        <s v="supply of certain speciality chemicals to the paper and pulp products industry"/>
        <s v="cars and related services"/>
        <s v="provision of passenger rolling stock"/>
        <s v="airport groundhandling services"/>
        <s v="leisure travel market"/>
        <s v="traffic management"/>
        <s v="entartaiment"/>
        <s v="plasma products"/>
        <s v="automated industrial process control"/>
        <s v="computer equipment"/>
        <s v="production and sale of nitrogen containing fertilizers"/>
        <s v="automative industry"/>
        <s v="hotel services"/>
        <s v="road forwarding services"/>
        <s v="motorways"/>
        <s v="telecommunications industry"/>
        <s v="luxury goods"/>
        <s v="furniture"/>
        <s v="homocare"/>
        <s v="electrical devices"/>
        <s v="microwave components"/>
        <s v="service supplied between a range of ports"/>
        <s v="electricity devices"/>
        <s v="food products"/>
        <s v="holidays paquets"/>
        <s v="ships and port services"/>
        <s v="oil, gas, and oil products (distribution etc.) and other fuels"/>
        <s v="packagaing"/>
        <s v="music production"/>
        <s v="snack foods"/>
        <s v="steering column systems"/>
        <s v="production (foaming) and conversion (cutting) of flexible polyester and polyether pu foam"/>
        <s v="pallet racks and shelving"/>
        <s v="holiday industry"/>
        <s v="entertaiment"/>
        <s v="services"/>
        <s v="cable production"/>
        <s v="food retailing"/>
        <s v="plastic pipes"/>
        <s v="software and services"/>
        <s v="production and supply of equipment which is used as component of power transmission and distribution networks"/>
        <s v="heating systems"/>
        <s v="bricks"/>
        <s v="different industrial activities"/>
        <s v="manufacture of aircrafts and equipment for non-military activities"/>
        <s v="aircraft equipment and weapons"/>
        <s v="foundry equipment"/>
        <s v="crude oil and gas"/>
        <s v="airport services"/>
        <s v="telecommunication services"/>
        <s v="real estate"/>
        <s v="sports equipment"/>
        <s v="military equipment"/>
        <s v="wood products"/>
        <s v="utilities"/>
        <s v="modern distribution channels"/>
        <s v="agricultural and horticultural sectors"/>
        <s v="agricultural merchanting"/>
        <s v="recycling ldpe"/>
        <s v="paper production"/>
        <s v="retailing of non-food products through catalogue mail order"/>
        <s v="traveling"/>
        <s v="carbonated soft drinks"/>
        <s v="braking systems for commercial vehicles over 6 tonnes"/>
        <s v="cranes"/>
        <s v="electronic eqipment"/>
        <s v="provision of financing leasing for agricultural machinery,"/>
        <s v="haushaltsverpackungen"/>
        <s v="plastic blow-moulded products,"/>
        <s v="producing and selling of cocoa and chocolate"/>
        <s v="welded stainless tubes"/>
        <s v="products used in data networks"/>
        <s v="electronic products"/>
        <s v="music and filmed entertainment industries"/>
        <s v="energy cables"/>
        <s v="controls, systems and automation products"/>
        <s v="optics"/>
        <s v="publishing"/>
        <s v="car accessories"/>
        <s v="public utilities"/>
        <s v="protective equipment"/>
        <s v="security"/>
        <s v="sports clubs"/>
        <s v="newspaper industry"/>
        <s v="manufacture and sale of  industrial process control equipment"/>
        <s v="banking sector and insurances"/>
        <s v="retail travel market"/>
        <s v="colours"/>
        <s v="electronic space equipment"/>
        <s v="aircraft avionic equipment"/>
        <s v="militariy, civil and dual use products"/>
        <s v="barley"/>
        <s v="computer and softwear"/>
        <s v="manufacture, distribution and sale of wood based&#10;panel board products"/>
        <s v="electricity supply"/>
        <s v="manufacture and sdistribution of steal materials"/>
        <s v="travel agency market"/>
        <s v="engineering and project management "/>
        <s v="car services"/>
        <s v="residual fuels and marine lubricants"/>
        <s v="magnesium and aluminium die-cast original equipment components"/>
        <s v="gensets"/>
        <s v="book club activities"/>
        <s v="silicon metal business"/>
        <s v="equipment and control systems"/>
        <s v="packaging "/>
        <s v="fresh fruit"/>
        <s v="corrugated cases and boards"/>
        <s v="consumer credit market"/>
        <s v="airacraft supplies"/>
        <s v="oil, gas andoil products (distribution etc.)"/>
        <s v="beer"/>
        <s v="industry engineering"/>
        <s v="air transport"/>
        <s v="energy supply: nuclear plants"/>
        <s v="transport industry"/>
        <s v="electricity devices (batteries etc.) (batteries etc.)"/>
        <s v="ship building"/>
        <s v="drinks"/>
        <s v="ships"/>
        <s v="it"/>
        <s v="vehicles distributuion"/>
        <s v="ptfe and melt processable fuoroplastics"/>
        <s v="wholesale"/>
        <s v="banking and insurance"/>
        <s v="mobile hydraulics"/>
        <s v="water supply and services"/>
        <s v="management services"/>
        <s v="chemicals and chemical production"/>
        <s v="shiprepairing and conversion of offshore-units"/>
        <s v="retail distribution of vehicles"/>
      </sharedItems>
    </cacheField>
    <cacheField name="prodmarket">
      <sharedItems containsMixedTypes="1" containsNumber="1" containsInteger="1">
        <s v="steal and plastic strapping"/>
        <s v="small cars"/>
        <s v="wholesale  distribution  of  electrical  products "/>
        <s v="all bread toppings in service portions"/>
        <s v="navigation software"/>
        <s v="bopp film for flexible standard packaging"/>
        <s v="containerised liner shipping services"/>
        <s v="long haul - foreign package holidays + independent holidays"/>
        <s v="manufactured cigarettes"/>
        <s v="strombelieferung gesamt"/>
        <s v="propellants for civil applications"/>
        <s v="drams"/>
        <s v="mtbe"/>
        <s v="zinc carbon batteries"/>
        <s v="nonretail gas oil"/>
        <s v="lcd pc monitors"/>
        <s v="aroma chemicals"/>
        <s v="packaging "/>
        <s v="finance/legal tes"/>
        <s v="provision of domestic custodian services"/>
        <s v="primary aluminium"/>
        <s v="angular contact ball bearings sold to the independent after-market"/>
        <s v="bitumen"/>
        <s v="float glass for automotive industry"/>
        <s v="life risk products"/>
        <s v="magazine paper"/>
        <s v="sandwich panels (classic panels)"/>
        <s v="parking brakes"/>
        <s v="electricity trading"/>
        <s v="centralised data processing services"/>
        <s v="grey cement - 150cm cluster - territory of north rhine-westphalia, stretching into some neighbouring territories (such as neighbouring federal german states, eastern belgium and south-eastern netherlands)"/>
        <s v="retail sales of motor fuels"/>
        <s v="pvc plastics"/>
        <s v="großhandel mit pharmazeutischen produkten"/>
        <s v="plastic bumpers"/>
        <s v="week nitric acid"/>
        <s v="lcd drivers"/>
        <s v="private label contract manufacturing"/>
        <s v="tic services"/>
        <s v="kreditrückversicherung"/>
        <s v="education &amp; training"/>
        <s v="pbxs"/>
        <s v="bumpers"/>
        <s v="zurichtung"/>
        <s v="albumin products"/>
        <s v="jumbo covered bond issued under german law"/>
        <s v="food/near-food goods"/>
        <s v="dop"/>
        <s v="solid rocket motors for tactical military products"/>
        <s v="retail of health and beauty products (specialty shops and supermarkets)"/>
        <s v="hose wire"/>
        <s v="positive offset printing plates"/>
        <s v="hot and cold finished seamless stainless steel tubes"/>
        <s v="manufacturing of carbon fibres"/>
        <s v="decor paper market"/>
        <s v="orbital cylindrical grinders"/>
        <s v="daily consumer goods (incl. hypermarkets, supermarkets and discounters, excl. neighbourhood stores, specialized stores and cash&amp;carry stores)"/>
        <s v="supply of contaminant control agents to the paper industry"/>
        <s v="elopment and manufacturing of small- and medium-sized displays"/>
        <s v="wheels"/>
        <s v="long term leasing of cars"/>
        <s v="amphoteric surfactants"/>
        <s v="grey cement "/>
        <s v="polyvinyl alcohol"/>
        <s v="marché  de l'affacturage"/>
        <s v="sms platforms"/>
        <s v="advanced wound care"/>
        <s v="packaging containers"/>
        <s v="liner shipping services."/>
        <s v="high-density polyethylene"/>
        <s v="domestic express parcel services"/>
        <s v="respiratory homecare services"/>
        <s v="unsaturated polyester resins upr"/>
        <s v="global broadband data communication services"/>
        <s v="larger ruggedised mobile form factor computers"/>
        <s v="viewing films in cinemas"/>
        <s v="diesel filters for heavy trucks"/>
        <s v="lectorat de magazines economiques"/>
        <s v="high-grade melamine"/>
        <s v="dry yeast"/>
        <s v="roto-offset printing"/>
        <s v="private label hygiene disposables: supply to retailers - towels"/>
        <s v="motive batteries"/>
        <s v="korund für feuerfestprodukte"/>
        <s v="ground-handling services"/>
        <s v="steel distribution centres"/>
        <s v="chemicals for the treatment of influent and effluent water - coagulants and flocculants"/>
        <s v="high-end pipe and profile extrusion machines"/>
        <s v="malt production"/>
        <s v="mastitis in dry cows"/>
        <s v="adhesive tackifier resins"/>
        <s v="completion services"/>
        <s v="supply of carbonless paper"/>
        <s v="electronic-electrical distribution systems (eeds)"/>
        <s v="hinterland traffic"/>
        <s v="digital cameras"/>
        <s v="polyethylene / hdpe"/>
        <s v="level 1 - raw float glass"/>
        <s v="retail banking (deposits)"/>
        <s v="rpko - refined palm kernel oil"/>
        <s v="abwasserrohre"/>
        <s v="market of airport and industrial handling"/>
        <s v="firmenkundengeschäft insgesamt"/>
        <s v="supply of recovered paper"/>
        <s v="touring coaches"/>
        <s v="antiulcerants (a2b2)"/>
        <s v="precast ducting"/>
        <s v="hydrofluorocarbon 134a"/>
        <s v="heavy loaders"/>
        <s v="plastic cosmetic closures"/>
        <s v="all beer"/>
        <s v="thin-film coating equipment"/>
        <s v="anti-coccidials"/>
        <s v="emballages pour produits cosmetiques"/>
        <s v="frozen ready meals"/>
        <s v="wholesale of comsatcom services for maritime area of use"/>
        <s v="bakery fats"/>
        <s v="acetone"/>
        <s v="fta tv"/>
        <s v="retail mss maritime 2wscs"/>
        <s v="cable television"/>
        <s v="laundry detergents"/>
        <s v="sugar confectionery"/>
        <s v="reach stackers"/>
        <s v="dram"/>
        <s v="central office and other fibre management hardware"/>
        <s v="industrial lubricants"/>
        <s v="angular contact ball bearings"/>
        <s v="media buying"/>
        <s v="fuel grade petcoke"/>
        <s v="wholesale/retail distribution of commercial vehicles"/>
        <s v="frp - sheets and stripes"/>
        <s v="privatkundengeschäft (einlagengeschäft)"/>
        <s v="portable document scanners"/>
        <s v="life insurance overall"/>
        <s v="upstream market for the manufacture of styrene"/>
        <s v="ambient wet soup, retail"/>
        <s v="in-flight catering services"/>
        <s v="over-the-counter digestives including enzymes"/>
        <s v="merchant market for brown sack kraft paper"/>
        <s v="mechanische einzelpressen für die blechumformung"/>
        <s v="transmission oil pumps"/>
        <s v="hdpe"/>
        <s v="replacement joints"/>
        <s v="portioning equipment for red meat"/>
        <s v="development and promotion of wind farms in spain"/>
        <s v="uninterruptible power supplies (ups) devices"/>
        <s v="anti-vibration systems for automobiles"/>
        <s v="subsea cable laying: all"/>
        <s v="downstream market for homecare"/>
        <s v="naphtale?ne (+ orthoxyle?ne)"/>
        <s v="sales of electricity to small and medium sized customers"/>
        <s v="magnetics"/>
        <s v="assays for autoimmune diseases (edma 12.10)"/>
        <s v="all construction equipment"/>
        <s v="retail banking"/>
        <s v="il mercato libero"/>
        <s v="medium trucks"/>
        <s v="thrust reversers"/>
        <s v="paper (merchants market)"/>
        <s v="di packages for marine lubricants"/>
        <s v="all home air freshener products"/>
        <s v="mobile oss as key inputs into smart mobile devices"/>
        <s v="dispensing towers"/>
        <s v="hypnotiques (n5b)"/>
        <s v="disk storage systems (storage area networks)"/>
        <s v="erp – financial applications, 500-999  employee segment"/>
        <s v="associated network infrastructure equipment services - m &amp; c services"/>
        <s v="semi-finished cocoa products: liquor"/>
        <s v="naval systems"/>
        <s v="deliveries by trucks"/>
        <s v="full fleet leasing and management services"/>
        <s v="bathtubs"/>
        <s v="latches for light vehicles"/>
        <s v="provision of oil reconditioning services"/>
        <s v="global telecommunications services"/>
        <s v="oe tyres"/>
        <s v="single lens reflex cameras"/>
        <s v="wastewater technology"/>
        <s v="coin counters"/>
        <s v="repairing and overhaul"/>
        <s v="manifolds"/>
        <s v="einzelhandel düngemittel"/>
        <s v="hartpapierlaminaten"/>
        <s v="ex-refinery sales of aviation fuels"/>
        <s v="led modules as input to light fixtures for leds"/>
        <s v="pc hardware"/>
        <s v="zement, insbesondere grauzement"/>
        <s v="contract foodservice market"/>
        <s v="food cans"/>
        <s v="carbon black products"/>
        <s v="synchronization rights (with a visual image for incorporation in an audio-visual work) directly commercialised by the publishers"/>
        <s v="lmr terminals (consumer lmrs) "/>
        <s v="alarm installation and maintenance (corporate customer segments)"/>
        <s v="solid rocket motors"/>
        <s v="overall market for the production and supply of performance fuels"/>
        <s v="silicon carbide for metallurgical purposes"/>
        <s v="operation of cable tv networks"/>
        <s v="retail distribution of radio and tv signals"/>
        <s v="retail of cfl-i (share branded)"/>
        <s v="bulk liquefied petroleum gas "/>
        <s v="ready-to-soups"/>
        <s v="provision of services"/>
        <s v="box spring beds"/>
        <s v="sales of graphic paper by merchants"/>
        <s v="semiconductors: radio frequency"/>
        <s v="portable gas detection devices"/>
        <s v="oilseed lecithins"/>
        <s v="insurance distribution"/>
        <s v="manned guarding services"/>
        <s v="small and medium sized displays"/>
        <s v="concessionary bus services"/>
        <s v="electricity"/>
        <s v="rear lamps for the oem/oes"/>
        <s v="total wood supply"/>
        <s v="wholesale distribution of pharmaceutical and parapharmaceutical products"/>
        <s v="provision of temporary employment services"/>
        <s v="wholesale of electronic component distribution"/>
        <s v="pp"/>
        <s v="videolotterie"/>
        <s v="lcd panels up to and including 15 inches in diameter"/>
        <s v="mobile services pre paid"/>
        <s v="retail electricity supply to large industrial customers"/>
        <s v="graphite electrodes"/>
        <s v="international express delivery of freight"/>
        <s v="l4x – other immunosuppressants"/>
        <s v="monomere - vam"/>
        <s v="las"/>
        <s v="body lotion"/>
        <s v="vertrieb von mobiltelephonen"/>
        <s v="retail of daily consumer goods"/>
        <s v="crude seed oils"/>
        <s v="secure plastic cards (total)"/>
        <s v="großhandel mit it-produkten"/>
        <s v="toothpaste"/>
        <s v="gasoline"/>
        <s v="cold-rolled flat carbon steel"/>
        <s v="life insurance market"/>
        <s v="process control equipment"/>
        <s v="benzoic acid"/>
        <s v="maize"/>
        <s v="mayonnaise"/>
        <s v="heating, ventilation, air conditioning unit"/>
        <s v=" solenoid pumps and valves"/>
        <s v="contract foodservices"/>
        <s v="private label rtec products (adult segment)"/>
        <s v="raw particle board"/>
        <s v="mbs"/>
        <s v="handelsmarkt"/>
        <s v="factory made cigarettes"/>
        <s v="raw float glass (level 1)"/>
        <s v="deep sea transportation of vehicles"/>
        <s v="liquefied petroleum gas, industrial bulk"/>
        <s v="mammalian cmo"/>
        <s v="cooking appliances"/>
        <s v="glass fibre tissue"/>
        <s v="industrial chocolate"/>
        <s v="graphic paper"/>
        <s v="small dreding projects"/>
        <s v="retail sales of diesel"/>
        <s v="tonics and vitamins"/>
        <s v="industriezucker"/>
        <s v="tiles"/>
        <s v="kreditkarten - „issuing“"/>
        <s v="computer odd market"/>
        <s v="processed pork"/>
        <s v="general contract logistics"/>
        <s v="tourist passenger market"/>
        <s v="domestic distance payments (households)"/>
        <s v="conventional x-ray film"/>
        <s v="wholesale supply of airlines seats to tour operators for short-haul destinations in germany"/>
        <s v="ce - 2.5"/>
        <s v="pvb film for automotive applications"/>
        <s v="large lcd panels for other large applications"/>
        <s v="solid wires"/>
        <s v="o&amp;m of wastewater treatment facilities"/>
        <s v="steinkohlenflugasche"/>
        <s v="acetate yarn"/>
        <s v="manufacturing of plastic ibcs"/>
        <s v="consumable refractories for continuous casting"/>
        <s v="private acute general hospital services"/>
        <s v="facing bricks"/>
        <s v="fleet planning and scheduling services"/>
        <s v="pos con funzione fiscale"/>
        <s v="muffler filling"/>
        <s v="air-jet looms"/>
        <s v="non-retail supply of diesel"/>
        <s v="supply of rail signalling projects"/>
        <s v=" public transport (comprising all modes of public transport) "/>
        <s v="wholesale supply of electricity"/>
        <s v="carbonated soft drinks (csd)"/>
        <s v="overall market for beer"/>
        <s v="wholesale supply of electrical components"/>
        <s v="producer branded biscuits sales"/>
        <s v="wholesale of traditional office supplies"/>
        <s v="operating leases (locomotives)"/>
        <s v="private medical insurance"/>
        <s v="phthalic anhydride (pa)"/>
        <s v="pre-cast concrete"/>
        <s v="lv and mv power cables"/>
        <s v="chewing gum"/>
        <s v="market for the supply of mobile telecommunication products and services to end-users"/>
        <s v="radiator fan motors"/>
        <s v="supply of quick lime for the production of glass fibre"/>
        <s v="retail sale of computing hardware"/>
        <s v="alginates including silver antimicrobial alginates"/>
        <s v="bath &amp; shower - bath"/>
        <s v="inhibitoren des kallikrein-kinin-systems (b2c2)"/>
        <s v="distribution (i.e. licensing) of tv broadcasting rights"/>
        <s v="high-performance glass fibre laminates"/>
        <s v="walzdraht"/>
        <s v="auxiliary material"/>
        <s v="hermetic reciprocating refrigeration compressors for household appliances, captive use included"/>
        <s v="laminate flooring"/>
        <s v="door trim panels"/>
        <s v="television audience measurement"/>
        <s v="methacrylic acid"/>
        <s v="domestic and export credit insurance market / delcredere insurance"/>
        <s v="supply of bananas"/>
        <s v="manufacture and supply of cylinder heads for the use in cars and supplies of &quot;independent&quot; cylinder head manufacturerslight commercial vehicles"/>
        <s v="all general ward patient monitorings"/>
        <s v="consumer magazine"/>
        <s v="gas distribution via medium- and low- pressure pipelines"/>
        <s v="nsp degrading enzymes"/>
        <s v="fensterheber"/>
        <s v="marine propulsion diesel reciprocating engines for civil applications / 0.75 - 1.0"/>
        <s v="großhandel von computern und zubehör"/>
        <s v="schwingungssysteme für automobile"/>
        <s v="carrier units"/>
        <s v="small electrical appliances"/>
        <s v="braune ware (einschließlich audio- und bildgeräten)"/>
        <s v="packet butter"/>
        <s v="front-end carriers"/>
        <s v="exterior mirror systems"/>
        <s v="austrian mobile telecommunications market"/>
        <s v="distribution market for mobile telephony"/>
        <s v="sugar"/>
        <s v="pomme de terre"/>
        <s v="dry dog"/>
        <s v="initiating systems - wholesale"/>
        <s v="retail market for daily consumer goods"/>
        <s v="autmatikgetriebe für sonderfahrzeuge"/>
        <s v="mono-di"/>
        <s v="production and supply of electricity"/>
        <s v="assicurazione r.c. autoveicoli terrestri"/>
        <s v="two-way voice and data communication services"/>
        <s v="london (overall traffic) - paris"/>
        <s v="audit and accounting services market for quoted and large companies"/>
        <s v="repair and maintenance services for undersea cable systems"/>
        <s v="original equipment manufacturer  / original equipment suppliers"/>
        <s v="endkundenmarkt für tv-dienste"/>
        <s v="foundry resins"/>
        <s v="flughafenlogistik"/>
        <s v="seat treatment sugar beet fungicides"/>
        <s v="pharmaceutical grade lactose"/>
        <s v="lecithin"/>
        <s v="hermal treatment plants (fluidised bed technology) with a capacity of up to 200 mwel"/>
        <s v="real time market data"/>
        <s v="mdf/hdf"/>
        <s v="animal feed mixes (premixes and basemixes)"/>
        <s v="pre-emergence selective broad spectrum herbicides for potato"/>
        <s v="oem pneumatische bremssysteme für triebzüge (o. lokomotiven)"/>
        <s v="co2"/>
        <s v="adhesives and sealants"/>
        <s v="power lines engineering services"/>
        <s v="iam sales of driver-operated switches"/>
        <s v="fire alarm systems"/>
        <s v="head production"/>
        <s v="wet-end"/>
        <s v="cement"/>
        <s v="mobile telecommunication services"/>
        <s v="tv advertising"/>
        <s v="pre-press recording film"/>
        <s v="h3g"/>
        <s v="application middleware"/>
        <s v="directional drilling services - ogging-while-drilling"/>
        <s v="flexible packaging products"/>
        <s v="own-branded supply markets"/>
        <s v="lubricants for industrial applications"/>
        <s v="healthcare it services"/>
        <s v="property insurance overall"/>
        <s v="non-cola-flavoured csds"/>
        <s v="retail market of daily consumer goods"/>
        <s v="health insurance"/>
        <s v="city busses"/>
        <s v="cans"/>
        <s v="wholesale supply of electricity (daily market)"/>
        <s v="insulation products"/>
        <s v="dispersions (pvac, vae, vac copolymers, acrylates, sbr, nbr)"/>
        <s v="all it services"/>
        <s v="conservation globale d’instruments financiers"/>
        <s v="i/o servers"/>
        <s v="scooters and motorcycles cicl + scoot 50"/>
        <s v="woodcare"/>
        <s v="präzisionsrohre"/>
        <s v="portable navigation devices pnds"/>
        <s v="commodity vsf"/>
        <s v="hay and forage machines"/>
        <s v="carrier services via transatlantic cable (us end)"/>
        <s v="androgene und weibliche sexualhormone (g3e)"/>
        <s v="life-insurance"/>
        <s v="level 4 television cable network"/>
        <s v="long-term management of asthma"/>
        <s v="manufacturing of beverage cans"/>
        <s v="temporary employment"/>
        <s v="hausmüllverbrennungsanlagen"/>
        <s v="nns pipelines"/>
        <s v="card issuing (selective and general cards)"/>
        <s v="grant of toll motorway concessions"/>
        <s v="operational leasing"/>
        <s v="bunker trading"/>
        <s v="passenger cars"/>
        <s v="distribution of non-life insurance"/>
        <s v="retail supply of signal transmission to sdus"/>
        <s v="inflight catering at paris airports"/>
        <s v="anti vibration parts"/>
        <s v="surgical ablation systems"/>
        <s v="cereal graminicides"/>
        <s v="hard disks"/>
        <s v="wholesale distribution of electronic components"/>
        <s v="plain ace inhibitors"/>
        <s v="academic publishing"/>
        <s v="cold rolled carbon steel flat products"/>
        <s v="builders' merchant market"/>
        <s v="dry polyols"/>
        <s v="savoury biscuits"/>
        <s v="aluminium extrusions market"/>
        <s v="elektrische ausrüstung und wartung"/>
        <s v="internet dial up access"/>
        <n v="15.0"/>
        <s v="contract logistics"/>
        <s v="electrical connectors"/>
        <s v="manufacture and sale of stainless steel beverage containers"/>
        <s v="sale of car doors"/>
        <s v="mscl all"/>
        <s v="amino resins"/>
        <s v="luminex immunoassays"/>
        <s v="distinct relevant market for resale matches"/>
        <s v="coolants/antifreezes"/>
        <s v="retirement benefits"/>
        <s v="it management / ito"/>
        <s v="submarines"/>
        <s v="service for route: paris-london"/>
        <s v="retail mobile telecommunications: pre-pay segment"/>
        <s v="road marking resins"/>
        <s v="telecommunication (corporate customers)"/>
        <s v="curtain airbags"/>
        <s v="catering"/>
        <s v="spareinlagen (privatkundengeschäft)"/>
        <s v="flexible packaging products (other non-food)"/>
        <s v="mobile telephony"/>
        <s v="passenger cars - j class"/>
        <s v="belieferung von kleinkunden"/>
        <s v="1001 - 2500 kva"/>
        <s v="benzene"/>
        <s v="travel agency services (long-haul package holidays)"/>
        <s v="leds"/>
        <s v="consumer loans"/>
        <s v="iam for bimetallic engine valves for marine/stationary"/>
        <s v="potash"/>
        <s v="“all digital” imagers"/>
        <s v="supply of colas in great britain"/>
        <s v="hid chokes"/>
        <s v="internet access and related services (internet advertising services)"/>
        <s v="showers"/>
        <s v="it management (service level 2)"/>
        <s v="time sensitive passengers"/>
        <s v="fluisided bed boilers"/>
        <s v="load-bearing wall building materials, including in-situ concrete"/>
        <s v="pay television"/>
        <s v="retail market for prescription frames"/>
        <s v="diesel sales"/>
        <s v="mono-ethylene glycol"/>
        <s v="fixed-line telephony services"/>
        <s v="metal food cans - 2-piece drd"/>
        <s v="wholesale supply of airline seats (short-haul)"/>
        <s v="pc’s"/>
        <s v="kaolin for speciality applications"/>
        <s v="sale of books to final consumers"/>
        <s v="shipbuilding"/>
        <s v="gsm roaming data clearing services"/>
        <s v="kühlschrankproduktion"/>
        <s v="snacks and treats for cats"/>
        <s v="batteries trucks/hcv oe market"/>
        <s v="palladium, ruthenium and iridium"/>
        <s v="business management services"/>
        <s v="all cigarettes"/>
        <s v="cut and sewn airbag cushions"/>
        <s v="retail services at airports"/>
        <s v="manufacture anti-friction bearings"/>
        <s v="flash memory: data-intensive"/>
        <s v="rope shovels with a capacity of 15 cubic yards upwards"/>
        <s v="amino resins for industrial liquid coatings"/>
        <s v="kitchen hygiene"/>
        <s v="overall market for the distribution of electronic components at the eea leve"/>
        <s v="hard stone aggregates"/>
        <s v="soap"/>
        <s v="it services"/>
        <s v="mobile handsets"/>
        <s v="panties"/>
        <s v="pool heating equipments"/>
        <s v="hc-doser"/>
        <s v="soft-alloy extruded profiles as a whole"/>
        <s v="security software"/>
        <s v="solar hot water systems"/>
        <s v="copper cathodes used as an input for the production of copper shapes and pre-rolled strips"/>
        <s v="touch screen-enabled monitors"/>
        <s v="retail of toys through specialized toy retail outlets"/>
        <s v="digital cinema services"/>
        <s v="intercity trains"/>
        <s v="dog food wet"/>
        <s v="ventilation installations "/>
        <s v="airframe structural castings – aluminium metal: aluminium metal"/>
        <s v="release liners"/>
        <s v="sunflower seed treatment insecticides"/>
        <s v="mobile telephony market"/>
        <s v="free tv market"/>
        <s v="investment castings - aerospace engine structural castings"/>
        <s v="markets for wholesale and procurement of daily consumer goods"/>
        <s v="other ball bearings (automotive sector)"/>
        <s v="40-59 seats"/>
        <s v="bimetallic wires"/>
        <s v="direct origin-destination travel: london - marrakech, all passengers"/>
        <s v="large commercial aircraft fan cases"/>
        <s v="origin-destination travel: dublin - chicago, premium passengers, winter"/>
        <s v="wlan equipment"/>
        <s v="kitchen paper"/>
        <s v="services for steam turbines"/>
        <s v="wholesale distribution"/>
        <s v="ce maintenance and support"/>
        <s v="flughafenvorfeldbusse"/>
        <s v="long-distance wholesale transmission of natural gas"/>
        <s v="distribution of stainless steel products"/>
        <s v="tour operators"/>
        <s v="pay-television"/>
        <s v="travel agencies"/>
        <s v="liquid packaging board"/>
        <s v="hypothetical otc market including also antiflatulents (a2a + h2 antagonists)"/>
        <s v="powder coating"/>
        <s v="non-life insurance: general liability"/>
        <s v="lesermärkte"/>
        <s v="services"/>
        <s v="civil helicopters"/>
        <s v="glassfarben"/>
        <s v="air-dried herbs and spices to food retailers"/>
        <s v="surveillance services"/>
        <s v="einen bundesweiten markt für die belieferung von endkunden mit digitalen und analogen rundfunksignalen (“endkundenmarkt”)"/>
        <s v="cinema exhibition"/>
        <s v="umschlagleistungen (bimodale terminals)"/>
        <s v="it management services"/>
        <s v="procurement of daily consumer goods"/>
        <s v="glass container market (beverages)"/>
        <s v="retail market for daily consumer goods limited to hypermarkets, supermarkets and discounters"/>
        <s v="paper backings"/>
        <s v="airport air traffic services"/>
        <s v="(anbieterstruktur) wasserpumpenlager"/>
        <s v="rhodium"/>
        <s v="beer bottles"/>
        <s v="ebpp-dienstleistungen (firmenkundengeschäft)"/>
        <s v="health market research services"/>
        <s v="rapier machines"/>
        <s v="corporate banking for small and medium-sized enterprises: loans"/>
        <s v="generation and wholesale supply of electricity"/>
        <s v="supply of lng"/>
        <s v="frozen ready-made meals"/>
        <s v="district heating"/>
        <s v="großhandel mit getränken"/>
        <s v="harmaceutical prewholesale services"/>
        <s v="weather radar (regional / business aviation)"/>
        <s v="retail distribution of pay-tv channels"/>
        <s v="distribution and servicing of printing presses"/>
        <s v="coated and uncoated aluminium containers"/>
        <s v="production of electricity (wholesale)"/>
        <s v="single-use surgical drapes"/>
        <s v="bus transport (whole of south london)"/>
        <s v="lift truck vehicles"/>
        <s v="mobile internet dial-up access"/>
        <s v="all-wheel drive systems"/>
        <s v="galvanised strip and sheet"/>
        <s v="market for trading italian bonds -2008 (trading on third party account)"/>
        <s v="athens-larnaca"/>
        <s v="wet laid fibre materials for battery pasting paper"/>
        <s v="verkauf von berufsbekleidung"/>
        <s v="air transport of cargo - pearl river delta to europe"/>
        <s v="fashion and"/>
        <s v="passenger coaches"/>
        <s v="rauchgasentschwefelungsanlagen"/>
        <s v="flat wire"/>
        <s v="life assurance"/>
        <s v="generazione di energia elettrica"/>
        <s v="production of dsp semiconductors"/>
        <s v="semi-finished steel products (carbon)"/>
        <s v="beer (all channels of distribution)"/>
        <s v="airport infrastructure services"/>
        <s v="production of refined products"/>
        <s v="dried and salted foodstuffs"/>
        <s v="all sizing agents"/>
        <s v="cargo business"/>
        <s v="soybean oil"/>
        <s v="aggregates"/>
        <s v="capacity in port terminals (livorno)"/>
        <s v="production of pure diamine- based epoxy curing agents"/>
        <s v="manufacturing insulation materials in"/>
        <s v="batteries to the independent aftermarket"/>
        <s v="thin-film coatings"/>
        <s v="short term car rental"/>
        <s v="breakdown services, direct sales including ad hoc services"/>
        <s v="gum"/>
        <s v="retail and procurement5 of daily consumer goods"/>
        <s v="wallbuilding materials"/>
        <s v="downstream markets for the commercialization of conventional and gm maize seeds"/>
        <s v="retail supply of tv services to end customers in several countries"/>
        <s v="synthetic filament yarn machinery (spinning)"/>
        <s v="distribution of electricity"/>
        <s v="oilseed meals"/>
        <s v="through operating leases"/>
        <s v="guarantee insurance"/>
        <s v="rückversicherung (nicht leben)"/>
        <s v="wholesale international roaming"/>
        <s v="handel mit edelstahlprodukten"/>
        <s v="passenger vehicles - compact wagons"/>
        <s v="air-side services"/>
        <s v="procurement of detergents, polishes and cleaning products"/>
        <s v="light trucks (&lt;7 tons)"/>
        <s v="leases for cars and light vans"/>
        <s v="on-premises still drinks including iced tea"/>
        <s v="accommodations"/>
        <s v="greaseproof baking paper"/>
        <s v="malaga-copenhagen"/>
        <s v="0/1 star category"/>
        <s v="airbus a320 family aircraft d checks"/>
        <s v="distribution of daily newspapers"/>
        <s v="water - sub-metering"/>
        <s v="athletic footwear"/>
        <s v="beer"/>
        <s v="provision of airport infrastructure services to full-service scheduled carriers for the operation on short-haul routes"/>
        <s v="wholesale of seafood products"/>
        <s v="mineral oil barging market"/>
        <s v="retail travel agencies"/>
        <s v="vermittlung von freizeit- bzw. urlaubsreisen - reisevermittlungsmärkte (reisebüromarkt)"/>
        <s v="sms mobile messaging services"/>
        <s v="wholesale access and call origination on public mobile telephone networks (revenues)"/>
        <s v="chipsets"/>
        <s v="ornamental fungicides"/>
        <s v="line card distribution of semiconductors"/>
        <s v="business analytics"/>
        <s v="men's skin products"/>
        <s v="retail supply of gas to small industrial customers"/>
        <s v="supply of electricity to eligible household customers"/>
        <s v="ferrite yokes"/>
        <s v="grills"/>
        <s v="air traffic control systems"/>
        <s v="high-end paper mill cores"/>
        <s v="production and sale of copper rod"/>
        <s v="market for the retail of daily consumer goods"/>
        <s v="cold-rolled products"/>
        <s v="provision of fixed telephony and communication services"/>
        <s v="regional wholesale gas market (baden wurttemberg)"/>
        <s v="electricity wholesale market"/>
        <s v="regasification plants"/>
        <s v="intermodal air/rail market (london-lille)"/>
        <s v="provision of tee solutions for aps for ce devices (whether or not based on arm's trustzone technology)"/>
        <s v="exploitation of toll motorway concessions"/>
        <s v="hardware markets"/>
        <s v="methanol"/>
        <s v="private krankenversicherungsgeschäft"/>
        <s v="lamps for general purpose lighting"/>
        <s v="am exhaust components"/>
        <s v="faxtor ix"/>
        <s v="the high-end drives and projects segment"/>
        <s v="hard disk drivers for the portable"/>
        <s v="provision of oil and gas extraction equipment and services"/>
        <s v="technical urea appears"/>
        <s v="automotive components"/>
        <s v="upscale"/>
        <s v="international and domestic services"/>
        <s v="motorway service stations"/>
        <s v="stahlwerksektor"/>
        <s v="pabx’s"/>
        <s v="luxury products"/>
        <s v="distribution of parts"/>
        <s v="opical anti- acne preparations (d10a)"/>
        <s v="office supplies distribution"/>
        <s v="nonceramic washbasins"/>
        <s v="teleconferencing services"/>
        <s v="water, heating and plumbing products"/>
        <s v="distribution of helium"/>
        <s v="retail and financial workstation business"/>
        <s v="exploration of oil and natural gas "/>
        <s v="fliegengitter"/>
        <s v="molded case circuit breakers (mccbs)"/>
        <s v="pge"/>
        <s v="communication, command, control systems, weapon systems, fire control systems, electro-optical systems"/>
        <s v="wholesale access to international roaming"/>
        <s v="animal premixes"/>
        <s v="residential / light commercial air conditioners"/>
        <s v="technical control of new constructions"/>
        <s v="procurement of daily consumer goods via retailers"/>
        <s v="aaas"/>
        <s v="chlorine"/>
        <s v="wholesale of golf carts"/>
        <s v="generation and wholesale of electricity"/>
        <s v="lubricants (industrial)"/>
        <s v="ex-refinery sales of jet fuels"/>
        <s v="agrochemicals"/>
        <s v="betrieb von binnenhäfen"/>
        <s v="retail sales of daily consumer goods via modern distribution channels"/>
        <s v="transport of dirty and clean products and easy chemicals, 25,000-60,000 dwts"/>
        <s v="heizkessel (beheizung)"/>
        <s v="flat steel products (hot-rolled)"/>
        <s v="marine gas oils"/>
        <s v="licensing of tv broadcasting rights"/>
        <s v="warehousing market"/>
        <s v="distribution of package holidays via high street agencies"/>
        <s v="apple water phase essence / ajc"/>
        <s v="supply of aviation fuels on the various canary islands' airports"/>
        <s v="prepregs"/>
        <s v="water pressure pipes"/>
        <s v="general private medical and hospital services"/>
        <s v="s1c+s1r"/>
        <s v="otc clearing"/>
        <s v="therapeutic plasma exchange"/>
        <s v="luxury retail of perfumes and cosmetics"/>
        <s v="online advertising services"/>
        <s v="standard addressed mail delivery services"/>
        <s v="supply of hazelnuts"/>
        <s v="power descalers"/>
        <s v="pvc resins"/>
        <s v="online multi-teritorial licensing market - cmos and option 3 publishers"/>
        <s v="coffee cream (retail)"/>
        <s v="passenger cars: kkl"/>
        <s v="ga based microwave components - analog gas"/>
        <s v="hinge systems"/>
        <s v="transport trockener massengüter"/>
        <s v="production of copper cathodes"/>
        <s v="supply of foreign short-haul package holidays"/>
        <s v="cinema screen advertising services"/>
        <s v="production of black and white photocopiers (category 5)"/>
        <s v="northern europe/red sea"/>
        <s v="terrestrial optical cables"/>
        <s v="canned deciduous fruit"/>
        <s v="cruises"/>
        <s v="concession foodservice"/>
        <s v="ship propulsion main engines"/>
        <s v="enriched uranium"/>
        <s v="merchant market for ems to oems"/>
        <s v="extranet services to the financial community"/>
        <s v="conveyors"/>
        <s v="music publishing (classic)"/>
        <s v="cationic reagents (151)"/>
        <s v="baby dry cereals"/>
        <s v="dublin-malmo"/>
        <s v="spaghetti hoops (canned pasta)"/>
        <s v="advertising"/>
        <s v="coating calcium carbonates to the paper industry"/>
        <s v="taximeter"/>
        <s v="chocolate"/>
        <s v="paint driers"/>
        <s v="banking"/>
        <s v="as components"/>
        <s v="zirkonkorund"/>
        <s v="mattresses"/>
        <s v="life"/>
        <s v="all immunochemistry diagnostics"/>
        <s v="paper and carpet making"/>
        <s v="travel agency operations"/>
        <s v="shelving"/>
        <s v="d: large cars"/>
        <s v="flavoured alcoholic beverages"/>
        <s v="newsprint paper"/>
        <s v="all mobile cranes"/>
        <s v="distribution von standardchemikalien"/>
        <s v="food supplements for cosmetic purposes"/>
        <s v="cruise passenger"/>
        <s v="Überlassung von kesselwägen für pneumatisch entladbare schüttgüter"/>
        <s v="purchase and processing of bones"/>
        <s v="fixed military telecommunications systems"/>
        <s v="lump iron ore"/>
        <s v="privately owned clubs (clubs for leisure)"/>
        <s v="commodity distribution"/>
        <s v="electricity generation"/>
        <s v="hvac systems (air handling units)"/>
        <s v="electrical distribution systems (wiring harnesses)"/>
        <s v="all cheese (non bulk)"/>
        <s v="passenger transportation services- rail"/>
        <s v="market for the granting of franchises for passenger railway transport services"/>
        <s v="non retail-sales of heating oil"/>
        <s v="ready mix concrete"/>
        <s v="wine"/>
        <s v="downstream - (ii) supply of unbranded canned tuna to the food service sector"/>
        <s v="retailing of audio-visual programming to consumers"/>
        <s v="electrical metal plant building"/>
        <s v="papiermaschinen bis zu einer siebbreite von 6m"/>
        <s v="textile optische aufheller"/>
        <s v="life insurance distribution"/>
        <s v="manufacturing and sale of cigarettes : blond cigarettes"/>
        <s v="temporary employment services"/>
        <s v="long-haul"/>
        <s v="mono-benzoate plasticizers"/>
        <s v="class 14-16 insurance, including captives"/>
        <s v="vascular c-arms"/>
        <s v="distribution of building materials"/>
        <s v="lebensmitteleinzelhandel"/>
        <s v="hard/semi-hard cheese"/>
        <s v="desserts lactés ultra-frais destinés à la restauration hors foyer"/>
        <s v="merchant acquiring"/>
        <s v="groundhandling munich"/>
        <s v="csd production stream"/>
        <s v="origin-destination travel: madrid - dubrovnik, winter"/>
        <s v="it consulting services"/>
        <s v="trading co2 emission rights"/>
        <s v="cable tv"/>
        <s v="authorisation services"/>
        <s v="acquisition of exclusive broadcasting rights to football events"/>
        <s v="advanced wound care products"/>
        <s v="installation cables and wires"/>
        <s v="antivibration products"/>
        <s v="supermarkets"/>
        <s v="irrigation"/>
        <s v="data telecommunication (domestic)"/>
        <s v="organised exchanges within the eu"/>
        <s v="n5c"/>
        <s v="operational support services"/>
        <s v="pharmazeutischer großhandel"/>
        <s v="medium voltage switchgears"/>
        <s v="heizungsanlagen für gebäude"/>
        <s v="clay hollow bricks"/>
        <s v="environmental systems based on dcs platforms"/>
        <s v="all servers"/>
        <s v="kerosene"/>
        <s v="telecommunications and related services"/>
        <s v="civil simulation and training systems"/>
        <s v="vshorad surface to air very short range"/>
        <s v="sand preparation equipment to prepare the recycled sand used in the foundry process"/>
        <s v="corporate finance advice"/>
        <s v="m&amp;a-beratung"/>
        <s v="naphta, jet fuel, gasoil (left open)"/>
        <s v="investment banking"/>
        <s v="exploration and production of natural gas"/>
        <s v="distribution of computer products,maintenance, and engineering for the professional pc market"/>
        <s v="natural gas transportation"/>
        <s v="passenger and aircraft handling"/>
        <s v="getreide (beschaffungsmarkt)"/>
        <s v="oem coatings for plastic components"/>
        <s v="mdns"/>
        <s v="second hand printing presses"/>
        <s v="intake manifolds"/>
        <s v="sales and distribution of communication equipment"/>
        <s v="intercontinental sea and air freight forwarding"/>
        <s v="beratungs- und ingenieurdienstleistungen in der wasserwirtschaft"/>
        <s v="supply of automotive glass"/>
        <s v="großhandelsmarkt für fisch"/>
        <s v="convenience bakery supplies"/>
        <s v="personal computers, small and medium size computers"/>
        <s v="acquisition of mobile handsets and network equipment"/>
        <s v="distribution of chemicals"/>
        <s v="polyether polyols"/>
        <s v="sulphur"/>
        <s v="new york to central europe"/>
        <s v="real estate"/>
        <s v="life insurance"/>
        <s v="closed suction catheters"/>
        <s v="ptfe hose systems"/>
        <s v="signalling equipments"/>
        <s v="photovoltaics"/>
        <s v="houston-frankfurt"/>
        <s v="business travel agency services"/>
        <s v="production and distribution of beer"/>
        <s v="a&amp;c crushers: screens, feeders and conveyors"/>
        <s v="provision of managed solutions/outsourcing"/>
        <s v="wholesale supply of pay-tv channels to pay-tv operators"/>
        <s v="global telecommunications services (gts)"/>
        <s v="ems"/>
        <s v="maintenance industrielle"/>
        <s v="standard application software"/>
        <s v="international communication services"/>
        <s v="railway transport"/>
        <s v="operation of hotels"/>
        <s v="football broadcasting rights (selling side)"/>
        <s v="design and planning of mobile telecommunications networks"/>
        <s v="interior professional light"/>
        <s v="dry engineering"/>
        <s v="supply of track and rail services"/>
        <s v="steel products (carbon hot-rolled flat steel, carbon hot-rolled sheets and quarto plates)"/>
        <s v="light heating oil"/>
        <s v="marketing communications services"/>
        <s v="audit and accounting services to small and medium-sized companies"/>
        <s v="ems sales"/>
        <s v="tax advisory and compliance services"/>
        <s v="all beer off-trade"/>
        <s v="cable/wireline transmission"/>
        <s v="fund administration"/>
        <s v="anker- und grabenverbautechnik"/>
        <s v="cement and aggregates trade and ready-mixed concrete production"/>
        <s v="anti-inflammatory and analgesic products"/>
        <s v="dredging related services"/>
        <s v="formaldehyde"/>
        <s v="polyester and nylon products - others"/>
        <s v="ready-mixed concrete"/>
        <s v="absorbent hygiene products machines"/>
        <s v="grains"/>
        <s v="foam-based insulation products"/>
        <s v="otc a2b (anti-ulcerants) and (atc 4 category a2a1)"/>
        <s v="sbc-based compounds"/>
        <s v="light stabilisers"/>
        <s v="meal service products"/>
        <s v="cross country skis, retail"/>
        <s v="military helicopters"/>
        <s v="international wholesale telecommunications carrier services"/>
        <s v="nominal reefer"/>
        <s v="us whiskey"/>
        <s v="aufklärungssysteme"/>
        <s v="upscale hotels"/>
        <s v="rheological additives"/>
        <s v="branded mobile phones"/>
        <s v="self-expandable non-carotid stents"/>
        <s v="narrowband internet access"/>
        <s v="nickel (primary and secondary supply)"/>
        <s v="crédit à la consommation pour l'’achat de biens autres que des véhicules"/>
        <s v="heads requirements"/>
        <s v="supply of fresh processed milk to the middle ground sector"/>
        <s v="lebensmitteleinzelhandels"/>
        <s v="equipment for the global supply of mobile communication (land, aeronautical or maritime segments)"/>
        <s v="financial market services (trading in securities)"/>
        <s v="roll your own cigarettes"/>
        <s v="coated particle board"/>
        <s v="visitor attractions"/>
        <s v="brie, manufacturers' brands"/>
        <s v="hotel accommodation (all types)"/>
        <s v="rotogravure printing of catalogues and advertisements"/>
        <s v="wholesale distribution of it products and software, excluding direct sales"/>
        <s v="procurement of cables"/>
        <s v="needle roller bearings only for automotive applications (iam)"/>
        <s v="consumer credits for other goods (crédit à la consommation pour l'achat d'autres biens)"/>
        <s v="privatkundengeschäft - zahlungsverkeh"/>
        <s v="online recruitment advertising (in particular in the sector of building/construction, hospital and medical, and planning and housing)"/>
        <s v="wholesale of fresh fruit"/>
        <s v="sale of advertising space in daily newspapers"/>
        <s v="n5c (tranquillisers) / medazepam"/>
        <s v="human capital consulting services"/>
        <s v="retail supply of electricity to small customers"/>
        <s v="provision of investment risk management systems"/>
        <s v="commercial mortgaging"/>
        <s v="beverages would be - off trade"/>
        <s v="wandbaustoffe"/>
        <s v="encompassing the international pipelines, regasification plants and underground storage"/>
        <s v="supply of boneless chicken breast meat for further processing"/>
        <s v="asset management for institutional clients"/>
        <s v="business process management services in the healthcare sector(it)"/>
        <s v="deep-frozen potato specialities for the food sector excluding fast-food-chains"/>
        <s v="vorgelagerten Ölfiltermarkt"/>
        <s v="chocolate confectionary (wholesale)"/>
        <s v="atc3 category n4a"/>
        <s v="individual diy segment - laser levels and detectors"/>
        <s v="gesamtmarkt für finanzierung der öffentlichen hand"/>
        <s v="c2a2 - terazosin c2a"/>
        <s v="flexible packaging"/>
        <s v="provision of outsourced services to uk regulated water companies for design and construction management of water and wastewater facilities - water"/>
        <s v="css (segment of mss)"/>
        <s v="contract manufacturing services"/>
        <s v="granting of toll motorway concessions"/>
        <s v="supply of cleaning and hygiene products to the institutional sector"/>
        <s v="druck und kuvertierung von adressierten werbesendungen"/>
        <s v="toll motorway concessions"/>
        <s v="production, supply and trading of (fuel) bio- ethanol"/>
        <s v="diesel engines for mining application"/>
        <s v="mechanical locks to oem (original equipment manufacturers)"/>
        <s v="triple quad"/>
        <s v="otc2 category 04a (multi-vitamins with minerals)"/>
        <s v="cast metal engine components"/>
        <s v="wood panels"/>
        <s v="cbo (fcc, sct and ctd combined)"/>
        <s v="butter"/>
        <s v="development &amp; integration services: government sector"/>
        <s v="production and sale of crude oil"/>
        <s v="retail supply of hol"/>
        <s v="clinical chemistry reagents"/>
        <s v="endectocides for production animals"/>
        <s v="wholesale distribution of software products - indirect sales to vads"/>
        <s v="contract food services"/>
        <s v="landside cargo handling"/>
        <s v="eds connectors"/>
        <s v="cross-border standard parcel delivery services"/>
        <s v="modern distribution channels"/>
        <s v="ecu diagnosis/scan tools, oem"/>
        <s v="credit to public authorities"/>
        <s v="circuit breakers and fuses"/>
        <s v="market data"/>
        <s v="ddgs"/>
        <s v="akut-kliniken"/>
        <s v="manufacturing and supply of electronic connectors"/>
        <s v="delcredere insurance"/>
        <s v="cream"/>
        <s v="wholesale distribution of medical supplies"/>
        <s v="manufacturing and sale of steel components for the mechanical engineering industry"/>
        <s v="nichtlebensversicherung"/>
        <s v="all ems products"/>
        <s v="wholesale distribution of semiconductors"/>
        <s v="licensing/supply of home entertainment content"/>
        <s v="private label products-frozen fries "/>
        <s v="secondary processing of farmed atlantic salmon"/>
        <s v="supply of ncsds - private label"/>
        <s v="renewable energy converters: wind converters"/>
        <s v="ground handling including self-handling"/>
        <s v="supply of automated cash handling products on the one hand and supply of cash sales services to the providers of automated cash handling products on the other hand"/>
        <s v="(downstream) retail supply of fixed voice services "/>
        <s v="wholesale leased lines"/>
        <s v="coatings"/>
        <s v="procurement of western african cocoa beans"/>
        <s v="e-pvc"/>
        <s v="grey cement (la parrilla catchment area)"/>
        <s v="retail sale of mobile phones (online and offline)"/>
        <s v="year round route: prague-frankfurt(fra)"/>
        <s v="over-ear variety headphones"/>
        <s v="wholesale of physical recorded music"/>
        <s v="supply of gas to large power plants"/>
        <s v="on-line supermarkets"/>
        <s v="containerdienstleistungen"/>
        <s v="distribution"/>
        <s v="repair and overhaul services for landing gear"/>
        <s v="purchase and sale of grain and pulses"/>
        <s v="non-life insurance"/>
        <s v="medicine markets -throat preparations"/>
        <s v="mechanically recycled ldpe"/>
        <s v="parallel imports in short line wholesale markets"/>
        <s v="wholesale electricity market (special regime system - pre)"/>
        <s v="hardware maintenance services"/>
        <s v="fuel oils"/>
        <s v="antidiarrhoeals/antibacterials"/>
        <s v="r5d antitussives"/>
        <s v="exhibitions"/>
        <s v="polyethylene terephthalate (&quot;pet&quot;)"/>
        <s v="origin-destination travel: london - cancun, premium passengers, winter"/>
        <s v="distribution of offices supplies "/>
        <s v="electronic security systems (ess)"/>
        <s v="elektronische luftfederungen"/>
        <s v="forniture de gaz aux clients éligbles revendeurs"/>
        <s v="commercial htis (i&amp;c hazardous waste)"/>
        <s v="aseptic carton packaging machines"/>
        <s v="sekundäraluminium-gußlegierungen"/>
        <s v="systems integration"/>
        <s v="ladies wear"/>
        <s v="all industrial pumps"/>
        <s v="business travel"/>
        <s v="public switching"/>
        <s v="orange"/>
        <s v="banking services"/>
        <s v="levelling control components"/>
        <s v="sonstige oberflächenverkleidungen"/>
        <s v="car radios"/>
        <s v="non-life reinsurance"/>
        <s v="industrial chemicals - chlorine and derivatives."/>
        <s v="strombereich"/>
        <s v="standard cranes"/>
        <s v="pharmaceuticals - stomatologicals"/>
        <s v="water heaters"/>
        <s v="satellite ground stations"/>
        <s v="non life - marine"/>
        <s v="anti-migraine drugs"/>
        <s v="pes-f-tex markt"/>
        <s v="cylinders"/>
        <s v="pcn networks"/>
        <s v="investment and commercial banking and financial trading and broking"/>
        <s v="poly vinyl acryl latex (pval)"/>
        <s v="supplies"/>
        <s v="abfallbeuteln"/>
        <s v="construction, renewal and maintenance"/>
        <s v="plastic blow-moulded automotive bottles/washer systems"/>
        <s v="la collecte des dis et du nettoyage industriel"/>
        <s v="crude seed oil"/>
        <s v="industrial chocolate products"/>
        <s v="copper and cupro-nickel for certain applications"/>
        <s v="irish whiskey"/>
        <s v="telecommunications services"/>
        <s v="in vitro diagnostics instruments"/>
        <s v="verformteile aus stahlblech (liefergescha?ft)"/>
        <s v="lan switches"/>
        <s v="equipment, chemicals and services"/>
        <s v="mediensoftware"/>
        <s v="zivile fahrsimulatoren"/>
        <s v="wholesale of it products"/>
        <s v="production of films"/>
        <s v="power cables"/>
        <s v="battery-laptops"/>
        <s v="fine paper wfu"/>
        <s v="electronic chemicals (stripper spray)"/>
        <s v="provision of temporary employment services by placement of specialists in the it sector"/>
        <s v="petroleum storage (gothenburg area)"/>
        <s v="canned tuna fish"/>
        <s v="filling aerosol rust prevention"/>
        <s v="hire &amp; excursions service"/>
        <s v="fresh pork - catering"/>
        <s v="consumer finance market"/>
        <s v="control valves"/>
        <s v="kupfer"/>
        <s v="wiring devices and systems: communication network systems"/>
        <s v="independent aftermarket"/>
        <s v="long-haul destinations - los angeles"/>
        <s v="fine paper"/>
        <s v="fuel tanks"/>
        <s v="generation"/>
        <s v="small industrial gas turbines"/>
        <s v="geschäft mit inseraten für gebrauchtwagen (online)"/>
        <s v="access network sales"/>
        <s v="topical antibiotics (d6a)"/>
        <s v="connection pipes"/>
        <s v="counterbalanced forklift trucks"/>
        <s v="resale of shock absorbers for trailers"/>
        <s v="internet portal services"/>
        <s v="corrugated cases"/>
        <s v="charterflugzeugen und kreuzfahrtschiffen"/>
        <s v="electrical installations"/>
        <s v="pare-chocs"/>
        <s v="communication satellites"/>
        <s v="internet dial-up access"/>
        <s v="pulp market"/>
        <s v="concrete blocks"/>
        <s v="underwriting market"/>
        <s v="heavy fuel"/>
        <s v="corrugated case materials"/>
        <s v="tank containers"/>
        <s v="supply of contract hire for cars and light vans"/>
        <s v="services d'entretien et de reparation courante et l'achat de pieces de rechange"/>
        <s v="alle rahmenmaterialien"/>
        <s v="licnensing of advanced process technology plus catalyst"/>
        <s v="sale of other cold sauces"/>
        <s v="affissioni - outdoor advertising"/>
        <s v="installation of hvac and sprinkler systems"/>
        <s v="distribution equipment for radio customers"/>
        <s v="zinc concentrate"/>
        <s v="eds"/>
        <s v="polymer distribution"/>
        <s v="isopropanol and isopropylol"/>
        <s v="animal feed"/>
        <s v="general contract logistics (automotive)"/>
        <s v="interactive consulting for publishers"/>
        <s v="mat insurance"/>
        <s v="sand winning and supply"/>
        <s v="accident &amp; health insurance"/>
        <s v="napkins"/>
        <s v="dry cat food (specialist)"/>
        <s v="procurement of gardening products"/>
        <s v="gas(supply of interruptible gas)"/>
        <s v="unmanned aerial vehicles"/>
        <s v="logistic activities in the automotive sector"/>
        <s v="office supplies"/>
        <s v="flexible packaging products for household goods"/>
        <s v="upstream market for tyre distribution - agricultural replacement tyres"/>
        <s v="outsourcing and processing software and it services"/>
        <s v="premix"/>
        <s v="overall ems (electronic manufacturing services) market"/>
        <s v="combat vehicles"/>
        <s v="processors for analogue positive plates"/>
        <s v="wholesale distribution of new passenger cars"/>
        <s v="liquid/solid separation agents"/>
        <s v="contract logistics services"/>
        <s v="seeds for spring onions"/>
        <s v="sale of fresh meat for further processing/industrial processors - beef meat"/>
        <s v="distribution of non-life insurance by third parties"/>
        <s v="cold rolled narrow strip steels (low alloyed)"/>
        <s v="professional mobile radio infrastructure"/>
        <s v="pulp"/>
        <s v="internet connectivity"/>
        <s v="box office receipts"/>
        <s v="supply of fine paper"/>
        <s v="media buying including direct sales"/>
        <s v="ophthalmic substrate"/>
        <s v="health and beauty products (mass)"/>
        <s v="paper merchanting"/>
        <s v="rapeseed meal"/>
        <s v="optical transmission products"/>
        <s v="decoration magazines"/>
        <s v="prescribed d7b"/>
        <s v="general wholesale market for parallel imported products"/>
        <s v="cargo sales of lpg"/>
        <s v="systemic nasal preparations"/>
        <s v="pulp mill related process automation"/>
        <s v="financial derivatives of electricity"/>
        <s v="passenger rail services"/>
        <s v="trailers"/>
        <s v="retail of brown goods"/>
        <s v="vanadium residues"/>
        <s v="distribution of new replacement tyres (wholesale)"/>
        <s v="production of smelter grade alumina"/>
        <s v="sale of olefins: ethylene"/>
        <s v="recycling of plate glass"/>
        <s v="hotels"/>
        <s v="professional light fixtures"/>
        <s v="production of primary aluminium"/>
        <s v="glycidyl ethers - all"/>
        <s v="supply of unshaped basic refractories "/>
        <s v="eye protection"/>
        <s v="contract car hire solutions"/>
        <s v="non-life insurance market"/>
        <s v="ammonium perchlorate"/>
        <s v="manufacture and supply of suvs"/>
        <s v="savings accounts"/>
        <s v="a10b oral antidiabetics"/>
        <s v="mro services for all types of lca engines"/>
        <s v="camcorders"/>
        <s v="contract manufacturing in the dermatological sector"/>
        <s v="wholesale broadband internet access"/>
        <s v="s: sport coupés"/>
        <s v=" inductively coupled plasma-mass spectrometry samples vials/containers"/>
        <s v="glass packaging"/>
        <s v="alarm monitoring and response services"/>
        <s v="hps"/>
        <s v="freezers"/>
        <s v="privately and publicly owned clubs "/>
        <s v="akutstationäre krankenhausleistungen"/>
        <s v="market for the licensing/acquisition of broadcasting rights for tv content (svod services)"/>
        <s v="wholesale supply (and trading) of gas"/>
        <s v="wholesale of daily consumer goods"/>
        <s v="corporate banking"/>
        <s v="advertising space"/>
        <s v="spiralnahtgeschweißte großrohre"/>
        <s v="gasheizkessel"/>
        <s v="the provision of independent financial services"/>
        <s v="electrical products"/>
        <s v="confectionery market"/>
        <s v="industrial process control equipment - control room instruments"/>
        <s v="insurance"/>
        <s v="tv rights/licenses"/>
        <s v="commercial aircraft"/>
        <s v="production of tv programmes"/>
        <s v="production of passenger cars"/>
        <s v="public transmission equipment and systems"/>
        <s v="disk storage systems for networks running nt systems"/>
        <s v="trading of natural gas"/>
        <s v="asset management"/>
        <s v="total refining capacity"/>
        <s v="terrestrische photovoltaik"/>
        <s v="alcohol"/>
        <s v="luftfahrtversicherungsmarkt"/>
        <s v="hot finished tubes"/>
        <s v="equity trading"/>
        <s v="lkw ab 16 tonnen"/>
        <s v="herstellung und vertrieb von holzfreien feinpapieren"/>
        <s v="free access tv market"/>
        <s v="international freight forwarding"/>
        <s v="retail mobile telephony services"/>
        <s v="adhesives for bookbinding/graphic art"/>
        <s v="internet search markets - user side"/>
        <s v="gas gensets by power band (&gt;2.5 -5.0)"/>
        <s v="supply gas for household customers - gdf"/>
        <s v="separation systems"/>
        <s v="lebensversicherungen"/>
        <s v="displays with movement"/>
        <s v="life reinsurance "/>
        <s v="communications satellites"/>
        <s v="private mobile radio systems"/>
        <s v="malting barley"/>
        <s v="rückversicherungsmarktversicherungsmarkt"/>
        <s v="active ingredients for pharmaceuticals"/>
        <s v="facial tissues"/>
        <s v="derivatives trading"/>
        <s v="fibreboard"/>
        <s v="engineering in the field of professional pcs"/>
        <s v="sack paper"/>
        <s v="coated stone"/>
        <s v="ps-hartfolien"/>
        <s v="public switching systems"/>
        <s v="gebäudesicherheitstechnik"/>
        <s v="provision of normal maintenance"/>
        <s v="all pharmaceutical products"/>
        <s v="erdgasspeicherung"/>
        <s v="cut and bent concrete reinforcing bars"/>
        <s v="air brakes for heavy commercial vehicles"/>
        <s v="long-haul market"/>
        <s v="fülldraht"/>
        <s v="betriebsrenten"/>
        <s v="other banking services"/>
        <s v="business travel services"/>
        <s v="mechanical and electrical services"/>
        <s v="it security systems"/>
        <s v="paging"/>
        <s v="bau von niederdruckbehältern für die raffinerietechnik"/>
        <s v="tubes"/>
        <s v="versicherungswesen (lebensversicherung)"/>
        <s v="diesel generators over 2501 kva"/>
        <s v="recovery services"/>
        <s v="hard alloys"/>
        <s v="carbon fibre"/>
        <s v="ethylene"/>
        <s v="marine coolants"/>
        <s v="seat frames"/>
        <s v="mietleitungen"/>
        <s v="it wholesale"/>
        <s v="frostschutz"/>
        <s v="wholesale distribution of it products"/>
        <s v="gensets 7 to 1000kva"/>
        <s v="book retail"/>
        <s v="technische dienste"/>
        <s v="medical sensors"/>
        <s v="secondary metallurgical grade"/>
        <s v="process automation and valves"/>
        <s v="plastic cups"/>
        <s v="commercial vehicles under 3.5 tones"/>
        <s v="fresh fruit at the import/production level"/>
        <s v="credit and storecards"/>
        <s v="daily newspaper"/>
        <s v="closed loop medium duty pumps"/>
        <s v="overhaul of large aero engines"/>
        <s v="international voice telephony services on the uk/japan route"/>
        <s v="pharmaceutical excipients"/>
        <s v="sun visors"/>
        <s v="polyester filament yarn"/>
        <s v="it retail services"/>
        <s v="gaseous chlorinators"/>
        <s v="asphaltproduktion"/>
        <s v="hotels with 1*"/>
        <s v="householder &amp; homeholder"/>
        <s v="residential use"/>
        <s v="paper food packaging"/>
        <s v="local loop telephone services"/>
        <s v="solid surface adhesives"/>
        <s v="pumps"/>
        <s v="valve train actuation products (valve lifters)"/>
        <s v="application software"/>
        <s v="c6 lldpe"/>
        <s v="concession foodservice (shopping mall)"/>
        <s v="catering services and ground handling services"/>
        <s v="supply of gas to final customers"/>
        <s v="maison"/>
        <s v="cargo aircraft conversion"/>
        <s v="kraftstoffen"/>
        <s v="duty free sales"/>
        <s v="packaging of food, detergents and confectionery"/>
        <s v="langfristige vermietung von kraftfahrzeugen"/>
        <s v="household insurance"/>
        <s v="over-the-counter derivatives"/>
        <s v="baustoffhandel"/>
        <s v="servers"/>
        <s v="electricity supply"/>
        <s v="bekleidungsversandhandel"/>
        <s v="power systems"/>
        <s v="crt monitors"/>
        <s v="barrierebeschichtungen"/>
        <s v="vermietung von geräten zum rohrleitungsbau"/>
        <s v="distribution de pieces detaches"/>
        <s v="power transmission and distribution equipment"/>
        <s v="maintenance services"/>
        <s v="informations- und kommunikationsleistungen im flughafenbereich"/>
        <s v="metering services: half- hourly customers"/>
        <s v="televion advertising"/>
        <s v="servicios combinades de telecommunicaciones"/>
        <s v="turbocompresseurs"/>
        <s v="modified starch products"/>
        <s v="online job advertising market"/>
        <s v="chocolate confectionery (segment &quot;gifts&quot;)"/>
        <s v="propylene"/>
        <s v="electronic manufacturing services to the computer industry"/>
        <s v="cars wholesale market"/>
        <s v="diesek engines: on-highway (trucks/ buses)"/>
        <s v="it-dienstleistungen im e-commerce"/>
        <s v="natural gas"/>
        <s v="ferrochrome"/>
        <s v="trade of lead scrap"/>
        <s v="supply of electricity to small customers"/>
        <s v="all brandy"/>
        <s v="manganese products"/>
        <s v="integrierte luftfedersysteme (inkl. herstellung in vertikal integrierten firmen)"/>
        <s v="development and licensing of all microprocessor cores"/>
        <s v="hotel accomodation and package type holidays"/>
        <s v="retail sale of new passenger cars"/>
        <s v="off-trade premium lager"/>
        <s v="outbound cross border parcels"/>
        <s v="production and sale of other hydrocarbons"/>
        <s v="surfactants"/>
        <s v="fruit juices and energy drinks"/>
        <s v="iced tea, cola-flavoured and non-cola flavoured carbonated soft drinks"/>
        <s v="long term credits(retail banking)"/>
        <s v="asset management insgesamt"/>
        <s v="installation of sprinkler systems"/>
        <s v="diy retailing"/>
        <s v="gluelam"/>
        <s v="aluminium trading and distribution"/>
        <s v="electricity markets"/>
        <s v="Édition et commercialisation de chaînes thématiques"/>
        <s v="d'installation di?equipements climatiques et d'exploitation/maintenance d'equipements climatiques."/>
        <s v="baustoffe für tragende/nicht tragende wände"/>
        <s v="shrink sleeves"/>
        <s v="real wood logs"/>
        <s v="schwertransporte"/>
        <s v="cakes: pre-packaged cakes and morning goods"/>
        <s v="resin-based injection materials and pu foam-based systems"/>
        <s v="frozen foods"/>
        <s v="tv rights licensing (fiction)"/>
        <s v="anti-vibration shims for automotive disc brakes"/>
        <s v="overall market for salt products"/>
        <s v="internet connectivity (wholesale)"/>
        <s v="production and supply of fresh pork for further processing"/>
        <s v="microwave ovens"/>
        <s v="transaction of water-related products and services"/>
        <s v="commercial vessels"/>
        <s v="virtual and traditional travel agencies"/>
        <s v="comercializacion de gas"/>
        <s v="lcv"/>
        <s v="offshore construction (subsea pipelaying excluded)"/>
        <s v="bier vertrieb über den einzelhandel"/>
        <s v="intermediate storage of hazardous waste"/>
        <s v="flight avionics and electronic warfare systems"/>
        <s v="complete feed "/>
        <s v="pre-forms"/>
        <s v="supply of natural gas"/>
        <s v="radiation curable resins - cationic curable resins"/>
        <s v="electrical power connectors for high-voltage applications"/>
        <s v="upstream - food distribution, the main customers being restaurants, hotels, caterers, fast food operators and wholesalers"/>
        <s v="temperature sensors"/>
        <s v="gas storage"/>
        <s v="jet fuel supply - ex-refinery supply of jet fuel"/>
        <s v="supply of packet yellow fats"/>
        <s v="aggregates trade"/>
        <s v="retail of building materials to non-professional consumers"/>
        <s v="fragrances (mass segement)"/>
        <s v="generalist and specialist builders’ merchants"/>
        <s v="silver"/>
        <s v="engineered seals"/>
        <s v="sulphate ilmenite"/>
        <s v="standard tractors"/>
        <s v="sales to power generators"/>
        <s v="sale of books by retailers to final customers"/>
        <s v="amsterdam-florence"/>
        <s v="cyanocobalamine"/>
        <s v="hot rolled flat carbon steel"/>
        <s v="r3a3"/>
        <s v="business data communications"/>
        <s v="sales of fresh pork to supermarkets"/>
        <s v="merchant sales of pet"/>
        <s v="blast furnace coke"/>
        <s v="automotive spare parts -vertical relationship"/>
        <s v="uncoated coldrolled flat carbon steel"/>
        <s v="production and distribution of beer - all"/>
        <s v="s1g categories"/>
        <s v="supply of contract logistics services"/>
        <s v="purchase of young calves"/>
        <s v="container terminal services to hinterland traffic"/>
        <s v="ems for data networking systems and equipment"/>
        <s v="diamond tools"/>
        <s v="lv busways and heavy-duty cable"/>
        <s v="zurich new york"/>
        <s v="container terminal services"/>
        <s v="foodstuffs cans"/>
        <s v="komponenten zur klimatisierung von kraftfahrzeugen: vertrieb von sonstigen produkten für die klimatisierung"/>
        <s v="manufacturing of specials"/>
        <s v="bwr fas"/>
        <s v="ethylidene norbornene"/>
        <s v="antiperspirant/deodorants"/>
        <s v="temporary employment services to undertakings"/>
        <s v="glycérine brute"/>
        <s v="carton board"/>
        <s v="meat convenience food products with at least 90% meat content"/>
        <s v="roll-on –roll-off shipping services to south europe from maghreb"/>
        <s v="networking equipment"/>
        <s v="eps technology licensee"/>
        <s v="market of the production and sale of smolts"/>
        <s v="lubricants"/>
        <s v="brückenbau"/>
        <s v="silver (production)"/>
        <s v="a7h"/>
        <s v="thermoplastic produced automotive components"/>
        <s v="versicherung von raumfahrtrisiken"/>
        <s v="fresh food distribution"/>
        <s v="fluorine nitrogen gas mixtures"/>
        <s v="eo/po block copolymers"/>
        <s v="industrial coatings"/>
        <s v="coking coal"/>
        <s v="supply of gas to eligible customers (free market)"/>
        <s v="fttp"/>
        <s v="c4 lldpe + c6 lldpe"/>
        <s v="toluene/xylene mixture"/>
        <s v="ready-to-eat food"/>
        <s v="purchase of medical products by hospitals"/>
        <s v="reinsurance"/>
        <s v="waterproofing materials (synthetic and natural materials)"/>
        <s v="surface-to-air, medium range missiles"/>
        <s v="contract manufacturing of solid dose and powder pharmaceuticals"/>
        <s v="aerospace insurance"/>
        <s v="alkyd resins"/>
        <s v="manufacture  and  supply  of  seat  covers "/>
        <s v="commercial shipbuilding"/>
        <s v="international trading of refined petroleum"/>
        <s v="informal restaurants (including franchised activities)"/>
        <s v="mwr"/>
        <s v="maintenance, repair, and overhaul services"/>
        <s v="electrophoresis chambers"/>
        <s v="provision of electronic toll collection"/>
        <s v="supply of cgg zinc metals"/>
        <s v="processed pork meat products"/>
        <s v="processing services for payment cards"/>
        <s v="d'integration de systemes"/>
        <s v="retail supply of electricity to eligible customers"/>
        <s v="wholesale of electricity"/>
        <s v="foundry"/>
        <s v="construction of petrochemical plants"/>
        <s v="zinc oxides"/>
        <s v="tlv-lv"/>
        <s v="production of apms"/>
        <s v="provision of reservation, booking and ticketing services to travel agencies"/>
        <s v="reversed phase chromatography"/>
        <s v="animal compound feed"/>
        <s v="retail sale of gps navigation systems for the independent aftermarket"/>
        <s v="liquid co2"/>
        <s v="coal production"/>
        <s v="customised industrial fasteners"/>
        <s v="retail of it products"/>
        <s v="retail market for telephony services at a fixed location"/>
        <s v="maßgewalzte präzisionsstahlrohre"/>
        <s v="aggregates (crushed rock, gravel, sand and others)"/>
        <s v="bulk sales of co2"/>
        <s v="protective coatings"/>
        <s v="bentonite products for animal feeds"/>
        <s v="cga"/>
        <s v="handelsmarkt fu?r qualita?tsstahlschrott"/>
        <s v="alloyed steel scrap"/>
        <s v="palladium"/>
        <s v="trading of co2"/>
        <s v="tyre management for mega-fleet customers"/>
        <s v="production and ex-refinery sale of bitumen"/>
        <s v="mes products"/>
        <s v="freight forwarding"/>
        <s v="concession foodservices"/>
        <s v="decorative coatings (private label)"/>
        <s v="supply of networking equipment for telecommunication infrastructure"/>
        <s v="construction equipment"/>
        <s v="embedded computing systems"/>
        <s v="non-stockholding steel distribution market (semi-finished)"/>
        <s v="paper distribution"/>
        <s v="total non-search advertising"/>
        <s v="shipping services related to dry bulk tankers"/>
        <s v="diols"/>
        <s v="publishing of game software for games for mobile handsets"/>
        <s v="out-of-home sales of coffee cream to consumers"/>
        <s v="air conditioning systems for use in buses and trams"/>
        <s v="vertrieb von lebensversicherungen"/>
        <s v="steel products (except high-speed steel)"/>
        <s v="production of stainless steel fittings"/>
        <s v="development and production of gas"/>
        <s v="cake products (foodservice)"/>
        <s v="fondgebundene lebensversicherungen"/>
        <s v="international wholesale carrier services"/>
        <s v="passenger flights amsterdam - chicago"/>
        <s v="fresh vegetables import and production"/>
        <s v="qrt-pcr mastermixes with an intercalating dye"/>
        <s v="wfu paper"/>
        <s v="air cargo transport from sudan to europe"/>
        <s v="produits de soin de luxe vendus dans le circuit de distribution sélective (femmes, soins de corps)"/>
        <s v="supply of gas to customers"/>
        <s v="dévolution des contrats de concession d'infrastructures autoroutières"/>
        <s v="supply of financial information and trading capabilities (institutional equities)"/>
        <s v="copper cathodes (a-grade)"/>
        <s v="merchant acquiring activities"/>
        <s v="adhesives used for manufacture of electronic infrastructures and systems used for printed circuit board (pcb) assembly"/>
        <s v="underwriting and management services"/>
        <s v="accident and health insurance"/>
        <s v="breakbulk cargo shipping"/>
        <s v="freight forwarding "/>
        <s v="electronic manufacturing services by and for original equipment manufacturers, including their captive production "/>
        <s v="sawn timber - spruce"/>
        <s v="release liners based on film substrate"/>
        <s v="hochbau"/>
        <s v="indirect sales of all it products and services"/>
        <s v="mechanical building services engineering"/>
        <s v="provision of financial leasing services for heavy road transportation equipment"/>
        <s v="dvd players &amp; recorders"/>
        <s v="control shares (anglo"/>
        <s v="supply of processed meat"/>
        <s v="photocopiers"/>
        <s v="ferries production"/>
        <s v="production of mobile phones"/>
        <s v="manufacture of passenger cars"/>
        <s v="industrial handling"/>
        <s v="various processed metals"/>
        <s v="international trading of crude oil and refined petroleum products"/>
        <s v="blending and supply of gasoline"/>
        <s v="car insurance"/>
        <s v="construction"/>
        <s v="railway transportation"/>
        <s v="chemical pulp"/>
        <s v="international rail freight forwarding"/>
        <s v="arcoxia"/>
        <s v="manufacture of automotive components"/>
        <s v=" construction/installation"/>
        <s v="enterprise application software"/>
        <s v="rail power supply systems (downstream)"/>
        <s v="sales of connectors"/>
        <s v="electricity generation and wholesale supply"/>
        <s v="motor vehicle lending"/>
        <s v="third-party sales of cables and connectors"/>
        <s v="databases"/>
        <s v="lng transport "/>
        <s v="sugar confectionery (gum)"/>
        <s v="one-stop origin-destination travel: new york - florence"/>
        <s v="retail supply of natural gas (lic)"/>
        <s v="la maintenance wagons de marchandises"/>
        <s v="vermittlung von online-werbeflächen"/>
        <s v="sherry"/>
        <s v="handel mit eisenschrott"/>
        <s v="retail dedicated connections and capacity (leased lines)"/>
        <s v="access security solutions"/>
        <s v="licensing of tv programmes to pay-tv operators"/>
        <s v="distribution of chemical products - specialties"/>
        <s v="sale of books to consumers"/>
        <s v="möbel &amp; einrichtung"/>
        <s v="bereitstellung technischer dienstleistungen"/>
        <s v="waste treatment by way of recycling"/>
        <s v="natural and ziegler alcohols with chain length of c6-c11"/>
        <s v="wholesale provision of tv channels"/>
        <s v="sale of fresh veal to wholesalers"/>
        <s v="overall market for the repair and minor conversion of civil ships"/>
        <s v="food can body making machines: testing equipment"/>
        <s v="overall hotel market "/>
        <s v="car seat and seat structure assemblers"/>
        <s v="ferrosilicon - steel industry"/>
        <s v="phosphate binders"/>
        <s v="7-adca"/>
        <s v="distribution of leisure travel services"/>
        <s v="polyester staple fibre and polyester filament yarn"/>
        <s v="desktop pcs"/>
        <s v="wholesale sales of luxury products"/>
        <s v="sodium hypochlorite"/>
        <s v="ex-refinery/cargo sales - fuel oil"/>
        <s v="warehousing services relationship"/>
        <s v="pharmaceutical excipients in general"/>
        <s v="tv broadcasters"/>
        <s v="güterverkehr - trockene massengüter"/>
        <s v="management gewerblicher immobilien"/>
        <s v="skin care products"/>
        <s v="card-based consumer credit"/>
        <s v="pre-packaged bread"/>
        <s v="financial leasing"/>
        <s v="illuminating military projectiles and smoke military projectiles"/>
        <s v="tv and film production and distribution"/>
        <s v="wholesale market for light petroleum products"/>
        <s v="nsurance brokerage market/distribution of insurance products"/>
        <s v="film-based release liner adhensive tapes"/>
        <s v="supply of category 3 processed animal proteins (pap)"/>
        <s v="advertising services"/>
        <s v="frozen snacks - meat loaf"/>
        <s v="object wiping"/>
        <s v="single feed"/>
        <s v="wholesale distribution of software"/>
        <s v="mv vacuum interrupters"/>
        <s v="a-grade copper - production"/>
        <s v="mro services"/>
        <s v="all capacitors"/>
        <s v="premixes (upstream) and compound feed (downstream"/>
        <s v="distribution of servers"/>
        <s v="wholesale distribution of laptops (indirect sales)"/>
        <s v="marine hull insurance  for inland crafts sub-segments"/>
        <s v="ingots - military end use application"/>
        <s v="wholesale distribution of gaming software"/>
        <s v="sale of used trucks and buses, trucks and buses"/>
        <s v="packaged bread food service"/>
        <s v="it outsourcing"/>
        <s v="distribution of electricity and retail supply of electricity"/>
        <s v="einlagen von privatkunden"/>
        <s v="broiler chicken"/>
        <s v="commodity s-pvc"/>
        <s v="p2p sms market"/>
        <s v="compound/blended fertilizers containing n,"/>
        <s v="supply of dutch-type cheese to modern retailers"/>
        <s v="sale of print books, art"/>
        <s v="ex-refinery/cargo sales of heavy fuel oils only"/>
        <s v="pcb market"/>
        <s v="audio visual tv content"/>
        <s v="les services immobiliers/ real estate services"/>
        <s v="distribution of third party products (i.e. excluding sales of own products)"/>
        <s v="retail distribution of digital wallet services"/>
        <s v="overall market for automation and control (both hardware and software)"/>
        <s v="supply of whole primary pelagic fish"/>
        <s v="healthcare services that public actors purchase from private companies"/>
        <s v="plumbing, heating and air conditioning products"/>
        <s v="sales of iron ore products: concentrate"/>
        <s v="fuels logistic and storage"/>
        <s v="wholesale supply of television channels"/>
        <s v="large surface coagulation devices (lscs)"/>
        <s v="business intelligence solutions"/>
        <s v="long-haul package holidays"/>
        <s v="non-retail sale of gasoline"/>
        <s v="etyhlene"/>
        <s v="zinc"/>
        <s v="flight control computers (for air transport)"/>
        <s v="production of propylene"/>
        <s v="re-insurance"/>
        <s v="distribution of passenger cars"/>
        <s v="coated paper"/>
        <s v="retail distribution of passenger cars"/>
        <s v="freies bremsenersatzteilgeschäft"/>
        <s v="beschaffungsmarkt"/>
        <s v="property insurance and motor insurance"/>
        <s v="real estate financing"/>
        <s v="b-segment"/>
        <s v="activities related to financial markets"/>
        <s v="les flans soude?s"/>
        <s v="verwaltung von einzelhandelsimmobilien"/>
        <s v="retail of entertainment electronics and electronic goods"/>
        <s v="leasing"/>
        <s v="corporate telecommunications services"/>
        <s v="test and measurement equipment"/>
        <s v="groundhandling services"/>
        <s v="tunnel drilling and blasting"/>
        <s v="schiffsreparaturen und -umbauten"/>
        <s v="werkzeuge für holzbearbeitung"/>
        <s v="personal computers"/>
        <s v="self adhesive paper"/>
        <s v="refinancing"/>
        <s v="coal"/>
        <s v="left open"/>
        <s v="engineering and field services for operating power plants"/>
        <s v="aluminiumschrott"/>
        <s v="packiging products"/>
        <s v="emulsion resins"/>
        <s v="agency services"/>
        <s v="distribution of information systems"/>
        <s v="electricity supply at interconnected level for large industrial customers"/>
        <s v="sawn timber"/>
        <s v="spnv"/>
        <s v="transportbetonwerke"/>
        <s v="stromabgabe auf der mittel- und niederspannungsebene"/>
        <s v="mortar"/>
        <s v="rückversicherung"/>
        <s v="wholesale of other non-food products (demand)"/>
        <s v="international wholesale capacity services"/>
        <s v="sale of shares"/>
        <s v="local area networks"/>
        <s v="wasserversorgung"/>
        <s v="crude oil"/>
        <s v="patient data management solutions"/>
        <s v="financial services"/>
        <s v="missiles"/>
        <s v="the common insurance smarket"/>
        <s v="gold"/>
        <s v="pharmagroßhandel"/>
        <s v="waste management - clinical waste disposal"/>
        <s v="train control  and protection systems"/>
        <s v="sonstige flexible verpackungen"/>
        <s v="hazardous waste"/>
        <s v="intrusion protection"/>
        <s v="copper distribution"/>
        <s v="mietwohnungen"/>
        <s v="pe-technology / licensing activities in low pressure segment"/>
        <s v="conversion of offshore units"/>
        <s v="consumables"/>
        <s v="residental use"/>
        <s v="retail market"/>
        <s v="retail distribution of commercial vehicles"/>
        <s v="retailing of motor vehicles"/>
        <s v="public transport"/>
        <s v="forniture de services d'ingerierie"/>
        <s v="mobile telephones"/>
        <s v="greek real estate market"/>
        <s v="life assurance and pension products"/>
        <s v="facility management services"/>
        <s v="properties for residential use"/>
        <s v="frps and extrusions"/>
        <s v="1-4 layer pcbs"/>
        <s v="pressure fittings"/>
        <s v="private equity investment"/>
        <s v="specialised technical consulting services for the aerospace industry"/>
        <s v="wholesale spare parts to trade purchasers"/>
        <s v="pv systems"/>
        <s v="real estate rental (residential housing)"/>
        <s v="overall hospitality market"/>
        <s v="processed meat (processed meat for cold consumption)"/>
        <s v="intermediary services market - the segment trading otc"/>
        <s v="adaptierungen"/>
        <s v="production and transport of natural gas"/>
        <s v="supply of marketing services"/>
        <s v="crushed rock"/>
        <s v="distribution (service centers)"/>
        <s v="stockholding"/>
        <s v="production of crude oil"/>
        <s v="brokerage services for over-the-counter derivatives"/>
        <s v="petroleum refining"/>
        <s v="fresh vegetables market at the production/import"/>
        <s v="permanent placement services"/>
        <s v="einzelhandel mit leichten nutzfahrzeugen"/>
        <s v="intra-european cargo services (air, road, train)"/>
        <s v="exploration of natural gas"/>
        <s v="production and bulk sale of fine paper"/>
        <s v="onshore construction"/>
        <s v="brussels - geneva"/>
        <s v="dicyclopentadiene reaction injection moulding products (dcpd)"/>
      </sharedItems>
    </cacheField>
    <cacheField name="national" numFmtId="0">
      <sharedItems containsSemiMixedTypes="0" containsString="0" containsNumber="1" containsInteger="1">
        <n v="0.0"/>
        <n v="1.0"/>
      </sharedItems>
    </cacheField>
    <cacheField name="euwide" numFmtId="0">
      <sharedItems containsSemiMixedTypes="0" containsString="0" containsNumber="1" containsInteger="1">
        <n v="1.0"/>
        <n v="0.0"/>
      </sharedItems>
    </cacheField>
    <cacheField name="ww" numFmtId="0">
      <sharedItems containsSemiMixedTypes="0" containsString="0" containsNumber="1" containsInteger="1">
        <n v="0.0"/>
        <n v="1.0"/>
      </sharedItems>
    </cacheField>
    <cacheField name="open" numFmtId="0">
      <sharedItems containsSemiMixedTypes="0" containsString="0" containsNumber="1" containsInteger="1">
        <n v="0.0"/>
        <n v="1.0"/>
      </sharedItems>
    </cacheField>
    <cacheField name="geogmarket" numFmtId="49">
      <sharedItems containsBlank="1">
        <s v="EEA and Switzerland (Western Europe)"/>
        <s v="EEA"/>
        <s v="Germany"/>
        <s v="Netherlands"/>
        <s v="Mediterranean - Middle East"/>
        <s v="United Kingdom"/>
        <s v="Greece"/>
        <s v="Austria"/>
        <s v="Western Europe"/>
        <s v="Scandinavia"/>
        <s v="UK"/>
        <s v="Czech Republic"/>
        <s v="World"/>
        <s v="Denmark"/>
        <s v="Left open"/>
        <s v="Luxembourg"/>
        <s v="Italy"/>
        <s v="(Cheb) Czech Republic"/>
        <s v="USA and EEA"/>
        <s v="Worldwide"/>
        <s v="(Jerez) Spain"/>
        <s v="France"/>
        <s v="Spain"/>
        <s v="Gatwick Airport"/>
        <s v="Sweden"/>
        <s v="(Hamburg-Antwerp) EEA"/>
        <s v="Western world-wide"/>
        <s v="Italy, Belgium, Luxembourg, Netherlands, France, Spain,"/>
        <s v="Finland"/>
        <s v="Ireland"/>
        <s v="Belgium"/>
        <s v="Germany, Region Luckau"/>
        <s v="Belgium, Netherlands, Luxembourg"/>
        <s v="Norway"/>
        <s v="Portugal"/>
        <s v="Slovakia"/>
        <s v="Romania"/>
        <s v="European Community"/>
        <s v="Northern Europe - Africa"/>
        <s v="(Anglo/Continental) EEA"/>
        <s v="(Barcelona) Spain"/>
        <s v="(Sicily) Italy"/>
        <s v="Great Britain"/>
        <s v="Sardinia"/>
        <s v="Europe"/>
        <s v="UK and Ireland"/>
        <s v="Poland"/>
        <s v="(Budapest/Törökbálint) Hungary"/>
        <s v="Northern Europe"/>
        <s v="Southern Europe"/>
        <s v="Denmakr"/>
        <s v="Northern North Sea"/>
        <s v="The Netherlands"/>
        <s v="EU"/>
        <s v="(Luton) UK"/>
        <s v="(London-Brussels) Left open"/>
        <s v="Westen Europe"/>
        <s v="(Dresden area) Germany"/>
        <s v="Germany and EEA"/>
        <s v="Western World"/>
        <s v="France "/>
        <s v="World excluding China and Eastern Europe"/>
        <s v="United Kingdom and Ireland"/>
        <s v="(Hessen) Germnany"/>
        <s v="(Terminal Nijmegen) Germany"/>
        <s v="(Vessem) Netherlands"/>
        <s v="Northern continental europe (France, Germany, Benelux)"/>
        <s v="(Niedersachsen / Bremen) Germany"/>
        <s v="EEA (Greece-Cyprus)"/>
        <s v="Latvia"/>
        <s v="(South West) UK"/>
        <s v="(Grove) UK"/>
        <s v="Bulgaria"/>
        <s v="(Norhern market) Germany"/>
        <s v="(Faliraki) Spain"/>
        <s v="Malta"/>
        <s v="Hungary"/>
        <s v="Counties in the Rhine delta"/>
        <s v="Estonia"/>
        <s v="Brussels"/>
        <s v="United Kingdom/Ireland"/>
        <s v="North Sea (Norwegian sector)"/>
        <s v="(Hamburg) Germany"/>
        <s v="(Nordic region) EEA"/>
        <s v="(Bonn-Wesel-Range) Germany"/>
        <s v="(Chomutov) Czech Republic"/>
        <s v="(Mediterranean and Black Sea) World"/>
        <s v="Switzerland"/>
        <s v="(Greater London) UK"/>
        <s v="(Fuerteventura) Spain"/>
        <s v="(Aosta) Italy"/>
        <s v="EEA (North Western Europe)"/>
        <s v="(Rheinstromgebiet) EEA"/>
        <s v="(Netherlands, Belgium and Germany) regional market "/>
        <s v="(London) UK"/>
        <s v="Belgium and Luxembourg"/>
        <s v="Nord Pool (Nordic power exchange)"/>
        <s v="(Bristol Airport) UK"/>
        <s v="(Manchester Airport) UK"/>
        <m/>
        <s v="(London-Gatwick) UK"/>
        <s v="(Australia/New Zealand to the Mediterranean) World"/>
        <s v="(Warsaw) Poland"/>
        <s v="(Midlands) UK"/>
        <s v="(Wolfsburg) Germany"/>
        <s v="(South East) UK"/>
        <s v="Cyprus"/>
        <s v="Hungary (Budaörs)"/>
        <s v="(Stralsund) Germany"/>
        <s v="(Alicante) Spain"/>
        <s v="Iceland"/>
        <s v="(Hamburg –-Le Havre einschließlich Göteburg) EEA"/>
        <s v="Britain"/>
        <s v="(Bari) Italy"/>
        <s v="400km-radius area around recycling facility (Netherland"/>
        <s v="Stockholm County"/>
        <s v="Sweden, Gothenburg"/>
        <s v="Paris"/>
        <s v="(Basle Mulhouse airport) Switzerland"/>
        <s v="France and Belgium"/>
        <s v="Hamburg and Antwerp"/>
        <s v="Western Europe: France, Germany, Italy, Belgium, Nether"/>
        <s v="Slovenia"/>
        <s v="(Germany, Slovakia, Czech Republic) EEA"/>
        <s v="Liechtenstein and Switzerland "/>
        <s v="(local) UK"/>
        <s v="(Conventry) UK"/>
        <s v="Czech Rep."/>
        <s v="Rumania"/>
        <s v="EEA, Western Europe"/>
        <s v="(North East) Italy"/>
        <s v="Chech Republic"/>
        <s v="EEC"/>
        <s v="(Baden-Württemberg) Germany"/>
        <s v="regional market around Bad Nauheim"/>
        <s v="England"/>
        <s v="Benelux"/>
      </sharedItems>
    </cacheField>
    <cacheField name="compcount" numFmtId="0">
      <sharedItems containsSemiMixedTypes="0" containsString="0" containsNumber="1" containsInteger="1">
        <n v="15.0"/>
        <n v="9.0"/>
        <n v="11.0"/>
        <n v="10.0"/>
        <n v="8.0"/>
        <n v="6.0"/>
        <n v="7.0"/>
        <n v="5.0"/>
        <n v="4.0"/>
        <n v="13.0"/>
        <n v="3.0"/>
        <n v="17.0"/>
        <n v="12.0"/>
        <n v="2.0"/>
        <n v="1.0"/>
        <n v="0.0"/>
        <n v="34.0"/>
      </sharedItems>
    </cacheField>
    <cacheField name="concern" numFmtId="0">
      <sharedItems containsSemiMixedTypes="0" containsString="0" containsNumber="1" containsInteger="1">
        <n v="0.0"/>
        <n v="1.0"/>
      </sharedItems>
    </cacheField>
    <cacheField name="hhi_low" numFmtId="0">
      <sharedItems containsSemiMixedTypes="0" containsString="0" containsNumber="1" containsInteger="1">
        <n v="625.0"/>
        <n v="1007.0"/>
        <n v="1250.0"/>
        <n v="1225.0"/>
        <n v="1300.0"/>
        <n v="1075.0"/>
        <n v="950.0"/>
        <n v="1360.0"/>
        <n v="1475.0"/>
        <n v="1275.0"/>
        <n v="1324.0"/>
        <n v="1499.0"/>
        <n v="1325.0"/>
        <n v="1150.0"/>
        <n v="1575.0"/>
        <n v="1500.0"/>
        <n v="1375.0"/>
        <n v="1200.0"/>
        <n v="700.0"/>
        <n v="1625.0"/>
        <n v="1550.0"/>
        <n v="1425.0"/>
        <n v="750.0"/>
        <n v="1675.0"/>
        <n v="800.0"/>
        <n v="1725.0"/>
        <n v="1525.0"/>
        <n v="1350.0"/>
        <n v="1125.0"/>
        <n v="1284.0"/>
        <n v="1619.0"/>
        <n v="1004.0"/>
        <n v="1800.0"/>
        <n v="1775.0"/>
        <n v="1400.0"/>
        <n v="1175.0"/>
        <n v="1828.0"/>
        <n v="1448.0"/>
        <n v="1850.0"/>
        <n v="1750.0"/>
        <n v="1511.0"/>
        <n v="1875.0"/>
        <n v="675.0"/>
        <n v="1614.0"/>
        <n v="1950.0"/>
        <n v="1925.0"/>
        <n v="1050.0"/>
        <n v="1261.0"/>
        <n v="1975.0"/>
        <n v="1600.0"/>
        <n v="2050.0"/>
        <n v="1825.0"/>
        <n v="1650.0"/>
        <n v="2075.0"/>
        <n v="2100.0"/>
        <n v="2000.0"/>
        <n v="1700.0"/>
        <n v="500.0"/>
        <n v="2125.0"/>
        <n v="2011.0"/>
        <n v="1814.0"/>
        <n v="2150.0"/>
        <n v="925.0"/>
        <n v="550.0"/>
        <n v="1926.0"/>
        <n v="900.0"/>
        <n v="2175.0"/>
        <n v="2250.0"/>
        <n v="1025.0"/>
        <n v="650.0"/>
        <n v="2235.0"/>
        <n v="2300.0"/>
        <n v="2275.0"/>
        <n v="1900.0"/>
        <n v="894.0"/>
        <n v="1503.0"/>
        <n v="1119.0"/>
        <n v="2350.0"/>
        <n v="2325.0"/>
        <n v="1458.0"/>
        <n v="2369.0"/>
        <n v="2400.0"/>
        <n v="978.0"/>
        <n v="2425.0"/>
        <n v="2475.0"/>
        <n v="2467.0"/>
        <n v="2123.0"/>
        <n v="2500.0"/>
        <n v="979.0"/>
        <n v="475.0"/>
        <n v="993.0"/>
        <n v="2138.0"/>
        <n v="1968.0"/>
        <n v="2550.0"/>
        <n v="2525.0"/>
        <n v="1933.0"/>
        <n v="1784.0"/>
        <n v="2010.0"/>
        <n v="2375.0"/>
        <n v="1000.0"/>
        <n v="575.0"/>
        <n v="2025.0"/>
        <n v="2406.0"/>
        <n v="1638.0"/>
        <n v="2096.0"/>
        <n v="2675.0"/>
        <n v="2700.0"/>
        <n v="1100.0"/>
        <n v="584.0"/>
        <n v="2234.0"/>
        <n v="1714.0"/>
        <n v="2750.0"/>
        <n v="2725.0"/>
        <n v="725.0"/>
        <n v="1730.0"/>
        <n v="2775.0"/>
        <n v="2800.0"/>
        <n v="1668.0"/>
        <n v="999.0"/>
        <n v="2225.0"/>
        <n v="825.0"/>
        <n v="2875.0"/>
        <n v="875.0"/>
        <n v="1539.0"/>
        <n v="2036.0"/>
        <n v="3000.0"/>
        <n v="2900.0"/>
        <n v="2998.0"/>
        <n v="2950.0"/>
        <n v="2825.0"/>
        <n v="3050.0"/>
        <n v="2732.0"/>
        <n v="663.0"/>
        <n v="2514.0"/>
        <n v="3075.0"/>
        <n v="600.0"/>
        <n v="541.0"/>
        <n v="3150.0"/>
        <n v="3175.0"/>
        <n v="579.0"/>
        <n v="890.0"/>
        <n v="2975.0"/>
        <n v="3225.0"/>
        <n v="3250.0"/>
        <n v="3275.0"/>
        <n v="380.0"/>
        <n v="3300.0"/>
        <n v="3301.0"/>
        <n v="511.0"/>
        <n v="3325.0"/>
        <n v="3262.0"/>
        <n v="3336.0"/>
        <n v="3125.0"/>
        <n v="2450.0"/>
        <n v="850.0"/>
        <n v="2279.0"/>
        <n v="3375.0"/>
        <n v="3400.0"/>
        <n v="425.0"/>
        <n v="3475.0"/>
        <n v="3485.0"/>
        <n v="3234.0"/>
        <n v="3500.0"/>
        <n v="3550.0"/>
        <n v="525.0"/>
        <n v="854.0"/>
        <n v="755.0"/>
        <n v="3549.0"/>
        <n v="3600.0"/>
        <n v="3619.0"/>
        <n v="3625.0"/>
        <n v="2259.0"/>
        <n v="3542.0"/>
        <n v="756.0"/>
        <n v="1370.0"/>
        <n v="544.0"/>
        <n v="443.0"/>
        <n v="1669.0"/>
        <n v="3700.0"/>
        <n v="3675.0"/>
        <n v="3725.0"/>
        <n v="3728.0"/>
        <n v="717.0"/>
        <n v="3750.0"/>
        <n v="402.0"/>
        <n v="3775.0"/>
        <n v="200.0"/>
        <n v="3825.0"/>
        <n v="250.0"/>
        <n v="3875.0"/>
        <n v="3950.0"/>
        <n v="1450.0"/>
        <n v="350.0"/>
        <n v="3133.0"/>
        <n v="3996.0"/>
        <n v="4023.0"/>
        <n v="4025.0"/>
        <n v="450.0"/>
        <n v="1249.0"/>
        <n v="593.0"/>
        <n v="4051.0"/>
        <n v="4150.0"/>
        <n v="4125.0"/>
        <n v="4175.0"/>
        <n v="3649.0"/>
        <n v="2600.0"/>
        <n v="4225.0"/>
        <n v="3850.0"/>
        <n v="349.0"/>
        <n v="4325.0"/>
        <n v="4400.0"/>
        <n v="175.0"/>
        <n v="824.0"/>
        <n v="4425.0"/>
        <n v="461.0"/>
        <n v="154.0"/>
        <n v="465.0"/>
        <n v="4450.0"/>
        <n v="225.0"/>
        <n v="2536.0"/>
        <n v="4475.0"/>
        <n v="325.0"/>
        <n v="4244.0"/>
        <n v="4575.0"/>
        <n v="4600.0"/>
        <n v="375.0"/>
        <n v="4625.0"/>
        <n v="4629.0"/>
        <n v="4678.0"/>
        <n v="4700.0"/>
        <n v="4675.0"/>
        <n v="4300.0"/>
        <n v="4069.0"/>
        <n v="4275.0"/>
        <n v="417.0"/>
        <n v="4925.0"/>
        <n v="201.0"/>
        <n v="2601.0"/>
        <n v="424.0"/>
        <n v="3025.0"/>
        <n v="5075.0"/>
        <n v="4250.0"/>
        <n v="5200.0"/>
        <n v="5175.0"/>
        <n v="300.0"/>
        <n v="5225.0"/>
        <n v="227.0"/>
        <n v="5125.0"/>
        <n v="1296.0"/>
        <n v="1232.0"/>
        <n v="1089.0"/>
        <n v="394.0"/>
        <n v="365.0"/>
        <n v="961.0"/>
        <n v="125.0"/>
        <n v="177.0"/>
        <n v="5750.0"/>
        <n v="275.0"/>
        <n v="5950.0"/>
        <n v="6025.0"/>
        <n v="5650.0"/>
        <n v="729.0"/>
        <n v="308.0"/>
        <n v="288.0"/>
        <n v="676.0"/>
        <n v="257.0"/>
        <n v="5625.0"/>
        <n v="254.0"/>
        <n v="576.0"/>
        <n v="151.0"/>
        <n v="100.0"/>
        <n v="6525.0"/>
        <n v="6450.0"/>
        <n v="150.0"/>
        <n v="484.0"/>
        <n v="6500.0"/>
        <n v="6650.0"/>
        <n v="441.0"/>
        <n v="6800.0"/>
        <n v="6400.0"/>
        <n v="400.0"/>
        <n v="324.0"/>
        <n v="289.0"/>
        <n v="7300.0"/>
        <n v="75.0"/>
        <n v="256.0"/>
        <n v="7250.0"/>
        <n v="243.0"/>
        <n v="7450.0"/>
        <n v="7225.0"/>
        <n v="7525.0"/>
        <n v="196.0"/>
        <n v="169.0"/>
        <n v="144.0"/>
        <n v="121.0"/>
        <n v="8150.0"/>
        <n v="50.0"/>
        <n v="8200.0"/>
        <n v="8100.0"/>
        <n v="81.0"/>
        <n v="16.0"/>
        <n v="34.0"/>
        <n v="64.0"/>
        <n v="56.0"/>
        <n v="49.0"/>
        <n v="36.0"/>
        <n v="9050.0"/>
        <n v="9025.0"/>
        <n v="25.0"/>
        <n v="4200.0"/>
        <n v="1323.0"/>
        <n v="9.0"/>
        <n v="4.0"/>
        <n v="1.0"/>
        <n v="10000.0"/>
      </sharedItems>
    </cacheField>
    <cacheField name="hhi_high" numFmtId="0">
      <sharedItems containsSemiMixedTypes="0" containsString="0" containsNumber="1" containsInteger="1">
        <n v="650.0"/>
        <n v="1128.0"/>
        <n v="1250.0"/>
        <n v="1300.0"/>
        <n v="1350.0"/>
        <n v="1424.0"/>
        <n v="1500.0"/>
        <n v="1520.0"/>
        <n v="1548.0"/>
        <n v="1550.0"/>
        <n v="1600.0"/>
        <n v="1650.0"/>
        <n v="1675.0"/>
        <n v="1700.0"/>
        <n v="1750.0"/>
        <n v="1768.0"/>
        <n v="1788.0"/>
        <n v="1800.0"/>
        <n v="1844.0"/>
        <n v="1848.0"/>
        <n v="1850.0"/>
        <n v="1872.0"/>
        <n v="1875.0"/>
        <n v="1900.0"/>
        <n v="1938.0"/>
        <n v="1950.0"/>
        <n v="1990.0"/>
        <n v="2000.0"/>
        <n v="2050.0"/>
        <n v="2075.0"/>
        <n v="2100.0"/>
        <n v="2125.0"/>
        <n v="2132.0"/>
        <n v="2138.0"/>
        <n v="2150.0"/>
        <n v="2173.0"/>
        <n v="2196.0"/>
        <n v="2200.0"/>
        <n v="2250.0"/>
        <n v="2260.0"/>
        <n v="2300.0"/>
        <n v="2338.0"/>
        <n v="2344.0"/>
        <n v="2350.0"/>
        <n v="2358.0"/>
        <n v="2372.0"/>
        <n v="2378.0"/>
        <n v="2400.0"/>
        <n v="2422.0"/>
        <n v="2425.0"/>
        <n v="2450.0"/>
        <n v="2475.0"/>
        <n v="2476.0"/>
        <n v="2484.0"/>
        <n v="2500.0"/>
        <n v="2514.0"/>
        <n v="2538.0"/>
        <n v="2544.0"/>
        <n v="2550.0"/>
        <n v="2558.0"/>
        <n v="2568.0"/>
        <n v="2586.0"/>
        <n v="2600.0"/>
        <n v="2650.0"/>
        <n v="2662.0"/>
        <n v="2672.0"/>
        <n v="2675.0"/>
        <n v="2700.0"/>
        <n v="2718.0"/>
        <n v="2738.0"/>
        <n v="2750.0"/>
        <n v="2754.0"/>
        <n v="2775.0"/>
        <n v="2800.0"/>
        <n v="2824.0"/>
        <n v="2848.0"/>
        <n v="2850.0"/>
        <n v="2875.0"/>
        <n v="2900.0"/>
        <n v="2908.0"/>
        <n v="2936.0"/>
        <n v="2950.0"/>
        <n v="3000.0"/>
        <n v="3034.0"/>
        <n v="3050.0"/>
        <n v="3054.0"/>
        <n v="3056.0"/>
        <n v="3064.0"/>
        <n v="3090.0"/>
        <n v="3100.0"/>
        <n v="3142.0"/>
        <n v="3150.0"/>
        <n v="3175.0"/>
        <n v="3180.0"/>
        <n v="3194.0"/>
        <n v="3200.0"/>
        <n v="3225.0"/>
        <n v="3250.0"/>
        <n v="3275.0"/>
        <n v="3296.0"/>
        <n v="3300.0"/>
        <n v="3301.0"/>
        <n v="3320.0"/>
        <n v="3325.0"/>
        <n v="3326.0"/>
        <n v="3336.0"/>
        <n v="3350.0"/>
        <n v="3368.0"/>
        <n v="3375.0"/>
        <n v="3400.0"/>
        <n v="3450.0"/>
        <n v="3475.0"/>
        <n v="3486.0"/>
        <n v="3490.0"/>
        <n v="3500.0"/>
        <n v="3550.0"/>
        <n v="3558.0"/>
        <n v="3564.0"/>
        <n v="3598.0"/>
        <n v="3600.0"/>
        <n v="3619.0"/>
        <n v="3625.0"/>
        <n v="3628.0"/>
        <n v="3642.0"/>
        <n v="3672.0"/>
        <n v="3674.0"/>
        <n v="3680.0"/>
        <n v="3692.0"/>
        <n v="3694.0"/>
        <n v="3700.0"/>
        <n v="3725.0"/>
        <n v="3732.0"/>
        <n v="3742.0"/>
        <n v="3750.0"/>
        <n v="3766.0"/>
        <n v="3775.0"/>
        <n v="3800.0"/>
        <n v="3850.0"/>
        <n v="3875.0"/>
        <n v="3878.0"/>
        <n v="3900.0"/>
        <n v="3950.0"/>
        <n v="3974.0"/>
        <n v="3996.0"/>
        <n v="4023.0"/>
        <n v="4050.0"/>
        <n v="4058.0"/>
        <n v="4074.0"/>
        <n v="4100.0"/>
        <n v="4132.0"/>
        <n v="4150.0"/>
        <n v="4175.0"/>
        <n v="4178.0"/>
        <n v="4200.0"/>
        <n v="4250.0"/>
        <n v="4300.0"/>
        <n v="4318.0"/>
        <n v="4325.0"/>
        <n v="4350.0"/>
        <n v="4400.0"/>
        <n v="4424.0"/>
        <n v="4425.0"/>
        <n v="4430.0"/>
        <n v="4431.0"/>
        <n v="4434.0"/>
        <n v="4450.0"/>
        <n v="4472.0"/>
        <n v="4475.0"/>
        <n v="4550.0"/>
        <n v="4568.0"/>
        <n v="4575.0"/>
        <n v="4600.0"/>
        <n v="4625.0"/>
        <n v="4629.0"/>
        <n v="4650.0"/>
        <n v="4678.0"/>
        <n v="4700.0"/>
        <n v="4750.0"/>
        <n v="4798.0"/>
        <n v="4850.0"/>
        <n v="4900.0"/>
        <n v="4906.0"/>
        <n v="4925.0"/>
        <n v="4950.0"/>
        <n v="4962.0"/>
        <n v="4986.0"/>
        <n v="5000.0"/>
        <n v="5002.0"/>
        <n v="5048.0"/>
        <n v="5050.0"/>
        <n v="5100.0"/>
        <n v="5150.0"/>
        <n v="5200.0"/>
        <n v="5250.0"/>
        <n v="5268.0"/>
        <n v="5350.0"/>
        <n v="5392.0"/>
        <n v="5444.0"/>
        <n v="5450.0"/>
        <n v="5550.0"/>
        <n v="5578.0"/>
        <n v="5694.0"/>
        <n v="5722.0"/>
        <n v="5750.0"/>
        <n v="5800.0"/>
        <n v="5802.0"/>
        <n v="5850.0"/>
        <n v="5900.0"/>
        <n v="5950.0"/>
        <n v="6050.0"/>
        <n v="6058.0"/>
        <n v="6069.0"/>
        <n v="6109.0"/>
        <n v="6152.0"/>
        <n v="6186.0"/>
        <n v="6250.0"/>
        <n v="6338.0"/>
        <n v="6352.0"/>
        <n v="6392.0"/>
        <n v="6500.0"/>
        <n v="6525.0"/>
        <n v="6550.0"/>
        <n v="6568.0"/>
        <n v="6600.0"/>
        <n v="6650.0"/>
        <n v="6682.0"/>
        <n v="6800.0"/>
        <n v="7048.0"/>
        <n v="7178.0"/>
        <n v="7300.0"/>
        <n v="7312.0"/>
        <n v="7350.0"/>
        <n v="7367.0"/>
        <n v="7450.0"/>
        <n v="8200.0"/>
        <n v="7525.0"/>
        <n v="7592.0"/>
        <n v="7738.0"/>
        <n v="7888.0"/>
        <n v="8042.0"/>
        <n v="8150.0"/>
        <n v="8362.0"/>
        <n v="8480.0"/>
        <n v="8498.0"/>
        <n v="8528.0"/>
        <n v="8613.0"/>
        <n v="8698.0"/>
        <n v="8872.0"/>
        <n v="9050.0"/>
        <n v="3004.0"/>
        <n v="9232.0"/>
        <n v="9418.0"/>
        <n v="9608.0"/>
        <n v="9796.0"/>
        <n v="9802.0"/>
        <n v="10000.0"/>
      </sharedItems>
    </cacheField>
    <cacheField name="remedies" numFmtId="0">
      <sharedItems containsSemiMixedTypes="0" containsString="0" containsNumber="1" containsInteger="1">
        <n v="0.0"/>
        <n v="1.0"/>
      </sharedItems>
    </cacheField>
    <cacheField name="structural" numFmtId="0">
      <sharedItems containsSemiMixedTypes="0" containsString="0" containsNumber="1" containsInteger="1">
        <n v="0.0"/>
        <n v="1.0"/>
      </sharedItems>
    </cacheField>
    <cacheField name="behavioral" numFmtId="0">
      <sharedItems containsSemiMixedTypes="0" containsString="0" containsNumber="1" containsInteger="1">
        <n v="0.0"/>
        <n v="1.0"/>
      </sharedItems>
    </cacheField>
    <cacheField name="conglomerate" numFmtId="0">
      <sharedItems containsSemiMixedTypes="0" containsString="0" containsNumber="1" containsInteger="1">
        <n v="0.0"/>
        <n v="1.0"/>
      </sharedItems>
    </cacheField>
    <cacheField name="foreclosure" numFmtId="0">
      <sharedItems containsSemiMixedTypes="0" containsString="0" containsNumber="1" containsInteger="1">
        <n v="0.0"/>
        <n v="1.0"/>
      </sharedItems>
    </cacheField>
    <cacheField name="vertical" numFmtId="0">
      <sharedItems containsSemiMixedTypes="0" containsString="0" containsNumber="1" containsInteger="1">
        <n v="0.0"/>
        <n v="1.0"/>
      </sharedItems>
    </cacheField>
    <cacheField name="barriers" numFmtId="0">
      <sharedItems containsSemiMixedTypes="0" containsString="0" containsNumber="1" containsInteger="1">
        <n v="0.0"/>
        <n v="1.0"/>
      </sharedItems>
    </cacheField>
    <cacheField name="fullmerger" numFmtId="0">
      <sharedItems containsSemiMixedTypes="0" containsString="0" containsNumber="1" containsInteger="1">
        <n v="0.0"/>
        <n v="1.0"/>
      </sharedItems>
    </cacheField>
    <cacheField name="jv" numFmtId="0">
      <sharedItems containsSemiMixedTypes="0" containsString="0" containsNumber="1" containsInteger="1">
        <n v="1.0"/>
        <n v="0.0"/>
      </sharedItems>
    </cacheField>
    <cacheField name="complexity" numFmtId="0">
      <sharedItems containsSemiMixedTypes="0" containsString="0" containsNumber="1" containsInteger="1">
        <n v="2.0"/>
        <n v="3.0"/>
        <n v="1.0"/>
        <n v="8.0"/>
        <n v="24.0"/>
        <n v="12.0"/>
        <n v="6.0"/>
        <n v="9.0"/>
        <n v="4.0"/>
        <n v="10.0"/>
        <n v="11.0"/>
        <n v="19.0"/>
        <n v="7.0"/>
        <n v="138.0"/>
        <n v="5.0"/>
        <n v="13.0"/>
        <n v="26.0"/>
        <n v="14.0"/>
        <n v="29.0"/>
        <n v="39.0"/>
        <n v="65.0"/>
        <n v="177.0"/>
        <n v="22.0"/>
        <n v="40.0"/>
        <n v="15.0"/>
        <n v="21.0"/>
        <n v="27.0"/>
        <n v="18.0"/>
        <n v="17.0"/>
        <n v="16.0"/>
        <n v="28.0"/>
        <n v="45.0"/>
        <n v="58.0"/>
        <n v="32.0"/>
        <n v="20.0"/>
        <n v="37.0"/>
        <n v="88.0"/>
        <n v="108.0"/>
        <n v="30.0"/>
        <n v="191.0"/>
        <n v="64.0"/>
        <n v="23.0"/>
        <n v="150.0"/>
        <n v="101.0"/>
        <n v="25.0"/>
        <n v="36.0"/>
        <n v="34.0"/>
        <n v="245.0"/>
        <n v="120.0"/>
        <n v="41.0"/>
        <n v="74.0"/>
        <n v="98.0"/>
        <n v="57.0"/>
        <n v="53.0"/>
        <n v="128.0"/>
        <n v="94.0"/>
        <n v="194.0"/>
        <n v="52.0"/>
        <n v="144.0"/>
        <n v="31.0"/>
        <n v="54.0"/>
        <n v="33.0"/>
        <n v="47.0"/>
        <n v="59.0"/>
        <n v="192.0"/>
        <n v="49.0"/>
        <n v="35.0"/>
        <n v="122.0"/>
        <n v="50.0"/>
        <n v="84.0"/>
        <n v="51.0"/>
        <n v="99.0"/>
        <n v="92.0"/>
        <n v="77.0"/>
        <n v="62.0"/>
        <n v="89.0"/>
        <n v="43.0"/>
        <n v="73.0"/>
        <n v="67.0"/>
        <n v="90.0"/>
        <n v="96.0"/>
        <n v="135.0"/>
        <n v="44.0"/>
        <n v="71.0"/>
        <n v="46.0"/>
        <n v="75.0"/>
        <n v="63.0"/>
        <n v="60.0"/>
        <n v="38.0"/>
        <n v="139.0"/>
        <n v="145.0"/>
        <n v="97.0"/>
        <n v="42.0"/>
        <n v="87.0"/>
        <n v="56.0"/>
        <n v="61.0"/>
        <n v="48.0"/>
      </sharedItems>
    </cacheField>
    <cacheField name="broadmarket_harm" numFmtId="49">
      <sharedItems>
        <s v="metal products"/>
        <s v="automotive industry"/>
        <s v="electrical appliances"/>
        <s v="food and beverages"/>
        <s v="communication services"/>
        <s v="packaging"/>
        <s v="transport and logistics"/>
        <s v="tourism industry"/>
        <s v="tobacco"/>
        <s v="energy supply"/>
        <s v="defense industry"/>
        <s v="electronic components"/>
        <s v="chemicals"/>
        <s v="electricity devices (batteries etc.)"/>
        <s v="computers (hardware and software)"/>
        <s v="printing"/>
        <s v="personnel services"/>
        <s v="banking, financial services and insurance"/>
        <s v="raw materials"/>
        <s v="industrial engineering"/>
        <s v="car components"/>
        <s v="paper products"/>
        <s v="building materials"/>
        <s v="medical devices"/>
        <s v="pharmaceuticals"/>
        <s v="left open"/>
        <s v="machinery and equipment"/>
        <s v="retail"/>
        <s v="photography"/>
        <s v="metals and minerals"/>
        <s v="railway industry"/>
        <s v="medical supplies and products"/>
        <s v="entertainment"/>
        <s v="media"/>
        <s v="sanitary"/>
        <s v="air transport and travel"/>
        <s v="agricultural products"/>
        <s v="plastics"/>
        <s v="glass"/>
        <s v="automation"/>
        <s v="cosmetics"/>
        <s v="various"/>
        <s v="healthcare"/>
        <s v="construction"/>
        <s v="aircrafts"/>
        <s v="paper"/>
        <s v="explosives and weapons"/>
        <s v="office supplies"/>
        <s v="communication devices"/>
        <s v="furniture"/>
        <s v="protective equipment"/>
        <s v="catering and restaurants"/>
        <s v="ships and port services"/>
        <s v="medical services"/>
        <s v="pet food"/>
        <s v="consulting"/>
        <s v="paints and colours"/>
        <s v="textile and clothing"/>
        <s v="waste management"/>
        <s v="electricity supply"/>
        <s v="passenger transport"/>
        <s v="airport services"/>
        <s v="traffic management"/>
        <s v="luxury goods"/>
        <s v="storage"/>
        <s v="heating systems"/>
        <s v="steel industry"/>
        <s v="real estate"/>
        <s v="sports industry"/>
        <s v="wood and wood products"/>
        <s v="utilities"/>
        <s v="electronic devices"/>
        <s v="IT and services"/>
        <s v="optics"/>
        <s v="security"/>
        <s v="aircraft avionic equipment"/>
        <s v="aircraft supplies"/>
        <s v="energy plants"/>
        <s v="water supply"/>
        <s v="management servic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ergers by country(Acq)" cacheId="0" dataCaption="" compact="0" compactData="0">
  <location ref="A1:C58" firstHeaderRow="0" firstDataRow="2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rer1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axis="axisRow" dataField="1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4"/>
  </rowFields>
  <colFields>
    <field x="-2"/>
  </colFields>
  <dataFields>
    <dataField name="COUNTA of acquirer1" fld="3" subtotal="count" baseField="0"/>
    <dataField name="COUNTA of countryacq1" fld="4" subtotal="count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mergers by country(tar)" cacheId="0" dataCaption="" compact="0" compactData="0">
  <location ref="A1:C62" firstHeaderRow="0" firstDataRow="2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axis="axisRow" dataField="1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6"/>
  </rowFields>
  <colFields>
    <field x="-2"/>
  </colFields>
  <dataFields>
    <dataField name="COUNTA of countrytar1" fld="6" subtotal="count" baseField="0"/>
    <dataField name="COUNTA of countrytar1" fld="6" subtotal="count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Market Share" cacheId="0" dataCaption="" rowGrandTotals="0" compact="0" compactData="0">
  <location ref="A1:B8" firstHeaderRow="0" firstDataRow="1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2"/>
  </rowFields>
  <dataFields>
    <dataField name="AVERAGE of Sum" fld="7" subtotal="average" baseField="0"/>
  </dataFields>
</pivotTableDefinition>
</file>

<file path=xl/pivotTables/pivotTable4.xml><?xml version="1.0" encoding="utf-8"?>
<pivotTableDefinition xmlns="http://schemas.openxmlformats.org/spreadsheetml/2006/main" name="Concerned Mergers" cacheId="0" dataCaption="" compact="0" compactData="0">
  <location ref="A1:B9" firstHeaderRow="0" firstDataRow="1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dataField="1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2"/>
  </rowFields>
  <dataFields>
    <dataField name="SUM of concern" fld="16" showDataAs="percentOfCol" baseField="0" numFmtId="10"/>
  </dataFields>
</pivotTableDefinition>
</file>

<file path=xl/pivotTables/pivotTable5.xml><?xml version="1.0" encoding="utf-8"?>
<pivotTableDefinition xmlns="http://schemas.openxmlformats.org/spreadsheetml/2006/main" name="Avg CompetitorOutcome" cacheId="0" dataCaption="" rowGrandTotals="0" compact="0" compactData="0">
  <location ref="A1:B8" firstHeaderRow="0" firstDataRow="1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2"/>
  </rowFields>
  <dataFields>
    <dataField name="AVERAGE of compcount" fld="15" subtotal="average" baseField="0"/>
  </dataFields>
</pivotTableDefinition>
</file>

<file path=xl/pivotTables/pivotTable6.xml><?xml version="1.0" encoding="utf-8"?>
<pivotTableDefinition xmlns="http://schemas.openxmlformats.org/spreadsheetml/2006/main" name="Outcomes" cacheId="0" dataCaption="" compact="0" compactData="0">
  <location ref="A1:C9" firstHeaderRow="0" firstDataRow="2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Row" dataField="1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2"/>
  </rowFields>
  <colFields>
    <field x="-2"/>
  </colFields>
  <dataFields>
    <dataField name="COUNTA of outcome" fld="2" subtotal="count" baseField="0"/>
    <dataField name="COUNTA of outcome" fld="2" subtotal="count" showDataAs="percentOfCol" baseField="0" numFmtId="10"/>
  </dataFields>
</pivotTableDefinition>
</file>

<file path=xl/pivotTables/pivotTable7.xml><?xml version="1.0" encoding="utf-8"?>
<pivotTableDefinition xmlns="http://schemas.openxmlformats.org/spreadsheetml/2006/main" name="Outcomes by Year" cacheId="0" dataCaption="" compact="0" compactData="0">
  <location ref="A1:I29" firstHeaderRow="0" firstDataRow="1" firstDataCol="1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axis="axisRow" compact="0" outline="0" multipleItemSelectionAllowed="1" showAll="0" sortType="ascending">
      <items>
        <item x="25"/>
        <item x="23"/>
        <item x="22"/>
        <item x="24"/>
        <item x="16"/>
        <item x="14"/>
        <item x="15"/>
        <item x="8"/>
        <item x="0"/>
        <item x="4"/>
        <item x="21"/>
        <item x="2"/>
        <item x="3"/>
        <item x="6"/>
        <item x="18"/>
        <item x="10"/>
        <item x="9"/>
        <item x="7"/>
        <item x="1"/>
        <item x="5"/>
        <item x="13"/>
        <item x="17"/>
        <item x="19"/>
        <item x="12"/>
        <item x="11"/>
        <item x="20"/>
        <item t="default"/>
      </items>
    </pivotField>
    <pivotField name="outcome" axis="axisCol" dataField="1" compact="0" numFmtId="49" outline="0" multipleItemSelectionAllowed="1" showAll="0" sortType="ascending">
      <items>
        <item x="6"/>
        <item x="1"/>
        <item x="3"/>
        <item x="0"/>
        <item x="2"/>
        <item x="5"/>
        <item x="4"/>
        <item t="default"/>
      </items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1"/>
  </rowFields>
  <colFields>
    <field x="2"/>
  </colFields>
  <dataFields>
    <dataField name="COUNTA of outcome" fld="2" subtotal="count" baseField="0"/>
  </dataFields>
</pivotTableDefinition>
</file>

<file path=xl/pivotTables/pivotTable8.xml><?xml version="1.0" encoding="utf-8"?>
<pivotTableDefinition xmlns="http://schemas.openxmlformats.org/spreadsheetml/2006/main" name="Outcomes by Industry" cacheId="0" dataCaption="" compact="0" compactData="0">
  <location ref="A1:I83" firstHeaderRow="0" firstDataRow="1" firstDataCol="1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Col" dataField="1" compact="0" numFmtId="49" outline="0" multipleItemSelectionAllowed="1" showAll="0" sortType="ascending">
      <items>
        <item x="6"/>
        <item x="1"/>
        <item x="3"/>
        <item x="0"/>
        <item x="2"/>
        <item x="5"/>
        <item x="4"/>
        <item t="default"/>
      </items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axis="axisRow" compact="0" numFmtId="49" outline="0" multipleItemSelectionAllowed="1" showAll="0" sortType="ascending">
      <items>
        <item x="36"/>
        <item x="35"/>
        <item x="75"/>
        <item x="76"/>
        <item x="44"/>
        <item x="61"/>
        <item x="39"/>
        <item x="1"/>
        <item x="17"/>
        <item x="22"/>
        <item x="20"/>
        <item x="51"/>
        <item x="12"/>
        <item x="48"/>
        <item x="4"/>
        <item x="14"/>
        <item x="43"/>
        <item x="55"/>
        <item x="40"/>
        <item x="10"/>
        <item x="2"/>
        <item x="13"/>
        <item x="59"/>
        <item x="11"/>
        <item x="71"/>
        <item x="77"/>
        <item x="9"/>
        <item x="32"/>
        <item x="46"/>
        <item x="3"/>
        <item x="49"/>
        <item x="38"/>
        <item x="42"/>
        <item x="65"/>
        <item x="19"/>
        <item x="72"/>
        <item x="25"/>
        <item x="63"/>
        <item x="26"/>
        <item x="79"/>
        <item x="33"/>
        <item x="23"/>
        <item x="53"/>
        <item x="31"/>
        <item x="0"/>
        <item x="29"/>
        <item x="47"/>
        <item x="73"/>
        <item x="5"/>
        <item x="56"/>
        <item x="45"/>
        <item x="21"/>
        <item x="60"/>
        <item x="16"/>
        <item x="54"/>
        <item x="24"/>
        <item x="28"/>
        <item x="37"/>
        <item x="15"/>
        <item x="50"/>
        <item x="30"/>
        <item x="18"/>
        <item x="67"/>
        <item x="27"/>
        <item x="34"/>
        <item x="74"/>
        <item x="52"/>
        <item x="68"/>
        <item x="66"/>
        <item x="64"/>
        <item x="57"/>
        <item x="8"/>
        <item x="7"/>
        <item x="62"/>
        <item x="6"/>
        <item x="70"/>
        <item x="41"/>
        <item x="58"/>
        <item x="78"/>
        <item x="69"/>
        <item t="default"/>
      </items>
    </pivotField>
  </pivotFields>
  <rowFields>
    <field x="29"/>
  </rowFields>
  <colFields>
    <field x="2"/>
  </colFields>
  <dataFields>
    <dataField name="COUNTA of outcome" fld="2" subtotal="count" baseField="0"/>
  </dataFields>
</pivotTableDefinition>
</file>

<file path=xl/pivotTables/pivotTable9.xml><?xml version="1.0" encoding="utf-8"?>
<pivotTableDefinition xmlns="http://schemas.openxmlformats.org/spreadsheetml/2006/main" name="Outcomes by Country" cacheId="0" dataCaption="" compact="0" compactData="0">
  <location ref="A1:I59" firstHeaderRow="0" firstDataRow="1" firstDataCol="1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Col" dataField="1" compact="0" numFmtId="49" outline="0" multipleItemSelectionAllowed="1" showAll="0" sortType="ascending">
      <items>
        <item x="6"/>
        <item x="1"/>
        <item x="3"/>
        <item x="0"/>
        <item x="2"/>
        <item x="5"/>
        <item x="4"/>
        <item t="default"/>
      </items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axis="axisRow" compact="0" numFmtId="49" outline="0" multipleItemSelectionAllowed="1" showAll="0" sortType="ascending">
      <items>
        <item x="54"/>
        <item x="33"/>
        <item x="7"/>
        <item x="26"/>
        <item x="21"/>
        <item x="53"/>
        <item x="11"/>
        <item x="46"/>
        <item x="18"/>
        <item x="39"/>
        <item x="31"/>
        <item x="38"/>
        <item x="43"/>
        <item x="6"/>
        <item x="40"/>
        <item x="15"/>
        <item x="2"/>
        <item x="42"/>
        <item x="0"/>
        <item x="44"/>
        <item x="23"/>
        <item x="20"/>
        <item x="49"/>
        <item x="27"/>
        <item x="30"/>
        <item x="29"/>
        <item x="48"/>
        <item x="14"/>
        <item x="1"/>
        <item x="28"/>
        <item x="34"/>
        <item x="17"/>
        <item x="16"/>
        <item x="25"/>
        <item x="52"/>
        <item x="37"/>
        <item x="4"/>
        <item x="32"/>
        <item x="45"/>
        <item x="19"/>
        <item x="13"/>
        <item x="36"/>
        <item x="51"/>
        <item x="9"/>
        <item x="47"/>
        <item x="50"/>
        <item x="41"/>
        <item x="8"/>
        <item x="22"/>
        <item x="10"/>
        <item x="12"/>
        <item x="35"/>
        <item x="55"/>
        <item x="5"/>
        <item x="24"/>
        <item x="3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4"/>
  </rowFields>
  <colFields>
    <field x="2"/>
  </colFields>
  <dataFields>
    <dataField name="COUNTA of outcome" fld="2" subtotal="count" baseField="0"/>
  </dataFields>
</pivotTableDefinition>
</file>

<file path=xl/pivotTables/pivotTable10.xml><?xml version="1.0" encoding="utf-8"?>
<pivotTableDefinition xmlns="http://schemas.openxmlformats.org/spreadsheetml/2006/main" name="Barriers" cacheId="0" dataCaption="" compact="0" compactData="0">
  <location ref="A1:B9" firstHeaderRow="0" firstDataRow="1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dataField="1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2"/>
  </rowFields>
  <dataFields>
    <dataField name="SUM of barriers" fld="25" baseField="0"/>
  </dataFields>
</pivotTableDefinition>
</file>

<file path=xl/pivotTables/pivotTable11.xml><?xml version="1.0" encoding="utf-8"?>
<pivotTableDefinition xmlns="http://schemas.openxmlformats.org/spreadsheetml/2006/main" name="Complexity" cacheId="0" dataCaption="" rowGrandTotals="0" compact="0" compactData="0">
  <location ref="A1:B8" firstHeaderRow="0" firstDataRow="1" firstDataCol="0"/>
  <pivotFields>
    <pivotField name="cas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2"/>
  </rowFields>
  <dataFields>
    <dataField name="AVERAGE COMPLEXITY" fld="28" subtotal="average" baseField="0"/>
  </dataFields>
</pivotTableDefinition>
</file>

<file path=xl/pivotTables/pivotTable12.xml><?xml version="1.0" encoding="utf-8"?>
<pivotTableDefinition xmlns="http://schemas.openxmlformats.org/spreadsheetml/2006/main" name="Mergers by Geomarket" cacheId="0" dataCaption="" compact="0" compactData="0">
  <location ref="A1:B139" firstHeaderRow="0" firstDataRow="1" firstDataCol="0"/>
  <pivotFields>
    <pivotField name="case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t="default"/>
      </items>
    </pivotField>
    <pivotField name="dec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utcome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re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t="default"/>
      </items>
    </pivotField>
    <pivotField name="countryacq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target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t="default"/>
      </items>
    </pivotField>
    <pivotField name="countrytar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broadmarket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name="prodmark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t="default"/>
      </items>
    </pivotField>
    <pivotField name="national" compact="0" outline="0" multipleItemSelectionAllowed="1" showAll="0">
      <items>
        <item x="0"/>
        <item x="1"/>
        <item t="default"/>
      </items>
    </pivotField>
    <pivotField name="euwide" compact="0" outline="0" multipleItemSelectionAllowed="1" showAll="0">
      <items>
        <item x="0"/>
        <item x="1"/>
        <item t="default"/>
      </items>
    </pivotField>
    <pivotField name="ww" compact="0" outline="0" multipleItemSelectionAllowed="1" showAll="0">
      <items>
        <item x="0"/>
        <item x="1"/>
        <item t="default"/>
      </items>
    </pivotField>
    <pivotField name="open" compact="0" outline="0" multipleItemSelectionAllowed="1" showAll="0">
      <items>
        <item x="0"/>
        <item x="1"/>
        <item t="default"/>
      </items>
    </pivotField>
    <pivotField name="geogmarket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mp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cern" compact="0" outline="0" multipleItemSelectionAllowed="1" showAll="0">
      <items>
        <item x="0"/>
        <item x="1"/>
        <item t="default"/>
      </items>
    </pivotField>
    <pivotField name="hhi_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t="default"/>
      </items>
    </pivotField>
    <pivotField name="hhi_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remedies" compact="0" outline="0" multipleItemSelectionAllowed="1" showAll="0">
      <items>
        <item x="0"/>
        <item x="1"/>
        <item t="default"/>
      </items>
    </pivotField>
    <pivotField name="structural" compact="0" outline="0" multipleItemSelectionAllowed="1" showAll="0">
      <items>
        <item x="0"/>
        <item x="1"/>
        <item t="default"/>
      </items>
    </pivotField>
    <pivotField name="behavioral" compact="0" outline="0" multipleItemSelectionAllowed="1" showAll="0">
      <items>
        <item x="0"/>
        <item x="1"/>
        <item t="default"/>
      </items>
    </pivotField>
    <pivotField name="conglomerate" compact="0" outline="0" multipleItemSelectionAllowed="1" showAll="0">
      <items>
        <item x="0"/>
        <item x="1"/>
        <item t="default"/>
      </items>
    </pivotField>
    <pivotField name="foreclosure" compact="0" outline="0" multipleItemSelectionAllowed="1" showAll="0">
      <items>
        <item x="0"/>
        <item x="1"/>
        <item t="default"/>
      </items>
    </pivotField>
    <pivotField name="vertical" compact="0" outline="0" multipleItemSelectionAllowed="1" showAll="0">
      <items>
        <item x="0"/>
        <item x="1"/>
        <item t="default"/>
      </items>
    </pivotField>
    <pivotField name="barriers" compact="0" outline="0" multipleItemSelectionAllowed="1" showAll="0">
      <items>
        <item x="0"/>
        <item x="1"/>
        <item t="default"/>
      </items>
    </pivotField>
    <pivotField name="fullmerger" compact="0" outline="0" multipleItemSelectionAllowed="1" showAll="0">
      <items>
        <item x="0"/>
        <item x="1"/>
        <item t="default"/>
      </items>
    </pivotField>
    <pivotField name="jv" compact="0" outline="0" multipleItemSelectionAllowed="1" showAll="0">
      <items>
        <item x="0"/>
        <item x="1"/>
        <item t="default"/>
      </items>
    </pivotField>
    <pivotField name="complex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roadmarket_har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</pivotFields>
  <rowFields>
    <field x="14"/>
  </rowFields>
  <dataFields>
    <dataField name="COUNTA of casen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cor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11.29"/>
    <col customWidth="1" min="3" max="3" width="12.71"/>
    <col customWidth="1" min="4" max="4" width="66.0"/>
    <col customWidth="1" min="5" max="5" width="19.29"/>
    <col customWidth="1" min="6" max="6" width="65.57"/>
    <col customWidth="1" min="7" max="7" width="32.86"/>
    <col customWidth="1" min="8" max="8" width="8.14"/>
    <col customWidth="1" min="9" max="9" width="28.57"/>
    <col customWidth="1" min="10" max="10" width="38.29"/>
    <col customWidth="1" min="11" max="11" width="11.29"/>
    <col customWidth="1" min="12" max="12" width="10.57"/>
    <col customWidth="1" min="13" max="13" width="7.14"/>
    <col customWidth="1" min="14" max="14" width="8.57"/>
    <col customWidth="1" min="15" max="15" width="19.14"/>
    <col customWidth="1" min="16" max="16" width="14.29"/>
    <col customWidth="1" min="17" max="17" width="11.43"/>
    <col customWidth="1" min="18" max="18" width="10.86"/>
    <col customWidth="1" min="19" max="19" width="11.57"/>
    <col customWidth="1" min="20" max="20" width="12.43"/>
    <col customWidth="1" min="21" max="21" width="12.71"/>
    <col customWidth="1" min="22" max="22" width="13.43"/>
    <col customWidth="1" min="23" max="23" width="16.57"/>
    <col customWidth="1" min="24" max="24" width="14.29"/>
    <col customWidth="1" min="25" max="25" width="10.71"/>
    <col customWidth="1" min="26" max="26" width="11.14"/>
    <col customWidth="1" min="27" max="27" width="13.29"/>
    <col customWidth="1" min="28" max="28" width="5.57"/>
    <col customWidth="1" min="29" max="29" width="13.86"/>
    <col customWidth="1" min="30" max="30" width="36.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9.5" customHeight="1">
      <c r="A2" s="2">
        <v>970.0</v>
      </c>
      <c r="B2" s="3">
        <v>1998.0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32</v>
      </c>
      <c r="H2" s="3">
        <v>5.0</v>
      </c>
      <c r="I2" s="4" t="s">
        <v>34</v>
      </c>
      <c r="J2" s="4" t="s">
        <v>35</v>
      </c>
      <c r="K2" s="3">
        <v>0.0</v>
      </c>
      <c r="L2" s="3">
        <v>1.0</v>
      </c>
      <c r="M2" s="3">
        <v>0.0</v>
      </c>
      <c r="N2" s="3">
        <v>0.0</v>
      </c>
      <c r="O2" s="4" t="s">
        <v>36</v>
      </c>
      <c r="P2" s="3">
        <v>15.0</v>
      </c>
      <c r="Q2" s="3">
        <v>0.0</v>
      </c>
      <c r="R2" s="3">
        <v>625.0</v>
      </c>
      <c r="S2" s="3">
        <v>650.0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1.0</v>
      </c>
      <c r="AC2" s="3">
        <v>2.0</v>
      </c>
      <c r="AD2" s="4" t="s">
        <v>34</v>
      </c>
    </row>
    <row r="3" ht="19.5" customHeight="1">
      <c r="A3" s="2">
        <v>1326.0</v>
      </c>
      <c r="B3" s="3">
        <v>1998.0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39</v>
      </c>
      <c r="H3" s="3">
        <v>2.0</v>
      </c>
      <c r="I3" s="4" t="s">
        <v>41</v>
      </c>
      <c r="J3" s="4" t="s">
        <v>42</v>
      </c>
      <c r="K3" s="3">
        <v>0.0</v>
      </c>
      <c r="L3" s="3">
        <v>1.0</v>
      </c>
      <c r="M3" s="3">
        <v>0.0</v>
      </c>
      <c r="N3" s="3">
        <v>0.0</v>
      </c>
      <c r="O3" s="4" t="s">
        <v>43</v>
      </c>
      <c r="P3" s="3">
        <v>9.0</v>
      </c>
      <c r="Q3" s="3">
        <v>0.0</v>
      </c>
      <c r="R3" s="3">
        <v>1007.0</v>
      </c>
      <c r="S3" s="3">
        <v>1128.0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1.0</v>
      </c>
      <c r="AB3" s="3">
        <v>0.0</v>
      </c>
      <c r="AC3" s="3">
        <v>3.0</v>
      </c>
      <c r="AD3" s="4" t="s">
        <v>44</v>
      </c>
    </row>
    <row r="4" ht="19.5" customHeight="1">
      <c r="A4" s="2">
        <v>5029.0</v>
      </c>
      <c r="B4" s="3">
        <v>2008.0</v>
      </c>
      <c r="C4" s="4" t="s">
        <v>37</v>
      </c>
      <c r="D4" s="4" t="s">
        <v>45</v>
      </c>
      <c r="E4" s="4" t="s">
        <v>46</v>
      </c>
      <c r="F4" s="4" t="s">
        <v>47</v>
      </c>
      <c r="G4" s="4" t="s">
        <v>32</v>
      </c>
      <c r="H4" s="3">
        <v>15.0</v>
      </c>
      <c r="I4" s="4" t="s">
        <v>48</v>
      </c>
      <c r="J4" s="4" t="s">
        <v>49</v>
      </c>
      <c r="K4" s="3">
        <v>1.0</v>
      </c>
      <c r="L4" s="3">
        <v>0.0</v>
      </c>
      <c r="M4" s="3">
        <v>0.0</v>
      </c>
      <c r="N4" s="3">
        <v>0.0</v>
      </c>
      <c r="O4" s="4" t="s">
        <v>32</v>
      </c>
      <c r="P4" s="3">
        <v>11.0</v>
      </c>
      <c r="Q4" s="3">
        <v>0.0</v>
      </c>
      <c r="R4" s="3">
        <v>1250.0</v>
      </c>
      <c r="S4" s="3">
        <v>1250.0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1.0</v>
      </c>
      <c r="AB4" s="3">
        <v>0.0</v>
      </c>
      <c r="AC4" s="3">
        <v>1.0</v>
      </c>
      <c r="AD4" s="4" t="s">
        <v>48</v>
      </c>
    </row>
    <row r="5" ht="19.5" customHeight="1">
      <c r="A5" s="2">
        <v>2302.0</v>
      </c>
      <c r="B5" s="3">
        <v>2001.0</v>
      </c>
      <c r="C5" s="4" t="s">
        <v>37</v>
      </c>
      <c r="D5" s="4" t="s">
        <v>50</v>
      </c>
      <c r="E5" s="4" t="s">
        <v>51</v>
      </c>
      <c r="F5" s="4" t="s">
        <v>52</v>
      </c>
      <c r="G5" s="4" t="s">
        <v>53</v>
      </c>
      <c r="H5" s="3">
        <v>15.0</v>
      </c>
      <c r="I5" s="4" t="s">
        <v>54</v>
      </c>
      <c r="J5" s="4" t="s">
        <v>55</v>
      </c>
      <c r="K5" s="3">
        <v>1.0</v>
      </c>
      <c r="L5" s="3">
        <v>0.0</v>
      </c>
      <c r="M5" s="3">
        <v>0.0</v>
      </c>
      <c r="N5" s="3">
        <v>0.0</v>
      </c>
      <c r="O5" s="4" t="s">
        <v>53</v>
      </c>
      <c r="P5" s="3">
        <v>10.0</v>
      </c>
      <c r="Q5" s="3">
        <v>0.0</v>
      </c>
      <c r="R5" s="3">
        <v>1225.0</v>
      </c>
      <c r="S5" s="3">
        <v>1250.0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1.0</v>
      </c>
      <c r="AB5" s="3">
        <v>0.0</v>
      </c>
      <c r="AC5" s="3">
        <v>8.0</v>
      </c>
      <c r="AD5" s="4" t="s">
        <v>56</v>
      </c>
    </row>
    <row r="6" ht="19.5" customHeight="1">
      <c r="A6" s="2">
        <v>4854.0</v>
      </c>
      <c r="B6" s="3">
        <v>2008.0</v>
      </c>
      <c r="C6" s="4" t="s">
        <v>30</v>
      </c>
      <c r="D6" s="4" t="s">
        <v>57</v>
      </c>
      <c r="E6" s="4" t="s">
        <v>53</v>
      </c>
      <c r="F6" s="4" t="s">
        <v>58</v>
      </c>
      <c r="G6" s="4" t="s">
        <v>53</v>
      </c>
      <c r="H6" s="3">
        <v>5.0</v>
      </c>
      <c r="I6" s="4" t="s">
        <v>59</v>
      </c>
      <c r="J6" s="4" t="s">
        <v>60</v>
      </c>
      <c r="K6" s="3">
        <v>0.0</v>
      </c>
      <c r="L6" s="3">
        <v>1.0</v>
      </c>
      <c r="M6" s="3">
        <v>0.0</v>
      </c>
      <c r="N6" s="3">
        <v>0.0</v>
      </c>
      <c r="O6" s="4" t="s">
        <v>43</v>
      </c>
      <c r="P6" s="3">
        <v>11.0</v>
      </c>
      <c r="Q6" s="3">
        <v>0.0</v>
      </c>
      <c r="R6" s="3">
        <v>1300.0</v>
      </c>
      <c r="S6" s="3">
        <v>1300.0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1.0</v>
      </c>
      <c r="Z6" s="3">
        <v>0.0</v>
      </c>
      <c r="AA6" s="3">
        <v>1.0</v>
      </c>
      <c r="AB6" s="3">
        <v>0.0</v>
      </c>
      <c r="AC6" s="3">
        <v>24.0</v>
      </c>
      <c r="AD6" s="4" t="s">
        <v>59</v>
      </c>
    </row>
    <row r="7" ht="19.5" customHeight="1">
      <c r="A7" s="2">
        <v>3025.0</v>
      </c>
      <c r="B7" s="3">
        <v>2002.0</v>
      </c>
      <c r="C7" s="4" t="s">
        <v>37</v>
      </c>
      <c r="D7" s="4" t="s">
        <v>61</v>
      </c>
      <c r="E7" s="4" t="s">
        <v>62</v>
      </c>
      <c r="F7" s="4" t="s">
        <v>63</v>
      </c>
      <c r="G7" s="4" t="s">
        <v>32</v>
      </c>
      <c r="H7" s="3">
        <v>20.0</v>
      </c>
      <c r="I7" s="4" t="s">
        <v>64</v>
      </c>
      <c r="J7" s="4" t="s">
        <v>65</v>
      </c>
      <c r="K7" s="3">
        <v>0.0</v>
      </c>
      <c r="L7" s="3">
        <v>1.0</v>
      </c>
      <c r="M7" s="3">
        <v>0.0</v>
      </c>
      <c r="N7" s="3">
        <v>0.0</v>
      </c>
      <c r="O7" s="4" t="s">
        <v>43</v>
      </c>
      <c r="P7" s="3">
        <v>8.0</v>
      </c>
      <c r="Q7" s="3">
        <v>0.0</v>
      </c>
      <c r="R7" s="3">
        <v>1075.0</v>
      </c>
      <c r="S7" s="3">
        <v>1300.0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1.0</v>
      </c>
      <c r="AC7" s="3">
        <v>1.0</v>
      </c>
      <c r="AD7" s="4" t="s">
        <v>64</v>
      </c>
    </row>
    <row r="8" ht="19.5" customHeight="1">
      <c r="A8" s="2">
        <v>1651.0</v>
      </c>
      <c r="B8" s="3">
        <v>1999.0</v>
      </c>
      <c r="C8" s="4" t="s">
        <v>37</v>
      </c>
      <c r="D8" s="4" t="s">
        <v>66</v>
      </c>
      <c r="E8" s="4" t="s">
        <v>67</v>
      </c>
      <c r="F8" s="4" t="s">
        <v>68</v>
      </c>
      <c r="G8" s="4" t="s">
        <v>51</v>
      </c>
      <c r="H8" s="3">
        <v>15.0</v>
      </c>
      <c r="I8" s="4" t="s">
        <v>69</v>
      </c>
      <c r="J8" s="4" t="s">
        <v>70</v>
      </c>
      <c r="K8" s="3">
        <v>0.0</v>
      </c>
      <c r="L8" s="3">
        <v>0.0</v>
      </c>
      <c r="M8" s="3">
        <v>1.0</v>
      </c>
      <c r="N8" s="3">
        <v>0.0</v>
      </c>
      <c r="O8" s="4" t="s">
        <v>71</v>
      </c>
      <c r="P8" s="3">
        <v>6.0</v>
      </c>
      <c r="Q8" s="3">
        <v>0.0</v>
      </c>
      <c r="R8" s="3">
        <v>950.0</v>
      </c>
      <c r="S8" s="3">
        <v>1350.0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1.0</v>
      </c>
      <c r="Z8" s="3">
        <v>0.0</v>
      </c>
      <c r="AA8" s="3">
        <v>1.0</v>
      </c>
      <c r="AB8" s="3">
        <v>0.0</v>
      </c>
      <c r="AC8" s="3">
        <v>12.0</v>
      </c>
      <c r="AD8" s="4" t="s">
        <v>72</v>
      </c>
    </row>
    <row r="9" ht="19.5" customHeight="1">
      <c r="A9" s="2">
        <v>5462.0</v>
      </c>
      <c r="B9" s="3">
        <v>2009.0</v>
      </c>
      <c r="C9" s="4" t="s">
        <v>37</v>
      </c>
      <c r="D9" s="4" t="s">
        <v>73</v>
      </c>
      <c r="E9" s="4" t="s">
        <v>62</v>
      </c>
      <c r="F9" s="4" t="s">
        <v>74</v>
      </c>
      <c r="G9" s="4" t="s">
        <v>62</v>
      </c>
      <c r="H9" s="3">
        <v>10.0</v>
      </c>
      <c r="I9" s="4" t="s">
        <v>75</v>
      </c>
      <c r="J9" s="4" t="s">
        <v>76</v>
      </c>
      <c r="K9" s="3">
        <v>1.0</v>
      </c>
      <c r="L9" s="3">
        <v>0.0</v>
      </c>
      <c r="M9" s="3">
        <v>0.0</v>
      </c>
      <c r="N9" s="3">
        <v>0.0</v>
      </c>
      <c r="O9" s="4" t="s">
        <v>77</v>
      </c>
      <c r="P9" s="3">
        <v>6.0</v>
      </c>
      <c r="Q9" s="3">
        <v>0.0</v>
      </c>
      <c r="R9" s="3">
        <v>950.0</v>
      </c>
      <c r="S9" s="3">
        <v>1350.0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1.0</v>
      </c>
      <c r="AB9" s="3">
        <v>0.0</v>
      </c>
      <c r="AC9" s="3">
        <v>6.0</v>
      </c>
      <c r="AD9" s="4" t="s">
        <v>78</v>
      </c>
    </row>
    <row r="10" ht="19.5" customHeight="1">
      <c r="A10" s="2">
        <v>1415.0</v>
      </c>
      <c r="B10" s="3">
        <v>1999.0</v>
      </c>
      <c r="C10" s="4" t="s">
        <v>37</v>
      </c>
      <c r="D10" s="4" t="s">
        <v>79</v>
      </c>
      <c r="E10" s="4" t="s">
        <v>62</v>
      </c>
      <c r="F10" s="4" t="s">
        <v>80</v>
      </c>
      <c r="G10" s="4" t="s">
        <v>53</v>
      </c>
      <c r="H10" s="3">
        <v>17.0</v>
      </c>
      <c r="I10" s="4" t="s">
        <v>81</v>
      </c>
      <c r="J10" s="4" t="s">
        <v>82</v>
      </c>
      <c r="K10" s="3">
        <v>1.0</v>
      </c>
      <c r="L10" s="3">
        <v>0.0</v>
      </c>
      <c r="M10" s="3">
        <v>0.0</v>
      </c>
      <c r="N10" s="3">
        <v>0.0</v>
      </c>
      <c r="O10" s="4" t="s">
        <v>83</v>
      </c>
      <c r="P10" s="3">
        <v>7.0</v>
      </c>
      <c r="Q10" s="3">
        <v>0.0</v>
      </c>
      <c r="R10" s="3">
        <v>1360.0</v>
      </c>
      <c r="S10" s="3">
        <v>1424.0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1.0</v>
      </c>
      <c r="AB10" s="3">
        <v>0.0</v>
      </c>
      <c r="AC10" s="3">
        <v>12.0</v>
      </c>
      <c r="AD10" s="4" t="s">
        <v>84</v>
      </c>
    </row>
    <row r="11" ht="19.5" customHeight="1">
      <c r="A11" s="2">
        <v>2485.0</v>
      </c>
      <c r="B11" s="3">
        <v>2001.0</v>
      </c>
      <c r="C11" s="4" t="s">
        <v>37</v>
      </c>
      <c r="D11" s="4" t="s">
        <v>85</v>
      </c>
      <c r="E11" s="4" t="s">
        <v>86</v>
      </c>
      <c r="F11" s="4" t="s">
        <v>87</v>
      </c>
      <c r="G11" s="4" t="s">
        <v>86</v>
      </c>
      <c r="H11" s="3">
        <v>30.0</v>
      </c>
      <c r="I11" s="4" t="s">
        <v>88</v>
      </c>
      <c r="J11" s="4" t="s">
        <v>89</v>
      </c>
      <c r="K11" s="3">
        <v>1.0</v>
      </c>
      <c r="L11" s="3">
        <v>0.0</v>
      </c>
      <c r="M11" s="3">
        <v>0.0</v>
      </c>
      <c r="N11" s="3">
        <v>0.0</v>
      </c>
      <c r="O11" s="4" t="s">
        <v>86</v>
      </c>
      <c r="P11" s="3">
        <v>9.0</v>
      </c>
      <c r="Q11" s="3">
        <v>0.0</v>
      </c>
      <c r="R11" s="3">
        <v>1475.0</v>
      </c>
      <c r="S11" s="3">
        <v>1500.0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3.0</v>
      </c>
      <c r="AD11" s="4" t="s">
        <v>88</v>
      </c>
    </row>
    <row r="12" ht="19.5" customHeight="1">
      <c r="A12" s="2">
        <v>3205.0</v>
      </c>
      <c r="B12" s="3">
        <v>2003.0</v>
      </c>
      <c r="C12" s="4" t="s">
        <v>37</v>
      </c>
      <c r="D12" s="4" t="s">
        <v>90</v>
      </c>
      <c r="E12" s="4" t="s">
        <v>46</v>
      </c>
      <c r="F12" s="4" t="s">
        <v>91</v>
      </c>
      <c r="G12" s="4" t="s">
        <v>92</v>
      </c>
      <c r="H12" s="3">
        <v>10.0</v>
      </c>
      <c r="I12" s="4" t="s">
        <v>93</v>
      </c>
      <c r="J12" s="4" t="s">
        <v>94</v>
      </c>
      <c r="K12" s="3">
        <v>0.0</v>
      </c>
      <c r="L12" s="3">
        <v>1.0</v>
      </c>
      <c r="M12" s="3">
        <v>0.0</v>
      </c>
      <c r="N12" s="3">
        <v>0.0</v>
      </c>
      <c r="O12" s="4" t="s">
        <v>43</v>
      </c>
      <c r="P12" s="3">
        <v>6.0</v>
      </c>
      <c r="Q12" s="3">
        <v>0.0</v>
      </c>
      <c r="R12" s="3">
        <v>1275.0</v>
      </c>
      <c r="S12" s="3">
        <v>1500.0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1.0</v>
      </c>
      <c r="Z12" s="3">
        <v>0.0</v>
      </c>
      <c r="AA12" s="3">
        <v>0.0</v>
      </c>
      <c r="AB12" s="3">
        <v>1.0</v>
      </c>
      <c r="AC12" s="3">
        <v>6.0</v>
      </c>
      <c r="AD12" s="4" t="s">
        <v>95</v>
      </c>
    </row>
    <row r="13" ht="19.5" customHeight="1">
      <c r="A13" s="2">
        <v>1492.0</v>
      </c>
      <c r="B13" s="3">
        <v>1999.0</v>
      </c>
      <c r="C13" s="4" t="s">
        <v>37</v>
      </c>
      <c r="D13" s="4" t="s">
        <v>96</v>
      </c>
      <c r="E13" s="4" t="s">
        <v>97</v>
      </c>
      <c r="F13" s="4" t="s">
        <v>98</v>
      </c>
      <c r="G13" s="4" t="s">
        <v>99</v>
      </c>
      <c r="H13" s="3">
        <v>20.0</v>
      </c>
      <c r="I13" s="4" t="s">
        <v>100</v>
      </c>
      <c r="J13" s="4" t="s">
        <v>101</v>
      </c>
      <c r="K13" s="3">
        <v>0.0</v>
      </c>
      <c r="L13" s="3">
        <v>1.0</v>
      </c>
      <c r="M13" s="3">
        <v>0.0</v>
      </c>
      <c r="N13" s="3">
        <v>0.0</v>
      </c>
      <c r="O13" s="4" t="s">
        <v>43</v>
      </c>
      <c r="P13" s="3">
        <v>6.0</v>
      </c>
      <c r="Q13" s="3">
        <v>0.0</v>
      </c>
      <c r="R13" s="3">
        <v>1324.0</v>
      </c>
      <c r="S13" s="3">
        <v>1520.0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1.0</v>
      </c>
      <c r="Z13" s="3">
        <v>0.0</v>
      </c>
      <c r="AA13" s="3">
        <v>1.0</v>
      </c>
      <c r="AB13" s="3">
        <v>0.0</v>
      </c>
      <c r="AC13" s="3">
        <v>1.0</v>
      </c>
      <c r="AD13" s="4" t="s">
        <v>100</v>
      </c>
    </row>
    <row r="14" ht="19.5" customHeight="1">
      <c r="A14" s="2">
        <v>2806.0</v>
      </c>
      <c r="B14" s="3">
        <v>2002.0</v>
      </c>
      <c r="C14" s="4" t="s">
        <v>37</v>
      </c>
      <c r="D14" s="4" t="s">
        <v>102</v>
      </c>
      <c r="E14" s="4" t="s">
        <v>103</v>
      </c>
      <c r="F14" s="4" t="s">
        <v>104</v>
      </c>
      <c r="G14" s="4" t="s">
        <v>53</v>
      </c>
      <c r="H14" s="3">
        <v>18.0</v>
      </c>
      <c r="I14" s="4" t="s">
        <v>105</v>
      </c>
      <c r="J14" s="4" t="s">
        <v>106</v>
      </c>
      <c r="K14" s="3">
        <v>0.0</v>
      </c>
      <c r="L14" s="3">
        <v>1.0</v>
      </c>
      <c r="M14" s="3">
        <v>0.0</v>
      </c>
      <c r="N14" s="3">
        <v>0.0</v>
      </c>
      <c r="O14" s="4" t="s">
        <v>107</v>
      </c>
      <c r="P14" s="3">
        <v>9.0</v>
      </c>
      <c r="Q14" s="3">
        <v>0.0</v>
      </c>
      <c r="R14" s="3">
        <v>1499.0</v>
      </c>
      <c r="S14" s="3">
        <v>1548.0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1.0</v>
      </c>
      <c r="Z14" s="3">
        <v>0.0</v>
      </c>
      <c r="AA14" s="3">
        <v>1.0</v>
      </c>
      <c r="AB14" s="3">
        <v>0.0</v>
      </c>
      <c r="AC14" s="3">
        <v>9.0</v>
      </c>
      <c r="AD14" s="4" t="s">
        <v>108</v>
      </c>
    </row>
    <row r="15" ht="19.5" customHeight="1">
      <c r="A15" s="2">
        <v>2386.0</v>
      </c>
      <c r="B15" s="3">
        <v>2001.0</v>
      </c>
      <c r="C15" s="4" t="s">
        <v>37</v>
      </c>
      <c r="D15" s="4" t="s">
        <v>109</v>
      </c>
      <c r="E15" s="4" t="s">
        <v>39</v>
      </c>
      <c r="F15" s="4" t="s">
        <v>110</v>
      </c>
      <c r="G15" s="4" t="s">
        <v>111</v>
      </c>
      <c r="H15" s="3">
        <v>20.0</v>
      </c>
      <c r="I15" s="4" t="s">
        <v>112</v>
      </c>
      <c r="J15" s="4" t="s">
        <v>113</v>
      </c>
      <c r="K15" s="3">
        <v>0.0</v>
      </c>
      <c r="L15" s="3">
        <v>1.0</v>
      </c>
      <c r="M15" s="3">
        <v>0.0</v>
      </c>
      <c r="N15" s="3">
        <v>0.0</v>
      </c>
      <c r="O15" s="4" t="s">
        <v>43</v>
      </c>
      <c r="P15" s="3">
        <v>5.0</v>
      </c>
      <c r="Q15" s="3">
        <v>0.0</v>
      </c>
      <c r="R15" s="3">
        <v>1325.0</v>
      </c>
      <c r="S15" s="3">
        <v>1550.0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1.0</v>
      </c>
      <c r="AB15" s="3">
        <v>0.0</v>
      </c>
      <c r="AC15" s="3">
        <v>2.0</v>
      </c>
      <c r="AD15" s="4" t="s">
        <v>112</v>
      </c>
    </row>
    <row r="16" ht="19.5" customHeight="1">
      <c r="A16" s="2">
        <v>3291.0</v>
      </c>
      <c r="B16" s="3">
        <v>2003.0</v>
      </c>
      <c r="C16" s="4" t="s">
        <v>37</v>
      </c>
      <c r="D16" s="4" t="s">
        <v>114</v>
      </c>
      <c r="E16" s="4" t="s">
        <v>115</v>
      </c>
      <c r="F16" s="4" t="s">
        <v>116</v>
      </c>
      <c r="G16" s="4" t="s">
        <v>115</v>
      </c>
      <c r="H16" s="3">
        <v>15.0</v>
      </c>
      <c r="I16" s="4" t="s">
        <v>117</v>
      </c>
      <c r="J16" s="4" t="s">
        <v>118</v>
      </c>
      <c r="K16" s="3">
        <v>0.0</v>
      </c>
      <c r="L16" s="3">
        <v>1.0</v>
      </c>
      <c r="M16" s="3">
        <v>0.0</v>
      </c>
      <c r="N16" s="3">
        <v>0.0</v>
      </c>
      <c r="O16" s="4" t="s">
        <v>119</v>
      </c>
      <c r="P16" s="3">
        <v>5.0</v>
      </c>
      <c r="Q16" s="3">
        <v>0.0</v>
      </c>
      <c r="R16" s="3">
        <v>1150.0</v>
      </c>
      <c r="S16" s="3">
        <v>1550.0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1.0</v>
      </c>
      <c r="Z16" s="3">
        <v>0.0</v>
      </c>
      <c r="AA16" s="3">
        <v>1.0</v>
      </c>
      <c r="AB16" s="3">
        <v>0.0</v>
      </c>
      <c r="AC16" s="3">
        <v>8.0</v>
      </c>
      <c r="AD16" s="4" t="s">
        <v>88</v>
      </c>
    </row>
    <row r="17" ht="19.5" customHeight="1">
      <c r="A17" s="2">
        <v>5455.0</v>
      </c>
      <c r="B17" s="3">
        <v>2009.0</v>
      </c>
      <c r="C17" s="4" t="s">
        <v>37</v>
      </c>
      <c r="D17" s="4" t="s">
        <v>120</v>
      </c>
      <c r="E17" s="4" t="s">
        <v>121</v>
      </c>
      <c r="F17" s="4" t="s">
        <v>122</v>
      </c>
      <c r="G17" s="4" t="s">
        <v>53</v>
      </c>
      <c r="H17" s="3">
        <v>5.0</v>
      </c>
      <c r="I17" s="4" t="s">
        <v>123</v>
      </c>
      <c r="J17" s="4" t="s">
        <v>124</v>
      </c>
      <c r="K17" s="3">
        <v>0.0</v>
      </c>
      <c r="L17" s="3">
        <v>1.0</v>
      </c>
      <c r="M17" s="3">
        <v>0.0</v>
      </c>
      <c r="N17" s="3">
        <v>0.0</v>
      </c>
      <c r="O17" s="4" t="s">
        <v>43</v>
      </c>
      <c r="P17" s="3">
        <v>5.0</v>
      </c>
      <c r="Q17" s="3">
        <v>0.0</v>
      </c>
      <c r="R17" s="3">
        <v>1150.0</v>
      </c>
      <c r="S17" s="3">
        <v>1550.0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1.0</v>
      </c>
      <c r="Z17" s="3">
        <v>0.0</v>
      </c>
      <c r="AA17" s="3">
        <v>1.0</v>
      </c>
      <c r="AB17" s="3">
        <v>0.0</v>
      </c>
      <c r="AC17" s="3">
        <v>4.0</v>
      </c>
      <c r="AD17" s="4" t="s">
        <v>125</v>
      </c>
    </row>
    <row r="18" ht="19.5" customHeight="1">
      <c r="A18" s="2">
        <v>4507.0</v>
      </c>
      <c r="B18" s="3">
        <v>2007.0</v>
      </c>
      <c r="C18" s="4" t="s">
        <v>37</v>
      </c>
      <c r="D18" s="4" t="s">
        <v>126</v>
      </c>
      <c r="E18" s="4" t="s">
        <v>127</v>
      </c>
      <c r="F18" s="4" t="s">
        <v>128</v>
      </c>
      <c r="G18" s="4" t="s">
        <v>53</v>
      </c>
      <c r="H18" s="3">
        <v>15.0</v>
      </c>
      <c r="I18" s="4" t="s">
        <v>56</v>
      </c>
      <c r="J18" s="4" t="s">
        <v>129</v>
      </c>
      <c r="K18" s="3">
        <v>0.0</v>
      </c>
      <c r="L18" s="3">
        <v>1.0</v>
      </c>
      <c r="M18" s="3">
        <v>0.0</v>
      </c>
      <c r="N18" s="3">
        <v>0.0</v>
      </c>
      <c r="O18" s="4" t="s">
        <v>43</v>
      </c>
      <c r="P18" s="3">
        <v>5.0</v>
      </c>
      <c r="Q18" s="3">
        <v>0.0</v>
      </c>
      <c r="R18" s="3">
        <v>1575.0</v>
      </c>
      <c r="S18" s="3">
        <v>1600.0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1.0</v>
      </c>
      <c r="AB18" s="3">
        <v>0.0</v>
      </c>
      <c r="AC18" s="3">
        <v>10.0</v>
      </c>
      <c r="AD18" s="4" t="s">
        <v>56</v>
      </c>
    </row>
    <row r="19" ht="19.5" customHeight="1">
      <c r="A19" s="2">
        <v>1742.0</v>
      </c>
      <c r="B19" s="3">
        <v>1999.0</v>
      </c>
      <c r="C19" s="4" t="s">
        <v>37</v>
      </c>
      <c r="D19" s="4" t="s">
        <v>130</v>
      </c>
      <c r="E19" s="4" t="s">
        <v>39</v>
      </c>
      <c r="F19" s="4" t="s">
        <v>131</v>
      </c>
      <c r="G19" s="4" t="s">
        <v>51</v>
      </c>
      <c r="H19" s="3">
        <v>30.0</v>
      </c>
      <c r="I19" s="4" t="s">
        <v>132</v>
      </c>
      <c r="J19" s="4" t="s">
        <v>133</v>
      </c>
      <c r="K19" s="3">
        <v>0.0</v>
      </c>
      <c r="L19" s="3">
        <v>1.0</v>
      </c>
      <c r="M19" s="3">
        <v>0.0</v>
      </c>
      <c r="N19" s="3">
        <v>0.0</v>
      </c>
      <c r="O19" s="4" t="s">
        <v>43</v>
      </c>
      <c r="P19" s="3">
        <v>6.0</v>
      </c>
      <c r="Q19" s="3">
        <v>0.0</v>
      </c>
      <c r="R19" s="3">
        <v>1500.0</v>
      </c>
      <c r="S19" s="3">
        <v>1600.0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1.0</v>
      </c>
      <c r="AB19" s="3">
        <v>0.0</v>
      </c>
      <c r="AC19" s="3">
        <v>4.0</v>
      </c>
      <c r="AD19" s="4" t="s">
        <v>132</v>
      </c>
    </row>
    <row r="20" ht="19.5" customHeight="1">
      <c r="A20" s="2">
        <v>5699.0</v>
      </c>
      <c r="B20" s="3">
        <v>2009.0</v>
      </c>
      <c r="C20" s="4" t="s">
        <v>37</v>
      </c>
      <c r="D20" s="4" t="s">
        <v>134</v>
      </c>
      <c r="E20" s="4" t="s">
        <v>127</v>
      </c>
      <c r="F20" s="4" t="s">
        <v>135</v>
      </c>
      <c r="G20" s="4" t="s">
        <v>51</v>
      </c>
      <c r="H20" s="3">
        <v>20.0</v>
      </c>
      <c r="I20" s="4" t="s">
        <v>136</v>
      </c>
      <c r="J20" s="4" t="s">
        <v>137</v>
      </c>
      <c r="K20" s="3">
        <v>1.0</v>
      </c>
      <c r="L20" s="3">
        <v>0.0</v>
      </c>
      <c r="M20" s="3">
        <v>0.0</v>
      </c>
      <c r="N20" s="3">
        <v>0.0</v>
      </c>
      <c r="O20" s="4" t="s">
        <v>62</v>
      </c>
      <c r="P20" s="3">
        <v>10.0</v>
      </c>
      <c r="Q20" s="3">
        <v>0.0</v>
      </c>
      <c r="R20" s="3">
        <v>1375.0</v>
      </c>
      <c r="S20" s="3">
        <v>1600.0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1.0</v>
      </c>
      <c r="AB20" s="3">
        <v>0.0</v>
      </c>
      <c r="AC20" s="3">
        <v>10.0</v>
      </c>
      <c r="AD20" s="4" t="s">
        <v>136</v>
      </c>
    </row>
    <row r="21" ht="19.5" customHeight="1">
      <c r="A21" s="2">
        <v>1618.0</v>
      </c>
      <c r="B21" s="3">
        <v>1999.0</v>
      </c>
      <c r="C21" s="4" t="s">
        <v>37</v>
      </c>
      <c r="D21" s="4" t="s">
        <v>138</v>
      </c>
      <c r="E21" s="4" t="s">
        <v>51</v>
      </c>
      <c r="F21" s="4" t="s">
        <v>139</v>
      </c>
      <c r="G21" s="4" t="s">
        <v>62</v>
      </c>
      <c r="H21" s="3">
        <v>20.0</v>
      </c>
      <c r="I21" s="4" t="s">
        <v>140</v>
      </c>
      <c r="J21" s="4" t="s">
        <v>141</v>
      </c>
      <c r="K21" s="3">
        <v>1.0</v>
      </c>
      <c r="L21" s="3">
        <v>0.0</v>
      </c>
      <c r="M21" s="3">
        <v>0.0</v>
      </c>
      <c r="N21" s="3">
        <v>0.0</v>
      </c>
      <c r="O21" s="4" t="s">
        <v>62</v>
      </c>
      <c r="P21" s="3">
        <v>6.0</v>
      </c>
      <c r="Q21" s="3">
        <v>0.0</v>
      </c>
      <c r="R21" s="3">
        <v>1200.0</v>
      </c>
      <c r="S21" s="3">
        <v>1600.0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1.0</v>
      </c>
      <c r="AB21" s="3">
        <v>0.0</v>
      </c>
      <c r="AC21" s="3">
        <v>1.0</v>
      </c>
      <c r="AD21" s="4" t="s">
        <v>142</v>
      </c>
    </row>
    <row r="22" ht="19.5" customHeight="1">
      <c r="A22" s="2">
        <v>723.0</v>
      </c>
      <c r="B22" s="3">
        <v>1997.0</v>
      </c>
      <c r="C22" s="4" t="s">
        <v>37</v>
      </c>
      <c r="D22" s="4" t="s">
        <v>143</v>
      </c>
      <c r="E22" s="4" t="s">
        <v>51</v>
      </c>
      <c r="F22" s="4" t="s">
        <v>144</v>
      </c>
      <c r="G22" s="4" t="s">
        <v>145</v>
      </c>
      <c r="H22" s="3">
        <v>20.0</v>
      </c>
      <c r="I22" s="4" t="s">
        <v>146</v>
      </c>
      <c r="J22" s="4" t="s">
        <v>147</v>
      </c>
      <c r="K22" s="3">
        <v>0.0</v>
      </c>
      <c r="L22" s="3">
        <v>1.0</v>
      </c>
      <c r="M22" s="3">
        <v>0.0</v>
      </c>
      <c r="N22" s="3">
        <v>0.0</v>
      </c>
      <c r="O22" s="4" t="s">
        <v>43</v>
      </c>
      <c r="P22" s="3">
        <v>9.0</v>
      </c>
      <c r="Q22" s="3">
        <v>0.0</v>
      </c>
      <c r="R22" s="3">
        <v>700.0</v>
      </c>
      <c r="S22" s="3">
        <v>1600.0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1.0</v>
      </c>
      <c r="AB22" s="3">
        <v>0.0</v>
      </c>
      <c r="AC22" s="3">
        <v>1.0</v>
      </c>
      <c r="AD22" s="4" t="s">
        <v>146</v>
      </c>
    </row>
    <row r="23" ht="19.5" customHeight="1">
      <c r="A23" s="2">
        <v>4062.0</v>
      </c>
      <c r="B23" s="3">
        <v>2006.0</v>
      </c>
      <c r="C23" s="4" t="s">
        <v>37</v>
      </c>
      <c r="D23" s="4" t="s">
        <v>148</v>
      </c>
      <c r="E23" s="4" t="s">
        <v>115</v>
      </c>
      <c r="F23" s="4" t="s">
        <v>149</v>
      </c>
      <c r="G23" s="4" t="s">
        <v>46</v>
      </c>
      <c r="H23" s="3">
        <v>25.0</v>
      </c>
      <c r="I23" s="4" t="s">
        <v>150</v>
      </c>
      <c r="J23" s="4" t="s">
        <v>151</v>
      </c>
      <c r="K23" s="3">
        <v>0.0</v>
      </c>
      <c r="L23" s="3">
        <v>1.0</v>
      </c>
      <c r="M23" s="3">
        <v>0.0</v>
      </c>
      <c r="N23" s="3">
        <v>0.0</v>
      </c>
      <c r="O23" s="4" t="s">
        <v>107</v>
      </c>
      <c r="P23" s="3">
        <v>8.0</v>
      </c>
      <c r="Q23" s="3">
        <v>0.0</v>
      </c>
      <c r="R23" s="3">
        <v>1625.0</v>
      </c>
      <c r="S23" s="3">
        <v>1650.0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1.0</v>
      </c>
      <c r="AB23" s="3">
        <v>0.0</v>
      </c>
      <c r="AC23" s="3">
        <v>4.0</v>
      </c>
      <c r="AD23" s="4" t="s">
        <v>150</v>
      </c>
    </row>
    <row r="24" ht="19.5" customHeight="1">
      <c r="A24" s="2">
        <v>3543.0</v>
      </c>
      <c r="B24" s="3">
        <v>2005.0</v>
      </c>
      <c r="C24" s="4" t="s">
        <v>37</v>
      </c>
      <c r="D24" s="4" t="s">
        <v>152</v>
      </c>
      <c r="E24" s="4" t="s">
        <v>153</v>
      </c>
      <c r="F24" s="4" t="s">
        <v>154</v>
      </c>
      <c r="G24" s="4" t="s">
        <v>155</v>
      </c>
      <c r="H24" s="3">
        <v>30.0</v>
      </c>
      <c r="I24" s="4" t="s">
        <v>117</v>
      </c>
      <c r="J24" s="4" t="s">
        <v>156</v>
      </c>
      <c r="K24" s="3">
        <v>1.0</v>
      </c>
      <c r="L24" s="3">
        <v>0.0</v>
      </c>
      <c r="M24" s="3">
        <v>0.0</v>
      </c>
      <c r="N24" s="3">
        <v>0.0</v>
      </c>
      <c r="O24" s="4" t="s">
        <v>155</v>
      </c>
      <c r="P24" s="3">
        <v>6.0</v>
      </c>
      <c r="Q24" s="3">
        <v>0.0</v>
      </c>
      <c r="R24" s="3">
        <v>1550.0</v>
      </c>
      <c r="S24" s="3">
        <v>1650.0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1.0</v>
      </c>
      <c r="AB24" s="3">
        <v>0.0</v>
      </c>
      <c r="AC24" s="3">
        <v>10.0</v>
      </c>
      <c r="AD24" s="4" t="s">
        <v>88</v>
      </c>
    </row>
    <row r="25" ht="19.5" customHeight="1">
      <c r="A25" s="2">
        <v>4173.0</v>
      </c>
      <c r="B25" s="3">
        <v>2006.0</v>
      </c>
      <c r="C25" s="4" t="s">
        <v>37</v>
      </c>
      <c r="D25" s="4" t="s">
        <v>157</v>
      </c>
      <c r="E25" s="4" t="s">
        <v>39</v>
      </c>
      <c r="F25" s="4" t="s">
        <v>158</v>
      </c>
      <c r="G25" s="4" t="s">
        <v>62</v>
      </c>
      <c r="H25" s="3">
        <v>25.0</v>
      </c>
      <c r="I25" s="4" t="s">
        <v>159</v>
      </c>
      <c r="J25" s="4" t="s">
        <v>160</v>
      </c>
      <c r="K25" s="3">
        <v>0.0</v>
      </c>
      <c r="L25" s="3">
        <v>0.0</v>
      </c>
      <c r="M25" s="3">
        <v>1.0</v>
      </c>
      <c r="N25" s="3">
        <v>0.0</v>
      </c>
      <c r="O25" s="4" t="s">
        <v>161</v>
      </c>
      <c r="P25" s="3">
        <v>8.0</v>
      </c>
      <c r="Q25" s="3">
        <v>0.0</v>
      </c>
      <c r="R25" s="3">
        <v>1425.0</v>
      </c>
      <c r="S25" s="3">
        <v>1650.0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1.0</v>
      </c>
      <c r="AB25" s="3">
        <v>0.0</v>
      </c>
      <c r="AC25" s="3">
        <v>9.0</v>
      </c>
      <c r="AD25" s="4" t="s">
        <v>159</v>
      </c>
    </row>
    <row r="26" ht="19.5" customHeight="1">
      <c r="A26" s="2">
        <v>4701.0</v>
      </c>
      <c r="B26" s="3">
        <v>2007.0</v>
      </c>
      <c r="C26" s="4" t="s">
        <v>37</v>
      </c>
      <c r="D26" s="4" t="s">
        <v>162</v>
      </c>
      <c r="E26" s="4" t="s">
        <v>163</v>
      </c>
      <c r="F26" s="4" t="s">
        <v>164</v>
      </c>
      <c r="G26" s="4" t="s">
        <v>53</v>
      </c>
      <c r="H26" s="3">
        <v>10.0</v>
      </c>
      <c r="I26" s="4" t="s">
        <v>140</v>
      </c>
      <c r="J26" s="4" t="s">
        <v>165</v>
      </c>
      <c r="K26" s="3">
        <v>1.0</v>
      </c>
      <c r="L26" s="3">
        <v>0.0</v>
      </c>
      <c r="M26" s="3">
        <v>0.0</v>
      </c>
      <c r="N26" s="3">
        <v>0.0</v>
      </c>
      <c r="O26" s="4" t="s">
        <v>155</v>
      </c>
      <c r="P26" s="3">
        <v>11.0</v>
      </c>
      <c r="Q26" s="3">
        <v>0.0</v>
      </c>
      <c r="R26" s="3">
        <v>750.0</v>
      </c>
      <c r="S26" s="3">
        <v>1650.0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1.0</v>
      </c>
      <c r="Z26" s="3">
        <v>0.0</v>
      </c>
      <c r="AA26" s="3">
        <v>1.0</v>
      </c>
      <c r="AB26" s="3">
        <v>0.0</v>
      </c>
      <c r="AC26" s="3">
        <v>10.0</v>
      </c>
      <c r="AD26" s="4" t="s">
        <v>142</v>
      </c>
    </row>
    <row r="27" ht="19.5" customHeight="1">
      <c r="A27" s="2">
        <v>1225.0</v>
      </c>
      <c r="B27" s="3">
        <v>1998.0</v>
      </c>
      <c r="C27" s="4" t="s">
        <v>166</v>
      </c>
      <c r="D27" s="4" t="s">
        <v>167</v>
      </c>
      <c r="E27" s="4" t="s">
        <v>168</v>
      </c>
      <c r="F27" s="4" t="s">
        <v>169</v>
      </c>
      <c r="G27" s="4" t="s">
        <v>115</v>
      </c>
      <c r="H27" s="3">
        <v>15.0</v>
      </c>
      <c r="I27" s="4" t="s">
        <v>170</v>
      </c>
      <c r="J27" s="4" t="s">
        <v>171</v>
      </c>
      <c r="K27" s="3">
        <v>0.0</v>
      </c>
      <c r="L27" s="3">
        <v>1.0</v>
      </c>
      <c r="M27" s="3">
        <v>0.0</v>
      </c>
      <c r="N27" s="3">
        <v>0.0</v>
      </c>
      <c r="O27" s="4" t="s">
        <v>43</v>
      </c>
      <c r="P27" s="3">
        <v>7.0</v>
      </c>
      <c r="Q27" s="3">
        <v>0.0</v>
      </c>
      <c r="R27" s="3">
        <v>1675.0</v>
      </c>
      <c r="S27" s="3">
        <v>1675.0</v>
      </c>
      <c r="T27" s="3">
        <v>1.0</v>
      </c>
      <c r="U27" s="3">
        <v>0.0</v>
      </c>
      <c r="V27" s="3">
        <v>1.0</v>
      </c>
      <c r="W27" s="3">
        <v>0.0</v>
      </c>
      <c r="X27" s="3">
        <v>0.0</v>
      </c>
      <c r="Y27" s="3">
        <v>0.0</v>
      </c>
      <c r="Z27" s="3">
        <v>0.0</v>
      </c>
      <c r="AA27" s="3">
        <v>1.0</v>
      </c>
      <c r="AB27" s="3">
        <v>0.0</v>
      </c>
      <c r="AC27" s="3">
        <v>4.0</v>
      </c>
      <c r="AD27" s="4" t="s">
        <v>170</v>
      </c>
    </row>
    <row r="28" ht="19.5" customHeight="1">
      <c r="A28" s="2">
        <v>2382.0</v>
      </c>
      <c r="B28" s="3">
        <v>2001.0</v>
      </c>
      <c r="C28" s="4" t="s">
        <v>37</v>
      </c>
      <c r="D28" s="4" t="s">
        <v>172</v>
      </c>
      <c r="E28" s="4" t="s">
        <v>173</v>
      </c>
      <c r="F28" s="4" t="s">
        <v>174</v>
      </c>
      <c r="G28" s="4" t="s">
        <v>46</v>
      </c>
      <c r="H28" s="3">
        <v>20.0</v>
      </c>
      <c r="I28" s="4" t="s">
        <v>34</v>
      </c>
      <c r="J28" s="4" t="s">
        <v>175</v>
      </c>
      <c r="K28" s="3">
        <v>0.0</v>
      </c>
      <c r="L28" s="3">
        <v>1.0</v>
      </c>
      <c r="M28" s="3">
        <v>0.0</v>
      </c>
      <c r="N28" s="3">
        <v>0.0</v>
      </c>
      <c r="O28" s="4" t="s">
        <v>43</v>
      </c>
      <c r="P28" s="3">
        <v>4.0</v>
      </c>
      <c r="Q28" s="3">
        <v>0.0</v>
      </c>
      <c r="R28" s="3">
        <v>1475.0</v>
      </c>
      <c r="S28" s="3">
        <v>1700.0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1.0</v>
      </c>
      <c r="AB28" s="3">
        <v>0.0</v>
      </c>
      <c r="AC28" s="3">
        <v>11.0</v>
      </c>
      <c r="AD28" s="4" t="s">
        <v>34</v>
      </c>
    </row>
    <row r="29" ht="19.5" customHeight="1">
      <c r="A29" s="2">
        <v>1456.0</v>
      </c>
      <c r="B29" s="3">
        <v>1999.0</v>
      </c>
      <c r="C29" s="4" t="s">
        <v>37</v>
      </c>
      <c r="D29" s="4" t="s">
        <v>176</v>
      </c>
      <c r="E29" s="4" t="s">
        <v>51</v>
      </c>
      <c r="F29" s="4" t="s">
        <v>177</v>
      </c>
      <c r="G29" s="4" t="s">
        <v>62</v>
      </c>
      <c r="H29" s="3">
        <v>20.0</v>
      </c>
      <c r="I29" s="4" t="s">
        <v>159</v>
      </c>
      <c r="J29" s="4" t="s">
        <v>178</v>
      </c>
      <c r="K29" s="3">
        <v>0.0</v>
      </c>
      <c r="L29" s="3">
        <v>1.0</v>
      </c>
      <c r="M29" s="3">
        <v>0.0</v>
      </c>
      <c r="N29" s="3">
        <v>0.0</v>
      </c>
      <c r="O29" s="4" t="s">
        <v>43</v>
      </c>
      <c r="P29" s="3">
        <v>4.0</v>
      </c>
      <c r="Q29" s="3">
        <v>0.0</v>
      </c>
      <c r="R29" s="3">
        <v>1300.0</v>
      </c>
      <c r="S29" s="3">
        <v>1700.0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1.0</v>
      </c>
      <c r="AB29" s="3">
        <v>0.0</v>
      </c>
      <c r="AC29" s="3">
        <v>2.0</v>
      </c>
      <c r="AD29" s="4" t="s">
        <v>159</v>
      </c>
    </row>
    <row r="30" ht="19.5" customHeight="1">
      <c r="A30" s="2">
        <v>2801.0</v>
      </c>
      <c r="B30" s="3">
        <v>2002.0</v>
      </c>
      <c r="C30" s="4" t="s">
        <v>37</v>
      </c>
      <c r="D30" s="4" t="s">
        <v>179</v>
      </c>
      <c r="E30" s="4" t="s">
        <v>32</v>
      </c>
      <c r="F30" s="4" t="s">
        <v>180</v>
      </c>
      <c r="G30" s="4" t="s">
        <v>62</v>
      </c>
      <c r="H30" s="3">
        <v>20.0</v>
      </c>
      <c r="I30" s="4" t="s">
        <v>88</v>
      </c>
      <c r="J30" s="4" t="s">
        <v>181</v>
      </c>
      <c r="K30" s="3">
        <v>1.0</v>
      </c>
      <c r="L30" s="3">
        <v>0.0</v>
      </c>
      <c r="M30" s="3">
        <v>0.0</v>
      </c>
      <c r="N30" s="3">
        <v>0.0</v>
      </c>
      <c r="O30" s="4" t="s">
        <v>32</v>
      </c>
      <c r="P30" s="3">
        <v>4.0</v>
      </c>
      <c r="Q30" s="3">
        <v>0.0</v>
      </c>
      <c r="R30" s="3">
        <v>1300.0</v>
      </c>
      <c r="S30" s="3">
        <v>1700.0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1.0</v>
      </c>
      <c r="AB30" s="3">
        <v>0.0</v>
      </c>
      <c r="AC30" s="3">
        <v>8.0</v>
      </c>
      <c r="AD30" s="4" t="s">
        <v>88</v>
      </c>
    </row>
    <row r="31" ht="19.5" customHeight="1">
      <c r="A31" s="2">
        <v>2334.0</v>
      </c>
      <c r="B31" s="3">
        <v>2001.0</v>
      </c>
      <c r="C31" s="4" t="s">
        <v>37</v>
      </c>
      <c r="D31" s="4" t="s">
        <v>182</v>
      </c>
      <c r="E31" s="4" t="s">
        <v>67</v>
      </c>
      <c r="F31" s="4" t="s">
        <v>183</v>
      </c>
      <c r="G31" s="4" t="s">
        <v>67</v>
      </c>
      <c r="H31" s="3">
        <v>15.0</v>
      </c>
      <c r="I31" s="4" t="s">
        <v>184</v>
      </c>
      <c r="J31" s="4" t="s">
        <v>185</v>
      </c>
      <c r="K31" s="3">
        <v>1.0</v>
      </c>
      <c r="L31" s="3">
        <v>0.0</v>
      </c>
      <c r="M31" s="3">
        <v>0.0</v>
      </c>
      <c r="N31" s="3">
        <v>0.0</v>
      </c>
      <c r="O31" s="4" t="s">
        <v>67</v>
      </c>
      <c r="P31" s="3">
        <v>5.0</v>
      </c>
      <c r="Q31" s="3">
        <v>0.0</v>
      </c>
      <c r="R31" s="3">
        <v>1075.0</v>
      </c>
      <c r="S31" s="3">
        <v>1700.0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1.0</v>
      </c>
      <c r="AC31" s="3">
        <v>1.0</v>
      </c>
      <c r="AD31" s="4" t="s">
        <v>59</v>
      </c>
    </row>
    <row r="32" ht="19.5" customHeight="1">
      <c r="A32" s="2">
        <v>7009.0</v>
      </c>
      <c r="B32" s="3">
        <v>2014.0</v>
      </c>
      <c r="C32" s="4" t="s">
        <v>30</v>
      </c>
      <c r="D32" s="4" t="s">
        <v>186</v>
      </c>
      <c r="E32" s="4" t="s">
        <v>32</v>
      </c>
      <c r="F32" s="4" t="s">
        <v>187</v>
      </c>
      <c r="G32" s="4" t="s">
        <v>32</v>
      </c>
      <c r="H32" s="3">
        <v>15.0</v>
      </c>
      <c r="I32" s="4" t="s">
        <v>188</v>
      </c>
      <c r="J32" s="4" t="s">
        <v>189</v>
      </c>
      <c r="K32" s="3">
        <v>0.0</v>
      </c>
      <c r="L32" s="3">
        <v>0.0</v>
      </c>
      <c r="M32" s="3">
        <v>0.0</v>
      </c>
      <c r="N32" s="3">
        <v>1.0</v>
      </c>
      <c r="O32" s="4" t="s">
        <v>92</v>
      </c>
      <c r="P32" s="3">
        <v>10.0</v>
      </c>
      <c r="Q32" s="3">
        <v>0.0</v>
      </c>
      <c r="R32" s="3">
        <v>800.0</v>
      </c>
      <c r="S32" s="3">
        <v>1700.0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1.0</v>
      </c>
      <c r="AB32" s="3">
        <v>0.0</v>
      </c>
      <c r="AC32" s="3">
        <v>3.0</v>
      </c>
      <c r="AD32" s="4" t="s">
        <v>188</v>
      </c>
    </row>
    <row r="33" ht="19.5" customHeight="1">
      <c r="A33" s="2">
        <v>1383.0</v>
      </c>
      <c r="B33" s="3">
        <v>1999.0</v>
      </c>
      <c r="C33" s="4" t="s">
        <v>166</v>
      </c>
      <c r="D33" s="4" t="s">
        <v>190</v>
      </c>
      <c r="E33" s="4" t="s">
        <v>51</v>
      </c>
      <c r="F33" s="4" t="s">
        <v>191</v>
      </c>
      <c r="G33" s="4" t="s">
        <v>51</v>
      </c>
      <c r="H33" s="3">
        <v>20.0</v>
      </c>
      <c r="I33" s="4" t="s">
        <v>117</v>
      </c>
      <c r="J33" s="4" t="s">
        <v>192</v>
      </c>
      <c r="K33" s="3">
        <v>1.0</v>
      </c>
      <c r="L33" s="3">
        <v>0.0</v>
      </c>
      <c r="M33" s="3">
        <v>0.0</v>
      </c>
      <c r="N33" s="3">
        <v>0.0</v>
      </c>
      <c r="O33" s="4" t="s">
        <v>173</v>
      </c>
      <c r="P33" s="3">
        <v>5.0</v>
      </c>
      <c r="Q33" s="3">
        <v>1.0</v>
      </c>
      <c r="R33" s="3">
        <v>1725.0</v>
      </c>
      <c r="S33" s="3">
        <v>1750.0</v>
      </c>
      <c r="T33" s="3">
        <v>1.0</v>
      </c>
      <c r="U33" s="3">
        <v>1.0</v>
      </c>
      <c r="V33" s="3">
        <v>1.0</v>
      </c>
      <c r="W33" s="3">
        <v>0.0</v>
      </c>
      <c r="X33" s="3">
        <v>0.0</v>
      </c>
      <c r="Y33" s="3">
        <v>0.0</v>
      </c>
      <c r="Z33" s="3">
        <v>1.0</v>
      </c>
      <c r="AA33" s="3">
        <v>1.0</v>
      </c>
      <c r="AB33" s="3">
        <v>0.0</v>
      </c>
      <c r="AC33" s="3">
        <v>19.0</v>
      </c>
      <c r="AD33" s="4" t="s">
        <v>88</v>
      </c>
    </row>
    <row r="34" ht="19.5" customHeight="1">
      <c r="A34" s="2">
        <v>5638.0</v>
      </c>
      <c r="B34" s="3">
        <v>2009.0</v>
      </c>
      <c r="C34" s="4" t="s">
        <v>37</v>
      </c>
      <c r="D34" s="4" t="s">
        <v>193</v>
      </c>
      <c r="E34" s="4" t="s">
        <v>92</v>
      </c>
      <c r="F34" s="4" t="s">
        <v>194</v>
      </c>
      <c r="G34" s="4" t="s">
        <v>51</v>
      </c>
      <c r="H34" s="3">
        <v>15.0</v>
      </c>
      <c r="I34" s="4" t="s">
        <v>105</v>
      </c>
      <c r="J34" s="4" t="s">
        <v>195</v>
      </c>
      <c r="K34" s="3">
        <v>0.0</v>
      </c>
      <c r="L34" s="3">
        <v>1.0</v>
      </c>
      <c r="M34" s="3">
        <v>0.0</v>
      </c>
      <c r="N34" s="3">
        <v>0.0</v>
      </c>
      <c r="O34" s="4" t="s">
        <v>43</v>
      </c>
      <c r="P34" s="3">
        <v>4.0</v>
      </c>
      <c r="Q34" s="3">
        <v>0.0</v>
      </c>
      <c r="R34" s="3">
        <v>1525.0</v>
      </c>
      <c r="S34" s="3">
        <v>1750.0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1.0</v>
      </c>
      <c r="Z34" s="3">
        <v>0.0</v>
      </c>
      <c r="AA34" s="3">
        <v>1.0</v>
      </c>
      <c r="AB34" s="3">
        <v>0.0</v>
      </c>
      <c r="AC34" s="3">
        <v>7.0</v>
      </c>
      <c r="AD34" s="4" t="s">
        <v>108</v>
      </c>
    </row>
    <row r="35" ht="19.5" customHeight="1">
      <c r="A35" s="2">
        <v>5433.0</v>
      </c>
      <c r="B35" s="3">
        <v>2009.0</v>
      </c>
      <c r="C35" s="4" t="s">
        <v>37</v>
      </c>
      <c r="D35" s="4" t="s">
        <v>196</v>
      </c>
      <c r="E35" s="4" t="s">
        <v>32</v>
      </c>
      <c r="F35" s="4" t="s">
        <v>197</v>
      </c>
      <c r="G35" s="4" t="s">
        <v>32</v>
      </c>
      <c r="H35" s="3">
        <v>15.0</v>
      </c>
      <c r="I35" s="4" t="s">
        <v>198</v>
      </c>
      <c r="J35" s="4" t="s">
        <v>199</v>
      </c>
      <c r="K35" s="3">
        <v>1.0</v>
      </c>
      <c r="L35" s="3">
        <v>0.0</v>
      </c>
      <c r="M35" s="3">
        <v>0.0</v>
      </c>
      <c r="N35" s="3">
        <v>0.0</v>
      </c>
      <c r="O35" s="4" t="s">
        <v>32</v>
      </c>
      <c r="P35" s="3">
        <v>4.0</v>
      </c>
      <c r="Q35" s="3">
        <v>0.0</v>
      </c>
      <c r="R35" s="3">
        <v>1525.0</v>
      </c>
      <c r="S35" s="3">
        <v>1750.0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1.0</v>
      </c>
      <c r="Z35" s="3">
        <v>0.0</v>
      </c>
      <c r="AA35" s="3">
        <v>1.0</v>
      </c>
      <c r="AB35" s="3">
        <v>0.0</v>
      </c>
      <c r="AC35" s="3">
        <v>3.0</v>
      </c>
      <c r="AD35" s="4" t="s">
        <v>198</v>
      </c>
    </row>
    <row r="36" ht="19.5" customHeight="1">
      <c r="A36" s="2">
        <v>5488.0</v>
      </c>
      <c r="B36" s="3">
        <v>2009.0</v>
      </c>
      <c r="C36" s="4" t="s">
        <v>37</v>
      </c>
      <c r="D36" s="4" t="s">
        <v>200</v>
      </c>
      <c r="E36" s="4" t="s">
        <v>201</v>
      </c>
      <c r="F36" s="4" t="s">
        <v>202</v>
      </c>
      <c r="G36" s="4" t="s">
        <v>155</v>
      </c>
      <c r="H36" s="3">
        <v>25.0</v>
      </c>
      <c r="I36" s="4" t="s">
        <v>159</v>
      </c>
      <c r="J36" s="4" t="s">
        <v>203</v>
      </c>
      <c r="K36" s="3">
        <v>0.0</v>
      </c>
      <c r="L36" s="3">
        <v>1.0</v>
      </c>
      <c r="M36" s="3">
        <v>0.0</v>
      </c>
      <c r="N36" s="3">
        <v>0.0</v>
      </c>
      <c r="O36" s="4" t="s">
        <v>43</v>
      </c>
      <c r="P36" s="3">
        <v>4.0</v>
      </c>
      <c r="Q36" s="3">
        <v>0.0</v>
      </c>
      <c r="R36" s="3">
        <v>1525.0</v>
      </c>
      <c r="S36" s="3">
        <v>1750.0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1.0</v>
      </c>
      <c r="AB36" s="3">
        <v>0.0</v>
      </c>
      <c r="AC36" s="3">
        <v>1.0</v>
      </c>
      <c r="AD36" s="4" t="s">
        <v>159</v>
      </c>
    </row>
    <row r="37" ht="19.5" customHeight="1">
      <c r="A37" s="2">
        <v>6900.0</v>
      </c>
      <c r="B37" s="3">
        <v>2013.0</v>
      </c>
      <c r="C37" s="4" t="s">
        <v>37</v>
      </c>
      <c r="D37" s="4" t="s">
        <v>204</v>
      </c>
      <c r="E37" s="4" t="s">
        <v>86</v>
      </c>
      <c r="F37" s="4" t="s">
        <v>205</v>
      </c>
      <c r="G37" s="4" t="s">
        <v>46</v>
      </c>
      <c r="H37" s="3">
        <v>15.0</v>
      </c>
      <c r="I37" s="4" t="s">
        <v>117</v>
      </c>
      <c r="J37" s="4" t="s">
        <v>206</v>
      </c>
      <c r="K37" s="3">
        <v>0.0</v>
      </c>
      <c r="L37" s="3">
        <v>1.0</v>
      </c>
      <c r="M37" s="3">
        <v>0.0</v>
      </c>
      <c r="N37" s="3">
        <v>0.0</v>
      </c>
      <c r="O37" s="4" t="s">
        <v>43</v>
      </c>
      <c r="P37" s="3">
        <v>5.0</v>
      </c>
      <c r="Q37" s="3">
        <v>0.0</v>
      </c>
      <c r="R37" s="3">
        <v>1525.0</v>
      </c>
      <c r="S37" s="3">
        <v>1750.0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4.0</v>
      </c>
      <c r="AD37" s="4" t="s">
        <v>88</v>
      </c>
    </row>
    <row r="38" ht="19.5" customHeight="1">
      <c r="A38" s="2">
        <v>5535.0</v>
      </c>
      <c r="B38" s="3">
        <v>2009.0</v>
      </c>
      <c r="C38" s="4" t="s">
        <v>37</v>
      </c>
      <c r="D38" s="4" t="s">
        <v>207</v>
      </c>
      <c r="E38" s="4" t="s">
        <v>39</v>
      </c>
      <c r="F38" s="4" t="s">
        <v>208</v>
      </c>
      <c r="G38" s="4" t="s">
        <v>39</v>
      </c>
      <c r="H38" s="3">
        <v>15.0</v>
      </c>
      <c r="I38" s="4" t="s">
        <v>100</v>
      </c>
      <c r="J38" s="4" t="s">
        <v>209</v>
      </c>
      <c r="K38" s="3">
        <v>0.0</v>
      </c>
      <c r="L38" s="3">
        <v>0.0</v>
      </c>
      <c r="M38" s="3">
        <v>1.0</v>
      </c>
      <c r="N38" s="3">
        <v>0.0</v>
      </c>
      <c r="O38" s="4" t="s">
        <v>161</v>
      </c>
      <c r="P38" s="3">
        <v>6.0</v>
      </c>
      <c r="Q38" s="3">
        <v>0.0</v>
      </c>
      <c r="R38" s="3">
        <v>1350.0</v>
      </c>
      <c r="S38" s="3">
        <v>1750.0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1.0</v>
      </c>
      <c r="Z38" s="3">
        <v>0.0</v>
      </c>
      <c r="AA38" s="3">
        <v>1.0</v>
      </c>
      <c r="AB38" s="3">
        <v>0.0</v>
      </c>
      <c r="AC38" s="3">
        <v>3.0</v>
      </c>
      <c r="AD38" s="4" t="s">
        <v>100</v>
      </c>
    </row>
    <row r="39" ht="19.5" customHeight="1">
      <c r="A39" s="2">
        <v>5778.0</v>
      </c>
      <c r="B39" s="3">
        <v>2010.0</v>
      </c>
      <c r="C39" s="4" t="s">
        <v>210</v>
      </c>
      <c r="D39" s="4" t="s">
        <v>211</v>
      </c>
      <c r="E39" s="4" t="s">
        <v>127</v>
      </c>
      <c r="F39" s="4" t="s">
        <v>212</v>
      </c>
      <c r="G39" s="4" t="s">
        <v>51</v>
      </c>
      <c r="H39" s="3">
        <v>15.0</v>
      </c>
      <c r="I39" s="4" t="s">
        <v>213</v>
      </c>
      <c r="J39" s="4" t="s">
        <v>214</v>
      </c>
      <c r="K39" s="3">
        <v>0.0</v>
      </c>
      <c r="L39" s="3">
        <v>1.0</v>
      </c>
      <c r="M39" s="3">
        <v>0.0</v>
      </c>
      <c r="N39" s="3">
        <v>0.0</v>
      </c>
      <c r="O39" s="4" t="s">
        <v>43</v>
      </c>
      <c r="P39" s="3">
        <v>9.0</v>
      </c>
      <c r="Q39" s="3">
        <v>0.0</v>
      </c>
      <c r="R39" s="3">
        <v>1350.0</v>
      </c>
      <c r="S39" s="3">
        <v>1750.0</v>
      </c>
      <c r="T39" s="3">
        <v>1.0</v>
      </c>
      <c r="U39" s="3">
        <v>1.0</v>
      </c>
      <c r="V39" s="3">
        <v>0.0</v>
      </c>
      <c r="W39" s="3">
        <v>0.0</v>
      </c>
      <c r="X39" s="3">
        <v>0.0</v>
      </c>
      <c r="Y39" s="3">
        <v>1.0</v>
      </c>
      <c r="Z39" s="3">
        <v>0.0</v>
      </c>
      <c r="AA39" s="3">
        <v>1.0</v>
      </c>
      <c r="AB39" s="3">
        <v>0.0</v>
      </c>
      <c r="AC39" s="3">
        <v>138.0</v>
      </c>
      <c r="AD39" s="4" t="s">
        <v>215</v>
      </c>
    </row>
    <row r="40" ht="19.5" customHeight="1">
      <c r="A40" s="2">
        <v>6885.0</v>
      </c>
      <c r="B40" s="3">
        <v>2013.0</v>
      </c>
      <c r="C40" s="4" t="s">
        <v>37</v>
      </c>
      <c r="D40" s="4" t="s">
        <v>216</v>
      </c>
      <c r="E40" s="4" t="s">
        <v>145</v>
      </c>
      <c r="F40" s="4" t="s">
        <v>217</v>
      </c>
      <c r="G40" s="4" t="s">
        <v>32</v>
      </c>
      <c r="H40" s="3">
        <v>25.0</v>
      </c>
      <c r="I40" s="4" t="s">
        <v>136</v>
      </c>
      <c r="J40" s="4" t="s">
        <v>218</v>
      </c>
      <c r="K40" s="3">
        <v>0.0</v>
      </c>
      <c r="L40" s="3">
        <v>0.0</v>
      </c>
      <c r="M40" s="3">
        <v>1.0</v>
      </c>
      <c r="N40" s="3">
        <v>0.0</v>
      </c>
      <c r="O40" s="4" t="s">
        <v>219</v>
      </c>
      <c r="P40" s="3">
        <v>7.0</v>
      </c>
      <c r="Q40" s="3">
        <v>0.0</v>
      </c>
      <c r="R40" s="3">
        <v>1350.0</v>
      </c>
      <c r="S40" s="3">
        <v>1750.0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2.0</v>
      </c>
      <c r="AD40" s="4" t="s">
        <v>136</v>
      </c>
    </row>
    <row r="41" ht="19.5" customHeight="1">
      <c r="A41" s="2">
        <v>1150.0</v>
      </c>
      <c r="B41" s="3">
        <v>1998.0</v>
      </c>
      <c r="C41" s="4" t="s">
        <v>37</v>
      </c>
      <c r="D41" s="4" t="s">
        <v>220</v>
      </c>
      <c r="E41" s="4" t="s">
        <v>127</v>
      </c>
      <c r="F41" s="4" t="s">
        <v>221</v>
      </c>
      <c r="G41" s="4" t="s">
        <v>53</v>
      </c>
      <c r="H41" s="3">
        <v>15.0</v>
      </c>
      <c r="I41" s="4" t="s">
        <v>140</v>
      </c>
      <c r="J41" s="4" t="s">
        <v>222</v>
      </c>
      <c r="K41" s="3">
        <v>0.0</v>
      </c>
      <c r="L41" s="3">
        <v>0.0</v>
      </c>
      <c r="M41" s="3">
        <v>1.0</v>
      </c>
      <c r="N41" s="3">
        <v>0.0</v>
      </c>
      <c r="O41" s="4" t="s">
        <v>161</v>
      </c>
      <c r="P41" s="3">
        <v>4.0</v>
      </c>
      <c r="Q41" s="3">
        <v>0.0</v>
      </c>
      <c r="R41" s="3">
        <v>1125.0</v>
      </c>
      <c r="S41" s="3">
        <v>1750.0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1.0</v>
      </c>
      <c r="Z41" s="3">
        <v>0.0</v>
      </c>
      <c r="AA41" s="3">
        <v>1.0</v>
      </c>
      <c r="AB41" s="3">
        <v>0.0</v>
      </c>
      <c r="AC41" s="3">
        <v>6.0</v>
      </c>
      <c r="AD41" s="4" t="s">
        <v>142</v>
      </c>
    </row>
    <row r="42" ht="19.5" customHeight="1">
      <c r="A42" s="2">
        <v>1580.0</v>
      </c>
      <c r="B42" s="3">
        <v>1999.0</v>
      </c>
      <c r="C42" s="4" t="s">
        <v>37</v>
      </c>
      <c r="D42" s="4" t="s">
        <v>223</v>
      </c>
      <c r="E42" s="4" t="s">
        <v>51</v>
      </c>
      <c r="F42" s="4" t="s">
        <v>224</v>
      </c>
      <c r="G42" s="4" t="s">
        <v>51</v>
      </c>
      <c r="H42" s="3">
        <v>15.0</v>
      </c>
      <c r="I42" s="4" t="s">
        <v>123</v>
      </c>
      <c r="J42" s="4" t="s">
        <v>225</v>
      </c>
      <c r="K42" s="3">
        <v>0.0</v>
      </c>
      <c r="L42" s="3">
        <v>1.0</v>
      </c>
      <c r="M42" s="3">
        <v>0.0</v>
      </c>
      <c r="N42" s="3">
        <v>0.0</v>
      </c>
      <c r="O42" s="4" t="s">
        <v>43</v>
      </c>
      <c r="P42" s="3">
        <v>4.0</v>
      </c>
      <c r="Q42" s="3">
        <v>0.0</v>
      </c>
      <c r="R42" s="3">
        <v>1125.0</v>
      </c>
      <c r="S42" s="3">
        <v>1750.0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1.0</v>
      </c>
      <c r="AB42" s="3">
        <v>0.0</v>
      </c>
      <c r="AC42" s="3">
        <v>7.0</v>
      </c>
      <c r="AD42" s="4" t="s">
        <v>125</v>
      </c>
    </row>
    <row r="43" ht="19.5" customHeight="1">
      <c r="A43" s="2">
        <v>5607.0</v>
      </c>
      <c r="B43" s="3">
        <v>2009.0</v>
      </c>
      <c r="C43" s="4" t="s">
        <v>37</v>
      </c>
      <c r="D43" s="4" t="s">
        <v>226</v>
      </c>
      <c r="E43" s="4" t="s">
        <v>51</v>
      </c>
      <c r="F43" s="4" t="s">
        <v>227</v>
      </c>
      <c r="G43" s="4" t="s">
        <v>201</v>
      </c>
      <c r="H43" s="3">
        <v>15.0</v>
      </c>
      <c r="I43" s="4" t="s">
        <v>184</v>
      </c>
      <c r="J43" s="4" t="s">
        <v>228</v>
      </c>
      <c r="K43" s="3">
        <v>0.0</v>
      </c>
      <c r="L43" s="3">
        <v>1.0</v>
      </c>
      <c r="M43" s="3">
        <v>0.0</v>
      </c>
      <c r="N43" s="3">
        <v>0.0</v>
      </c>
      <c r="O43" s="4" t="s">
        <v>43</v>
      </c>
      <c r="P43" s="3">
        <v>6.0</v>
      </c>
      <c r="Q43" s="3">
        <v>0.0</v>
      </c>
      <c r="R43" s="3">
        <v>1125.0</v>
      </c>
      <c r="S43" s="3">
        <v>1750.0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1.0</v>
      </c>
      <c r="AB43" s="3">
        <v>0.0</v>
      </c>
      <c r="AC43" s="3">
        <v>2.0</v>
      </c>
      <c r="AD43" s="4" t="s">
        <v>59</v>
      </c>
    </row>
    <row r="44" ht="19.5" customHeight="1">
      <c r="A44" s="2">
        <v>5799.0</v>
      </c>
      <c r="B44" s="3">
        <v>2010.0</v>
      </c>
      <c r="C44" s="4" t="s">
        <v>37</v>
      </c>
      <c r="D44" s="4" t="s">
        <v>229</v>
      </c>
      <c r="E44" s="4" t="s">
        <v>32</v>
      </c>
      <c r="F44" s="4" t="s">
        <v>230</v>
      </c>
      <c r="G44" s="4" t="s">
        <v>32</v>
      </c>
      <c r="H44" s="3">
        <v>15.0</v>
      </c>
      <c r="I44" s="4" t="s">
        <v>159</v>
      </c>
      <c r="J44" s="4" t="s">
        <v>231</v>
      </c>
      <c r="K44" s="3">
        <v>0.0</v>
      </c>
      <c r="L44" s="3">
        <v>1.0</v>
      </c>
      <c r="M44" s="3">
        <v>0.0</v>
      </c>
      <c r="N44" s="3">
        <v>0.0</v>
      </c>
      <c r="O44" s="4" t="s">
        <v>43</v>
      </c>
      <c r="P44" s="3">
        <v>4.0</v>
      </c>
      <c r="Q44" s="3">
        <v>0.0</v>
      </c>
      <c r="R44" s="3">
        <v>1125.0</v>
      </c>
      <c r="S44" s="3">
        <v>1750.0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1.0</v>
      </c>
      <c r="AB44" s="3">
        <v>0.0</v>
      </c>
      <c r="AC44" s="3">
        <v>3.0</v>
      </c>
      <c r="AD44" s="4" t="s">
        <v>159</v>
      </c>
    </row>
    <row r="45" ht="19.5" customHeight="1">
      <c r="A45" s="2">
        <v>657.0</v>
      </c>
      <c r="B45" s="3">
        <v>1995.0</v>
      </c>
      <c r="C45" s="4" t="s">
        <v>37</v>
      </c>
      <c r="D45" s="4" t="s">
        <v>232</v>
      </c>
      <c r="E45" s="4" t="s">
        <v>32</v>
      </c>
      <c r="F45" s="4" t="s">
        <v>233</v>
      </c>
      <c r="G45" s="4" t="s">
        <v>127</v>
      </c>
      <c r="H45" s="3">
        <v>3.0</v>
      </c>
      <c r="I45" s="4" t="s">
        <v>234</v>
      </c>
      <c r="J45" s="4" t="s">
        <v>235</v>
      </c>
      <c r="K45" s="3">
        <v>1.0</v>
      </c>
      <c r="L45" s="3">
        <v>0.0</v>
      </c>
      <c r="M45" s="3">
        <v>0.0</v>
      </c>
      <c r="N45" s="3">
        <v>0.0</v>
      </c>
      <c r="O45" s="4" t="s">
        <v>163</v>
      </c>
      <c r="P45" s="3">
        <v>6.0</v>
      </c>
      <c r="Q45" s="3">
        <v>0.0</v>
      </c>
      <c r="R45" s="3">
        <v>1284.0</v>
      </c>
      <c r="S45" s="3">
        <v>1768.0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1.0</v>
      </c>
      <c r="AC45" s="3">
        <v>3.0</v>
      </c>
      <c r="AD45" s="4" t="s">
        <v>234</v>
      </c>
    </row>
    <row r="46" ht="19.5" customHeight="1">
      <c r="A46" s="2">
        <v>821.0</v>
      </c>
      <c r="B46" s="3">
        <v>1996.0</v>
      </c>
      <c r="C46" s="4" t="s">
        <v>37</v>
      </c>
      <c r="D46" s="4" t="s">
        <v>236</v>
      </c>
      <c r="E46" s="4" t="s">
        <v>51</v>
      </c>
      <c r="F46" s="4" t="s">
        <v>237</v>
      </c>
      <c r="G46" s="4" t="s">
        <v>127</v>
      </c>
      <c r="H46" s="3">
        <v>12.0</v>
      </c>
      <c r="I46" s="4" t="s">
        <v>238</v>
      </c>
      <c r="J46" s="4" t="s">
        <v>239</v>
      </c>
      <c r="K46" s="3">
        <v>0.0</v>
      </c>
      <c r="L46" s="3">
        <v>1.0</v>
      </c>
      <c r="M46" s="3">
        <v>0.0</v>
      </c>
      <c r="N46" s="3">
        <v>0.0</v>
      </c>
      <c r="O46" s="4" t="s">
        <v>43</v>
      </c>
      <c r="P46" s="3">
        <v>5.0</v>
      </c>
      <c r="Q46" s="3">
        <v>0.0</v>
      </c>
      <c r="R46" s="3">
        <v>1619.0</v>
      </c>
      <c r="S46" s="3">
        <v>1788.0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1.0</v>
      </c>
      <c r="AB46" s="3">
        <v>0.0</v>
      </c>
      <c r="AC46" s="3">
        <v>5.0</v>
      </c>
      <c r="AD46" s="4" t="s">
        <v>215</v>
      </c>
    </row>
    <row r="47" ht="19.5" customHeight="1">
      <c r="A47" s="2">
        <v>4860.0</v>
      </c>
      <c r="B47" s="3">
        <v>2007.0</v>
      </c>
      <c r="C47" s="4" t="s">
        <v>37</v>
      </c>
      <c r="D47" s="4" t="s">
        <v>240</v>
      </c>
      <c r="E47" s="4" t="s">
        <v>32</v>
      </c>
      <c r="F47" s="4" t="s">
        <v>241</v>
      </c>
      <c r="G47" s="4" t="s">
        <v>242</v>
      </c>
      <c r="H47" s="3">
        <v>20.0</v>
      </c>
      <c r="I47" s="4" t="s">
        <v>140</v>
      </c>
      <c r="J47" s="4" t="s">
        <v>243</v>
      </c>
      <c r="K47" s="3">
        <v>0.0</v>
      </c>
      <c r="L47" s="3">
        <v>1.0</v>
      </c>
      <c r="M47" s="3">
        <v>0.0</v>
      </c>
      <c r="N47" s="3">
        <v>0.0</v>
      </c>
      <c r="O47" s="4" t="s">
        <v>43</v>
      </c>
      <c r="P47" s="3">
        <v>10.0</v>
      </c>
      <c r="Q47" s="3">
        <v>0.0</v>
      </c>
      <c r="R47" s="3">
        <v>1004.0</v>
      </c>
      <c r="S47" s="3">
        <v>1788.0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1.0</v>
      </c>
      <c r="AB47" s="3">
        <v>0.0</v>
      </c>
      <c r="AC47" s="3">
        <v>1.0</v>
      </c>
      <c r="AD47" s="4" t="s">
        <v>142</v>
      </c>
    </row>
    <row r="48" ht="19.5" customHeight="1">
      <c r="A48" s="2">
        <v>4590.0</v>
      </c>
      <c r="B48" s="3">
        <v>2007.0</v>
      </c>
      <c r="C48" s="4" t="s">
        <v>37</v>
      </c>
      <c r="D48" s="4" t="s">
        <v>244</v>
      </c>
      <c r="E48" s="4" t="s">
        <v>32</v>
      </c>
      <c r="F48" s="4" t="s">
        <v>245</v>
      </c>
      <c r="G48" s="4" t="s">
        <v>155</v>
      </c>
      <c r="H48" s="3">
        <v>25.0</v>
      </c>
      <c r="I48" s="4" t="s">
        <v>54</v>
      </c>
      <c r="J48" s="4" t="s">
        <v>246</v>
      </c>
      <c r="K48" s="3">
        <v>1.0</v>
      </c>
      <c r="L48" s="3">
        <v>0.0</v>
      </c>
      <c r="M48" s="3">
        <v>0.0</v>
      </c>
      <c r="N48" s="3">
        <v>0.0</v>
      </c>
      <c r="O48" s="4" t="s">
        <v>247</v>
      </c>
      <c r="P48" s="3">
        <v>11.0</v>
      </c>
      <c r="Q48" s="3">
        <v>0.0</v>
      </c>
      <c r="R48" s="3">
        <v>1800.0</v>
      </c>
      <c r="S48" s="3">
        <v>1800.0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1.0</v>
      </c>
      <c r="AB48" s="3">
        <v>0.0</v>
      </c>
      <c r="AC48" s="3">
        <v>5.0</v>
      </c>
      <c r="AD48" s="4" t="s">
        <v>56</v>
      </c>
    </row>
    <row r="49" ht="19.5" customHeight="1">
      <c r="A49" s="2">
        <v>3056.0</v>
      </c>
      <c r="B49" s="3">
        <v>2003.0</v>
      </c>
      <c r="C49" s="4" t="s">
        <v>30</v>
      </c>
      <c r="D49" s="4" t="s">
        <v>248</v>
      </c>
      <c r="E49" s="4" t="s">
        <v>32</v>
      </c>
      <c r="F49" s="4" t="s">
        <v>249</v>
      </c>
      <c r="G49" s="4" t="s">
        <v>32</v>
      </c>
      <c r="H49" s="3">
        <v>25.0</v>
      </c>
      <c r="I49" s="4" t="s">
        <v>108</v>
      </c>
      <c r="J49" s="4" t="s">
        <v>250</v>
      </c>
      <c r="K49" s="3">
        <v>0.0</v>
      </c>
      <c r="L49" s="3">
        <v>1.0</v>
      </c>
      <c r="M49" s="3">
        <v>0.0</v>
      </c>
      <c r="N49" s="3">
        <v>0.0</v>
      </c>
      <c r="O49" s="4" t="s">
        <v>43</v>
      </c>
      <c r="P49" s="3">
        <v>6.0</v>
      </c>
      <c r="Q49" s="3">
        <v>0.0</v>
      </c>
      <c r="R49" s="3">
        <v>1775.0</v>
      </c>
      <c r="S49" s="3">
        <v>1800.0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1.0</v>
      </c>
      <c r="AC49" s="3">
        <v>10.0</v>
      </c>
      <c r="AD49" s="4" t="s">
        <v>108</v>
      </c>
    </row>
    <row r="50" ht="19.5" customHeight="1">
      <c r="A50" s="2">
        <v>2938.0</v>
      </c>
      <c r="B50" s="3">
        <v>2002.0</v>
      </c>
      <c r="C50" s="4" t="s">
        <v>37</v>
      </c>
      <c r="D50" s="4" t="s">
        <v>251</v>
      </c>
      <c r="E50" s="4" t="s">
        <v>46</v>
      </c>
      <c r="F50" s="4" t="s">
        <v>252</v>
      </c>
      <c r="G50" s="4" t="s">
        <v>46</v>
      </c>
      <c r="H50" s="3">
        <v>20.0</v>
      </c>
      <c r="I50" s="4" t="s">
        <v>253</v>
      </c>
      <c r="J50" s="4" t="s">
        <v>254</v>
      </c>
      <c r="K50" s="3">
        <v>0.0</v>
      </c>
      <c r="L50" s="3">
        <v>1.0</v>
      </c>
      <c r="M50" s="3">
        <v>0.0</v>
      </c>
      <c r="N50" s="3">
        <v>0.0</v>
      </c>
      <c r="O50" s="4" t="s">
        <v>255</v>
      </c>
      <c r="P50" s="3">
        <v>4.0</v>
      </c>
      <c r="Q50" s="3">
        <v>0.0</v>
      </c>
      <c r="R50" s="3">
        <v>1400.0</v>
      </c>
      <c r="S50" s="3">
        <v>1800.0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1.0</v>
      </c>
      <c r="Z50" s="3">
        <v>0.0</v>
      </c>
      <c r="AA50" s="3">
        <v>0.0</v>
      </c>
      <c r="AB50" s="3">
        <v>1.0</v>
      </c>
      <c r="AC50" s="3">
        <v>2.0</v>
      </c>
      <c r="AD50" s="4" t="s">
        <v>256</v>
      </c>
    </row>
    <row r="51" ht="19.5" customHeight="1">
      <c r="A51" s="2">
        <v>2951.0</v>
      </c>
      <c r="B51" s="3">
        <v>2002.0</v>
      </c>
      <c r="C51" s="4" t="s">
        <v>37</v>
      </c>
      <c r="D51" s="4" t="s">
        <v>257</v>
      </c>
      <c r="E51" s="4" t="s">
        <v>258</v>
      </c>
      <c r="F51" s="4" t="s">
        <v>259</v>
      </c>
      <c r="G51" s="4" t="s">
        <v>53</v>
      </c>
      <c r="H51" s="3">
        <v>5.0</v>
      </c>
      <c r="I51" s="4" t="s">
        <v>260</v>
      </c>
      <c r="J51" s="4" t="s">
        <v>261</v>
      </c>
      <c r="K51" s="3">
        <v>1.0</v>
      </c>
      <c r="L51" s="3">
        <v>0.0</v>
      </c>
      <c r="M51" s="3">
        <v>0.0</v>
      </c>
      <c r="N51" s="3">
        <v>0.0</v>
      </c>
      <c r="O51" s="4" t="s">
        <v>77</v>
      </c>
      <c r="P51" s="3">
        <v>5.0</v>
      </c>
      <c r="Q51" s="3">
        <v>0.0</v>
      </c>
      <c r="R51" s="3">
        <v>1175.0</v>
      </c>
      <c r="S51" s="3">
        <v>1800.0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1.0</v>
      </c>
      <c r="AB51" s="3">
        <v>0.0</v>
      </c>
      <c r="AC51" s="3">
        <v>3.0</v>
      </c>
      <c r="AD51" s="4" t="s">
        <v>262</v>
      </c>
    </row>
    <row r="52" ht="19.5" customHeight="1">
      <c r="A52" s="2">
        <v>7230.0</v>
      </c>
      <c r="B52" s="3">
        <v>2014.0</v>
      </c>
      <c r="C52" s="4" t="s">
        <v>37</v>
      </c>
      <c r="D52" s="4" t="s">
        <v>263</v>
      </c>
      <c r="E52" s="4" t="s">
        <v>111</v>
      </c>
      <c r="F52" s="4" t="s">
        <v>264</v>
      </c>
      <c r="G52" s="4" t="s">
        <v>163</v>
      </c>
      <c r="H52" s="3">
        <v>25.0</v>
      </c>
      <c r="I52" s="4" t="s">
        <v>34</v>
      </c>
      <c r="J52" s="4" t="s">
        <v>265</v>
      </c>
      <c r="K52" s="3">
        <v>0.0</v>
      </c>
      <c r="L52" s="3">
        <v>0.0</v>
      </c>
      <c r="M52" s="3">
        <v>1.0</v>
      </c>
      <c r="N52" s="3">
        <v>0.0</v>
      </c>
      <c r="O52" s="4" t="s">
        <v>161</v>
      </c>
      <c r="P52" s="3">
        <v>7.0</v>
      </c>
      <c r="Q52" s="3">
        <v>0.0</v>
      </c>
      <c r="R52" s="3">
        <v>1175.0</v>
      </c>
      <c r="S52" s="3">
        <v>1800.0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1.0</v>
      </c>
      <c r="AB52" s="3">
        <v>0.0</v>
      </c>
      <c r="AC52" s="3">
        <v>2.0</v>
      </c>
      <c r="AD52" s="4" t="s">
        <v>34</v>
      </c>
    </row>
    <row r="53" ht="19.5" customHeight="1">
      <c r="A53" s="2">
        <v>986.0</v>
      </c>
      <c r="B53" s="3">
        <v>1998.0</v>
      </c>
      <c r="C53" s="4" t="s">
        <v>166</v>
      </c>
      <c r="D53" s="4" t="s">
        <v>266</v>
      </c>
      <c r="E53" s="4" t="s">
        <v>32</v>
      </c>
      <c r="F53" s="4" t="s">
        <v>267</v>
      </c>
      <c r="G53" s="4" t="s">
        <v>51</v>
      </c>
      <c r="H53" s="3">
        <v>25.0</v>
      </c>
      <c r="I53" s="4" t="s">
        <v>268</v>
      </c>
      <c r="J53" s="4" t="s">
        <v>269</v>
      </c>
      <c r="K53" s="3">
        <v>0.0</v>
      </c>
      <c r="L53" s="3">
        <v>1.0</v>
      </c>
      <c r="M53" s="3">
        <v>0.0</v>
      </c>
      <c r="N53" s="3">
        <v>0.0</v>
      </c>
      <c r="O53" s="4" t="s">
        <v>43</v>
      </c>
      <c r="P53" s="3">
        <v>5.0</v>
      </c>
      <c r="Q53" s="3">
        <v>0.0</v>
      </c>
      <c r="R53" s="3">
        <v>1828.0</v>
      </c>
      <c r="S53" s="3">
        <v>1844.0</v>
      </c>
      <c r="T53" s="3">
        <v>1.0</v>
      </c>
      <c r="U53" s="3">
        <v>0.0</v>
      </c>
      <c r="V53" s="3">
        <v>1.0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9.0</v>
      </c>
      <c r="AD53" s="4" t="s">
        <v>268</v>
      </c>
    </row>
    <row r="54" ht="19.5" customHeight="1">
      <c r="A54" s="2">
        <v>315.0</v>
      </c>
      <c r="B54" s="3">
        <v>1994.0</v>
      </c>
      <c r="C54" s="4" t="s">
        <v>30</v>
      </c>
      <c r="D54" s="4" t="s">
        <v>270</v>
      </c>
      <c r="E54" s="4" t="s">
        <v>163</v>
      </c>
      <c r="F54" s="4" t="s">
        <v>271</v>
      </c>
      <c r="G54" s="4" t="s">
        <v>32</v>
      </c>
      <c r="H54" s="3">
        <v>16.0</v>
      </c>
      <c r="I54" s="4" t="s">
        <v>272</v>
      </c>
      <c r="J54" s="4" t="s">
        <v>273</v>
      </c>
      <c r="K54" s="3">
        <v>0.0</v>
      </c>
      <c r="L54" s="3">
        <v>0.0</v>
      </c>
      <c r="M54" s="3">
        <v>1.0</v>
      </c>
      <c r="N54" s="3">
        <v>0.0</v>
      </c>
      <c r="O54" s="4" t="s">
        <v>161</v>
      </c>
      <c r="P54" s="3">
        <v>5.0</v>
      </c>
      <c r="Q54" s="3">
        <v>0.0</v>
      </c>
      <c r="R54" s="3">
        <v>1448.0</v>
      </c>
      <c r="S54" s="3">
        <v>1848.0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1.0</v>
      </c>
      <c r="AC54" s="3">
        <v>13.0</v>
      </c>
      <c r="AD54" s="4" t="s">
        <v>274</v>
      </c>
    </row>
    <row r="55" ht="19.5" customHeight="1">
      <c r="A55" s="2">
        <v>5484.0</v>
      </c>
      <c r="B55" s="3">
        <v>2009.0</v>
      </c>
      <c r="C55" s="4" t="s">
        <v>37</v>
      </c>
      <c r="D55" s="4" t="s">
        <v>275</v>
      </c>
      <c r="E55" s="4" t="s">
        <v>32</v>
      </c>
      <c r="F55" s="4" t="s">
        <v>276</v>
      </c>
      <c r="G55" s="4" t="s">
        <v>163</v>
      </c>
      <c r="H55" s="3">
        <v>5.0</v>
      </c>
      <c r="I55" s="4" t="s">
        <v>159</v>
      </c>
      <c r="J55" s="4" t="s">
        <v>277</v>
      </c>
      <c r="K55" s="3">
        <v>0.0</v>
      </c>
      <c r="L55" s="3">
        <v>0.0</v>
      </c>
      <c r="M55" s="3">
        <v>1.0</v>
      </c>
      <c r="N55" s="3">
        <v>0.0</v>
      </c>
      <c r="O55" s="4" t="s">
        <v>161</v>
      </c>
      <c r="P55" s="3">
        <v>6.0</v>
      </c>
      <c r="Q55" s="3">
        <v>0.0</v>
      </c>
      <c r="R55" s="3">
        <v>1850.0</v>
      </c>
      <c r="S55" s="3">
        <v>1850.0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1.0</v>
      </c>
      <c r="Z55" s="3">
        <v>0.0</v>
      </c>
      <c r="AA55" s="3">
        <v>0.0</v>
      </c>
      <c r="AB55" s="3">
        <v>1.0</v>
      </c>
      <c r="AC55" s="3">
        <v>9.0</v>
      </c>
      <c r="AD55" s="4" t="s">
        <v>159</v>
      </c>
    </row>
    <row r="56" ht="19.5" customHeight="1">
      <c r="A56" s="2">
        <v>5950.0</v>
      </c>
      <c r="B56" s="3">
        <v>2011.0</v>
      </c>
      <c r="C56" s="4" t="s">
        <v>37</v>
      </c>
      <c r="D56" s="4" t="s">
        <v>278</v>
      </c>
      <c r="E56" s="4" t="s">
        <v>115</v>
      </c>
      <c r="F56" s="4" t="s">
        <v>279</v>
      </c>
      <c r="G56" s="4" t="s">
        <v>92</v>
      </c>
      <c r="H56" s="3">
        <v>25.0</v>
      </c>
      <c r="I56" s="4" t="s">
        <v>170</v>
      </c>
      <c r="J56" s="4" t="s">
        <v>280</v>
      </c>
      <c r="K56" s="3">
        <v>0.0</v>
      </c>
      <c r="L56" s="3">
        <v>1.0</v>
      </c>
      <c r="M56" s="3">
        <v>0.0</v>
      </c>
      <c r="N56" s="3">
        <v>0.0</v>
      </c>
      <c r="O56" s="4" t="s">
        <v>43</v>
      </c>
      <c r="P56" s="3">
        <v>5.0</v>
      </c>
      <c r="Q56" s="3">
        <v>0.0</v>
      </c>
      <c r="R56" s="3">
        <v>1750.0</v>
      </c>
      <c r="S56" s="3">
        <v>1850.0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1.0</v>
      </c>
      <c r="AB56" s="3">
        <v>0.0</v>
      </c>
      <c r="AC56" s="3">
        <v>3.0</v>
      </c>
      <c r="AD56" s="4" t="s">
        <v>170</v>
      </c>
    </row>
    <row r="57" ht="19.5" customHeight="1">
      <c r="A57" s="2">
        <v>3981.0</v>
      </c>
      <c r="B57" s="3">
        <v>2005.0</v>
      </c>
      <c r="C57" s="4" t="s">
        <v>37</v>
      </c>
      <c r="D57" s="4" t="s">
        <v>281</v>
      </c>
      <c r="E57" s="4" t="s">
        <v>46</v>
      </c>
      <c r="F57" s="4" t="s">
        <v>282</v>
      </c>
      <c r="G57" s="4" t="s">
        <v>283</v>
      </c>
      <c r="H57" s="3">
        <v>30.0</v>
      </c>
      <c r="I57" s="4" t="s">
        <v>150</v>
      </c>
      <c r="J57" s="4" t="s">
        <v>284</v>
      </c>
      <c r="K57" s="3">
        <v>0.0</v>
      </c>
      <c r="L57" s="3">
        <v>0.0</v>
      </c>
      <c r="M57" s="3">
        <v>1.0</v>
      </c>
      <c r="N57" s="3">
        <v>0.0</v>
      </c>
      <c r="O57" s="4" t="s">
        <v>161</v>
      </c>
      <c r="P57" s="3">
        <v>5.0</v>
      </c>
      <c r="Q57" s="3">
        <v>0.0</v>
      </c>
      <c r="R57" s="3">
        <v>1625.0</v>
      </c>
      <c r="S57" s="3">
        <v>1850.0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1.0</v>
      </c>
      <c r="AB57" s="3">
        <v>0.0</v>
      </c>
      <c r="AC57" s="3">
        <v>2.0</v>
      </c>
      <c r="AD57" s="4" t="s">
        <v>150</v>
      </c>
    </row>
    <row r="58" ht="19.5" customHeight="1">
      <c r="A58" s="2">
        <v>3905.0</v>
      </c>
      <c r="B58" s="3">
        <v>2005.0</v>
      </c>
      <c r="C58" s="4" t="s">
        <v>37</v>
      </c>
      <c r="D58" s="4" t="s">
        <v>285</v>
      </c>
      <c r="E58" s="4" t="s">
        <v>62</v>
      </c>
      <c r="F58" s="4" t="s">
        <v>286</v>
      </c>
      <c r="G58" s="4" t="s">
        <v>46</v>
      </c>
      <c r="H58" s="3">
        <v>10.0</v>
      </c>
      <c r="I58" s="4" t="s">
        <v>262</v>
      </c>
      <c r="J58" s="4" t="s">
        <v>287</v>
      </c>
      <c r="K58" s="3">
        <v>1.0</v>
      </c>
      <c r="L58" s="3">
        <v>0.0</v>
      </c>
      <c r="M58" s="3">
        <v>0.0</v>
      </c>
      <c r="N58" s="3">
        <v>0.0</v>
      </c>
      <c r="O58" s="4" t="s">
        <v>155</v>
      </c>
      <c r="P58" s="3">
        <v>5.0</v>
      </c>
      <c r="Q58" s="3">
        <v>0.0</v>
      </c>
      <c r="R58" s="3">
        <v>1225.0</v>
      </c>
      <c r="S58" s="3">
        <v>1850.0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7.0</v>
      </c>
      <c r="AD58" s="4" t="s">
        <v>262</v>
      </c>
    </row>
    <row r="59" ht="19.5" customHeight="1">
      <c r="A59" s="2">
        <v>5327.0</v>
      </c>
      <c r="B59" s="3">
        <v>2008.0</v>
      </c>
      <c r="C59" s="4" t="s">
        <v>37</v>
      </c>
      <c r="D59" s="4" t="s">
        <v>288</v>
      </c>
      <c r="E59" s="4" t="s">
        <v>51</v>
      </c>
      <c r="F59" s="4" t="s">
        <v>289</v>
      </c>
      <c r="G59" s="4" t="s">
        <v>51</v>
      </c>
      <c r="H59" s="3">
        <v>15.0</v>
      </c>
      <c r="I59" s="4" t="s">
        <v>108</v>
      </c>
      <c r="J59" s="4" t="s">
        <v>290</v>
      </c>
      <c r="K59" s="3">
        <v>0.0</v>
      </c>
      <c r="L59" s="3">
        <v>1.0</v>
      </c>
      <c r="M59" s="3">
        <v>0.0</v>
      </c>
      <c r="N59" s="3">
        <v>0.0</v>
      </c>
      <c r="O59" s="4" t="s">
        <v>43</v>
      </c>
      <c r="P59" s="3">
        <v>5.0</v>
      </c>
      <c r="Q59" s="3">
        <v>0.0</v>
      </c>
      <c r="R59" s="3">
        <v>950.0</v>
      </c>
      <c r="S59" s="3">
        <v>1850.0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1.0</v>
      </c>
      <c r="AB59" s="3">
        <v>0.0</v>
      </c>
      <c r="AC59" s="3">
        <v>2.0</v>
      </c>
      <c r="AD59" s="4" t="s">
        <v>108</v>
      </c>
    </row>
    <row r="60" ht="19.5" customHeight="1">
      <c r="A60" s="2">
        <v>5589.0</v>
      </c>
      <c r="B60" s="3">
        <v>2009.0</v>
      </c>
      <c r="C60" s="4" t="s">
        <v>37</v>
      </c>
      <c r="D60" s="4" t="s">
        <v>291</v>
      </c>
      <c r="E60" s="4" t="s">
        <v>39</v>
      </c>
      <c r="F60" s="4" t="s">
        <v>292</v>
      </c>
      <c r="G60" s="4" t="s">
        <v>39</v>
      </c>
      <c r="H60" s="3">
        <v>15.0</v>
      </c>
      <c r="I60" s="4" t="s">
        <v>48</v>
      </c>
      <c r="J60" s="4" t="s">
        <v>293</v>
      </c>
      <c r="K60" s="3">
        <v>0.0</v>
      </c>
      <c r="L60" s="3">
        <v>0.0</v>
      </c>
      <c r="M60" s="3">
        <v>1.0</v>
      </c>
      <c r="N60" s="3">
        <v>0.0</v>
      </c>
      <c r="O60" s="4" t="s">
        <v>294</v>
      </c>
      <c r="P60" s="3">
        <v>5.0</v>
      </c>
      <c r="Q60" s="3">
        <v>0.0</v>
      </c>
      <c r="R60" s="3">
        <v>950.0</v>
      </c>
      <c r="S60" s="3">
        <v>1850.0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1.0</v>
      </c>
      <c r="Z60" s="3">
        <v>0.0</v>
      </c>
      <c r="AA60" s="3">
        <v>0.0</v>
      </c>
      <c r="AB60" s="3">
        <v>0.0</v>
      </c>
      <c r="AC60" s="3">
        <v>6.0</v>
      </c>
      <c r="AD60" s="4" t="s">
        <v>48</v>
      </c>
    </row>
    <row r="61" ht="19.5" customHeight="1">
      <c r="A61" s="2">
        <v>818.0</v>
      </c>
      <c r="B61" s="3">
        <v>1996.0</v>
      </c>
      <c r="C61" s="4" t="s">
        <v>37</v>
      </c>
      <c r="D61" s="4" t="s">
        <v>295</v>
      </c>
      <c r="E61" s="4" t="s">
        <v>115</v>
      </c>
      <c r="F61" s="4" t="s">
        <v>296</v>
      </c>
      <c r="G61" s="4" t="s">
        <v>32</v>
      </c>
      <c r="H61" s="3">
        <v>21.0</v>
      </c>
      <c r="I61" s="4" t="s">
        <v>297</v>
      </c>
      <c r="J61" s="4" t="s">
        <v>298</v>
      </c>
      <c r="K61" s="3">
        <v>0.0</v>
      </c>
      <c r="L61" s="3">
        <v>1.0</v>
      </c>
      <c r="M61" s="3">
        <v>0.0</v>
      </c>
      <c r="N61" s="3">
        <v>0.0</v>
      </c>
      <c r="O61" s="4" t="s">
        <v>43</v>
      </c>
      <c r="P61" s="3">
        <v>4.0</v>
      </c>
      <c r="Q61" s="3">
        <v>0.0</v>
      </c>
      <c r="R61" s="3">
        <v>1511.0</v>
      </c>
      <c r="S61" s="3">
        <v>1872.0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1.0</v>
      </c>
      <c r="AC61" s="3">
        <v>10.0</v>
      </c>
      <c r="AD61" s="4" t="s">
        <v>297</v>
      </c>
    </row>
    <row r="62" ht="19.5" customHeight="1">
      <c r="A62" s="2">
        <v>4942.0</v>
      </c>
      <c r="B62" s="3">
        <v>2008.0</v>
      </c>
      <c r="C62" s="4" t="s">
        <v>30</v>
      </c>
      <c r="D62" s="4" t="s">
        <v>299</v>
      </c>
      <c r="E62" s="4" t="s">
        <v>168</v>
      </c>
      <c r="F62" s="4" t="s">
        <v>300</v>
      </c>
      <c r="G62" s="4" t="s">
        <v>51</v>
      </c>
      <c r="H62" s="3">
        <v>5.0</v>
      </c>
      <c r="I62" s="4" t="s">
        <v>59</v>
      </c>
      <c r="J62" s="4" t="s">
        <v>60</v>
      </c>
      <c r="K62" s="3">
        <v>0.0</v>
      </c>
      <c r="L62" s="3">
        <v>0.0</v>
      </c>
      <c r="M62" s="3">
        <v>1.0</v>
      </c>
      <c r="N62" s="3">
        <v>0.0</v>
      </c>
      <c r="O62" s="4" t="s">
        <v>161</v>
      </c>
      <c r="P62" s="3">
        <v>11.0</v>
      </c>
      <c r="Q62" s="3">
        <v>0.0</v>
      </c>
      <c r="R62" s="3">
        <v>1875.0</v>
      </c>
      <c r="S62" s="3">
        <v>1875.0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1.0</v>
      </c>
      <c r="Z62" s="3">
        <v>0.0</v>
      </c>
      <c r="AA62" s="3">
        <v>1.0</v>
      </c>
      <c r="AB62" s="3">
        <v>0.0</v>
      </c>
      <c r="AC62" s="3">
        <v>26.0</v>
      </c>
      <c r="AD62" s="4" t="s">
        <v>59</v>
      </c>
    </row>
    <row r="63" ht="19.5" customHeight="1">
      <c r="A63" s="2">
        <v>2540.0</v>
      </c>
      <c r="B63" s="3">
        <v>2001.0</v>
      </c>
      <c r="C63" s="4" t="s">
        <v>37</v>
      </c>
      <c r="D63" s="4" t="s">
        <v>301</v>
      </c>
      <c r="E63" s="4" t="s">
        <v>163</v>
      </c>
      <c r="F63" s="4" t="s">
        <v>302</v>
      </c>
      <c r="G63" s="4" t="s">
        <v>163</v>
      </c>
      <c r="H63" s="3">
        <v>25.0</v>
      </c>
      <c r="I63" s="4" t="s">
        <v>69</v>
      </c>
      <c r="J63" s="4" t="s">
        <v>303</v>
      </c>
      <c r="K63" s="3">
        <v>1.0</v>
      </c>
      <c r="L63" s="3">
        <v>0.0</v>
      </c>
      <c r="M63" s="3">
        <v>0.0</v>
      </c>
      <c r="N63" s="3">
        <v>0.0</v>
      </c>
      <c r="O63" s="4" t="s">
        <v>163</v>
      </c>
      <c r="P63" s="3">
        <v>4.0</v>
      </c>
      <c r="Q63" s="3">
        <v>0.0</v>
      </c>
      <c r="R63" s="3">
        <v>1875.0</v>
      </c>
      <c r="S63" s="3">
        <v>1900.0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1.0</v>
      </c>
      <c r="AC63" s="3">
        <v>1.0</v>
      </c>
      <c r="AD63" s="4" t="s">
        <v>72</v>
      </c>
    </row>
    <row r="64" ht="19.5" customHeight="1">
      <c r="A64" s="2">
        <v>5243.0</v>
      </c>
      <c r="B64" s="3">
        <v>2008.0</v>
      </c>
      <c r="C64" s="4" t="s">
        <v>37</v>
      </c>
      <c r="D64" s="4" t="s">
        <v>304</v>
      </c>
      <c r="E64" s="4" t="s">
        <v>173</v>
      </c>
      <c r="F64" s="4" t="s">
        <v>305</v>
      </c>
      <c r="G64" s="4" t="s">
        <v>32</v>
      </c>
      <c r="H64" s="3">
        <v>15.0</v>
      </c>
      <c r="I64" s="4" t="s">
        <v>105</v>
      </c>
      <c r="J64" s="4" t="s">
        <v>306</v>
      </c>
      <c r="K64" s="3">
        <v>0.0</v>
      </c>
      <c r="L64" s="3">
        <v>0.0</v>
      </c>
      <c r="M64" s="3">
        <v>1.0</v>
      </c>
      <c r="N64" s="3">
        <v>0.0</v>
      </c>
      <c r="O64" s="4" t="s">
        <v>161</v>
      </c>
      <c r="P64" s="3">
        <v>4.0</v>
      </c>
      <c r="Q64" s="3">
        <v>0.0</v>
      </c>
      <c r="R64" s="3">
        <v>1275.0</v>
      </c>
      <c r="S64" s="3">
        <v>1900.0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1.0</v>
      </c>
      <c r="Z64" s="3">
        <v>0.0</v>
      </c>
      <c r="AA64" s="3">
        <v>0.0</v>
      </c>
      <c r="AB64" s="3">
        <v>1.0</v>
      </c>
      <c r="AC64" s="3">
        <v>14.0</v>
      </c>
      <c r="AD64" s="4" t="s">
        <v>108</v>
      </c>
    </row>
    <row r="65" ht="19.5" customHeight="1">
      <c r="A65" s="2">
        <v>7054.0</v>
      </c>
      <c r="B65" s="3">
        <v>2014.0</v>
      </c>
      <c r="C65" s="4" t="s">
        <v>30</v>
      </c>
      <c r="D65" s="4" t="s">
        <v>307</v>
      </c>
      <c r="E65" s="4" t="s">
        <v>308</v>
      </c>
      <c r="F65" s="4" t="s">
        <v>309</v>
      </c>
      <c r="G65" s="4" t="s">
        <v>308</v>
      </c>
      <c r="H65" s="3">
        <v>15.0</v>
      </c>
      <c r="I65" s="4" t="s">
        <v>188</v>
      </c>
      <c r="J65" s="4" t="s">
        <v>310</v>
      </c>
      <c r="K65" s="3">
        <v>1.0</v>
      </c>
      <c r="L65" s="3">
        <v>0.0</v>
      </c>
      <c r="M65" s="3">
        <v>0.0</v>
      </c>
      <c r="N65" s="3">
        <v>0.0</v>
      </c>
      <c r="O65" s="4" t="s">
        <v>311</v>
      </c>
      <c r="P65" s="3">
        <v>8.0</v>
      </c>
      <c r="Q65" s="3">
        <v>0.0</v>
      </c>
      <c r="R65" s="3">
        <v>1275.0</v>
      </c>
      <c r="S65" s="3">
        <v>1900.0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1.0</v>
      </c>
      <c r="Z65" s="3">
        <v>0.0</v>
      </c>
      <c r="AA65" s="3">
        <v>1.0</v>
      </c>
      <c r="AB65" s="3">
        <v>0.0</v>
      </c>
      <c r="AC65" s="3">
        <v>29.0</v>
      </c>
      <c r="AD65" s="4" t="s">
        <v>188</v>
      </c>
    </row>
    <row r="66" ht="19.5" customHeight="1">
      <c r="A66" s="2">
        <v>3625.0</v>
      </c>
      <c r="B66" s="3">
        <v>2005.0</v>
      </c>
      <c r="C66" s="4" t="s">
        <v>30</v>
      </c>
      <c r="D66" s="4" t="s">
        <v>312</v>
      </c>
      <c r="E66" s="4" t="s">
        <v>51</v>
      </c>
      <c r="F66" s="4" t="s">
        <v>313</v>
      </c>
      <c r="G66" s="4" t="s">
        <v>201</v>
      </c>
      <c r="H66" s="3">
        <v>10.0</v>
      </c>
      <c r="I66" s="4" t="s">
        <v>108</v>
      </c>
      <c r="J66" s="4" t="s">
        <v>314</v>
      </c>
      <c r="K66" s="3">
        <v>0.0</v>
      </c>
      <c r="L66" s="3">
        <v>0.0</v>
      </c>
      <c r="M66" s="3">
        <v>1.0</v>
      </c>
      <c r="N66" s="3">
        <v>0.0</v>
      </c>
      <c r="O66" s="4" t="s">
        <v>161</v>
      </c>
      <c r="P66" s="3">
        <v>6.0</v>
      </c>
      <c r="Q66" s="3">
        <v>0.0</v>
      </c>
      <c r="R66" s="3">
        <v>675.0</v>
      </c>
      <c r="S66" s="3">
        <v>1900.0</v>
      </c>
      <c r="T66" s="3">
        <v>0.0</v>
      </c>
      <c r="U66" s="3">
        <v>0.0</v>
      </c>
      <c r="V66" s="3">
        <v>1.0</v>
      </c>
      <c r="W66" s="3">
        <v>0.0</v>
      </c>
      <c r="X66" s="3">
        <v>0.0</v>
      </c>
      <c r="Y66" s="3">
        <v>1.0</v>
      </c>
      <c r="Z66" s="3">
        <v>0.0</v>
      </c>
      <c r="AA66" s="3">
        <v>1.0</v>
      </c>
      <c r="AB66" s="3">
        <v>0.0</v>
      </c>
      <c r="AC66" s="3">
        <v>8.0</v>
      </c>
      <c r="AD66" s="4" t="s">
        <v>108</v>
      </c>
    </row>
    <row r="67" ht="19.5" customHeight="1">
      <c r="A67" s="2">
        <v>2805.0</v>
      </c>
      <c r="B67" s="3">
        <v>2002.0</v>
      </c>
      <c r="C67" s="4" t="s">
        <v>37</v>
      </c>
      <c r="D67" s="4" t="s">
        <v>315</v>
      </c>
      <c r="E67" s="4" t="s">
        <v>46</v>
      </c>
      <c r="F67" s="4" t="s">
        <v>316</v>
      </c>
      <c r="G67" s="4" t="s">
        <v>46</v>
      </c>
      <c r="H67" s="3">
        <v>17.0</v>
      </c>
      <c r="I67" s="4" t="s">
        <v>140</v>
      </c>
      <c r="J67" s="4" t="s">
        <v>317</v>
      </c>
      <c r="K67" s="3">
        <v>1.0</v>
      </c>
      <c r="L67" s="3">
        <v>0.0</v>
      </c>
      <c r="M67" s="3">
        <v>0.0</v>
      </c>
      <c r="N67" s="3">
        <v>0.0</v>
      </c>
      <c r="O67" s="4" t="s">
        <v>46</v>
      </c>
      <c r="P67" s="3">
        <v>5.0</v>
      </c>
      <c r="Q67" s="3">
        <v>0.0</v>
      </c>
      <c r="R67" s="3">
        <v>1614.0</v>
      </c>
      <c r="S67" s="3">
        <v>1938.0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1.0</v>
      </c>
      <c r="AB67" s="3">
        <v>0.0</v>
      </c>
      <c r="AC67" s="3">
        <v>2.0</v>
      </c>
      <c r="AD67" s="4" t="s">
        <v>142</v>
      </c>
    </row>
    <row r="68" ht="19.5" customHeight="1">
      <c r="A68" s="2">
        <v>2598.0</v>
      </c>
      <c r="B68" s="3">
        <v>2001.0</v>
      </c>
      <c r="C68" s="4" t="s">
        <v>37</v>
      </c>
      <c r="D68" s="4" t="s">
        <v>318</v>
      </c>
      <c r="E68" s="4" t="s">
        <v>67</v>
      </c>
      <c r="F68" s="4" t="s">
        <v>319</v>
      </c>
      <c r="G68" s="4" t="s">
        <v>67</v>
      </c>
      <c r="H68" s="3">
        <v>10.0</v>
      </c>
      <c r="I68" s="4" t="s">
        <v>184</v>
      </c>
      <c r="J68" s="4" t="s">
        <v>320</v>
      </c>
      <c r="K68" s="3">
        <v>0.0</v>
      </c>
      <c r="L68" s="3">
        <v>1.0</v>
      </c>
      <c r="M68" s="3">
        <v>0.0</v>
      </c>
      <c r="N68" s="3">
        <v>0.0</v>
      </c>
      <c r="O68" s="4" t="s">
        <v>43</v>
      </c>
      <c r="P68" s="3">
        <v>5.0</v>
      </c>
      <c r="Q68" s="3">
        <v>0.0</v>
      </c>
      <c r="R68" s="3">
        <v>1950.0</v>
      </c>
      <c r="S68" s="3">
        <v>1950.0</v>
      </c>
      <c r="T68" s="3">
        <v>0.0</v>
      </c>
      <c r="U68" s="3">
        <v>0.0</v>
      </c>
      <c r="V68" s="3">
        <v>0.0</v>
      </c>
      <c r="W68" s="3">
        <v>0.0</v>
      </c>
      <c r="X68" s="3">
        <v>1.0</v>
      </c>
      <c r="Y68" s="3">
        <v>1.0</v>
      </c>
      <c r="Z68" s="3">
        <v>0.0</v>
      </c>
      <c r="AA68" s="3">
        <v>0.0</v>
      </c>
      <c r="AB68" s="3">
        <v>1.0</v>
      </c>
      <c r="AC68" s="3">
        <v>10.0</v>
      </c>
      <c r="AD68" s="4" t="s">
        <v>59</v>
      </c>
    </row>
    <row r="69" ht="19.5" customHeight="1">
      <c r="A69" s="2">
        <v>3816.0</v>
      </c>
      <c r="B69" s="3">
        <v>2005.0</v>
      </c>
      <c r="C69" s="4" t="s">
        <v>37</v>
      </c>
      <c r="D69" s="4" t="s">
        <v>321</v>
      </c>
      <c r="E69" s="4" t="s">
        <v>322</v>
      </c>
      <c r="F69" s="4" t="s">
        <v>323</v>
      </c>
      <c r="G69" s="4" t="s">
        <v>115</v>
      </c>
      <c r="H69" s="3">
        <v>15.0</v>
      </c>
      <c r="I69" s="4" t="s">
        <v>324</v>
      </c>
      <c r="J69" s="4" t="s">
        <v>325</v>
      </c>
      <c r="K69" s="3">
        <v>0.0</v>
      </c>
      <c r="L69" s="3">
        <v>1.0</v>
      </c>
      <c r="M69" s="3">
        <v>0.0</v>
      </c>
      <c r="N69" s="3">
        <v>0.0</v>
      </c>
      <c r="O69" s="4" t="s">
        <v>43</v>
      </c>
      <c r="P69" s="3">
        <v>4.0</v>
      </c>
      <c r="Q69" s="3">
        <v>0.0</v>
      </c>
      <c r="R69" s="3">
        <v>1925.0</v>
      </c>
      <c r="S69" s="3">
        <v>1950.0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1.0</v>
      </c>
      <c r="AB69" s="3">
        <v>0.0</v>
      </c>
      <c r="AC69" s="3">
        <v>13.0</v>
      </c>
      <c r="AD69" s="4" t="s">
        <v>326</v>
      </c>
    </row>
    <row r="70" ht="19.5" customHeight="1">
      <c r="A70" s="2">
        <v>3397.0</v>
      </c>
      <c r="B70" s="3">
        <v>2004.0</v>
      </c>
      <c r="C70" s="4" t="s">
        <v>210</v>
      </c>
      <c r="D70" s="4" t="s">
        <v>327</v>
      </c>
      <c r="E70" s="4" t="s">
        <v>51</v>
      </c>
      <c r="F70" s="4" t="s">
        <v>328</v>
      </c>
      <c r="G70" s="4" t="s">
        <v>46</v>
      </c>
      <c r="H70" s="3">
        <v>20.0</v>
      </c>
      <c r="I70" s="4" t="s">
        <v>54</v>
      </c>
      <c r="J70" s="4" t="s">
        <v>329</v>
      </c>
      <c r="K70" s="3">
        <v>1.0</v>
      </c>
      <c r="L70" s="3">
        <v>0.0</v>
      </c>
      <c r="M70" s="3">
        <v>0.0</v>
      </c>
      <c r="N70" s="3">
        <v>0.0</v>
      </c>
      <c r="O70" s="4" t="s">
        <v>32</v>
      </c>
      <c r="P70" s="3">
        <v>4.0</v>
      </c>
      <c r="Q70" s="3">
        <v>0.0</v>
      </c>
      <c r="R70" s="3">
        <v>1850.0</v>
      </c>
      <c r="S70" s="3">
        <v>1950.0</v>
      </c>
      <c r="T70" s="3">
        <v>1.0</v>
      </c>
      <c r="U70" s="3">
        <v>1.0</v>
      </c>
      <c r="V70" s="3">
        <v>0.0</v>
      </c>
      <c r="W70" s="3">
        <v>0.0</v>
      </c>
      <c r="X70" s="3">
        <v>0.0</v>
      </c>
      <c r="Y70" s="3">
        <v>0.0</v>
      </c>
      <c r="Z70" s="3">
        <v>1.0</v>
      </c>
      <c r="AA70" s="3">
        <v>1.0</v>
      </c>
      <c r="AB70" s="3">
        <v>0.0</v>
      </c>
      <c r="AC70" s="3">
        <v>6.0</v>
      </c>
      <c r="AD70" s="4" t="s">
        <v>56</v>
      </c>
    </row>
    <row r="71" ht="19.5" customHeight="1">
      <c r="A71" s="2">
        <v>1474.0</v>
      </c>
      <c r="B71" s="3">
        <v>1999.0</v>
      </c>
      <c r="C71" s="4" t="s">
        <v>37</v>
      </c>
      <c r="D71" s="4" t="s">
        <v>330</v>
      </c>
      <c r="E71" s="4" t="s">
        <v>67</v>
      </c>
      <c r="F71" s="4" t="s">
        <v>331</v>
      </c>
      <c r="G71" s="4" t="s">
        <v>99</v>
      </c>
      <c r="H71" s="3">
        <v>30.0</v>
      </c>
      <c r="I71" s="4" t="s">
        <v>69</v>
      </c>
      <c r="J71" s="4" t="s">
        <v>332</v>
      </c>
      <c r="K71" s="3">
        <v>0.0</v>
      </c>
      <c r="L71" s="3">
        <v>1.0</v>
      </c>
      <c r="M71" s="3">
        <v>0.0</v>
      </c>
      <c r="N71" s="3">
        <v>0.0</v>
      </c>
      <c r="O71" s="4" t="s">
        <v>43</v>
      </c>
      <c r="P71" s="3">
        <v>4.0</v>
      </c>
      <c r="Q71" s="3">
        <v>0.0</v>
      </c>
      <c r="R71" s="3">
        <v>1725.0</v>
      </c>
      <c r="S71" s="3">
        <v>1950.0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1.0</v>
      </c>
      <c r="AB71" s="3">
        <v>0.0</v>
      </c>
      <c r="AC71" s="3">
        <v>1.0</v>
      </c>
      <c r="AD71" s="4" t="s">
        <v>72</v>
      </c>
    </row>
    <row r="72" ht="19.5" customHeight="1">
      <c r="A72" s="2">
        <v>3733.0</v>
      </c>
      <c r="B72" s="3">
        <v>2005.0</v>
      </c>
      <c r="C72" s="4" t="s">
        <v>37</v>
      </c>
      <c r="D72" s="4" t="s">
        <v>333</v>
      </c>
      <c r="E72" s="4" t="s">
        <v>51</v>
      </c>
      <c r="F72" s="4" t="s">
        <v>334</v>
      </c>
      <c r="G72" s="4" t="s">
        <v>51</v>
      </c>
      <c r="H72" s="3">
        <v>5.0</v>
      </c>
      <c r="I72" s="4" t="s">
        <v>105</v>
      </c>
      <c r="J72" s="4" t="s">
        <v>335</v>
      </c>
      <c r="K72" s="3">
        <v>0.0</v>
      </c>
      <c r="L72" s="3">
        <v>1.0</v>
      </c>
      <c r="M72" s="3">
        <v>0.0</v>
      </c>
      <c r="N72" s="3">
        <v>0.0</v>
      </c>
      <c r="O72" s="4" t="s">
        <v>43</v>
      </c>
      <c r="P72" s="3">
        <v>4.0</v>
      </c>
      <c r="Q72" s="3">
        <v>0.0</v>
      </c>
      <c r="R72" s="3">
        <v>1725.0</v>
      </c>
      <c r="S72" s="3">
        <v>1950.0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1.0</v>
      </c>
      <c r="Z72" s="3">
        <v>0.0</v>
      </c>
      <c r="AA72" s="3">
        <v>0.0</v>
      </c>
      <c r="AB72" s="3">
        <v>1.0</v>
      </c>
      <c r="AC72" s="3">
        <v>10.0</v>
      </c>
      <c r="AD72" s="4" t="s">
        <v>108</v>
      </c>
    </row>
    <row r="73" ht="19.5" customHeight="1">
      <c r="A73" s="2">
        <v>3925.0</v>
      </c>
      <c r="B73" s="3">
        <v>2005.0</v>
      </c>
      <c r="C73" s="4" t="s">
        <v>37</v>
      </c>
      <c r="D73" s="4" t="s">
        <v>336</v>
      </c>
      <c r="E73" s="4" t="s">
        <v>51</v>
      </c>
      <c r="F73" s="4" t="s">
        <v>337</v>
      </c>
      <c r="G73" s="4" t="s">
        <v>62</v>
      </c>
      <c r="H73" s="3">
        <v>10.0</v>
      </c>
      <c r="I73" s="4" t="s">
        <v>69</v>
      </c>
      <c r="J73" s="4" t="s">
        <v>338</v>
      </c>
      <c r="K73" s="3">
        <v>1.0</v>
      </c>
      <c r="L73" s="3">
        <v>0.0</v>
      </c>
      <c r="M73" s="3">
        <v>0.0</v>
      </c>
      <c r="N73" s="3">
        <v>0.0</v>
      </c>
      <c r="O73" s="4" t="s">
        <v>77</v>
      </c>
      <c r="P73" s="3">
        <v>4.0</v>
      </c>
      <c r="Q73" s="3">
        <v>0.0</v>
      </c>
      <c r="R73" s="3">
        <v>1725.0</v>
      </c>
      <c r="S73" s="3">
        <v>1950.0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1.0</v>
      </c>
      <c r="AB73" s="3">
        <v>0.0</v>
      </c>
      <c r="AC73" s="3">
        <v>7.0</v>
      </c>
      <c r="AD73" s="4" t="s">
        <v>72</v>
      </c>
    </row>
    <row r="74" ht="19.5" customHeight="1">
      <c r="A74" s="2">
        <v>5796.0</v>
      </c>
      <c r="B74" s="3">
        <v>2010.0</v>
      </c>
      <c r="C74" s="4" t="s">
        <v>37</v>
      </c>
      <c r="D74" s="4" t="s">
        <v>339</v>
      </c>
      <c r="E74" s="4" t="s">
        <v>86</v>
      </c>
      <c r="F74" s="4" t="s">
        <v>340</v>
      </c>
      <c r="G74" s="4" t="s">
        <v>86</v>
      </c>
      <c r="H74" s="3">
        <v>15.0</v>
      </c>
      <c r="I74" s="4" t="s">
        <v>117</v>
      </c>
      <c r="J74" s="4" t="s">
        <v>192</v>
      </c>
      <c r="K74" s="3">
        <v>0.0</v>
      </c>
      <c r="L74" s="3">
        <v>1.0</v>
      </c>
      <c r="M74" s="3">
        <v>0.0</v>
      </c>
      <c r="N74" s="3">
        <v>0.0</v>
      </c>
      <c r="O74" s="4" t="s">
        <v>43</v>
      </c>
      <c r="P74" s="3">
        <v>4.0</v>
      </c>
      <c r="Q74" s="3">
        <v>0.0</v>
      </c>
      <c r="R74" s="3">
        <v>1325.0</v>
      </c>
      <c r="S74" s="3">
        <v>1950.0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1.0</v>
      </c>
      <c r="AB74" s="3">
        <v>0.0</v>
      </c>
      <c r="AC74" s="3">
        <v>1.0</v>
      </c>
      <c r="AD74" s="4" t="s">
        <v>88</v>
      </c>
    </row>
    <row r="75" ht="19.5" customHeight="1">
      <c r="A75" s="2">
        <v>6504.0</v>
      </c>
      <c r="B75" s="3">
        <v>2012.0</v>
      </c>
      <c r="C75" s="4" t="s">
        <v>37</v>
      </c>
      <c r="D75" s="4" t="s">
        <v>341</v>
      </c>
      <c r="E75" s="4" t="s">
        <v>32</v>
      </c>
      <c r="F75" s="4" t="s">
        <v>342</v>
      </c>
      <c r="G75" s="4" t="s">
        <v>51</v>
      </c>
      <c r="H75" s="3">
        <v>15.0</v>
      </c>
      <c r="I75" s="4" t="s">
        <v>117</v>
      </c>
      <c r="J75" s="4" t="s">
        <v>343</v>
      </c>
      <c r="K75" s="3">
        <v>1.0</v>
      </c>
      <c r="L75" s="3">
        <v>0.0</v>
      </c>
      <c r="M75" s="3">
        <v>0.0</v>
      </c>
      <c r="N75" s="3">
        <v>0.0</v>
      </c>
      <c r="O75" s="4" t="s">
        <v>32</v>
      </c>
      <c r="P75" s="3">
        <v>13.0</v>
      </c>
      <c r="Q75" s="3">
        <v>0.0</v>
      </c>
      <c r="R75" s="3">
        <v>1325.0</v>
      </c>
      <c r="S75" s="3">
        <v>1950.0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39.0</v>
      </c>
      <c r="AD75" s="4" t="s">
        <v>88</v>
      </c>
    </row>
    <row r="76" ht="19.5" customHeight="1">
      <c r="A76" s="2">
        <v>7359.0</v>
      </c>
      <c r="B76" s="3">
        <v>2014.0</v>
      </c>
      <c r="C76" s="4" t="s">
        <v>37</v>
      </c>
      <c r="D76" s="4" t="s">
        <v>344</v>
      </c>
      <c r="E76" s="4" t="s">
        <v>51</v>
      </c>
      <c r="F76" s="4" t="s">
        <v>345</v>
      </c>
      <c r="G76" s="4" t="s">
        <v>92</v>
      </c>
      <c r="H76" s="3">
        <v>25.0</v>
      </c>
      <c r="I76" s="4" t="s">
        <v>105</v>
      </c>
      <c r="J76" s="4" t="s">
        <v>346</v>
      </c>
      <c r="K76" s="3">
        <v>0.0</v>
      </c>
      <c r="L76" s="3">
        <v>1.0</v>
      </c>
      <c r="M76" s="3">
        <v>0.0</v>
      </c>
      <c r="N76" s="3">
        <v>0.0</v>
      </c>
      <c r="O76" s="4" t="s">
        <v>43</v>
      </c>
      <c r="P76" s="3">
        <v>4.0</v>
      </c>
      <c r="Q76" s="3">
        <v>0.0</v>
      </c>
      <c r="R76" s="3">
        <v>1325.0</v>
      </c>
      <c r="S76" s="3">
        <v>1950.0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1.0</v>
      </c>
      <c r="AB76" s="3">
        <v>0.0</v>
      </c>
      <c r="AC76" s="3">
        <v>1.0</v>
      </c>
      <c r="AD76" s="4" t="s">
        <v>108</v>
      </c>
    </row>
    <row r="77" ht="19.5" customHeight="1">
      <c r="A77" s="2">
        <v>1564.0</v>
      </c>
      <c r="B77" s="3">
        <v>1999.0</v>
      </c>
      <c r="C77" s="4" t="s">
        <v>37</v>
      </c>
      <c r="D77" s="4" t="s">
        <v>347</v>
      </c>
      <c r="E77" s="4" t="s">
        <v>51</v>
      </c>
      <c r="F77" s="4" t="s">
        <v>348</v>
      </c>
      <c r="G77" s="4" t="s">
        <v>51</v>
      </c>
      <c r="H77" s="3">
        <v>10.0</v>
      </c>
      <c r="I77" s="4" t="s">
        <v>184</v>
      </c>
      <c r="J77" s="4" t="s">
        <v>349</v>
      </c>
      <c r="K77" s="3">
        <v>0.0</v>
      </c>
      <c r="L77" s="3">
        <v>1.0</v>
      </c>
      <c r="M77" s="3">
        <v>0.0</v>
      </c>
      <c r="N77" s="3">
        <v>0.0</v>
      </c>
      <c r="O77" s="4" t="s">
        <v>43</v>
      </c>
      <c r="P77" s="3">
        <v>4.0</v>
      </c>
      <c r="Q77" s="3">
        <v>0.0</v>
      </c>
      <c r="R77" s="3">
        <v>1050.0</v>
      </c>
      <c r="S77" s="3">
        <v>1950.0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1.0</v>
      </c>
      <c r="Z77" s="3">
        <v>0.0</v>
      </c>
      <c r="AA77" s="3">
        <v>0.0</v>
      </c>
      <c r="AB77" s="3">
        <v>1.0</v>
      </c>
      <c r="AC77" s="3">
        <v>4.0</v>
      </c>
      <c r="AD77" s="4" t="s">
        <v>59</v>
      </c>
    </row>
    <row r="78" ht="19.5" customHeight="1">
      <c r="A78" s="2">
        <v>4415.0</v>
      </c>
      <c r="B78" s="3">
        <v>2007.0</v>
      </c>
      <c r="C78" s="4" t="s">
        <v>37</v>
      </c>
      <c r="D78" s="4" t="s">
        <v>350</v>
      </c>
      <c r="E78" s="4" t="s">
        <v>51</v>
      </c>
      <c r="F78" s="4" t="s">
        <v>351</v>
      </c>
      <c r="G78" s="4" t="s">
        <v>51</v>
      </c>
      <c r="H78" s="3">
        <v>10.0</v>
      </c>
      <c r="I78" s="4" t="s">
        <v>123</v>
      </c>
      <c r="J78" s="4" t="s">
        <v>352</v>
      </c>
      <c r="K78" s="3">
        <v>0.0</v>
      </c>
      <c r="L78" s="3">
        <v>1.0</v>
      </c>
      <c r="M78" s="3">
        <v>0.0</v>
      </c>
      <c r="N78" s="3">
        <v>0.0</v>
      </c>
      <c r="O78" s="4" t="s">
        <v>43</v>
      </c>
      <c r="P78" s="3">
        <v>6.0</v>
      </c>
      <c r="Q78" s="3">
        <v>0.0</v>
      </c>
      <c r="R78" s="3">
        <v>1050.0</v>
      </c>
      <c r="S78" s="3">
        <v>1950.0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1.0</v>
      </c>
      <c r="AB78" s="3">
        <v>0.0</v>
      </c>
      <c r="AC78" s="3">
        <v>8.0</v>
      </c>
      <c r="AD78" s="4" t="s">
        <v>125</v>
      </c>
    </row>
    <row r="79" ht="19.5" customHeight="1">
      <c r="A79" s="2">
        <v>902.0</v>
      </c>
      <c r="B79" s="3">
        <v>1997.0</v>
      </c>
      <c r="C79" s="4" t="s">
        <v>37</v>
      </c>
      <c r="D79" s="4" t="s">
        <v>353</v>
      </c>
      <c r="E79" s="4" t="s">
        <v>51</v>
      </c>
      <c r="F79" s="4" t="s">
        <v>354</v>
      </c>
      <c r="G79" s="4" t="s">
        <v>308</v>
      </c>
      <c r="H79" s="3">
        <v>8.0</v>
      </c>
      <c r="I79" s="4" t="s">
        <v>355</v>
      </c>
      <c r="J79" s="4" t="s">
        <v>356</v>
      </c>
      <c r="K79" s="3">
        <v>1.0</v>
      </c>
      <c r="L79" s="3">
        <v>0.0</v>
      </c>
      <c r="M79" s="3">
        <v>0.0</v>
      </c>
      <c r="N79" s="3">
        <v>0.0</v>
      </c>
      <c r="O79" s="4" t="s">
        <v>308</v>
      </c>
      <c r="P79" s="3">
        <v>4.0</v>
      </c>
      <c r="Q79" s="3">
        <v>0.0</v>
      </c>
      <c r="R79" s="3">
        <v>1261.0</v>
      </c>
      <c r="S79" s="3">
        <v>1990.0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1.0</v>
      </c>
      <c r="Z79" s="3">
        <v>0.0</v>
      </c>
      <c r="AA79" s="3">
        <v>0.0</v>
      </c>
      <c r="AB79" s="3">
        <v>1.0</v>
      </c>
      <c r="AC79" s="3">
        <v>1.0</v>
      </c>
      <c r="AD79" s="4" t="s">
        <v>357</v>
      </c>
    </row>
    <row r="80" ht="19.5" customHeight="1">
      <c r="A80" s="2">
        <v>2535.0</v>
      </c>
      <c r="B80" s="3">
        <v>2001.0</v>
      </c>
      <c r="C80" s="4" t="s">
        <v>37</v>
      </c>
      <c r="D80" s="4" t="s">
        <v>358</v>
      </c>
      <c r="E80" s="4" t="s">
        <v>163</v>
      </c>
      <c r="F80" s="4" t="s">
        <v>359</v>
      </c>
      <c r="G80" s="4" t="s">
        <v>46</v>
      </c>
      <c r="H80" s="3">
        <v>25.0</v>
      </c>
      <c r="I80" s="4" t="s">
        <v>159</v>
      </c>
      <c r="J80" s="4" t="s">
        <v>360</v>
      </c>
      <c r="K80" s="3">
        <v>1.0</v>
      </c>
      <c r="L80" s="3">
        <v>0.0</v>
      </c>
      <c r="M80" s="3">
        <v>0.0</v>
      </c>
      <c r="N80" s="3">
        <v>0.0</v>
      </c>
      <c r="O80" s="4" t="s">
        <v>67</v>
      </c>
      <c r="P80" s="3">
        <v>4.0</v>
      </c>
      <c r="Q80" s="3">
        <v>0.0</v>
      </c>
      <c r="R80" s="3">
        <v>1975.0</v>
      </c>
      <c r="S80" s="3">
        <v>2000.0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1.0</v>
      </c>
      <c r="AB80" s="3">
        <v>0.0</v>
      </c>
      <c r="AC80" s="3">
        <v>65.0</v>
      </c>
      <c r="AD80" s="4" t="s">
        <v>159</v>
      </c>
    </row>
    <row r="81" ht="19.5" customHeight="1">
      <c r="A81" s="2">
        <v>3420.0</v>
      </c>
      <c r="B81" s="3">
        <v>2004.0</v>
      </c>
      <c r="C81" s="4" t="s">
        <v>210</v>
      </c>
      <c r="D81" s="4" t="s">
        <v>361</v>
      </c>
      <c r="E81" s="4" t="s">
        <v>46</v>
      </c>
      <c r="F81" s="4" t="s">
        <v>362</v>
      </c>
      <c r="G81" s="4" t="s">
        <v>46</v>
      </c>
      <c r="H81" s="3">
        <v>30.0</v>
      </c>
      <c r="I81" s="4" t="s">
        <v>363</v>
      </c>
      <c r="J81" s="4" t="s">
        <v>364</v>
      </c>
      <c r="K81" s="3">
        <v>1.0</v>
      </c>
      <c r="L81" s="3">
        <v>0.0</v>
      </c>
      <c r="M81" s="3">
        <v>0.0</v>
      </c>
      <c r="N81" s="3">
        <v>0.0</v>
      </c>
      <c r="O81" s="4" t="s">
        <v>46</v>
      </c>
      <c r="P81" s="3">
        <v>4.0</v>
      </c>
      <c r="Q81" s="3">
        <v>0.0</v>
      </c>
      <c r="R81" s="3">
        <v>1975.0</v>
      </c>
      <c r="S81" s="3">
        <v>2000.0</v>
      </c>
      <c r="T81" s="3">
        <v>1.0</v>
      </c>
      <c r="U81" s="3">
        <v>1.0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1.0</v>
      </c>
      <c r="AB81" s="3">
        <v>0.0</v>
      </c>
      <c r="AC81" s="3">
        <v>5.0</v>
      </c>
      <c r="AD81" s="4" t="s">
        <v>363</v>
      </c>
    </row>
    <row r="82" ht="19.5" customHeight="1">
      <c r="A82" s="2">
        <v>5406.0</v>
      </c>
      <c r="B82" s="3">
        <v>2009.0</v>
      </c>
      <c r="C82" s="4" t="s">
        <v>210</v>
      </c>
      <c r="D82" s="4" t="s">
        <v>365</v>
      </c>
      <c r="E82" s="4" t="s">
        <v>366</v>
      </c>
      <c r="F82" s="4" t="s">
        <v>367</v>
      </c>
      <c r="G82" s="4" t="s">
        <v>32</v>
      </c>
      <c r="H82" s="3">
        <v>25.0</v>
      </c>
      <c r="I82" s="4" t="s">
        <v>108</v>
      </c>
      <c r="J82" s="4" t="s">
        <v>368</v>
      </c>
      <c r="K82" s="3">
        <v>0.0</v>
      </c>
      <c r="L82" s="3">
        <v>0.0</v>
      </c>
      <c r="M82" s="3">
        <v>1.0</v>
      </c>
      <c r="N82" s="3">
        <v>0.0</v>
      </c>
      <c r="O82" s="4" t="s">
        <v>161</v>
      </c>
      <c r="P82" s="3">
        <v>4.0</v>
      </c>
      <c r="Q82" s="3">
        <v>1.0</v>
      </c>
      <c r="R82" s="3">
        <v>1600.0</v>
      </c>
      <c r="S82" s="3">
        <v>2000.0</v>
      </c>
      <c r="T82" s="3">
        <v>1.0</v>
      </c>
      <c r="U82" s="3">
        <v>1.0</v>
      </c>
      <c r="V82" s="3">
        <v>0.0</v>
      </c>
      <c r="W82" s="3">
        <v>0.0</v>
      </c>
      <c r="X82" s="3">
        <v>1.0</v>
      </c>
      <c r="Y82" s="3">
        <v>0.0</v>
      </c>
      <c r="Z82" s="3">
        <v>0.0</v>
      </c>
      <c r="AA82" s="3">
        <v>1.0</v>
      </c>
      <c r="AB82" s="3">
        <v>0.0</v>
      </c>
      <c r="AC82" s="3">
        <v>2.0</v>
      </c>
      <c r="AD82" s="4" t="s">
        <v>108</v>
      </c>
    </row>
    <row r="83" ht="19.5" customHeight="1">
      <c r="A83" s="2">
        <v>4980.0</v>
      </c>
      <c r="B83" s="3">
        <v>2008.0</v>
      </c>
      <c r="C83" s="4" t="s">
        <v>166</v>
      </c>
      <c r="D83" s="4" t="s">
        <v>369</v>
      </c>
      <c r="E83" s="4" t="s">
        <v>62</v>
      </c>
      <c r="F83" s="4" t="s">
        <v>370</v>
      </c>
      <c r="G83" s="4" t="s">
        <v>62</v>
      </c>
      <c r="H83" s="3">
        <v>20.0</v>
      </c>
      <c r="I83" s="4" t="s">
        <v>54</v>
      </c>
      <c r="J83" s="4" t="s">
        <v>371</v>
      </c>
      <c r="K83" s="3">
        <v>0.0</v>
      </c>
      <c r="L83" s="3">
        <v>0.0</v>
      </c>
      <c r="M83" s="3">
        <v>1.0</v>
      </c>
      <c r="N83" s="3">
        <v>0.0</v>
      </c>
      <c r="O83" s="4" t="s">
        <v>161</v>
      </c>
      <c r="P83" s="3">
        <v>7.0</v>
      </c>
      <c r="Q83" s="3">
        <v>0.0</v>
      </c>
      <c r="R83" s="3">
        <v>2050.0</v>
      </c>
      <c r="S83" s="3">
        <v>2050.0</v>
      </c>
      <c r="T83" s="3">
        <v>1.0</v>
      </c>
      <c r="U83" s="3">
        <v>1.0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1.0</v>
      </c>
      <c r="AB83" s="3">
        <v>0.0</v>
      </c>
      <c r="AC83" s="3">
        <v>8.0</v>
      </c>
      <c r="AD83" s="4" t="s">
        <v>56</v>
      </c>
    </row>
    <row r="84" ht="19.5" customHeight="1">
      <c r="A84" s="2">
        <v>3322.0</v>
      </c>
      <c r="B84" s="3">
        <v>2003.0</v>
      </c>
      <c r="C84" s="4" t="s">
        <v>210</v>
      </c>
      <c r="D84" s="4" t="s">
        <v>372</v>
      </c>
      <c r="E84" s="4" t="s">
        <v>62</v>
      </c>
      <c r="F84" s="4" t="s">
        <v>373</v>
      </c>
      <c r="G84" s="4" t="s">
        <v>308</v>
      </c>
      <c r="H84" s="3">
        <v>15.0</v>
      </c>
      <c r="I84" s="4" t="s">
        <v>363</v>
      </c>
      <c r="J84" s="4" t="s">
        <v>374</v>
      </c>
      <c r="K84" s="3">
        <v>1.0</v>
      </c>
      <c r="L84" s="3">
        <v>0.0</v>
      </c>
      <c r="M84" s="3">
        <v>0.0</v>
      </c>
      <c r="N84" s="3">
        <v>0.0</v>
      </c>
      <c r="O84" s="4" t="s">
        <v>308</v>
      </c>
      <c r="P84" s="3">
        <v>5.0</v>
      </c>
      <c r="Q84" s="3">
        <v>1.0</v>
      </c>
      <c r="R84" s="3">
        <v>1950.0</v>
      </c>
      <c r="S84" s="3">
        <v>2050.0</v>
      </c>
      <c r="T84" s="3">
        <v>1.0</v>
      </c>
      <c r="U84" s="3">
        <v>1.0</v>
      </c>
      <c r="V84" s="3">
        <v>1.0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1.0</v>
      </c>
      <c r="AC84" s="3">
        <v>5.0</v>
      </c>
      <c r="AD84" s="4" t="s">
        <v>363</v>
      </c>
    </row>
    <row r="85" ht="19.5" customHeight="1">
      <c r="A85" s="2">
        <v>5958.0</v>
      </c>
      <c r="B85" s="3">
        <v>2010.0</v>
      </c>
      <c r="C85" s="4" t="s">
        <v>37</v>
      </c>
      <c r="D85" s="4" t="s">
        <v>375</v>
      </c>
      <c r="E85" s="4" t="s">
        <v>51</v>
      </c>
      <c r="F85" s="4" t="s">
        <v>376</v>
      </c>
      <c r="G85" s="4" t="s">
        <v>111</v>
      </c>
      <c r="H85" s="3">
        <v>35.0</v>
      </c>
      <c r="I85" s="4" t="s">
        <v>377</v>
      </c>
      <c r="J85" s="4" t="s">
        <v>378</v>
      </c>
      <c r="K85" s="3">
        <v>0.0</v>
      </c>
      <c r="L85" s="3">
        <v>1.0</v>
      </c>
      <c r="M85" s="3">
        <v>0.0</v>
      </c>
      <c r="N85" s="3">
        <v>0.0</v>
      </c>
      <c r="O85" s="4" t="s">
        <v>43</v>
      </c>
      <c r="P85" s="3">
        <v>10.0</v>
      </c>
      <c r="Q85" s="3">
        <v>0.0</v>
      </c>
      <c r="R85" s="3">
        <v>1950.0</v>
      </c>
      <c r="S85" s="3">
        <v>2050.0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1.0</v>
      </c>
      <c r="Z85" s="3">
        <v>0.0</v>
      </c>
      <c r="AA85" s="3">
        <v>0.0</v>
      </c>
      <c r="AB85" s="3">
        <v>1.0</v>
      </c>
      <c r="AC85" s="3">
        <v>6.0</v>
      </c>
      <c r="AD85" s="4" t="s">
        <v>377</v>
      </c>
    </row>
    <row r="86" ht="19.5" customHeight="1">
      <c r="A86" s="2">
        <v>2705.0</v>
      </c>
      <c r="B86" s="3">
        <v>2002.0</v>
      </c>
      <c r="C86" s="4" t="s">
        <v>37</v>
      </c>
      <c r="D86" s="4" t="s">
        <v>379</v>
      </c>
      <c r="E86" s="4" t="s">
        <v>51</v>
      </c>
      <c r="F86" s="4" t="s">
        <v>380</v>
      </c>
      <c r="G86" s="4" t="s">
        <v>62</v>
      </c>
      <c r="H86" s="3">
        <v>30.0</v>
      </c>
      <c r="I86" s="4" t="s">
        <v>112</v>
      </c>
      <c r="J86" s="4" t="s">
        <v>381</v>
      </c>
      <c r="K86" s="3">
        <v>0.0</v>
      </c>
      <c r="L86" s="3">
        <v>0.0</v>
      </c>
      <c r="M86" s="3">
        <v>1.0</v>
      </c>
      <c r="N86" s="3">
        <v>0.0</v>
      </c>
      <c r="O86" s="4" t="s">
        <v>161</v>
      </c>
      <c r="P86" s="3">
        <v>4.0</v>
      </c>
      <c r="Q86" s="3">
        <v>0.0</v>
      </c>
      <c r="R86" s="3">
        <v>1825.0</v>
      </c>
      <c r="S86" s="3">
        <v>2050.0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1.0</v>
      </c>
      <c r="AB86" s="3">
        <v>0.0</v>
      </c>
      <c r="AC86" s="3">
        <v>4.0</v>
      </c>
      <c r="AD86" s="4" t="s">
        <v>112</v>
      </c>
    </row>
    <row r="87" ht="19.5" customHeight="1">
      <c r="A87" s="2">
        <v>702.0</v>
      </c>
      <c r="B87" s="3">
        <v>1996.0</v>
      </c>
      <c r="C87" s="4" t="s">
        <v>37</v>
      </c>
      <c r="D87" s="4" t="s">
        <v>382</v>
      </c>
      <c r="E87" s="4" t="s">
        <v>32</v>
      </c>
      <c r="F87" s="4" t="s">
        <v>383</v>
      </c>
      <c r="G87" s="4" t="s">
        <v>86</v>
      </c>
      <c r="H87" s="3">
        <v>20.0</v>
      </c>
      <c r="I87" s="4" t="s">
        <v>274</v>
      </c>
      <c r="J87" s="4" t="s">
        <v>384</v>
      </c>
      <c r="K87" s="3">
        <v>0.0</v>
      </c>
      <c r="L87" s="3">
        <v>0.0</v>
      </c>
      <c r="M87" s="3">
        <v>1.0</v>
      </c>
      <c r="N87" s="3">
        <v>0.0</v>
      </c>
      <c r="O87" s="4" t="s">
        <v>161</v>
      </c>
      <c r="P87" s="3">
        <v>3.0</v>
      </c>
      <c r="Q87" s="3">
        <v>0.0</v>
      </c>
      <c r="R87" s="3">
        <v>1650.0</v>
      </c>
      <c r="S87" s="3">
        <v>2050.0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1.0</v>
      </c>
      <c r="Z87" s="3">
        <v>0.0</v>
      </c>
      <c r="AA87" s="3">
        <v>0.0</v>
      </c>
      <c r="AB87" s="3">
        <v>1.0</v>
      </c>
      <c r="AC87" s="3">
        <v>4.0</v>
      </c>
      <c r="AD87" s="4" t="s">
        <v>274</v>
      </c>
    </row>
    <row r="88" ht="19.5" customHeight="1">
      <c r="A88" s="2">
        <v>4164.0</v>
      </c>
      <c r="B88" s="3">
        <v>2006.0</v>
      </c>
      <c r="C88" s="4" t="s">
        <v>37</v>
      </c>
      <c r="D88" s="4" t="s">
        <v>385</v>
      </c>
      <c r="E88" s="4" t="s">
        <v>308</v>
      </c>
      <c r="F88" s="4" t="s">
        <v>386</v>
      </c>
      <c r="G88" s="4" t="s">
        <v>62</v>
      </c>
      <c r="H88" s="3">
        <v>15.0</v>
      </c>
      <c r="I88" s="4" t="s">
        <v>387</v>
      </c>
      <c r="J88" s="4" t="s">
        <v>388</v>
      </c>
      <c r="K88" s="3">
        <v>1.0</v>
      </c>
      <c r="L88" s="3">
        <v>0.0</v>
      </c>
      <c r="M88" s="3">
        <v>0.0</v>
      </c>
      <c r="N88" s="3">
        <v>0.0</v>
      </c>
      <c r="O88" s="4" t="s">
        <v>389</v>
      </c>
      <c r="P88" s="3">
        <v>3.0</v>
      </c>
      <c r="Q88" s="3">
        <v>0.0</v>
      </c>
      <c r="R88" s="3">
        <v>1650.0</v>
      </c>
      <c r="S88" s="3">
        <v>2050.0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1.0</v>
      </c>
      <c r="AB88" s="3">
        <v>0.0</v>
      </c>
      <c r="AC88" s="3">
        <v>2.0</v>
      </c>
      <c r="AD88" s="4" t="s">
        <v>390</v>
      </c>
    </row>
    <row r="89" ht="19.5" customHeight="1">
      <c r="A89" s="2">
        <v>5072.0</v>
      </c>
      <c r="B89" s="3">
        <v>2008.0</v>
      </c>
      <c r="C89" s="4" t="s">
        <v>37</v>
      </c>
      <c r="D89" s="4" t="s">
        <v>391</v>
      </c>
      <c r="E89" s="4" t="s">
        <v>115</v>
      </c>
      <c r="F89" s="4" t="s">
        <v>392</v>
      </c>
      <c r="G89" s="4" t="s">
        <v>115</v>
      </c>
      <c r="H89" s="3">
        <v>15.0</v>
      </c>
      <c r="I89" s="4" t="s">
        <v>34</v>
      </c>
      <c r="J89" s="4" t="s">
        <v>393</v>
      </c>
      <c r="K89" s="3">
        <v>1.0</v>
      </c>
      <c r="L89" s="3">
        <v>0.0</v>
      </c>
      <c r="M89" s="3">
        <v>0.0</v>
      </c>
      <c r="N89" s="3">
        <v>0.0</v>
      </c>
      <c r="O89" s="4" t="s">
        <v>115</v>
      </c>
      <c r="P89" s="3">
        <v>4.0</v>
      </c>
      <c r="Q89" s="3">
        <v>0.0</v>
      </c>
      <c r="R89" s="3">
        <v>1650.0</v>
      </c>
      <c r="S89" s="3">
        <v>2050.0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1.0</v>
      </c>
      <c r="Z89" s="3">
        <v>0.0</v>
      </c>
      <c r="AA89" s="3">
        <v>0.0</v>
      </c>
      <c r="AB89" s="3">
        <v>1.0</v>
      </c>
      <c r="AC89" s="3">
        <v>5.0</v>
      </c>
      <c r="AD89" s="4" t="s">
        <v>34</v>
      </c>
    </row>
    <row r="90" ht="19.5" customHeight="1">
      <c r="A90" s="2">
        <v>6388.0</v>
      </c>
      <c r="B90" s="3">
        <v>2011.0</v>
      </c>
      <c r="C90" s="4" t="s">
        <v>37</v>
      </c>
      <c r="D90" s="4" t="s">
        <v>394</v>
      </c>
      <c r="E90" s="4" t="s">
        <v>51</v>
      </c>
      <c r="F90" s="4" t="s">
        <v>395</v>
      </c>
      <c r="G90" s="4" t="s">
        <v>51</v>
      </c>
      <c r="H90" s="3">
        <v>5.0</v>
      </c>
      <c r="I90" s="4" t="s">
        <v>105</v>
      </c>
      <c r="J90" s="4" t="s">
        <v>396</v>
      </c>
      <c r="K90" s="3">
        <v>0.0</v>
      </c>
      <c r="L90" s="3">
        <v>1.0</v>
      </c>
      <c r="M90" s="3">
        <v>0.0</v>
      </c>
      <c r="N90" s="3">
        <v>0.0</v>
      </c>
      <c r="O90" s="4" t="s">
        <v>43</v>
      </c>
      <c r="P90" s="3">
        <v>5.0</v>
      </c>
      <c r="Q90" s="3">
        <v>0.0</v>
      </c>
      <c r="R90" s="3">
        <v>1150.0</v>
      </c>
      <c r="S90" s="3">
        <v>2050.0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1.0</v>
      </c>
      <c r="Z90" s="3">
        <v>0.0</v>
      </c>
      <c r="AA90" s="3">
        <v>1.0</v>
      </c>
      <c r="AB90" s="3">
        <v>0.0</v>
      </c>
      <c r="AC90" s="3">
        <v>8.0</v>
      </c>
      <c r="AD90" s="4" t="s">
        <v>108</v>
      </c>
    </row>
    <row r="91" ht="19.5" customHeight="1">
      <c r="A91" s="2">
        <v>6754.0</v>
      </c>
      <c r="B91" s="3">
        <v>2012.0</v>
      </c>
      <c r="C91" s="4" t="s">
        <v>37</v>
      </c>
      <c r="D91" s="4" t="s">
        <v>397</v>
      </c>
      <c r="E91" s="4" t="s">
        <v>32</v>
      </c>
      <c r="F91" s="4" t="s">
        <v>398</v>
      </c>
      <c r="G91" s="4" t="s">
        <v>32</v>
      </c>
      <c r="H91" s="3">
        <v>15.0</v>
      </c>
      <c r="I91" s="4" t="s">
        <v>253</v>
      </c>
      <c r="J91" s="4" t="s">
        <v>399</v>
      </c>
      <c r="K91" s="3">
        <v>0.0</v>
      </c>
      <c r="L91" s="3">
        <v>0.0</v>
      </c>
      <c r="M91" s="3">
        <v>1.0</v>
      </c>
      <c r="N91" s="3">
        <v>0.0</v>
      </c>
      <c r="O91" s="4" t="s">
        <v>219</v>
      </c>
      <c r="P91" s="3">
        <v>6.0</v>
      </c>
      <c r="Q91" s="3">
        <v>0.0</v>
      </c>
      <c r="R91" s="3">
        <v>1150.0</v>
      </c>
      <c r="S91" s="3">
        <v>2050.0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11.0</v>
      </c>
      <c r="AD91" s="4" t="s">
        <v>256</v>
      </c>
    </row>
    <row r="92" ht="19.5" customHeight="1">
      <c r="A92" s="2">
        <v>1372.0</v>
      </c>
      <c r="B92" s="3">
        <v>1998.0</v>
      </c>
      <c r="C92" s="4" t="s">
        <v>37</v>
      </c>
      <c r="D92" s="4" t="s">
        <v>400</v>
      </c>
      <c r="E92" s="4" t="s">
        <v>51</v>
      </c>
      <c r="F92" s="4" t="s">
        <v>401</v>
      </c>
      <c r="G92" s="4" t="s">
        <v>62</v>
      </c>
      <c r="H92" s="3">
        <v>20.0</v>
      </c>
      <c r="I92" s="4" t="s">
        <v>402</v>
      </c>
      <c r="J92" s="4" t="s">
        <v>403</v>
      </c>
      <c r="K92" s="3">
        <v>0.0</v>
      </c>
      <c r="L92" s="3">
        <v>1.0</v>
      </c>
      <c r="M92" s="3">
        <v>0.0</v>
      </c>
      <c r="N92" s="3">
        <v>0.0</v>
      </c>
      <c r="O92" s="4" t="s">
        <v>43</v>
      </c>
      <c r="P92" s="3">
        <v>5.0</v>
      </c>
      <c r="Q92" s="3">
        <v>0.0</v>
      </c>
      <c r="R92" s="3">
        <v>2075.0</v>
      </c>
      <c r="S92" s="3">
        <v>2075.0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1.0</v>
      </c>
      <c r="AC92" s="3">
        <v>1.0</v>
      </c>
      <c r="AD92" s="4" t="s">
        <v>404</v>
      </c>
    </row>
    <row r="93" ht="19.5" customHeight="1">
      <c r="A93" s="2">
        <v>4919.0</v>
      </c>
      <c r="B93" s="3">
        <v>2008.0</v>
      </c>
      <c r="C93" s="4" t="s">
        <v>166</v>
      </c>
      <c r="D93" s="4" t="s">
        <v>405</v>
      </c>
      <c r="E93" s="4" t="s">
        <v>145</v>
      </c>
      <c r="F93" s="4" t="s">
        <v>406</v>
      </c>
      <c r="G93" s="4" t="s">
        <v>51</v>
      </c>
      <c r="H93" s="3">
        <v>20.0</v>
      </c>
      <c r="I93" s="4" t="s">
        <v>407</v>
      </c>
      <c r="J93" s="4" t="s">
        <v>192</v>
      </c>
      <c r="K93" s="3">
        <v>1.0</v>
      </c>
      <c r="L93" s="3">
        <v>0.0</v>
      </c>
      <c r="M93" s="3">
        <v>0.0</v>
      </c>
      <c r="N93" s="3">
        <v>0.0</v>
      </c>
      <c r="O93" s="4" t="s">
        <v>67</v>
      </c>
      <c r="P93" s="3">
        <v>4.0</v>
      </c>
      <c r="Q93" s="3">
        <v>0.0</v>
      </c>
      <c r="R93" s="3">
        <v>2100.0</v>
      </c>
      <c r="S93" s="3">
        <v>2100.0</v>
      </c>
      <c r="T93" s="3">
        <v>1.0</v>
      </c>
      <c r="U93" s="3">
        <v>1.0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3.0</v>
      </c>
      <c r="AD93" s="4" t="s">
        <v>88</v>
      </c>
    </row>
    <row r="94" ht="19.5" customHeight="1">
      <c r="A94" s="2">
        <v>4691.0</v>
      </c>
      <c r="B94" s="3">
        <v>2007.0</v>
      </c>
      <c r="C94" s="4" t="s">
        <v>210</v>
      </c>
      <c r="D94" s="4" t="s">
        <v>408</v>
      </c>
      <c r="E94" s="4" t="s">
        <v>51</v>
      </c>
      <c r="F94" s="4" t="s">
        <v>409</v>
      </c>
      <c r="G94" s="4" t="s">
        <v>53</v>
      </c>
      <c r="H94" s="3">
        <v>20.0</v>
      </c>
      <c r="I94" s="4" t="s">
        <v>213</v>
      </c>
      <c r="J94" s="4" t="s">
        <v>410</v>
      </c>
      <c r="K94" s="3">
        <v>1.0</v>
      </c>
      <c r="L94" s="3">
        <v>0.0</v>
      </c>
      <c r="M94" s="3">
        <v>0.0</v>
      </c>
      <c r="N94" s="3">
        <v>0.0</v>
      </c>
      <c r="O94" s="4" t="s">
        <v>308</v>
      </c>
      <c r="P94" s="3">
        <v>17.0</v>
      </c>
      <c r="Q94" s="3">
        <v>0.0</v>
      </c>
      <c r="R94" s="3">
        <v>2000.0</v>
      </c>
      <c r="S94" s="3">
        <v>2100.0</v>
      </c>
      <c r="T94" s="3">
        <v>1.0</v>
      </c>
      <c r="U94" s="3">
        <v>1.0</v>
      </c>
      <c r="V94" s="3">
        <v>0.0</v>
      </c>
      <c r="W94" s="3">
        <v>0.0</v>
      </c>
      <c r="X94" s="3">
        <v>0.0</v>
      </c>
      <c r="Y94" s="3">
        <v>0.0</v>
      </c>
      <c r="Z94" s="3">
        <v>1.0</v>
      </c>
      <c r="AA94" s="3">
        <v>1.0</v>
      </c>
      <c r="AB94" s="3">
        <v>0.0</v>
      </c>
      <c r="AC94" s="3">
        <v>177.0</v>
      </c>
      <c r="AD94" s="4" t="s">
        <v>215</v>
      </c>
    </row>
    <row r="95" ht="19.5" customHeight="1">
      <c r="A95" s="2">
        <v>5358.0</v>
      </c>
      <c r="B95" s="3">
        <v>2009.0</v>
      </c>
      <c r="C95" s="4" t="s">
        <v>37</v>
      </c>
      <c r="D95" s="4" t="s">
        <v>411</v>
      </c>
      <c r="E95" s="4" t="s">
        <v>32</v>
      </c>
      <c r="F95" s="4" t="s">
        <v>412</v>
      </c>
      <c r="G95" s="4" t="s">
        <v>32</v>
      </c>
      <c r="H95" s="3">
        <v>20.0</v>
      </c>
      <c r="I95" s="4" t="s">
        <v>105</v>
      </c>
      <c r="J95" s="4" t="s">
        <v>413</v>
      </c>
      <c r="K95" s="3">
        <v>0.0</v>
      </c>
      <c r="L95" s="3">
        <v>1.0</v>
      </c>
      <c r="M95" s="3">
        <v>0.0</v>
      </c>
      <c r="N95" s="3">
        <v>0.0</v>
      </c>
      <c r="O95" s="4" t="s">
        <v>43</v>
      </c>
      <c r="P95" s="3">
        <v>3.0</v>
      </c>
      <c r="Q95" s="3">
        <v>0.0</v>
      </c>
      <c r="R95" s="3">
        <v>1875.0</v>
      </c>
      <c r="S95" s="3">
        <v>2100.0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1.0</v>
      </c>
      <c r="Z95" s="3">
        <v>0.0</v>
      </c>
      <c r="AA95" s="3">
        <v>1.0</v>
      </c>
      <c r="AB95" s="3">
        <v>0.0</v>
      </c>
      <c r="AC95" s="3">
        <v>5.0</v>
      </c>
      <c r="AD95" s="4" t="s">
        <v>108</v>
      </c>
    </row>
    <row r="96" ht="19.5" customHeight="1">
      <c r="A96" s="2">
        <v>5839.0</v>
      </c>
      <c r="B96" s="3">
        <v>2010.0</v>
      </c>
      <c r="C96" s="4" t="s">
        <v>37</v>
      </c>
      <c r="D96" s="4" t="s">
        <v>414</v>
      </c>
      <c r="E96" s="4" t="s">
        <v>51</v>
      </c>
      <c r="F96" s="4" t="s">
        <v>415</v>
      </c>
      <c r="G96" s="4" t="s">
        <v>51</v>
      </c>
      <c r="H96" s="3">
        <v>15.0</v>
      </c>
      <c r="I96" s="4" t="s">
        <v>34</v>
      </c>
      <c r="J96" s="4" t="s">
        <v>416</v>
      </c>
      <c r="K96" s="3">
        <v>0.0</v>
      </c>
      <c r="L96" s="3">
        <v>1.0</v>
      </c>
      <c r="M96" s="3">
        <v>0.0</v>
      </c>
      <c r="N96" s="3">
        <v>0.0</v>
      </c>
      <c r="O96" s="4" t="s">
        <v>43</v>
      </c>
      <c r="P96" s="3">
        <v>3.0</v>
      </c>
      <c r="Q96" s="3">
        <v>0.0</v>
      </c>
      <c r="R96" s="3">
        <v>1700.0</v>
      </c>
      <c r="S96" s="3">
        <v>2100.0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1.0</v>
      </c>
      <c r="Z96" s="3">
        <v>0.0</v>
      </c>
      <c r="AA96" s="3">
        <v>1.0</v>
      </c>
      <c r="AB96" s="3">
        <v>0.0</v>
      </c>
      <c r="AC96" s="3">
        <v>6.0</v>
      </c>
      <c r="AD96" s="4" t="s">
        <v>34</v>
      </c>
    </row>
    <row r="97" ht="19.5" customHeight="1">
      <c r="A97" s="2">
        <v>6947.0</v>
      </c>
      <c r="B97" s="3">
        <v>2013.0</v>
      </c>
      <c r="C97" s="4" t="s">
        <v>37</v>
      </c>
      <c r="D97" s="4" t="s">
        <v>417</v>
      </c>
      <c r="E97" s="4" t="s">
        <v>46</v>
      </c>
      <c r="F97" s="4" t="s">
        <v>418</v>
      </c>
      <c r="G97" s="4" t="s">
        <v>51</v>
      </c>
      <c r="H97" s="3">
        <v>15.0</v>
      </c>
      <c r="I97" s="4" t="s">
        <v>170</v>
      </c>
      <c r="J97" s="4" t="s">
        <v>419</v>
      </c>
      <c r="K97" s="3">
        <v>1.0</v>
      </c>
      <c r="L97" s="3">
        <v>0.0</v>
      </c>
      <c r="M97" s="3">
        <v>0.0</v>
      </c>
      <c r="N97" s="3">
        <v>0.0</v>
      </c>
      <c r="O97" s="4" t="s">
        <v>32</v>
      </c>
      <c r="P97" s="3">
        <v>3.0</v>
      </c>
      <c r="Q97" s="3">
        <v>0.0</v>
      </c>
      <c r="R97" s="3">
        <v>1700.0</v>
      </c>
      <c r="S97" s="3">
        <v>2100.0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22.0</v>
      </c>
      <c r="AD97" s="4" t="s">
        <v>170</v>
      </c>
    </row>
    <row r="98" ht="19.5" customHeight="1">
      <c r="A98" s="2">
        <v>4161.0</v>
      </c>
      <c r="B98" s="3">
        <v>2006.0</v>
      </c>
      <c r="C98" s="4" t="s">
        <v>37</v>
      </c>
      <c r="D98" s="4" t="s">
        <v>420</v>
      </c>
      <c r="E98" s="4" t="s">
        <v>39</v>
      </c>
      <c r="F98" s="4" t="s">
        <v>421</v>
      </c>
      <c r="G98" s="4" t="s">
        <v>32</v>
      </c>
      <c r="H98" s="3">
        <v>20.0</v>
      </c>
      <c r="I98" s="4" t="s">
        <v>48</v>
      </c>
      <c r="J98" s="4" t="s">
        <v>422</v>
      </c>
      <c r="K98" s="3">
        <v>0.0</v>
      </c>
      <c r="L98" s="3">
        <v>1.0</v>
      </c>
      <c r="M98" s="3">
        <v>0.0</v>
      </c>
      <c r="N98" s="3">
        <v>0.0</v>
      </c>
      <c r="O98" s="4" t="s">
        <v>43</v>
      </c>
      <c r="P98" s="3">
        <v>3.0</v>
      </c>
      <c r="Q98" s="3">
        <v>0.0</v>
      </c>
      <c r="R98" s="3">
        <v>1475.0</v>
      </c>
      <c r="S98" s="3">
        <v>2100.0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1.0</v>
      </c>
      <c r="AC98" s="3">
        <v>1.0</v>
      </c>
      <c r="AD98" s="4" t="s">
        <v>48</v>
      </c>
    </row>
    <row r="99" ht="19.5" customHeight="1">
      <c r="A99" s="2">
        <v>5066.0</v>
      </c>
      <c r="B99" s="3">
        <v>2008.0</v>
      </c>
      <c r="C99" s="4" t="s">
        <v>37</v>
      </c>
      <c r="D99" s="4" t="s">
        <v>423</v>
      </c>
      <c r="E99" s="4" t="s">
        <v>32</v>
      </c>
      <c r="F99" s="4" t="s">
        <v>424</v>
      </c>
      <c r="G99" s="4" t="s">
        <v>32</v>
      </c>
      <c r="H99" s="3">
        <v>20.0</v>
      </c>
      <c r="I99" s="4" t="s">
        <v>69</v>
      </c>
      <c r="J99" s="4" t="s">
        <v>425</v>
      </c>
      <c r="K99" s="3">
        <v>0.0</v>
      </c>
      <c r="L99" s="3">
        <v>1.0</v>
      </c>
      <c r="M99" s="3">
        <v>0.0</v>
      </c>
      <c r="N99" s="3">
        <v>0.0</v>
      </c>
      <c r="O99" s="4" t="s">
        <v>426</v>
      </c>
      <c r="P99" s="3">
        <v>3.0</v>
      </c>
      <c r="Q99" s="3">
        <v>0.0</v>
      </c>
      <c r="R99" s="3">
        <v>1475.0</v>
      </c>
      <c r="S99" s="3">
        <v>2100.0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1.0</v>
      </c>
      <c r="Z99" s="3">
        <v>0.0</v>
      </c>
      <c r="AA99" s="3">
        <v>0.0</v>
      </c>
      <c r="AB99" s="3">
        <v>1.0</v>
      </c>
      <c r="AC99" s="3">
        <v>11.0</v>
      </c>
      <c r="AD99" s="4" t="s">
        <v>72</v>
      </c>
    </row>
    <row r="100" ht="19.5" customHeight="1">
      <c r="A100" s="2">
        <v>3091.0</v>
      </c>
      <c r="B100" s="3">
        <v>2003.0</v>
      </c>
      <c r="C100" s="4" t="s">
        <v>210</v>
      </c>
      <c r="D100" s="4" t="s">
        <v>427</v>
      </c>
      <c r="E100" s="4" t="s">
        <v>39</v>
      </c>
      <c r="F100" s="4" t="s">
        <v>428</v>
      </c>
      <c r="G100" s="4" t="s">
        <v>39</v>
      </c>
      <c r="H100" s="3">
        <v>5.0</v>
      </c>
      <c r="I100" s="4" t="s">
        <v>48</v>
      </c>
      <c r="J100" s="4" t="s">
        <v>429</v>
      </c>
      <c r="K100" s="3">
        <v>0.0</v>
      </c>
      <c r="L100" s="3">
        <v>1.0</v>
      </c>
      <c r="M100" s="3">
        <v>0.0</v>
      </c>
      <c r="N100" s="3">
        <v>0.0</v>
      </c>
      <c r="O100" s="4" t="s">
        <v>43</v>
      </c>
      <c r="P100" s="3">
        <v>7.0</v>
      </c>
      <c r="Q100" s="3">
        <v>0.0</v>
      </c>
      <c r="R100" s="3">
        <v>500.0</v>
      </c>
      <c r="S100" s="3">
        <v>2100.0</v>
      </c>
      <c r="T100" s="3">
        <v>1.0</v>
      </c>
      <c r="U100" s="3">
        <v>1.0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1.0</v>
      </c>
      <c r="AB100" s="3">
        <v>0.0</v>
      </c>
      <c r="AC100" s="3">
        <v>40.0</v>
      </c>
      <c r="AD100" s="4" t="s">
        <v>48</v>
      </c>
    </row>
    <row r="101" ht="19.5" customHeight="1">
      <c r="A101" s="2">
        <v>1287.0</v>
      </c>
      <c r="B101" s="3">
        <v>1998.0</v>
      </c>
      <c r="C101" s="4" t="s">
        <v>37</v>
      </c>
      <c r="D101" s="4" t="s">
        <v>430</v>
      </c>
      <c r="E101" s="4" t="s">
        <v>92</v>
      </c>
      <c r="F101" s="4" t="s">
        <v>431</v>
      </c>
      <c r="G101" s="4" t="s">
        <v>32</v>
      </c>
      <c r="H101" s="3">
        <v>20.0</v>
      </c>
      <c r="I101" s="4" t="s">
        <v>432</v>
      </c>
      <c r="J101" s="4" t="s">
        <v>433</v>
      </c>
      <c r="K101" s="3">
        <v>0.0</v>
      </c>
      <c r="L101" s="3">
        <v>1.0</v>
      </c>
      <c r="M101" s="3">
        <v>0.0</v>
      </c>
      <c r="N101" s="3">
        <v>0.0</v>
      </c>
      <c r="O101" s="4" t="s">
        <v>107</v>
      </c>
      <c r="P101" s="3">
        <v>7.0</v>
      </c>
      <c r="Q101" s="3">
        <v>0.0</v>
      </c>
      <c r="R101" s="3">
        <v>2125.0</v>
      </c>
      <c r="S101" s="3">
        <v>2125.0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1.0</v>
      </c>
      <c r="AB101" s="3">
        <v>0.0</v>
      </c>
      <c r="AC101" s="3">
        <v>2.0</v>
      </c>
      <c r="AD101" s="4" t="s">
        <v>434</v>
      </c>
    </row>
    <row r="102" ht="19.5" customHeight="1">
      <c r="A102" s="2">
        <v>1230.0</v>
      </c>
      <c r="B102" s="3">
        <v>1998.0</v>
      </c>
      <c r="C102" s="4" t="s">
        <v>37</v>
      </c>
      <c r="D102" s="4" t="s">
        <v>435</v>
      </c>
      <c r="E102" s="4" t="s">
        <v>39</v>
      </c>
      <c r="F102" s="4" t="s">
        <v>436</v>
      </c>
      <c r="G102" s="4" t="s">
        <v>51</v>
      </c>
      <c r="H102" s="3">
        <v>19.0</v>
      </c>
      <c r="I102" s="4" t="s">
        <v>437</v>
      </c>
      <c r="J102" s="4" t="s">
        <v>438</v>
      </c>
      <c r="K102" s="3">
        <v>0.0</v>
      </c>
      <c r="L102" s="3">
        <v>1.0</v>
      </c>
      <c r="M102" s="3">
        <v>0.0</v>
      </c>
      <c r="N102" s="3">
        <v>0.0</v>
      </c>
      <c r="O102" s="4" t="s">
        <v>43</v>
      </c>
      <c r="P102" s="3">
        <v>4.0</v>
      </c>
      <c r="Q102" s="3">
        <v>0.0</v>
      </c>
      <c r="R102" s="3">
        <v>2011.0</v>
      </c>
      <c r="S102" s="3">
        <v>2132.0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1.0</v>
      </c>
      <c r="AB102" s="3">
        <v>0.0</v>
      </c>
      <c r="AC102" s="3">
        <v>4.0</v>
      </c>
      <c r="AD102" s="4" t="s">
        <v>439</v>
      </c>
    </row>
    <row r="103" ht="19.5" customHeight="1">
      <c r="A103" s="2">
        <v>1029.0</v>
      </c>
      <c r="B103" s="3">
        <v>1997.0</v>
      </c>
      <c r="C103" s="4" t="s">
        <v>37</v>
      </c>
      <c r="D103" s="4" t="s">
        <v>440</v>
      </c>
      <c r="E103" s="4" t="s">
        <v>168</v>
      </c>
      <c r="F103" s="4" t="s">
        <v>441</v>
      </c>
      <c r="G103" s="4" t="s">
        <v>115</v>
      </c>
      <c r="H103" s="3">
        <v>17.0</v>
      </c>
      <c r="I103" s="4" t="s">
        <v>140</v>
      </c>
      <c r="J103" s="4" t="s">
        <v>442</v>
      </c>
      <c r="K103" s="3">
        <v>1.0</v>
      </c>
      <c r="L103" s="3">
        <v>0.0</v>
      </c>
      <c r="M103" s="3">
        <v>0.0</v>
      </c>
      <c r="N103" s="3">
        <v>0.0</v>
      </c>
      <c r="O103" s="4" t="s">
        <v>115</v>
      </c>
      <c r="P103" s="3">
        <v>3.0</v>
      </c>
      <c r="Q103" s="3">
        <v>0.0</v>
      </c>
      <c r="R103" s="3">
        <v>1814.0</v>
      </c>
      <c r="S103" s="3">
        <v>2138.0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1.0</v>
      </c>
      <c r="AB103" s="3">
        <v>0.0</v>
      </c>
      <c r="AC103" s="3">
        <v>7.0</v>
      </c>
      <c r="AD103" s="4" t="s">
        <v>142</v>
      </c>
    </row>
    <row r="104" ht="19.5" customHeight="1">
      <c r="A104" s="2">
        <v>7417.0</v>
      </c>
      <c r="B104" s="3">
        <v>2015.0</v>
      </c>
      <c r="C104" s="4" t="s">
        <v>37</v>
      </c>
      <c r="D104" s="4" t="s">
        <v>443</v>
      </c>
      <c r="E104" s="4" t="s">
        <v>444</v>
      </c>
      <c r="F104" s="4" t="s">
        <v>445</v>
      </c>
      <c r="G104" s="4" t="s">
        <v>446</v>
      </c>
      <c r="H104" s="3">
        <v>25.0</v>
      </c>
      <c r="I104" s="4" t="s">
        <v>117</v>
      </c>
      <c r="J104" s="4" t="s">
        <v>447</v>
      </c>
      <c r="K104" s="3">
        <v>1.0</v>
      </c>
      <c r="L104" s="3">
        <v>0.0</v>
      </c>
      <c r="M104" s="3">
        <v>0.0</v>
      </c>
      <c r="N104" s="3">
        <v>0.0</v>
      </c>
      <c r="O104" s="4" t="s">
        <v>62</v>
      </c>
      <c r="P104" s="3">
        <v>5.0</v>
      </c>
      <c r="Q104" s="3">
        <v>0.0</v>
      </c>
      <c r="R104" s="3">
        <v>2150.0</v>
      </c>
      <c r="S104" s="3">
        <v>2150.0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1.0</v>
      </c>
      <c r="Z104" s="3">
        <v>0.0</v>
      </c>
      <c r="AA104" s="3">
        <v>1.0</v>
      </c>
      <c r="AB104" s="3">
        <v>0.0</v>
      </c>
      <c r="AC104" s="3">
        <v>7.0</v>
      </c>
      <c r="AD104" s="4" t="s">
        <v>88</v>
      </c>
    </row>
    <row r="105" ht="19.5" customHeight="1">
      <c r="A105" s="2">
        <v>1644.0</v>
      </c>
      <c r="B105" s="3">
        <v>1999.0</v>
      </c>
      <c r="C105" s="4" t="s">
        <v>37</v>
      </c>
      <c r="D105" s="4" t="s">
        <v>448</v>
      </c>
      <c r="E105" s="4" t="s">
        <v>32</v>
      </c>
      <c r="F105" s="4" t="s">
        <v>449</v>
      </c>
      <c r="G105" s="4" t="s">
        <v>32</v>
      </c>
      <c r="H105" s="3">
        <v>10.0</v>
      </c>
      <c r="I105" s="4" t="s">
        <v>34</v>
      </c>
      <c r="J105" s="4" t="s">
        <v>450</v>
      </c>
      <c r="K105" s="3">
        <v>0.0</v>
      </c>
      <c r="L105" s="3">
        <v>1.0</v>
      </c>
      <c r="M105" s="3">
        <v>0.0</v>
      </c>
      <c r="N105" s="3">
        <v>0.0</v>
      </c>
      <c r="O105" s="4" t="s">
        <v>43</v>
      </c>
      <c r="P105" s="3">
        <v>5.0</v>
      </c>
      <c r="Q105" s="3">
        <v>0.0</v>
      </c>
      <c r="R105" s="3">
        <v>2050.0</v>
      </c>
      <c r="S105" s="3">
        <v>2150.0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1.0</v>
      </c>
      <c r="AB105" s="3">
        <v>0.0</v>
      </c>
      <c r="AC105" s="3">
        <v>1.0</v>
      </c>
      <c r="AD105" s="4" t="s">
        <v>34</v>
      </c>
    </row>
    <row r="106" ht="19.5" customHeight="1">
      <c r="A106" s="2">
        <v>1164.0</v>
      </c>
      <c r="B106" s="3">
        <v>1998.0</v>
      </c>
      <c r="C106" s="4" t="s">
        <v>37</v>
      </c>
      <c r="D106" s="4" t="s">
        <v>451</v>
      </c>
      <c r="E106" s="4" t="s">
        <v>46</v>
      </c>
      <c r="F106" s="4" t="s">
        <v>452</v>
      </c>
      <c r="G106" s="4" t="s">
        <v>46</v>
      </c>
      <c r="H106" s="3">
        <v>20.0</v>
      </c>
      <c r="I106" s="4" t="s">
        <v>453</v>
      </c>
      <c r="J106" s="4" t="s">
        <v>454</v>
      </c>
      <c r="K106" s="3">
        <v>0.0</v>
      </c>
      <c r="L106" s="3">
        <v>1.0</v>
      </c>
      <c r="M106" s="3">
        <v>0.0</v>
      </c>
      <c r="N106" s="3">
        <v>0.0</v>
      </c>
      <c r="O106" s="4" t="s">
        <v>43</v>
      </c>
      <c r="P106" s="3">
        <v>3.0</v>
      </c>
      <c r="Q106" s="3">
        <v>0.0</v>
      </c>
      <c r="R106" s="3">
        <v>1925.0</v>
      </c>
      <c r="S106" s="3">
        <v>2150.0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1.0</v>
      </c>
      <c r="AB106" s="3">
        <v>0.0</v>
      </c>
      <c r="AC106" s="3">
        <v>2.0</v>
      </c>
      <c r="AD106" s="4" t="s">
        <v>455</v>
      </c>
    </row>
    <row r="107" ht="19.5" customHeight="1">
      <c r="A107" s="2">
        <v>5811.0</v>
      </c>
      <c r="B107" s="3">
        <v>2010.0</v>
      </c>
      <c r="C107" s="4" t="s">
        <v>37</v>
      </c>
      <c r="D107" s="4" t="s">
        <v>456</v>
      </c>
      <c r="E107" s="4" t="s">
        <v>86</v>
      </c>
      <c r="F107" s="4" t="s">
        <v>457</v>
      </c>
      <c r="G107" s="4" t="s">
        <v>86</v>
      </c>
      <c r="H107" s="3">
        <v>15.0</v>
      </c>
      <c r="I107" s="4" t="s">
        <v>140</v>
      </c>
      <c r="J107" s="4" t="s">
        <v>458</v>
      </c>
      <c r="K107" s="3">
        <v>1.0</v>
      </c>
      <c r="L107" s="3">
        <v>0.0</v>
      </c>
      <c r="M107" s="3">
        <v>0.0</v>
      </c>
      <c r="N107" s="3">
        <v>0.0</v>
      </c>
      <c r="O107" s="4" t="s">
        <v>86</v>
      </c>
      <c r="P107" s="3">
        <v>4.0</v>
      </c>
      <c r="Q107" s="3">
        <v>0.0</v>
      </c>
      <c r="R107" s="3">
        <v>1525.0</v>
      </c>
      <c r="S107" s="3">
        <v>2150.0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1.0</v>
      </c>
      <c r="AB107" s="3">
        <v>0.0</v>
      </c>
      <c r="AC107" s="3">
        <v>7.0</v>
      </c>
      <c r="AD107" s="4" t="s">
        <v>142</v>
      </c>
    </row>
    <row r="108" ht="19.5" customHeight="1">
      <c r="A108" s="2">
        <v>6512.0</v>
      </c>
      <c r="B108" s="3">
        <v>2012.0</v>
      </c>
      <c r="C108" s="4" t="s">
        <v>210</v>
      </c>
      <c r="D108" s="4" t="s">
        <v>459</v>
      </c>
      <c r="E108" s="4" t="s">
        <v>62</v>
      </c>
      <c r="F108" s="4" t="s">
        <v>460</v>
      </c>
      <c r="G108" s="4" t="s">
        <v>53</v>
      </c>
      <c r="H108" s="3">
        <v>5.0</v>
      </c>
      <c r="I108" s="4" t="s">
        <v>64</v>
      </c>
      <c r="J108" s="4" t="s">
        <v>461</v>
      </c>
      <c r="K108" s="3">
        <v>0.0</v>
      </c>
      <c r="L108" s="3">
        <v>1.0</v>
      </c>
      <c r="M108" s="3">
        <v>0.0</v>
      </c>
      <c r="N108" s="3">
        <v>0.0</v>
      </c>
      <c r="O108" s="4" t="s">
        <v>43</v>
      </c>
      <c r="P108" s="3">
        <v>4.0</v>
      </c>
      <c r="Q108" s="3">
        <v>0.0</v>
      </c>
      <c r="R108" s="3">
        <v>925.0</v>
      </c>
      <c r="S108" s="3">
        <v>2150.0</v>
      </c>
      <c r="T108" s="3">
        <v>1.0</v>
      </c>
      <c r="U108" s="3">
        <v>1.0</v>
      </c>
      <c r="V108" s="3">
        <v>1.0</v>
      </c>
      <c r="W108" s="3">
        <v>0.0</v>
      </c>
      <c r="X108" s="3">
        <v>0.0</v>
      </c>
      <c r="Y108" s="3">
        <v>1.0</v>
      </c>
      <c r="Z108" s="3">
        <v>0.0</v>
      </c>
      <c r="AA108" s="3">
        <v>1.0</v>
      </c>
      <c r="AB108" s="3">
        <v>0.0</v>
      </c>
      <c r="AC108" s="3">
        <v>15.0</v>
      </c>
      <c r="AD108" s="4" t="s">
        <v>64</v>
      </c>
    </row>
    <row r="109" ht="19.5" customHeight="1">
      <c r="A109" s="2">
        <v>675.0</v>
      </c>
      <c r="B109" s="3">
        <v>1995.0</v>
      </c>
      <c r="C109" s="4" t="s">
        <v>37</v>
      </c>
      <c r="D109" s="4" t="s">
        <v>462</v>
      </c>
      <c r="E109" s="4" t="s">
        <v>51</v>
      </c>
      <c r="F109" s="4" t="s">
        <v>463</v>
      </c>
      <c r="G109" s="4" t="s">
        <v>163</v>
      </c>
      <c r="H109" s="3">
        <v>15.0</v>
      </c>
      <c r="I109" s="4" t="s">
        <v>146</v>
      </c>
      <c r="J109" s="4" t="s">
        <v>147</v>
      </c>
      <c r="K109" s="3">
        <v>0.0</v>
      </c>
      <c r="L109" s="3">
        <v>0.0</v>
      </c>
      <c r="M109" s="3">
        <v>1.0</v>
      </c>
      <c r="N109" s="3">
        <v>0.0</v>
      </c>
      <c r="O109" s="4" t="s">
        <v>464</v>
      </c>
      <c r="P109" s="3">
        <v>7.0</v>
      </c>
      <c r="Q109" s="3">
        <v>0.0</v>
      </c>
      <c r="R109" s="3">
        <v>550.0</v>
      </c>
      <c r="S109" s="3">
        <v>2150.0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1.0</v>
      </c>
      <c r="Z109" s="3">
        <v>0.0</v>
      </c>
      <c r="AA109" s="3">
        <v>1.0</v>
      </c>
      <c r="AB109" s="3">
        <v>0.0</v>
      </c>
      <c r="AC109" s="3">
        <v>5.0</v>
      </c>
      <c r="AD109" s="4" t="s">
        <v>146</v>
      </c>
    </row>
    <row r="110" ht="19.5" customHeight="1">
      <c r="A110" s="2">
        <v>2201.0</v>
      </c>
      <c r="B110" s="3">
        <v>2001.0</v>
      </c>
      <c r="C110" s="4" t="s">
        <v>30</v>
      </c>
      <c r="D110" s="4" t="s">
        <v>465</v>
      </c>
      <c r="E110" s="4" t="s">
        <v>32</v>
      </c>
      <c r="F110" s="4" t="s">
        <v>466</v>
      </c>
      <c r="G110" s="4" t="s">
        <v>32</v>
      </c>
      <c r="H110" s="3">
        <v>16.0</v>
      </c>
      <c r="I110" s="4" t="s">
        <v>467</v>
      </c>
      <c r="J110" s="4" t="s">
        <v>468</v>
      </c>
      <c r="K110" s="3">
        <v>0.0</v>
      </c>
      <c r="L110" s="3">
        <v>0.0</v>
      </c>
      <c r="M110" s="3">
        <v>0.0</v>
      </c>
      <c r="N110" s="3">
        <v>1.0</v>
      </c>
      <c r="O110" s="4" t="s">
        <v>469</v>
      </c>
      <c r="P110" s="3">
        <v>4.0</v>
      </c>
      <c r="Q110" s="3">
        <v>0.0</v>
      </c>
      <c r="R110" s="3">
        <v>1926.0</v>
      </c>
      <c r="S110" s="3">
        <v>2173.0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1.0</v>
      </c>
      <c r="AB110" s="3">
        <v>0.0</v>
      </c>
      <c r="AC110" s="3">
        <v>13.0</v>
      </c>
      <c r="AD110" s="4" t="s">
        <v>44</v>
      </c>
    </row>
    <row r="111" ht="19.5" customHeight="1">
      <c r="A111" s="2">
        <v>6278.0</v>
      </c>
      <c r="B111" s="3">
        <v>2011.0</v>
      </c>
      <c r="C111" s="4" t="s">
        <v>37</v>
      </c>
      <c r="D111" s="4" t="s">
        <v>470</v>
      </c>
      <c r="E111" s="4" t="s">
        <v>39</v>
      </c>
      <c r="F111" s="4" t="s">
        <v>471</v>
      </c>
      <c r="G111" s="4" t="s">
        <v>127</v>
      </c>
      <c r="H111" s="3">
        <v>15.0</v>
      </c>
      <c r="I111" s="4" t="s">
        <v>213</v>
      </c>
      <c r="J111" s="4" t="s">
        <v>472</v>
      </c>
      <c r="K111" s="3">
        <v>1.0</v>
      </c>
      <c r="L111" s="3">
        <v>0.0</v>
      </c>
      <c r="M111" s="3">
        <v>0.0</v>
      </c>
      <c r="N111" s="3">
        <v>0.0</v>
      </c>
      <c r="O111" s="4" t="s">
        <v>163</v>
      </c>
      <c r="P111" s="3">
        <v>4.0</v>
      </c>
      <c r="Q111" s="3">
        <v>0.0</v>
      </c>
      <c r="R111" s="3">
        <v>900.0</v>
      </c>
      <c r="S111" s="3">
        <v>2196.0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1.0</v>
      </c>
      <c r="Z111" s="3">
        <v>0.0</v>
      </c>
      <c r="AA111" s="3">
        <v>1.0</v>
      </c>
      <c r="AB111" s="3">
        <v>0.0</v>
      </c>
      <c r="AC111" s="3">
        <v>3.0</v>
      </c>
      <c r="AD111" s="4" t="s">
        <v>215</v>
      </c>
    </row>
    <row r="112" ht="19.5" customHeight="1">
      <c r="A112" s="2">
        <v>3030.0</v>
      </c>
      <c r="B112" s="3">
        <v>2003.0</v>
      </c>
      <c r="C112" s="4" t="s">
        <v>37</v>
      </c>
      <c r="D112" s="4" t="s">
        <v>473</v>
      </c>
      <c r="E112" s="4" t="s">
        <v>51</v>
      </c>
      <c r="F112" s="4" t="s">
        <v>474</v>
      </c>
      <c r="G112" s="4" t="s">
        <v>62</v>
      </c>
      <c r="H112" s="3">
        <v>20.0</v>
      </c>
      <c r="I112" s="4" t="s">
        <v>253</v>
      </c>
      <c r="J112" s="4" t="s">
        <v>475</v>
      </c>
      <c r="K112" s="3">
        <v>1.0</v>
      </c>
      <c r="L112" s="3">
        <v>0.0</v>
      </c>
      <c r="M112" s="3">
        <v>0.0</v>
      </c>
      <c r="N112" s="3">
        <v>0.0</v>
      </c>
      <c r="O112" s="4" t="s">
        <v>62</v>
      </c>
      <c r="P112" s="3">
        <v>4.0</v>
      </c>
      <c r="Q112" s="3">
        <v>0.0</v>
      </c>
      <c r="R112" s="3">
        <v>2175.0</v>
      </c>
      <c r="S112" s="3">
        <v>2200.0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1.0</v>
      </c>
      <c r="AB112" s="3">
        <v>0.0</v>
      </c>
      <c r="AC112" s="3">
        <v>2.0</v>
      </c>
      <c r="AD112" s="4" t="s">
        <v>256</v>
      </c>
    </row>
    <row r="113" ht="19.5" customHeight="1">
      <c r="A113" s="2">
        <v>2690.0</v>
      </c>
      <c r="B113" s="3">
        <v>2002.0</v>
      </c>
      <c r="C113" s="4" t="s">
        <v>210</v>
      </c>
      <c r="D113" s="4" t="s">
        <v>476</v>
      </c>
      <c r="E113" s="4" t="s">
        <v>111</v>
      </c>
      <c r="F113" s="4" t="s">
        <v>477</v>
      </c>
      <c r="G113" s="4" t="s">
        <v>163</v>
      </c>
      <c r="H113" s="3">
        <v>10.0</v>
      </c>
      <c r="I113" s="4" t="s">
        <v>105</v>
      </c>
      <c r="J113" s="4" t="s">
        <v>478</v>
      </c>
      <c r="K113" s="3">
        <v>0.0</v>
      </c>
      <c r="L113" s="3">
        <v>0.0</v>
      </c>
      <c r="M113" s="3">
        <v>1.0</v>
      </c>
      <c r="N113" s="3">
        <v>0.0</v>
      </c>
      <c r="O113" s="4" t="s">
        <v>161</v>
      </c>
      <c r="P113" s="3">
        <v>3.0</v>
      </c>
      <c r="Q113" s="3">
        <v>1.0</v>
      </c>
      <c r="R113" s="3">
        <v>1975.0</v>
      </c>
      <c r="S113" s="3">
        <v>2200.0</v>
      </c>
      <c r="T113" s="3">
        <v>1.0</v>
      </c>
      <c r="U113" s="3">
        <v>1.0</v>
      </c>
      <c r="V113" s="3">
        <v>1.0</v>
      </c>
      <c r="W113" s="3">
        <v>0.0</v>
      </c>
      <c r="X113" s="3">
        <v>0.0</v>
      </c>
      <c r="Y113" s="3">
        <v>0.0</v>
      </c>
      <c r="Z113" s="3">
        <v>0.0</v>
      </c>
      <c r="AA113" s="3">
        <v>1.0</v>
      </c>
      <c r="AB113" s="3">
        <v>0.0</v>
      </c>
      <c r="AC113" s="3">
        <v>21.0</v>
      </c>
      <c r="AD113" s="4" t="s">
        <v>108</v>
      </c>
    </row>
    <row r="114" ht="19.5" customHeight="1">
      <c r="A114" s="2">
        <v>1571.0</v>
      </c>
      <c r="B114" s="3">
        <v>1999.0</v>
      </c>
      <c r="C114" s="4" t="s">
        <v>210</v>
      </c>
      <c r="D114" s="4" t="s">
        <v>479</v>
      </c>
      <c r="E114" s="4" t="s">
        <v>53</v>
      </c>
      <c r="F114" s="4" t="s">
        <v>480</v>
      </c>
      <c r="G114" s="4" t="s">
        <v>51</v>
      </c>
      <c r="H114" s="3">
        <v>10.0</v>
      </c>
      <c r="I114" s="4" t="s">
        <v>253</v>
      </c>
      <c r="J114" s="4" t="s">
        <v>481</v>
      </c>
      <c r="K114" s="3">
        <v>0.0</v>
      </c>
      <c r="L114" s="3">
        <v>1.0</v>
      </c>
      <c r="M114" s="3">
        <v>0.0</v>
      </c>
      <c r="N114" s="3">
        <v>0.0</v>
      </c>
      <c r="O114" s="4" t="s">
        <v>43</v>
      </c>
      <c r="P114" s="3">
        <v>3.0</v>
      </c>
      <c r="Q114" s="3">
        <v>0.0</v>
      </c>
      <c r="R114" s="3">
        <v>1575.0</v>
      </c>
      <c r="S114" s="3">
        <v>2200.0</v>
      </c>
      <c r="T114" s="3">
        <v>1.0</v>
      </c>
      <c r="U114" s="3">
        <v>1.0</v>
      </c>
      <c r="V114" s="3">
        <v>1.0</v>
      </c>
      <c r="W114" s="3">
        <v>0.0</v>
      </c>
      <c r="X114" s="3">
        <v>0.0</v>
      </c>
      <c r="Y114" s="3">
        <v>0.0</v>
      </c>
      <c r="Z114" s="3">
        <v>1.0</v>
      </c>
      <c r="AA114" s="3">
        <v>1.0</v>
      </c>
      <c r="AB114" s="3">
        <v>0.0</v>
      </c>
      <c r="AC114" s="3">
        <v>27.0</v>
      </c>
      <c r="AD114" s="4" t="s">
        <v>256</v>
      </c>
    </row>
    <row r="115" ht="19.5" customHeight="1">
      <c r="A115" s="2">
        <v>6665.0</v>
      </c>
      <c r="B115" s="3">
        <v>2012.0</v>
      </c>
      <c r="C115" s="4" t="s">
        <v>37</v>
      </c>
      <c r="D115" s="4" t="s">
        <v>482</v>
      </c>
      <c r="E115" s="4" t="s">
        <v>62</v>
      </c>
      <c r="F115" s="4" t="s">
        <v>483</v>
      </c>
      <c r="G115" s="4" t="s">
        <v>51</v>
      </c>
      <c r="H115" s="3">
        <v>15.0</v>
      </c>
      <c r="I115" s="4" t="s">
        <v>484</v>
      </c>
      <c r="J115" s="4" t="s">
        <v>485</v>
      </c>
      <c r="K115" s="3">
        <v>0.0</v>
      </c>
      <c r="L115" s="3">
        <v>1.0</v>
      </c>
      <c r="M115" s="3">
        <v>0.0</v>
      </c>
      <c r="N115" s="3">
        <v>0.0</v>
      </c>
      <c r="O115" s="4" t="s">
        <v>43</v>
      </c>
      <c r="P115" s="3">
        <v>3.0</v>
      </c>
      <c r="Q115" s="3">
        <v>0.0</v>
      </c>
      <c r="R115" s="3">
        <v>1300.0</v>
      </c>
      <c r="S115" s="3">
        <v>2200.0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10.0</v>
      </c>
      <c r="AD115" s="4" t="s">
        <v>484</v>
      </c>
    </row>
    <row r="116" ht="19.5" customHeight="1">
      <c r="A116" s="2">
        <v>6587.0</v>
      </c>
      <c r="B116" s="3">
        <v>2012.0</v>
      </c>
      <c r="C116" s="4" t="s">
        <v>37</v>
      </c>
      <c r="D116" s="4" t="s">
        <v>486</v>
      </c>
      <c r="E116" s="4" t="s">
        <v>62</v>
      </c>
      <c r="F116" s="4" t="s">
        <v>487</v>
      </c>
      <c r="G116" s="4" t="s">
        <v>173</v>
      </c>
      <c r="H116" s="3">
        <v>15.0</v>
      </c>
      <c r="I116" s="4" t="s">
        <v>488</v>
      </c>
      <c r="J116" s="4" t="s">
        <v>489</v>
      </c>
      <c r="K116" s="3">
        <v>1.0</v>
      </c>
      <c r="L116" s="3">
        <v>0.0</v>
      </c>
      <c r="M116" s="3">
        <v>0.0</v>
      </c>
      <c r="N116" s="3">
        <v>0.0</v>
      </c>
      <c r="O116" s="4" t="s">
        <v>62</v>
      </c>
      <c r="P116" s="3">
        <v>3.0</v>
      </c>
      <c r="Q116" s="3">
        <v>0.0</v>
      </c>
      <c r="R116" s="3">
        <v>1300.0</v>
      </c>
      <c r="S116" s="3">
        <v>2200.0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3.0</v>
      </c>
      <c r="AD116" s="4" t="s">
        <v>56</v>
      </c>
    </row>
    <row r="117" ht="19.5" customHeight="1">
      <c r="A117" s="2">
        <v>5469.0</v>
      </c>
      <c r="B117" s="3">
        <v>2009.0</v>
      </c>
      <c r="C117" s="4" t="s">
        <v>37</v>
      </c>
      <c r="D117" s="4" t="s">
        <v>490</v>
      </c>
      <c r="E117" s="4" t="s">
        <v>491</v>
      </c>
      <c r="F117" s="4" t="s">
        <v>492</v>
      </c>
      <c r="G117" s="4" t="s">
        <v>127</v>
      </c>
      <c r="H117" s="3">
        <v>10.0</v>
      </c>
      <c r="I117" s="4" t="s">
        <v>272</v>
      </c>
      <c r="J117" s="4" t="s">
        <v>493</v>
      </c>
      <c r="K117" s="3">
        <v>0.0</v>
      </c>
      <c r="L117" s="3">
        <v>0.0</v>
      </c>
      <c r="M117" s="3">
        <v>1.0</v>
      </c>
      <c r="N117" s="3">
        <v>0.0</v>
      </c>
      <c r="O117" s="4" t="s">
        <v>161</v>
      </c>
      <c r="P117" s="3">
        <v>6.0</v>
      </c>
      <c r="Q117" s="3">
        <v>0.0</v>
      </c>
      <c r="R117" s="3">
        <v>2250.0</v>
      </c>
      <c r="S117" s="3">
        <v>2250.0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1.0</v>
      </c>
      <c r="AB117" s="3">
        <v>0.0</v>
      </c>
      <c r="AC117" s="3">
        <v>9.0</v>
      </c>
      <c r="AD117" s="4" t="s">
        <v>274</v>
      </c>
    </row>
    <row r="118" ht="19.5" customHeight="1">
      <c r="A118" s="2">
        <v>885.0</v>
      </c>
      <c r="B118" s="3">
        <v>1997.0</v>
      </c>
      <c r="C118" s="4" t="s">
        <v>37</v>
      </c>
      <c r="D118" s="4" t="s">
        <v>494</v>
      </c>
      <c r="E118" s="4" t="s">
        <v>51</v>
      </c>
      <c r="F118" s="4" t="s">
        <v>495</v>
      </c>
      <c r="G118" s="4" t="s">
        <v>92</v>
      </c>
      <c r="H118" s="3">
        <v>20.0</v>
      </c>
      <c r="I118" s="4" t="s">
        <v>213</v>
      </c>
      <c r="J118" s="4" t="s">
        <v>496</v>
      </c>
      <c r="K118" s="3">
        <v>1.0</v>
      </c>
      <c r="L118" s="3">
        <v>0.0</v>
      </c>
      <c r="M118" s="3">
        <v>0.0</v>
      </c>
      <c r="N118" s="3">
        <v>0.0</v>
      </c>
      <c r="O118" s="4" t="s">
        <v>163</v>
      </c>
      <c r="P118" s="3">
        <v>3.0</v>
      </c>
      <c r="Q118" s="3">
        <v>0.0</v>
      </c>
      <c r="R118" s="3">
        <v>2150.0</v>
      </c>
      <c r="S118" s="3">
        <v>2250.0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1.0</v>
      </c>
      <c r="AC118" s="3">
        <v>18.0</v>
      </c>
      <c r="AD118" s="4" t="s">
        <v>215</v>
      </c>
    </row>
    <row r="119" ht="19.5" customHeight="1">
      <c r="A119" s="2">
        <v>1948.0</v>
      </c>
      <c r="B119" s="3">
        <v>2000.0</v>
      </c>
      <c r="C119" s="4" t="s">
        <v>37</v>
      </c>
      <c r="D119" s="4" t="s">
        <v>497</v>
      </c>
      <c r="E119" s="4" t="s">
        <v>46</v>
      </c>
      <c r="F119" s="4" t="s">
        <v>498</v>
      </c>
      <c r="G119" s="4" t="s">
        <v>46</v>
      </c>
      <c r="H119" s="3">
        <v>10.0</v>
      </c>
      <c r="I119" s="4" t="s">
        <v>64</v>
      </c>
      <c r="J119" s="4" t="s">
        <v>499</v>
      </c>
      <c r="K119" s="3">
        <v>0.0</v>
      </c>
      <c r="L119" s="3">
        <v>1.0</v>
      </c>
      <c r="M119" s="3">
        <v>0.0</v>
      </c>
      <c r="N119" s="3">
        <v>0.0</v>
      </c>
      <c r="O119" s="4" t="s">
        <v>43</v>
      </c>
      <c r="P119" s="3">
        <v>3.0</v>
      </c>
      <c r="Q119" s="3">
        <v>0.0</v>
      </c>
      <c r="R119" s="3">
        <v>1850.0</v>
      </c>
      <c r="S119" s="3">
        <v>2250.0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1.0</v>
      </c>
      <c r="AC119" s="3">
        <v>2.0</v>
      </c>
      <c r="AD119" s="4" t="s">
        <v>64</v>
      </c>
    </row>
    <row r="120" ht="19.5" customHeight="1">
      <c r="A120" s="2">
        <v>3658.0</v>
      </c>
      <c r="B120" s="3">
        <v>2005.0</v>
      </c>
      <c r="C120" s="4" t="s">
        <v>210</v>
      </c>
      <c r="D120" s="4" t="s">
        <v>500</v>
      </c>
      <c r="E120" s="4" t="s">
        <v>145</v>
      </c>
      <c r="F120" s="4" t="s">
        <v>501</v>
      </c>
      <c r="G120" s="4" t="s">
        <v>168</v>
      </c>
      <c r="H120" s="3">
        <v>35.0</v>
      </c>
      <c r="I120" s="4" t="s">
        <v>54</v>
      </c>
      <c r="J120" s="4" t="s">
        <v>502</v>
      </c>
      <c r="K120" s="3">
        <v>1.0</v>
      </c>
      <c r="L120" s="3">
        <v>0.0</v>
      </c>
      <c r="M120" s="3">
        <v>0.0</v>
      </c>
      <c r="N120" s="3">
        <v>0.0</v>
      </c>
      <c r="O120" s="4" t="s">
        <v>168</v>
      </c>
      <c r="P120" s="3">
        <v>5.0</v>
      </c>
      <c r="Q120" s="3">
        <v>0.0</v>
      </c>
      <c r="R120" s="3">
        <v>1625.0</v>
      </c>
      <c r="S120" s="3">
        <v>2250.0</v>
      </c>
      <c r="T120" s="3">
        <v>1.0</v>
      </c>
      <c r="U120" s="3">
        <v>0.0</v>
      </c>
      <c r="V120" s="3">
        <v>1.0</v>
      </c>
      <c r="W120" s="3">
        <v>0.0</v>
      </c>
      <c r="X120" s="3">
        <v>0.0</v>
      </c>
      <c r="Y120" s="3">
        <v>0.0</v>
      </c>
      <c r="Z120" s="3">
        <v>1.0</v>
      </c>
      <c r="AA120" s="3">
        <v>1.0</v>
      </c>
      <c r="AB120" s="3">
        <v>0.0</v>
      </c>
      <c r="AC120" s="3">
        <v>4.0</v>
      </c>
      <c r="AD120" s="4" t="s">
        <v>56</v>
      </c>
    </row>
    <row r="121" ht="19.5" customHeight="1">
      <c r="A121" s="2">
        <v>6393.0</v>
      </c>
      <c r="B121" s="3">
        <v>2011.0</v>
      </c>
      <c r="C121" s="4" t="s">
        <v>37</v>
      </c>
      <c r="D121" s="4" t="s">
        <v>503</v>
      </c>
      <c r="E121" s="4" t="s">
        <v>46</v>
      </c>
      <c r="F121" s="4" t="s">
        <v>504</v>
      </c>
      <c r="G121" s="4" t="s">
        <v>173</v>
      </c>
      <c r="H121" s="3">
        <v>25.0</v>
      </c>
      <c r="I121" s="4" t="s">
        <v>505</v>
      </c>
      <c r="J121" s="4" t="s">
        <v>506</v>
      </c>
      <c r="K121" s="3">
        <v>0.0</v>
      </c>
      <c r="L121" s="3">
        <v>0.0</v>
      </c>
      <c r="M121" s="3">
        <v>1.0</v>
      </c>
      <c r="N121" s="3">
        <v>0.0</v>
      </c>
      <c r="O121" s="4" t="s">
        <v>161</v>
      </c>
      <c r="P121" s="3">
        <v>7.0</v>
      </c>
      <c r="Q121" s="3">
        <v>0.0</v>
      </c>
      <c r="R121" s="3">
        <v>1350.0</v>
      </c>
      <c r="S121" s="3">
        <v>2250.0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1.0</v>
      </c>
      <c r="Z121" s="3">
        <v>0.0</v>
      </c>
      <c r="AA121" s="3">
        <v>1.0</v>
      </c>
      <c r="AB121" s="3">
        <v>0.0</v>
      </c>
      <c r="AC121" s="3">
        <v>4.0</v>
      </c>
      <c r="AD121" s="4" t="s">
        <v>507</v>
      </c>
    </row>
    <row r="122" ht="19.5" customHeight="1">
      <c r="A122" s="2">
        <v>3188.0</v>
      </c>
      <c r="B122" s="3">
        <v>2003.0</v>
      </c>
      <c r="C122" s="4" t="s">
        <v>37</v>
      </c>
      <c r="D122" s="4" t="s">
        <v>508</v>
      </c>
      <c r="E122" s="4" t="s">
        <v>62</v>
      </c>
      <c r="F122" s="4" t="s">
        <v>509</v>
      </c>
      <c r="G122" s="4" t="s">
        <v>62</v>
      </c>
      <c r="H122" s="3">
        <v>25.0</v>
      </c>
      <c r="I122" s="4" t="s">
        <v>54</v>
      </c>
      <c r="J122" s="4" t="s">
        <v>510</v>
      </c>
      <c r="K122" s="3">
        <v>0.0</v>
      </c>
      <c r="L122" s="3">
        <v>1.0</v>
      </c>
      <c r="M122" s="3">
        <v>0.0</v>
      </c>
      <c r="N122" s="3">
        <v>0.0</v>
      </c>
      <c r="O122" s="4" t="s">
        <v>43</v>
      </c>
      <c r="P122" s="3">
        <v>4.0</v>
      </c>
      <c r="Q122" s="3">
        <v>0.0</v>
      </c>
      <c r="R122" s="3">
        <v>1025.0</v>
      </c>
      <c r="S122" s="3">
        <v>2250.0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1.0</v>
      </c>
      <c r="Z122" s="3">
        <v>0.0</v>
      </c>
      <c r="AA122" s="3">
        <v>1.0</v>
      </c>
      <c r="AB122" s="3">
        <v>0.0</v>
      </c>
      <c r="AC122" s="3">
        <v>4.0</v>
      </c>
      <c r="AD122" s="4" t="s">
        <v>56</v>
      </c>
    </row>
    <row r="123" ht="19.5" customHeight="1">
      <c r="A123" s="2">
        <v>5712.0</v>
      </c>
      <c r="B123" s="3">
        <v>2010.0</v>
      </c>
      <c r="C123" s="4" t="s">
        <v>37</v>
      </c>
      <c r="D123" s="4" t="s">
        <v>511</v>
      </c>
      <c r="E123" s="4" t="s">
        <v>39</v>
      </c>
      <c r="F123" s="4" t="s">
        <v>512</v>
      </c>
      <c r="G123" s="4" t="s">
        <v>39</v>
      </c>
      <c r="H123" s="3">
        <v>5.0</v>
      </c>
      <c r="I123" s="4" t="s">
        <v>105</v>
      </c>
      <c r="J123" s="4" t="s">
        <v>513</v>
      </c>
      <c r="K123" s="3">
        <v>0.0</v>
      </c>
      <c r="L123" s="3">
        <v>0.0</v>
      </c>
      <c r="M123" s="3">
        <v>1.0</v>
      </c>
      <c r="N123" s="3">
        <v>0.0</v>
      </c>
      <c r="O123" s="4" t="s">
        <v>161</v>
      </c>
      <c r="P123" s="3">
        <v>5.0</v>
      </c>
      <c r="Q123" s="3">
        <v>0.0</v>
      </c>
      <c r="R123" s="3">
        <v>650.0</v>
      </c>
      <c r="S123" s="3">
        <v>2250.0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1.0</v>
      </c>
      <c r="Z123" s="3">
        <v>0.0</v>
      </c>
      <c r="AA123" s="3">
        <v>1.0</v>
      </c>
      <c r="AB123" s="3">
        <v>0.0</v>
      </c>
      <c r="AC123" s="3">
        <v>15.0</v>
      </c>
      <c r="AD123" s="4" t="s">
        <v>108</v>
      </c>
    </row>
    <row r="124" ht="19.5" customHeight="1">
      <c r="A124" s="2">
        <v>6547.0</v>
      </c>
      <c r="B124" s="3">
        <v>2012.0</v>
      </c>
      <c r="C124" s="4" t="s">
        <v>514</v>
      </c>
      <c r="D124" s="4" t="s">
        <v>515</v>
      </c>
      <c r="E124" s="4" t="s">
        <v>308</v>
      </c>
      <c r="F124" s="4" t="s">
        <v>516</v>
      </c>
      <c r="G124" s="4" t="s">
        <v>308</v>
      </c>
      <c r="H124" s="3">
        <v>27.0</v>
      </c>
      <c r="I124" s="4" t="s">
        <v>184</v>
      </c>
      <c r="J124" s="4" t="s">
        <v>517</v>
      </c>
      <c r="K124" s="3">
        <v>1.0</v>
      </c>
      <c r="L124" s="3">
        <v>0.0</v>
      </c>
      <c r="M124" s="3">
        <v>0.0</v>
      </c>
      <c r="N124" s="3">
        <v>0.0</v>
      </c>
      <c r="O124" s="4" t="s">
        <v>308</v>
      </c>
      <c r="P124" s="3">
        <v>5.0</v>
      </c>
      <c r="Q124" s="3">
        <v>1.0</v>
      </c>
      <c r="R124" s="3">
        <v>2235.0</v>
      </c>
      <c r="S124" s="3">
        <v>2260.0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1.0</v>
      </c>
      <c r="AB124" s="3">
        <v>0.0</v>
      </c>
      <c r="AC124" s="3">
        <v>1.0</v>
      </c>
      <c r="AD124" s="4" t="s">
        <v>59</v>
      </c>
    </row>
    <row r="125" ht="19.5" customHeight="1">
      <c r="A125" s="2">
        <v>4709.0</v>
      </c>
      <c r="B125" s="3">
        <v>2007.0</v>
      </c>
      <c r="C125" s="4" t="s">
        <v>37</v>
      </c>
      <c r="D125" s="4" t="s">
        <v>518</v>
      </c>
      <c r="E125" s="4" t="s">
        <v>46</v>
      </c>
      <c r="F125" s="4" t="s">
        <v>519</v>
      </c>
      <c r="G125" s="4" t="s">
        <v>145</v>
      </c>
      <c r="H125" s="3">
        <v>20.0</v>
      </c>
      <c r="I125" s="4" t="s">
        <v>184</v>
      </c>
      <c r="J125" s="4" t="s">
        <v>520</v>
      </c>
      <c r="K125" s="3">
        <v>1.0</v>
      </c>
      <c r="L125" s="3">
        <v>0.0</v>
      </c>
      <c r="M125" s="3">
        <v>0.0</v>
      </c>
      <c r="N125" s="3">
        <v>0.0</v>
      </c>
      <c r="O125" s="4" t="s">
        <v>32</v>
      </c>
      <c r="P125" s="3">
        <v>4.0</v>
      </c>
      <c r="Q125" s="3">
        <v>0.0</v>
      </c>
      <c r="R125" s="3">
        <v>2300.0</v>
      </c>
      <c r="S125" s="3">
        <v>2300.0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1.0</v>
      </c>
      <c r="Z125" s="3">
        <v>0.0</v>
      </c>
      <c r="AA125" s="3">
        <v>1.0</v>
      </c>
      <c r="AB125" s="3">
        <v>0.0</v>
      </c>
      <c r="AC125" s="3">
        <v>3.0</v>
      </c>
      <c r="AD125" s="4" t="s">
        <v>59</v>
      </c>
    </row>
    <row r="126" ht="19.5" customHeight="1">
      <c r="A126" s="2">
        <v>1327.0</v>
      </c>
      <c r="B126" s="3">
        <v>1998.0</v>
      </c>
      <c r="C126" s="4" t="s">
        <v>210</v>
      </c>
      <c r="D126" s="4" t="s">
        <v>521</v>
      </c>
      <c r="E126" s="4" t="s">
        <v>308</v>
      </c>
      <c r="F126" s="4" t="s">
        <v>522</v>
      </c>
      <c r="G126" s="4" t="s">
        <v>46</v>
      </c>
      <c r="H126" s="3">
        <v>25.0</v>
      </c>
      <c r="I126" s="4" t="s">
        <v>59</v>
      </c>
      <c r="J126" s="4" t="s">
        <v>523</v>
      </c>
      <c r="K126" s="3">
        <v>1.0</v>
      </c>
      <c r="L126" s="3">
        <v>0.0</v>
      </c>
      <c r="M126" s="3">
        <v>0.0</v>
      </c>
      <c r="N126" s="3">
        <v>0.0</v>
      </c>
      <c r="O126" s="4" t="s">
        <v>46</v>
      </c>
      <c r="P126" s="3">
        <v>3.0</v>
      </c>
      <c r="Q126" s="3">
        <v>0.0</v>
      </c>
      <c r="R126" s="3">
        <v>2275.0</v>
      </c>
      <c r="S126" s="3">
        <v>2300.0</v>
      </c>
      <c r="T126" s="3">
        <v>1.0</v>
      </c>
      <c r="U126" s="3">
        <v>0.0</v>
      </c>
      <c r="V126" s="3">
        <v>1.0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1.0</v>
      </c>
      <c r="AC126" s="3">
        <v>2.0</v>
      </c>
      <c r="AD126" s="4" t="s">
        <v>59</v>
      </c>
    </row>
    <row r="127" ht="19.5" customHeight="1">
      <c r="A127" s="2">
        <v>1632.0</v>
      </c>
      <c r="B127" s="3">
        <v>1999.0</v>
      </c>
      <c r="C127" s="4" t="s">
        <v>37</v>
      </c>
      <c r="D127" s="4" t="s">
        <v>524</v>
      </c>
      <c r="E127" s="4" t="s">
        <v>62</v>
      </c>
      <c r="F127" s="4" t="s">
        <v>525</v>
      </c>
      <c r="G127" s="4" t="s">
        <v>53</v>
      </c>
      <c r="H127" s="3">
        <v>5.0</v>
      </c>
      <c r="I127" s="4" t="s">
        <v>526</v>
      </c>
      <c r="J127" s="4" t="s">
        <v>527</v>
      </c>
      <c r="K127" s="3">
        <v>0.0</v>
      </c>
      <c r="L127" s="3">
        <v>1.0</v>
      </c>
      <c r="M127" s="3">
        <v>0.0</v>
      </c>
      <c r="N127" s="3">
        <v>0.0</v>
      </c>
      <c r="O127" s="4" t="s">
        <v>43</v>
      </c>
      <c r="P127" s="3">
        <v>4.0</v>
      </c>
      <c r="Q127" s="3">
        <v>0.0</v>
      </c>
      <c r="R127" s="3">
        <v>2075.0</v>
      </c>
      <c r="S127" s="3">
        <v>2300.0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1.0</v>
      </c>
      <c r="AB127" s="3">
        <v>0.0</v>
      </c>
      <c r="AC127" s="3">
        <v>10.0</v>
      </c>
      <c r="AD127" s="4" t="s">
        <v>377</v>
      </c>
    </row>
    <row r="128" ht="19.5" customHeight="1">
      <c r="A128" s="2">
        <v>4293.0</v>
      </c>
      <c r="B128" s="3">
        <v>2006.0</v>
      </c>
      <c r="C128" s="4" t="s">
        <v>37</v>
      </c>
      <c r="D128" s="4" t="s">
        <v>528</v>
      </c>
      <c r="E128" s="4" t="s">
        <v>51</v>
      </c>
      <c r="F128" s="4" t="s">
        <v>529</v>
      </c>
      <c r="G128" s="4" t="s">
        <v>115</v>
      </c>
      <c r="H128" s="3">
        <v>35.0</v>
      </c>
      <c r="I128" s="4" t="s">
        <v>54</v>
      </c>
      <c r="J128" s="4" t="s">
        <v>530</v>
      </c>
      <c r="K128" s="3">
        <v>1.0</v>
      </c>
      <c r="L128" s="3">
        <v>0.0</v>
      </c>
      <c r="M128" s="3">
        <v>0.0</v>
      </c>
      <c r="N128" s="3">
        <v>0.0</v>
      </c>
      <c r="O128" s="4" t="s">
        <v>115</v>
      </c>
      <c r="P128" s="3">
        <v>4.0</v>
      </c>
      <c r="Q128" s="3">
        <v>0.0</v>
      </c>
      <c r="R128" s="3">
        <v>1900.0</v>
      </c>
      <c r="S128" s="3">
        <v>2300.0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1.0</v>
      </c>
      <c r="Z128" s="3">
        <v>0.0</v>
      </c>
      <c r="AA128" s="3">
        <v>1.0</v>
      </c>
      <c r="AB128" s="3">
        <v>0.0</v>
      </c>
      <c r="AC128" s="3">
        <v>2.0</v>
      </c>
      <c r="AD128" s="4" t="s">
        <v>56</v>
      </c>
    </row>
    <row r="129" ht="19.5" customHeight="1">
      <c r="A129" s="2">
        <v>5345.0</v>
      </c>
      <c r="B129" s="3">
        <v>2008.0</v>
      </c>
      <c r="C129" s="4" t="s">
        <v>37</v>
      </c>
      <c r="D129" s="4" t="s">
        <v>531</v>
      </c>
      <c r="E129" s="4" t="s">
        <v>51</v>
      </c>
      <c r="F129" s="4" t="s">
        <v>532</v>
      </c>
      <c r="G129" s="4" t="s">
        <v>173</v>
      </c>
      <c r="H129" s="3">
        <v>15.0</v>
      </c>
      <c r="I129" s="4" t="s">
        <v>533</v>
      </c>
      <c r="J129" s="4" t="s">
        <v>534</v>
      </c>
      <c r="K129" s="3">
        <v>0.0</v>
      </c>
      <c r="L129" s="3">
        <v>0.0</v>
      </c>
      <c r="M129" s="3">
        <v>1.0</v>
      </c>
      <c r="N129" s="3">
        <v>0.0</v>
      </c>
      <c r="O129" s="4" t="s">
        <v>294</v>
      </c>
      <c r="P129" s="3">
        <v>3.0</v>
      </c>
      <c r="Q129" s="3">
        <v>0.0</v>
      </c>
      <c r="R129" s="3">
        <v>1900.0</v>
      </c>
      <c r="S129" s="3">
        <v>2300.0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1.0</v>
      </c>
      <c r="AB129" s="3">
        <v>0.0</v>
      </c>
      <c r="AC129" s="3">
        <v>2.0</v>
      </c>
      <c r="AD129" s="4" t="s">
        <v>256</v>
      </c>
    </row>
    <row r="130" ht="19.5" customHeight="1">
      <c r="A130" s="2">
        <v>5804.0</v>
      </c>
      <c r="B130" s="3">
        <v>2010.0</v>
      </c>
      <c r="C130" s="4" t="s">
        <v>37</v>
      </c>
      <c r="D130" s="4" t="s">
        <v>535</v>
      </c>
      <c r="E130" s="4" t="s">
        <v>97</v>
      </c>
      <c r="F130" s="4" t="s">
        <v>536</v>
      </c>
      <c r="G130" s="4" t="s">
        <v>97</v>
      </c>
      <c r="H130" s="3">
        <v>35.0</v>
      </c>
      <c r="I130" s="4" t="s">
        <v>48</v>
      </c>
      <c r="J130" s="4" t="s">
        <v>537</v>
      </c>
      <c r="K130" s="3">
        <v>0.0</v>
      </c>
      <c r="L130" s="3">
        <v>0.0</v>
      </c>
      <c r="M130" s="3">
        <v>1.0</v>
      </c>
      <c r="N130" s="3">
        <v>0.0</v>
      </c>
      <c r="O130" s="4" t="s">
        <v>161</v>
      </c>
      <c r="P130" s="3">
        <v>3.0</v>
      </c>
      <c r="Q130" s="3">
        <v>0.0</v>
      </c>
      <c r="R130" s="3">
        <v>1900.0</v>
      </c>
      <c r="S130" s="3">
        <v>2300.0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1.0</v>
      </c>
      <c r="AB130" s="3">
        <v>0.0</v>
      </c>
      <c r="AC130" s="3">
        <v>2.0</v>
      </c>
      <c r="AD130" s="4" t="s">
        <v>48</v>
      </c>
    </row>
    <row r="131" ht="19.5" customHeight="1">
      <c r="A131" s="2">
        <v>5983.0</v>
      </c>
      <c r="B131" s="3">
        <v>2010.0</v>
      </c>
      <c r="C131" s="4" t="s">
        <v>37</v>
      </c>
      <c r="D131" s="4" t="s">
        <v>538</v>
      </c>
      <c r="E131" s="4" t="s">
        <v>51</v>
      </c>
      <c r="F131" s="4" t="s">
        <v>539</v>
      </c>
      <c r="G131" s="4" t="s">
        <v>51</v>
      </c>
      <c r="H131" s="3">
        <v>30.0</v>
      </c>
      <c r="I131" s="4" t="s">
        <v>184</v>
      </c>
      <c r="J131" s="4" t="s">
        <v>540</v>
      </c>
      <c r="K131" s="3">
        <v>0.0</v>
      </c>
      <c r="L131" s="3">
        <v>1.0</v>
      </c>
      <c r="M131" s="3">
        <v>0.0</v>
      </c>
      <c r="N131" s="3">
        <v>0.0</v>
      </c>
      <c r="O131" s="4" t="s">
        <v>43</v>
      </c>
      <c r="P131" s="3">
        <v>12.0</v>
      </c>
      <c r="Q131" s="3">
        <v>0.0</v>
      </c>
      <c r="R131" s="3">
        <v>1400.0</v>
      </c>
      <c r="S131" s="3">
        <v>2300.0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1.0</v>
      </c>
      <c r="AB131" s="3">
        <v>0.0</v>
      </c>
      <c r="AC131" s="3">
        <v>2.0</v>
      </c>
      <c r="AD131" s="4" t="s">
        <v>59</v>
      </c>
    </row>
    <row r="132" ht="19.5" customHeight="1">
      <c r="A132" s="2">
        <v>1891.0</v>
      </c>
      <c r="B132" s="3">
        <v>2000.0</v>
      </c>
      <c r="C132" s="4" t="s">
        <v>37</v>
      </c>
      <c r="D132" s="4" t="s">
        <v>541</v>
      </c>
      <c r="E132" s="4" t="s">
        <v>62</v>
      </c>
      <c r="F132" s="4" t="s">
        <v>542</v>
      </c>
      <c r="G132" s="4" t="s">
        <v>62</v>
      </c>
      <c r="H132" s="3">
        <v>5.0</v>
      </c>
      <c r="I132" s="4" t="s">
        <v>105</v>
      </c>
      <c r="J132" s="4" t="s">
        <v>543</v>
      </c>
      <c r="K132" s="3">
        <v>0.0</v>
      </c>
      <c r="L132" s="3">
        <v>1.0</v>
      </c>
      <c r="M132" s="3">
        <v>0.0</v>
      </c>
      <c r="N132" s="3">
        <v>0.0</v>
      </c>
      <c r="O132" s="4" t="s">
        <v>43</v>
      </c>
      <c r="P132" s="3">
        <v>4.0</v>
      </c>
      <c r="Q132" s="3">
        <v>0.0</v>
      </c>
      <c r="R132" s="3">
        <v>1075.0</v>
      </c>
      <c r="S132" s="3">
        <v>2300.0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1.0</v>
      </c>
      <c r="Z132" s="3">
        <v>0.0</v>
      </c>
      <c r="AA132" s="3">
        <v>1.0</v>
      </c>
      <c r="AB132" s="3">
        <v>0.0</v>
      </c>
      <c r="AC132" s="3">
        <v>17.0</v>
      </c>
      <c r="AD132" s="4" t="s">
        <v>108</v>
      </c>
    </row>
    <row r="133" ht="19.5" customHeight="1">
      <c r="A133" s="2">
        <v>4346.0</v>
      </c>
      <c r="B133" s="3">
        <v>2007.0</v>
      </c>
      <c r="C133" s="4" t="s">
        <v>37</v>
      </c>
      <c r="D133" s="4" t="s">
        <v>544</v>
      </c>
      <c r="E133" s="4" t="s">
        <v>39</v>
      </c>
      <c r="F133" s="4" t="s">
        <v>545</v>
      </c>
      <c r="G133" s="4" t="s">
        <v>46</v>
      </c>
      <c r="H133" s="3">
        <v>15.0</v>
      </c>
      <c r="I133" s="4" t="s">
        <v>159</v>
      </c>
      <c r="J133" s="4" t="s">
        <v>546</v>
      </c>
      <c r="K133" s="3">
        <v>0.0</v>
      </c>
      <c r="L133" s="3">
        <v>0.0</v>
      </c>
      <c r="M133" s="3">
        <v>1.0</v>
      </c>
      <c r="N133" s="3">
        <v>0.0</v>
      </c>
      <c r="O133" s="4" t="s">
        <v>161</v>
      </c>
      <c r="P133" s="3">
        <v>3.0</v>
      </c>
      <c r="Q133" s="3">
        <v>0.0</v>
      </c>
      <c r="R133" s="3">
        <v>1075.0</v>
      </c>
      <c r="S133" s="3">
        <v>2300.0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1.0</v>
      </c>
      <c r="AB133" s="3">
        <v>0.0</v>
      </c>
      <c r="AC133" s="3">
        <v>2.0</v>
      </c>
      <c r="AD133" s="4" t="s">
        <v>159</v>
      </c>
    </row>
    <row r="134" ht="19.5" customHeight="1">
      <c r="A134" s="2">
        <v>2558.0</v>
      </c>
      <c r="B134" s="3">
        <v>2001.0</v>
      </c>
      <c r="C134" s="4" t="s">
        <v>37</v>
      </c>
      <c r="D134" s="4" t="s">
        <v>547</v>
      </c>
      <c r="E134" s="4" t="s">
        <v>46</v>
      </c>
      <c r="F134" s="4" t="s">
        <v>548</v>
      </c>
      <c r="G134" s="4" t="s">
        <v>62</v>
      </c>
      <c r="H134" s="3">
        <v>10.0</v>
      </c>
      <c r="I134" s="4" t="s">
        <v>184</v>
      </c>
      <c r="J134" s="4" t="s">
        <v>549</v>
      </c>
      <c r="K134" s="3">
        <v>0.0</v>
      </c>
      <c r="L134" s="3">
        <v>1.0</v>
      </c>
      <c r="M134" s="3">
        <v>0.0</v>
      </c>
      <c r="N134" s="3">
        <v>0.0</v>
      </c>
      <c r="O134" s="4" t="s">
        <v>43</v>
      </c>
      <c r="P134" s="3">
        <v>5.0</v>
      </c>
      <c r="Q134" s="3">
        <v>0.0</v>
      </c>
      <c r="R134" s="3">
        <v>700.0</v>
      </c>
      <c r="S134" s="3">
        <v>2300.0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1.0</v>
      </c>
      <c r="AB134" s="3">
        <v>0.0</v>
      </c>
      <c r="AC134" s="3">
        <v>5.0</v>
      </c>
      <c r="AD134" s="4" t="s">
        <v>59</v>
      </c>
    </row>
    <row r="135" ht="19.5" customHeight="1">
      <c r="A135" s="2">
        <v>2588.0</v>
      </c>
      <c r="B135" s="3">
        <v>2001.0</v>
      </c>
      <c r="C135" s="4" t="s">
        <v>37</v>
      </c>
      <c r="D135" s="4" t="s">
        <v>550</v>
      </c>
      <c r="E135" s="4" t="s">
        <v>32</v>
      </c>
      <c r="F135" s="4" t="s">
        <v>551</v>
      </c>
      <c r="G135" s="4" t="s">
        <v>53</v>
      </c>
      <c r="H135" s="3">
        <v>24.0</v>
      </c>
      <c r="I135" s="4" t="s">
        <v>117</v>
      </c>
      <c r="J135" s="4" t="s">
        <v>552</v>
      </c>
      <c r="K135" s="3">
        <v>1.0</v>
      </c>
      <c r="L135" s="3">
        <v>0.0</v>
      </c>
      <c r="M135" s="3">
        <v>0.0</v>
      </c>
      <c r="N135" s="3">
        <v>0.0</v>
      </c>
      <c r="O135" s="4" t="s">
        <v>163</v>
      </c>
      <c r="P135" s="3">
        <v>6.0</v>
      </c>
      <c r="Q135" s="3">
        <v>0.0</v>
      </c>
      <c r="R135" s="3">
        <v>894.0</v>
      </c>
      <c r="S135" s="3">
        <v>2338.0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1.0</v>
      </c>
      <c r="AB135" s="3">
        <v>0.0</v>
      </c>
      <c r="AC135" s="3">
        <v>1.0</v>
      </c>
      <c r="AD135" s="4" t="s">
        <v>88</v>
      </c>
    </row>
    <row r="136" ht="19.5" customHeight="1">
      <c r="A136" s="2">
        <v>182.0</v>
      </c>
      <c r="B136" s="3">
        <v>1992.0</v>
      </c>
      <c r="C136" s="4" t="s">
        <v>37</v>
      </c>
      <c r="D136" s="4" t="s">
        <v>553</v>
      </c>
      <c r="E136" s="4" t="s">
        <v>62</v>
      </c>
      <c r="F136" s="4" t="s">
        <v>554</v>
      </c>
      <c r="G136" s="4" t="s">
        <v>62</v>
      </c>
      <c r="H136" s="3">
        <v>5.0</v>
      </c>
      <c r="I136" s="4" t="s">
        <v>555</v>
      </c>
      <c r="J136" s="4" t="s">
        <v>556</v>
      </c>
      <c r="K136" s="3">
        <v>0.0</v>
      </c>
      <c r="L136" s="3">
        <v>0.0</v>
      </c>
      <c r="M136" s="3">
        <v>0.0</v>
      </c>
      <c r="N136" s="3">
        <v>1.0</v>
      </c>
      <c r="O136" s="4" t="s">
        <v>92</v>
      </c>
      <c r="P136" s="3">
        <v>6.0</v>
      </c>
      <c r="Q136" s="3">
        <v>0.0</v>
      </c>
      <c r="R136" s="3">
        <v>1503.0</v>
      </c>
      <c r="S136" s="3">
        <v>2344.0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1.0</v>
      </c>
      <c r="Z136" s="3">
        <v>0.0</v>
      </c>
      <c r="AA136" s="3">
        <v>1.0</v>
      </c>
      <c r="AB136" s="3">
        <v>0.0</v>
      </c>
      <c r="AC136" s="3">
        <v>3.0</v>
      </c>
      <c r="AD136" s="4" t="s">
        <v>44</v>
      </c>
    </row>
    <row r="137" ht="19.5" customHeight="1">
      <c r="A137" s="2">
        <v>1110.0</v>
      </c>
      <c r="B137" s="3">
        <v>1998.0</v>
      </c>
      <c r="C137" s="4" t="s">
        <v>37</v>
      </c>
      <c r="D137" s="4" t="s">
        <v>557</v>
      </c>
      <c r="E137" s="4" t="s">
        <v>32</v>
      </c>
      <c r="F137" s="4" t="s">
        <v>558</v>
      </c>
      <c r="G137" s="4" t="s">
        <v>32</v>
      </c>
      <c r="H137" s="3">
        <v>15.0</v>
      </c>
      <c r="I137" s="4" t="s">
        <v>146</v>
      </c>
      <c r="J137" s="4" t="s">
        <v>559</v>
      </c>
      <c r="K137" s="3">
        <v>0.0</v>
      </c>
      <c r="L137" s="3">
        <v>1.0</v>
      </c>
      <c r="M137" s="3">
        <v>0.0</v>
      </c>
      <c r="N137" s="3">
        <v>0.0</v>
      </c>
      <c r="O137" s="4" t="s">
        <v>43</v>
      </c>
      <c r="P137" s="3">
        <v>3.0</v>
      </c>
      <c r="Q137" s="3">
        <v>0.0</v>
      </c>
      <c r="R137" s="3">
        <v>1119.0</v>
      </c>
      <c r="S137" s="3">
        <v>2344.0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1.0</v>
      </c>
      <c r="Z137" s="3">
        <v>0.0</v>
      </c>
      <c r="AA137" s="3">
        <v>1.0</v>
      </c>
      <c r="AB137" s="3">
        <v>0.0</v>
      </c>
      <c r="AC137" s="3">
        <v>1.0</v>
      </c>
      <c r="AD137" s="4" t="s">
        <v>146</v>
      </c>
    </row>
    <row r="138" ht="19.5" customHeight="1">
      <c r="A138" s="2">
        <v>2125.0</v>
      </c>
      <c r="B138" s="3">
        <v>2000.0</v>
      </c>
      <c r="C138" s="4" t="s">
        <v>37</v>
      </c>
      <c r="D138" s="4" t="s">
        <v>560</v>
      </c>
      <c r="E138" s="4" t="s">
        <v>32</v>
      </c>
      <c r="F138" s="4" t="s">
        <v>561</v>
      </c>
      <c r="G138" s="4" t="s">
        <v>86</v>
      </c>
      <c r="H138" s="3">
        <v>15.0</v>
      </c>
      <c r="I138" s="4" t="s">
        <v>140</v>
      </c>
      <c r="J138" s="4" t="s">
        <v>562</v>
      </c>
      <c r="K138" s="3">
        <v>1.0</v>
      </c>
      <c r="L138" s="3">
        <v>0.0</v>
      </c>
      <c r="M138" s="3">
        <v>0.0</v>
      </c>
      <c r="N138" s="3">
        <v>0.0</v>
      </c>
      <c r="O138" s="4" t="s">
        <v>86</v>
      </c>
      <c r="P138" s="3">
        <v>4.0</v>
      </c>
      <c r="Q138" s="3">
        <v>0.0</v>
      </c>
      <c r="R138" s="3">
        <v>2350.0</v>
      </c>
      <c r="S138" s="3">
        <v>2350.0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1.0</v>
      </c>
      <c r="AB138" s="3">
        <v>0.0</v>
      </c>
      <c r="AC138" s="3">
        <v>11.0</v>
      </c>
      <c r="AD138" s="4" t="s">
        <v>142</v>
      </c>
    </row>
    <row r="139" ht="19.5" customHeight="1">
      <c r="A139" s="2">
        <v>6773.0</v>
      </c>
      <c r="B139" s="3">
        <v>2013.0</v>
      </c>
      <c r="C139" s="4" t="s">
        <v>37</v>
      </c>
      <c r="D139" s="4" t="s">
        <v>563</v>
      </c>
      <c r="E139" s="4" t="s">
        <v>39</v>
      </c>
      <c r="F139" s="4" t="s">
        <v>564</v>
      </c>
      <c r="G139" s="4" t="s">
        <v>111</v>
      </c>
      <c r="H139" s="3">
        <v>15.0</v>
      </c>
      <c r="I139" s="4" t="s">
        <v>48</v>
      </c>
      <c r="J139" s="4" t="s">
        <v>565</v>
      </c>
      <c r="K139" s="3">
        <v>1.0</v>
      </c>
      <c r="L139" s="3">
        <v>0.0</v>
      </c>
      <c r="M139" s="3">
        <v>0.0</v>
      </c>
      <c r="N139" s="3">
        <v>0.0</v>
      </c>
      <c r="O139" s="4" t="s">
        <v>86</v>
      </c>
      <c r="P139" s="3">
        <v>9.0</v>
      </c>
      <c r="Q139" s="3">
        <v>0.0</v>
      </c>
      <c r="R139" s="3">
        <v>2350.0</v>
      </c>
      <c r="S139" s="3">
        <v>2350.0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1.0</v>
      </c>
      <c r="AB139" s="3">
        <v>0.0</v>
      </c>
      <c r="AC139" s="3">
        <v>16.0</v>
      </c>
      <c r="AD139" s="4" t="s">
        <v>48</v>
      </c>
    </row>
    <row r="140" ht="19.5" customHeight="1">
      <c r="A140" s="2">
        <v>6883.0</v>
      </c>
      <c r="B140" s="3">
        <v>2013.0</v>
      </c>
      <c r="C140" s="4" t="s">
        <v>37</v>
      </c>
      <c r="D140" s="4" t="s">
        <v>566</v>
      </c>
      <c r="E140" s="4" t="s">
        <v>201</v>
      </c>
      <c r="F140" s="4" t="s">
        <v>567</v>
      </c>
      <c r="G140" s="4" t="s">
        <v>242</v>
      </c>
      <c r="H140" s="3">
        <v>35.0</v>
      </c>
      <c r="I140" s="4" t="s">
        <v>140</v>
      </c>
      <c r="J140" s="4" t="s">
        <v>568</v>
      </c>
      <c r="K140" s="3">
        <v>1.0</v>
      </c>
      <c r="L140" s="3">
        <v>0.0</v>
      </c>
      <c r="M140" s="3">
        <v>0.0</v>
      </c>
      <c r="N140" s="3">
        <v>0.0</v>
      </c>
      <c r="O140" s="4" t="s">
        <v>242</v>
      </c>
      <c r="P140" s="3">
        <v>7.0</v>
      </c>
      <c r="Q140" s="3">
        <v>0.0</v>
      </c>
      <c r="R140" s="3">
        <v>2350.0</v>
      </c>
      <c r="S140" s="3">
        <v>2350.0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6.0</v>
      </c>
      <c r="AD140" s="4" t="s">
        <v>142</v>
      </c>
    </row>
    <row r="141" ht="19.5" customHeight="1">
      <c r="A141" s="2">
        <v>5854.0</v>
      </c>
      <c r="B141" s="3">
        <v>2010.0</v>
      </c>
      <c r="C141" s="4" t="s">
        <v>37</v>
      </c>
      <c r="D141" s="4" t="s">
        <v>569</v>
      </c>
      <c r="E141" s="4" t="s">
        <v>111</v>
      </c>
      <c r="F141" s="4" t="s">
        <v>570</v>
      </c>
      <c r="G141" s="4" t="s">
        <v>111</v>
      </c>
      <c r="H141" s="3">
        <v>5.0</v>
      </c>
      <c r="I141" s="4" t="s">
        <v>105</v>
      </c>
      <c r="J141" s="4" t="s">
        <v>571</v>
      </c>
      <c r="K141" s="3">
        <v>0.0</v>
      </c>
      <c r="L141" s="3">
        <v>1.0</v>
      </c>
      <c r="M141" s="3">
        <v>0.0</v>
      </c>
      <c r="N141" s="3">
        <v>0.0</v>
      </c>
      <c r="O141" s="4" t="s">
        <v>43</v>
      </c>
      <c r="P141" s="3">
        <v>4.0</v>
      </c>
      <c r="Q141" s="3">
        <v>0.0</v>
      </c>
      <c r="R141" s="3">
        <v>2325.0</v>
      </c>
      <c r="S141" s="3">
        <v>2350.0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1.0</v>
      </c>
      <c r="Z141" s="3">
        <v>0.0</v>
      </c>
      <c r="AA141" s="3">
        <v>1.0</v>
      </c>
      <c r="AB141" s="3">
        <v>0.0</v>
      </c>
      <c r="AC141" s="3">
        <v>3.0</v>
      </c>
      <c r="AD141" s="4" t="s">
        <v>108</v>
      </c>
    </row>
    <row r="142" ht="19.5" customHeight="1">
      <c r="A142" s="2">
        <v>6753.0</v>
      </c>
      <c r="B142" s="3">
        <v>2013.0</v>
      </c>
      <c r="C142" s="4" t="s">
        <v>37</v>
      </c>
      <c r="D142" s="4" t="s">
        <v>572</v>
      </c>
      <c r="E142" s="4" t="s">
        <v>145</v>
      </c>
      <c r="F142" s="4" t="s">
        <v>573</v>
      </c>
      <c r="G142" s="4" t="s">
        <v>145</v>
      </c>
      <c r="H142" s="3">
        <v>15.0</v>
      </c>
      <c r="I142" s="4" t="s">
        <v>54</v>
      </c>
      <c r="J142" s="4" t="s">
        <v>574</v>
      </c>
      <c r="K142" s="3">
        <v>1.0</v>
      </c>
      <c r="L142" s="3">
        <v>0.0</v>
      </c>
      <c r="M142" s="3">
        <v>0.0</v>
      </c>
      <c r="N142" s="3">
        <v>0.0</v>
      </c>
      <c r="O142" s="4" t="s">
        <v>115</v>
      </c>
      <c r="P142" s="3">
        <v>4.0</v>
      </c>
      <c r="Q142" s="3">
        <v>0.0</v>
      </c>
      <c r="R142" s="3">
        <v>2325.0</v>
      </c>
      <c r="S142" s="3">
        <v>2350.0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1.0</v>
      </c>
      <c r="AB142" s="3">
        <v>0.0</v>
      </c>
      <c r="AC142" s="3">
        <v>14.0</v>
      </c>
      <c r="AD142" s="4" t="s">
        <v>56</v>
      </c>
    </row>
    <row r="143" ht="19.5" customHeight="1">
      <c r="A143" s="2">
        <v>2190.0</v>
      </c>
      <c r="B143" s="3">
        <v>2001.0</v>
      </c>
      <c r="C143" s="4" t="s">
        <v>37</v>
      </c>
      <c r="D143" s="4" t="s">
        <v>575</v>
      </c>
      <c r="E143" s="4" t="s">
        <v>32</v>
      </c>
      <c r="F143" s="4" t="s">
        <v>576</v>
      </c>
      <c r="G143" s="4" t="s">
        <v>51</v>
      </c>
      <c r="H143" s="3">
        <v>35.0</v>
      </c>
      <c r="I143" s="4" t="s">
        <v>387</v>
      </c>
      <c r="J143" s="4" t="s">
        <v>577</v>
      </c>
      <c r="K143" s="3">
        <v>0.0</v>
      </c>
      <c r="L143" s="3">
        <v>1.0</v>
      </c>
      <c r="M143" s="3">
        <v>0.0</v>
      </c>
      <c r="N143" s="3">
        <v>0.0</v>
      </c>
      <c r="O143" s="4" t="s">
        <v>43</v>
      </c>
      <c r="P143" s="3">
        <v>4.0</v>
      </c>
      <c r="Q143" s="3">
        <v>0.0</v>
      </c>
      <c r="R143" s="3">
        <v>2125.0</v>
      </c>
      <c r="S143" s="3">
        <v>2350.0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1.0</v>
      </c>
      <c r="AB143" s="3">
        <v>0.0</v>
      </c>
      <c r="AC143" s="3">
        <v>1.0</v>
      </c>
      <c r="AD143" s="4" t="s">
        <v>390</v>
      </c>
    </row>
    <row r="144" ht="19.5" customHeight="1">
      <c r="A144" s="2">
        <v>3853.0</v>
      </c>
      <c r="B144" s="3">
        <v>2005.0</v>
      </c>
      <c r="C144" s="4" t="s">
        <v>37</v>
      </c>
      <c r="D144" s="4" t="s">
        <v>578</v>
      </c>
      <c r="E144" s="4" t="s">
        <v>111</v>
      </c>
      <c r="F144" s="4" t="s">
        <v>579</v>
      </c>
      <c r="G144" s="4" t="s">
        <v>46</v>
      </c>
      <c r="H144" s="3">
        <v>25.0</v>
      </c>
      <c r="I144" s="4" t="s">
        <v>213</v>
      </c>
      <c r="J144" s="4" t="s">
        <v>580</v>
      </c>
      <c r="K144" s="3">
        <v>1.0</v>
      </c>
      <c r="L144" s="3">
        <v>0.0</v>
      </c>
      <c r="M144" s="3">
        <v>0.0</v>
      </c>
      <c r="N144" s="3">
        <v>0.0</v>
      </c>
      <c r="O144" s="4" t="s">
        <v>115</v>
      </c>
      <c r="P144" s="3">
        <v>4.0</v>
      </c>
      <c r="Q144" s="3">
        <v>0.0</v>
      </c>
      <c r="R144" s="3">
        <v>2125.0</v>
      </c>
      <c r="S144" s="3">
        <v>2350.0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1.0</v>
      </c>
      <c r="AB144" s="3">
        <v>0.0</v>
      </c>
      <c r="AC144" s="3">
        <v>9.0</v>
      </c>
      <c r="AD144" s="4" t="s">
        <v>215</v>
      </c>
    </row>
    <row r="145" ht="19.5" customHeight="1">
      <c r="A145" s="2">
        <v>6682.0</v>
      </c>
      <c r="B145" s="3">
        <v>2012.0</v>
      </c>
      <c r="C145" s="4" t="s">
        <v>210</v>
      </c>
      <c r="D145" s="4" t="s">
        <v>581</v>
      </c>
      <c r="E145" s="4" t="s">
        <v>115</v>
      </c>
      <c r="F145" s="4" t="s">
        <v>582</v>
      </c>
      <c r="G145" s="4" t="s">
        <v>115</v>
      </c>
      <c r="H145" s="3">
        <v>5.0</v>
      </c>
      <c r="I145" s="4" t="s">
        <v>170</v>
      </c>
      <c r="J145" s="4" t="s">
        <v>583</v>
      </c>
      <c r="K145" s="3">
        <v>0.0</v>
      </c>
      <c r="L145" s="3">
        <v>1.0</v>
      </c>
      <c r="M145" s="3">
        <v>0.0</v>
      </c>
      <c r="N145" s="3">
        <v>0.0</v>
      </c>
      <c r="O145" s="4" t="s">
        <v>43</v>
      </c>
      <c r="P145" s="3">
        <v>5.0</v>
      </c>
      <c r="Q145" s="3">
        <v>1.0</v>
      </c>
      <c r="R145" s="3">
        <v>2125.0</v>
      </c>
      <c r="S145" s="3">
        <v>2350.0</v>
      </c>
      <c r="T145" s="3">
        <v>1.0</v>
      </c>
      <c r="U145" s="3">
        <v>1.0</v>
      </c>
      <c r="V145" s="3">
        <v>0.0</v>
      </c>
      <c r="W145" s="3">
        <v>0.0</v>
      </c>
      <c r="X145" s="3">
        <v>0.0</v>
      </c>
      <c r="Y145" s="3">
        <v>1.0</v>
      </c>
      <c r="Z145" s="3">
        <v>1.0</v>
      </c>
      <c r="AA145" s="3">
        <v>1.0</v>
      </c>
      <c r="AB145" s="3">
        <v>0.0</v>
      </c>
      <c r="AC145" s="3">
        <v>11.0</v>
      </c>
      <c r="AD145" s="4" t="s">
        <v>170</v>
      </c>
    </row>
    <row r="146" ht="19.5" customHeight="1">
      <c r="A146" s="2">
        <v>6662.0</v>
      </c>
      <c r="B146" s="3">
        <v>2012.0</v>
      </c>
      <c r="C146" s="4" t="s">
        <v>37</v>
      </c>
      <c r="D146" s="4" t="s">
        <v>584</v>
      </c>
      <c r="E146" s="4" t="s">
        <v>32</v>
      </c>
      <c r="F146" s="4" t="s">
        <v>585</v>
      </c>
      <c r="G146" s="4" t="s">
        <v>32</v>
      </c>
      <c r="H146" s="3">
        <v>35.0</v>
      </c>
      <c r="I146" s="4" t="s">
        <v>253</v>
      </c>
      <c r="J146" s="4" t="s">
        <v>586</v>
      </c>
      <c r="K146" s="3">
        <v>0.0</v>
      </c>
      <c r="L146" s="3">
        <v>0.0</v>
      </c>
      <c r="M146" s="3">
        <v>1.0</v>
      </c>
      <c r="N146" s="3">
        <v>0.0</v>
      </c>
      <c r="O146" s="4" t="s">
        <v>219</v>
      </c>
      <c r="P146" s="3">
        <v>4.0</v>
      </c>
      <c r="Q146" s="3">
        <v>0.0</v>
      </c>
      <c r="R146" s="3">
        <v>1725.0</v>
      </c>
      <c r="S146" s="3">
        <v>2350.0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1.0</v>
      </c>
      <c r="AB146" s="3">
        <v>0.0</v>
      </c>
      <c r="AC146" s="3">
        <v>4.0</v>
      </c>
      <c r="AD146" s="4" t="s">
        <v>256</v>
      </c>
    </row>
    <row r="147" ht="19.5" customHeight="1">
      <c r="A147" s="2">
        <v>6748.0</v>
      </c>
      <c r="B147" s="3">
        <v>2012.0</v>
      </c>
      <c r="C147" s="4" t="s">
        <v>37</v>
      </c>
      <c r="D147" s="4" t="s">
        <v>587</v>
      </c>
      <c r="E147" s="4" t="s">
        <v>201</v>
      </c>
      <c r="F147" s="4" t="s">
        <v>588</v>
      </c>
      <c r="G147" s="4" t="s">
        <v>32</v>
      </c>
      <c r="H147" s="3">
        <v>35.0</v>
      </c>
      <c r="I147" s="4" t="s">
        <v>253</v>
      </c>
      <c r="J147" s="4" t="s">
        <v>589</v>
      </c>
      <c r="K147" s="3">
        <v>0.0</v>
      </c>
      <c r="L147" s="3">
        <v>0.0</v>
      </c>
      <c r="M147" s="3">
        <v>1.0</v>
      </c>
      <c r="N147" s="3">
        <v>0.0</v>
      </c>
      <c r="O147" s="4" t="s">
        <v>219</v>
      </c>
      <c r="P147" s="3">
        <v>4.0</v>
      </c>
      <c r="Q147" s="3">
        <v>0.0</v>
      </c>
      <c r="R147" s="3">
        <v>1725.0</v>
      </c>
      <c r="S147" s="3">
        <v>2350.0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3.0</v>
      </c>
      <c r="AD147" s="4" t="s">
        <v>256</v>
      </c>
    </row>
    <row r="148" ht="19.5" customHeight="1">
      <c r="A148" s="2">
        <v>1671.0</v>
      </c>
      <c r="B148" s="3">
        <v>2000.0</v>
      </c>
      <c r="C148" s="4" t="s">
        <v>166</v>
      </c>
      <c r="D148" s="4" t="s">
        <v>590</v>
      </c>
      <c r="E148" s="4" t="s">
        <v>51</v>
      </c>
      <c r="F148" s="4" t="s">
        <v>591</v>
      </c>
      <c r="G148" s="4" t="s">
        <v>51</v>
      </c>
      <c r="H148" s="3">
        <v>15.0</v>
      </c>
      <c r="I148" s="4" t="s">
        <v>105</v>
      </c>
      <c r="J148" s="4" t="s">
        <v>592</v>
      </c>
      <c r="K148" s="3">
        <v>0.0</v>
      </c>
      <c r="L148" s="3">
        <v>1.0</v>
      </c>
      <c r="M148" s="3">
        <v>0.0</v>
      </c>
      <c r="N148" s="3">
        <v>0.0</v>
      </c>
      <c r="O148" s="4" t="s">
        <v>107</v>
      </c>
      <c r="P148" s="3">
        <v>3.0</v>
      </c>
      <c r="Q148" s="3">
        <v>0.0</v>
      </c>
      <c r="R148" s="3">
        <v>1125.0</v>
      </c>
      <c r="S148" s="3">
        <v>2350.0</v>
      </c>
      <c r="T148" s="3">
        <v>1.0</v>
      </c>
      <c r="U148" s="3">
        <v>1.0</v>
      </c>
      <c r="V148" s="3">
        <v>1.0</v>
      </c>
      <c r="W148" s="3">
        <v>0.0</v>
      </c>
      <c r="X148" s="3">
        <v>0.0</v>
      </c>
      <c r="Y148" s="3">
        <v>0.0</v>
      </c>
      <c r="Z148" s="3">
        <v>1.0</v>
      </c>
      <c r="AA148" s="3">
        <v>1.0</v>
      </c>
      <c r="AB148" s="3">
        <v>0.0</v>
      </c>
      <c r="AC148" s="3">
        <v>15.0</v>
      </c>
      <c r="AD148" s="4" t="s">
        <v>108</v>
      </c>
    </row>
    <row r="149" ht="19.5" customHeight="1">
      <c r="A149" s="2">
        <v>3146.0</v>
      </c>
      <c r="B149" s="3">
        <v>2003.0</v>
      </c>
      <c r="C149" s="4" t="s">
        <v>37</v>
      </c>
      <c r="D149" s="4" t="s">
        <v>593</v>
      </c>
      <c r="E149" s="4" t="s">
        <v>62</v>
      </c>
      <c r="F149" s="4" t="s">
        <v>594</v>
      </c>
      <c r="G149" s="4" t="s">
        <v>127</v>
      </c>
      <c r="H149" s="3">
        <v>20.0</v>
      </c>
      <c r="I149" s="4" t="s">
        <v>198</v>
      </c>
      <c r="J149" s="4" t="s">
        <v>595</v>
      </c>
      <c r="K149" s="3">
        <v>0.0</v>
      </c>
      <c r="L149" s="3">
        <v>1.0</v>
      </c>
      <c r="M149" s="3">
        <v>0.0</v>
      </c>
      <c r="N149" s="3">
        <v>0.0</v>
      </c>
      <c r="O149" s="4" t="s">
        <v>43</v>
      </c>
      <c r="P149" s="3">
        <v>4.0</v>
      </c>
      <c r="Q149" s="3">
        <v>0.0</v>
      </c>
      <c r="R149" s="3">
        <v>1125.0</v>
      </c>
      <c r="S149" s="3">
        <v>2350.0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1.0</v>
      </c>
      <c r="AB149" s="3">
        <v>0.0</v>
      </c>
      <c r="AC149" s="3">
        <v>11.0</v>
      </c>
      <c r="AD149" s="4" t="s">
        <v>198</v>
      </c>
    </row>
    <row r="150" ht="19.5" customHeight="1">
      <c r="A150" s="2">
        <v>5125.0</v>
      </c>
      <c r="B150" s="3">
        <v>2008.0</v>
      </c>
      <c r="C150" s="4" t="s">
        <v>37</v>
      </c>
      <c r="D150" s="4" t="s">
        <v>596</v>
      </c>
      <c r="E150" s="4" t="s">
        <v>597</v>
      </c>
      <c r="F150" s="4" t="s">
        <v>598</v>
      </c>
      <c r="G150" s="4" t="s">
        <v>53</v>
      </c>
      <c r="H150" s="3">
        <v>5.0</v>
      </c>
      <c r="I150" s="4" t="s">
        <v>54</v>
      </c>
      <c r="J150" s="4" t="s">
        <v>599</v>
      </c>
      <c r="K150" s="3">
        <v>0.0</v>
      </c>
      <c r="L150" s="3">
        <v>1.0</v>
      </c>
      <c r="M150" s="3">
        <v>0.0</v>
      </c>
      <c r="N150" s="3">
        <v>0.0</v>
      </c>
      <c r="O150" s="4" t="s">
        <v>43</v>
      </c>
      <c r="P150" s="3">
        <v>4.0</v>
      </c>
      <c r="Q150" s="3">
        <v>0.0</v>
      </c>
      <c r="R150" s="3">
        <v>1125.0</v>
      </c>
      <c r="S150" s="3">
        <v>2350.0</v>
      </c>
      <c r="T150" s="3">
        <v>0.0</v>
      </c>
      <c r="U150" s="3">
        <v>0.0</v>
      </c>
      <c r="V150" s="3">
        <v>0.0</v>
      </c>
      <c r="W150" s="3">
        <v>1.0</v>
      </c>
      <c r="X150" s="3">
        <v>0.0</v>
      </c>
      <c r="Y150" s="3">
        <v>0.0</v>
      </c>
      <c r="Z150" s="3">
        <v>0.0</v>
      </c>
      <c r="AA150" s="3">
        <v>1.0</v>
      </c>
      <c r="AB150" s="3">
        <v>0.0</v>
      </c>
      <c r="AC150" s="3">
        <v>12.0</v>
      </c>
      <c r="AD150" s="4" t="s">
        <v>56</v>
      </c>
    </row>
    <row r="151" ht="19.5" customHeight="1">
      <c r="A151" s="2">
        <v>5366.0</v>
      </c>
      <c r="B151" s="3">
        <v>2008.0</v>
      </c>
      <c r="C151" s="4" t="s">
        <v>37</v>
      </c>
      <c r="D151" s="4" t="s">
        <v>600</v>
      </c>
      <c r="E151" s="4" t="s">
        <v>308</v>
      </c>
      <c r="F151" s="4" t="s">
        <v>601</v>
      </c>
      <c r="G151" s="4" t="s">
        <v>308</v>
      </c>
      <c r="H151" s="3">
        <v>25.0</v>
      </c>
      <c r="I151" s="4" t="s">
        <v>88</v>
      </c>
      <c r="J151" s="4" t="s">
        <v>602</v>
      </c>
      <c r="K151" s="3">
        <v>1.0</v>
      </c>
      <c r="L151" s="3">
        <v>0.0</v>
      </c>
      <c r="M151" s="3">
        <v>0.0</v>
      </c>
      <c r="N151" s="3">
        <v>0.0</v>
      </c>
      <c r="O151" s="4" t="s">
        <v>308</v>
      </c>
      <c r="P151" s="3">
        <v>4.0</v>
      </c>
      <c r="Q151" s="3">
        <v>0.0</v>
      </c>
      <c r="R151" s="3">
        <v>1125.0</v>
      </c>
      <c r="S151" s="3">
        <v>2350.0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1.0</v>
      </c>
      <c r="AB151" s="3">
        <v>0.0</v>
      </c>
      <c r="AC151" s="3">
        <v>3.0</v>
      </c>
      <c r="AD151" s="4" t="s">
        <v>88</v>
      </c>
    </row>
    <row r="152" ht="19.5" customHeight="1">
      <c r="A152" s="2">
        <v>5886.0</v>
      </c>
      <c r="B152" s="3">
        <v>2010.0</v>
      </c>
      <c r="C152" s="4" t="s">
        <v>37</v>
      </c>
      <c r="D152" s="4" t="s">
        <v>603</v>
      </c>
      <c r="E152" s="4" t="s">
        <v>51</v>
      </c>
      <c r="F152" s="4" t="s">
        <v>604</v>
      </c>
      <c r="G152" s="4" t="s">
        <v>62</v>
      </c>
      <c r="H152" s="3">
        <v>15.0</v>
      </c>
      <c r="I152" s="4" t="s">
        <v>112</v>
      </c>
      <c r="J152" s="4" t="s">
        <v>605</v>
      </c>
      <c r="K152" s="3">
        <v>0.0</v>
      </c>
      <c r="L152" s="3">
        <v>1.0</v>
      </c>
      <c r="M152" s="3">
        <v>0.0</v>
      </c>
      <c r="N152" s="3">
        <v>0.0</v>
      </c>
      <c r="O152" s="4" t="s">
        <v>43</v>
      </c>
      <c r="P152" s="3">
        <v>4.0</v>
      </c>
      <c r="Q152" s="3">
        <v>0.0</v>
      </c>
      <c r="R152" s="3">
        <v>1125.0</v>
      </c>
      <c r="S152" s="3">
        <v>2350.0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1.0</v>
      </c>
      <c r="AB152" s="3">
        <v>0.0</v>
      </c>
      <c r="AC152" s="3">
        <v>4.0</v>
      </c>
      <c r="AD152" s="4" t="s">
        <v>112</v>
      </c>
    </row>
    <row r="153" ht="19.5" customHeight="1">
      <c r="A153" s="2">
        <v>6339.0</v>
      </c>
      <c r="B153" s="3">
        <v>2012.0</v>
      </c>
      <c r="C153" s="4" t="s">
        <v>37</v>
      </c>
      <c r="D153" s="4" t="s">
        <v>606</v>
      </c>
      <c r="E153" s="4" t="s">
        <v>32</v>
      </c>
      <c r="F153" s="4" t="s">
        <v>607</v>
      </c>
      <c r="G153" s="4" t="s">
        <v>92</v>
      </c>
      <c r="H153" s="3">
        <v>25.0</v>
      </c>
      <c r="I153" s="4" t="s">
        <v>159</v>
      </c>
      <c r="J153" s="4" t="s">
        <v>608</v>
      </c>
      <c r="K153" s="3">
        <v>0.0</v>
      </c>
      <c r="L153" s="3">
        <v>1.0</v>
      </c>
      <c r="M153" s="3">
        <v>0.0</v>
      </c>
      <c r="N153" s="3">
        <v>0.0</v>
      </c>
      <c r="O153" s="4" t="s">
        <v>43</v>
      </c>
      <c r="P153" s="3">
        <v>4.0</v>
      </c>
      <c r="Q153" s="3">
        <v>0.0</v>
      </c>
      <c r="R153" s="3">
        <v>1125.0</v>
      </c>
      <c r="S153" s="3">
        <v>2350.0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1.0</v>
      </c>
      <c r="AC153" s="3">
        <v>1.0</v>
      </c>
      <c r="AD153" s="4" t="s">
        <v>159</v>
      </c>
    </row>
    <row r="154" ht="19.5" customHeight="1">
      <c r="A154" s="2">
        <v>6995.0</v>
      </c>
      <c r="B154" s="3">
        <v>2013.0</v>
      </c>
      <c r="C154" s="4" t="s">
        <v>37</v>
      </c>
      <c r="D154" s="4" t="s">
        <v>609</v>
      </c>
      <c r="E154" s="4" t="s">
        <v>53</v>
      </c>
      <c r="F154" s="4" t="s">
        <v>610</v>
      </c>
      <c r="G154" s="4" t="s">
        <v>53</v>
      </c>
      <c r="H154" s="3">
        <v>25.0</v>
      </c>
      <c r="I154" s="4" t="s">
        <v>88</v>
      </c>
      <c r="J154" s="4" t="s">
        <v>611</v>
      </c>
      <c r="K154" s="3">
        <v>0.0</v>
      </c>
      <c r="L154" s="3">
        <v>1.0</v>
      </c>
      <c r="M154" s="3">
        <v>0.0</v>
      </c>
      <c r="N154" s="3">
        <v>0.0</v>
      </c>
      <c r="O154" s="4" t="s">
        <v>43</v>
      </c>
      <c r="P154" s="3">
        <v>7.0</v>
      </c>
      <c r="Q154" s="3">
        <v>0.0</v>
      </c>
      <c r="R154" s="3">
        <v>1125.0</v>
      </c>
      <c r="S154" s="3">
        <v>2350.0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1.0</v>
      </c>
      <c r="AB154" s="3">
        <v>0.0</v>
      </c>
      <c r="AC154" s="3">
        <v>8.0</v>
      </c>
      <c r="AD154" s="4" t="s">
        <v>88</v>
      </c>
    </row>
    <row r="155" ht="19.5" customHeight="1">
      <c r="A155" s="2">
        <v>7323.0</v>
      </c>
      <c r="B155" s="3">
        <v>2014.0</v>
      </c>
      <c r="C155" s="4" t="s">
        <v>37</v>
      </c>
      <c r="D155" s="4" t="s">
        <v>612</v>
      </c>
      <c r="E155" s="4" t="s">
        <v>92</v>
      </c>
      <c r="F155" s="4" t="s">
        <v>613</v>
      </c>
      <c r="G155" s="4" t="s">
        <v>32</v>
      </c>
      <c r="H155" s="3">
        <v>5.0</v>
      </c>
      <c r="I155" s="4" t="s">
        <v>614</v>
      </c>
      <c r="J155" s="4" t="s">
        <v>615</v>
      </c>
      <c r="K155" s="3">
        <v>1.0</v>
      </c>
      <c r="L155" s="3">
        <v>0.0</v>
      </c>
      <c r="M155" s="3">
        <v>0.0</v>
      </c>
      <c r="N155" s="3">
        <v>0.0</v>
      </c>
      <c r="O155" s="4" t="s">
        <v>32</v>
      </c>
      <c r="P155" s="3">
        <v>4.0</v>
      </c>
      <c r="Q155" s="3">
        <v>0.0</v>
      </c>
      <c r="R155" s="3">
        <v>1125.0</v>
      </c>
      <c r="S155" s="3">
        <v>2350.0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1.0</v>
      </c>
      <c r="Z155" s="3">
        <v>0.0</v>
      </c>
      <c r="AA155" s="3">
        <v>1.0</v>
      </c>
      <c r="AB155" s="3">
        <v>0.0</v>
      </c>
      <c r="AC155" s="3">
        <v>12.0</v>
      </c>
      <c r="AD155" s="4" t="s">
        <v>614</v>
      </c>
    </row>
    <row r="156" ht="19.5" customHeight="1">
      <c r="A156" s="2">
        <v>442.0</v>
      </c>
      <c r="B156" s="3">
        <v>1994.0</v>
      </c>
      <c r="C156" s="4" t="s">
        <v>37</v>
      </c>
      <c r="D156" s="4" t="s">
        <v>616</v>
      </c>
      <c r="E156" s="4" t="s">
        <v>46</v>
      </c>
      <c r="F156" s="4" t="s">
        <v>617</v>
      </c>
      <c r="G156" s="4" t="s">
        <v>111</v>
      </c>
      <c r="H156" s="3">
        <v>10.0</v>
      </c>
      <c r="I156" s="4" t="s">
        <v>407</v>
      </c>
      <c r="J156" s="4" t="s">
        <v>618</v>
      </c>
      <c r="K156" s="3">
        <v>0.0</v>
      </c>
      <c r="L156" s="3">
        <v>1.0</v>
      </c>
      <c r="M156" s="3">
        <v>0.0</v>
      </c>
      <c r="N156" s="3">
        <v>0.0</v>
      </c>
      <c r="O156" s="4" t="s">
        <v>43</v>
      </c>
      <c r="P156" s="3">
        <v>4.0</v>
      </c>
      <c r="Q156" s="3">
        <v>0.0</v>
      </c>
      <c r="R156" s="3">
        <v>750.0</v>
      </c>
      <c r="S156" s="3">
        <v>2350.0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1.0</v>
      </c>
      <c r="AC156" s="3">
        <v>10.0</v>
      </c>
      <c r="AD156" s="4" t="s">
        <v>88</v>
      </c>
    </row>
    <row r="157" ht="19.5" customHeight="1">
      <c r="A157" s="2">
        <v>2659.0</v>
      </c>
      <c r="B157" s="3">
        <v>2002.0</v>
      </c>
      <c r="C157" s="4" t="s">
        <v>37</v>
      </c>
      <c r="D157" s="4" t="s">
        <v>619</v>
      </c>
      <c r="E157" s="4" t="s">
        <v>168</v>
      </c>
      <c r="F157" s="4" t="s">
        <v>620</v>
      </c>
      <c r="G157" s="4" t="s">
        <v>115</v>
      </c>
      <c r="H157" s="3">
        <v>15.0</v>
      </c>
      <c r="I157" s="4" t="s">
        <v>88</v>
      </c>
      <c r="J157" s="4" t="s">
        <v>621</v>
      </c>
      <c r="K157" s="3">
        <v>1.0</v>
      </c>
      <c r="L157" s="3">
        <v>0.0</v>
      </c>
      <c r="M157" s="3">
        <v>0.0</v>
      </c>
      <c r="N157" s="3">
        <v>0.0</v>
      </c>
      <c r="O157" s="4" t="s">
        <v>115</v>
      </c>
      <c r="P157" s="3">
        <v>5.0</v>
      </c>
      <c r="Q157" s="3">
        <v>0.0</v>
      </c>
      <c r="R157" s="3">
        <v>750.0</v>
      </c>
      <c r="S157" s="3">
        <v>2350.0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1.0</v>
      </c>
      <c r="AB157" s="3">
        <v>0.0</v>
      </c>
      <c r="AC157" s="3">
        <v>3.0</v>
      </c>
      <c r="AD157" s="4" t="s">
        <v>88</v>
      </c>
    </row>
    <row r="158" ht="19.5" customHeight="1">
      <c r="A158" s="2">
        <v>5255.0</v>
      </c>
      <c r="B158" s="3">
        <v>2008.0</v>
      </c>
      <c r="C158" s="4" t="s">
        <v>37</v>
      </c>
      <c r="D158" s="4" t="s">
        <v>622</v>
      </c>
      <c r="E158" s="4" t="s">
        <v>39</v>
      </c>
      <c r="F158" s="4" t="s">
        <v>623</v>
      </c>
      <c r="G158" s="4" t="s">
        <v>32</v>
      </c>
      <c r="H158" s="3">
        <v>15.0</v>
      </c>
      <c r="I158" s="4" t="s">
        <v>100</v>
      </c>
      <c r="J158" s="4" t="s">
        <v>624</v>
      </c>
      <c r="K158" s="3">
        <v>0.0</v>
      </c>
      <c r="L158" s="3">
        <v>0.0</v>
      </c>
      <c r="M158" s="3">
        <v>1.0</v>
      </c>
      <c r="N158" s="3">
        <v>0.0</v>
      </c>
      <c r="O158" s="4" t="s">
        <v>161</v>
      </c>
      <c r="P158" s="3">
        <v>5.0</v>
      </c>
      <c r="Q158" s="3">
        <v>0.0</v>
      </c>
      <c r="R158" s="3">
        <v>750.0</v>
      </c>
      <c r="S158" s="3">
        <v>2350.0</v>
      </c>
      <c r="T158" s="3">
        <v>0.0</v>
      </c>
      <c r="U158" s="3">
        <v>0.0</v>
      </c>
      <c r="V158" s="3">
        <v>0.0</v>
      </c>
      <c r="W158" s="3">
        <v>1.0</v>
      </c>
      <c r="X158" s="3">
        <v>0.0</v>
      </c>
      <c r="Y158" s="3">
        <v>0.0</v>
      </c>
      <c r="Z158" s="3">
        <v>0.0</v>
      </c>
      <c r="AA158" s="3">
        <v>1.0</v>
      </c>
      <c r="AB158" s="3">
        <v>0.0</v>
      </c>
      <c r="AC158" s="3">
        <v>13.0</v>
      </c>
      <c r="AD158" s="4" t="s">
        <v>100</v>
      </c>
    </row>
    <row r="159" ht="19.5" customHeight="1">
      <c r="A159" s="2">
        <v>6293.0</v>
      </c>
      <c r="B159" s="3">
        <v>2011.0</v>
      </c>
      <c r="C159" s="4" t="s">
        <v>37</v>
      </c>
      <c r="D159" s="4" t="s">
        <v>625</v>
      </c>
      <c r="E159" s="4" t="s">
        <v>51</v>
      </c>
      <c r="F159" s="4" t="s">
        <v>626</v>
      </c>
      <c r="G159" s="4" t="s">
        <v>115</v>
      </c>
      <c r="H159" s="3">
        <v>5.0</v>
      </c>
      <c r="I159" s="4" t="s">
        <v>213</v>
      </c>
      <c r="J159" s="4" t="s">
        <v>627</v>
      </c>
      <c r="K159" s="3">
        <v>1.0</v>
      </c>
      <c r="L159" s="3">
        <v>0.0</v>
      </c>
      <c r="M159" s="3">
        <v>0.0</v>
      </c>
      <c r="N159" s="3">
        <v>0.0</v>
      </c>
      <c r="O159" s="4" t="s">
        <v>32</v>
      </c>
      <c r="P159" s="3">
        <v>5.0</v>
      </c>
      <c r="Q159" s="3">
        <v>0.0</v>
      </c>
      <c r="R159" s="3">
        <v>750.0</v>
      </c>
      <c r="S159" s="3">
        <v>2350.0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1.0</v>
      </c>
      <c r="Z159" s="3">
        <v>0.0</v>
      </c>
      <c r="AA159" s="3">
        <v>1.0</v>
      </c>
      <c r="AB159" s="3">
        <v>0.0</v>
      </c>
      <c r="AC159" s="3">
        <v>24.0</v>
      </c>
      <c r="AD159" s="4" t="s">
        <v>215</v>
      </c>
    </row>
    <row r="160" ht="19.5" customHeight="1">
      <c r="A160" s="2">
        <v>7134.0</v>
      </c>
      <c r="B160" s="3">
        <v>2014.0</v>
      </c>
      <c r="C160" s="4" t="s">
        <v>37</v>
      </c>
      <c r="D160" s="4" t="s">
        <v>628</v>
      </c>
      <c r="E160" s="4" t="s">
        <v>115</v>
      </c>
      <c r="F160" s="4" t="s">
        <v>629</v>
      </c>
      <c r="G160" s="4" t="s">
        <v>51</v>
      </c>
      <c r="H160" s="3">
        <v>15.0</v>
      </c>
      <c r="I160" s="4" t="s">
        <v>630</v>
      </c>
      <c r="J160" s="4" t="s">
        <v>631</v>
      </c>
      <c r="K160" s="3">
        <v>0.0</v>
      </c>
      <c r="L160" s="3">
        <v>1.0</v>
      </c>
      <c r="M160" s="3">
        <v>0.0</v>
      </c>
      <c r="N160" s="3">
        <v>0.0</v>
      </c>
      <c r="O160" s="4" t="s">
        <v>43</v>
      </c>
      <c r="P160" s="3">
        <v>5.0</v>
      </c>
      <c r="Q160" s="3">
        <v>0.0</v>
      </c>
      <c r="R160" s="3">
        <v>750.0</v>
      </c>
      <c r="S160" s="3">
        <v>2350.0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1.0</v>
      </c>
      <c r="AB160" s="3">
        <v>0.0</v>
      </c>
      <c r="AC160" s="3">
        <v>3.0</v>
      </c>
      <c r="AD160" s="4" t="s">
        <v>632</v>
      </c>
    </row>
    <row r="161" ht="19.5" customHeight="1">
      <c r="A161" s="2">
        <v>1172.0</v>
      </c>
      <c r="B161" s="3">
        <v>1998.0</v>
      </c>
      <c r="C161" s="4" t="s">
        <v>37</v>
      </c>
      <c r="D161" s="4" t="s">
        <v>633</v>
      </c>
      <c r="E161" s="4" t="s">
        <v>111</v>
      </c>
      <c r="F161" s="4" t="s">
        <v>634</v>
      </c>
      <c r="G161" s="4" t="s">
        <v>111</v>
      </c>
      <c r="H161" s="3">
        <v>5.0</v>
      </c>
      <c r="I161" s="4" t="s">
        <v>140</v>
      </c>
      <c r="J161" s="4" t="s">
        <v>635</v>
      </c>
      <c r="K161" s="3">
        <v>1.0</v>
      </c>
      <c r="L161" s="3">
        <v>0.0</v>
      </c>
      <c r="M161" s="3">
        <v>0.0</v>
      </c>
      <c r="N161" s="3">
        <v>0.0</v>
      </c>
      <c r="O161" s="4" t="s">
        <v>53</v>
      </c>
      <c r="P161" s="3">
        <v>3.0</v>
      </c>
      <c r="Q161" s="3">
        <v>0.0</v>
      </c>
      <c r="R161" s="3">
        <v>1458.0</v>
      </c>
      <c r="S161" s="3">
        <v>2358.0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1.0</v>
      </c>
      <c r="AB161" s="3">
        <v>0.0</v>
      </c>
      <c r="AC161" s="3">
        <v>6.0</v>
      </c>
      <c r="AD161" s="4" t="s">
        <v>142</v>
      </c>
    </row>
    <row r="162" ht="19.5" customHeight="1">
      <c r="A162" s="2">
        <v>2792.0</v>
      </c>
      <c r="B162" s="3">
        <v>2002.0</v>
      </c>
      <c r="C162" s="4" t="s">
        <v>37</v>
      </c>
      <c r="D162" s="4" t="s">
        <v>636</v>
      </c>
      <c r="E162" s="4" t="s">
        <v>163</v>
      </c>
      <c r="F162" s="4" t="s">
        <v>637</v>
      </c>
      <c r="G162" s="4" t="s">
        <v>163</v>
      </c>
      <c r="H162" s="3">
        <v>16.0</v>
      </c>
      <c r="I162" s="4" t="s">
        <v>88</v>
      </c>
      <c r="J162" s="4" t="s">
        <v>638</v>
      </c>
      <c r="K162" s="3">
        <v>1.0</v>
      </c>
      <c r="L162" s="3">
        <v>0.0</v>
      </c>
      <c r="M162" s="3">
        <v>0.0</v>
      </c>
      <c r="N162" s="3">
        <v>0.0</v>
      </c>
      <c r="O162" s="4" t="s">
        <v>163</v>
      </c>
      <c r="P162" s="3">
        <v>6.0</v>
      </c>
      <c r="Q162" s="3">
        <v>0.0</v>
      </c>
      <c r="R162" s="3">
        <v>2011.0</v>
      </c>
      <c r="S162" s="3">
        <v>2372.0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1.0</v>
      </c>
      <c r="AB162" s="3">
        <v>0.0</v>
      </c>
      <c r="AC162" s="3">
        <v>4.0</v>
      </c>
      <c r="AD162" s="4" t="s">
        <v>88</v>
      </c>
    </row>
    <row r="163" ht="19.5" customHeight="1">
      <c r="A163" s="2">
        <v>1980.0</v>
      </c>
      <c r="B163" s="3">
        <v>2000.0</v>
      </c>
      <c r="C163" s="4" t="s">
        <v>210</v>
      </c>
      <c r="D163" s="4" t="s">
        <v>639</v>
      </c>
      <c r="E163" s="4" t="s">
        <v>115</v>
      </c>
      <c r="F163" s="4" t="s">
        <v>640</v>
      </c>
      <c r="G163" s="4" t="s">
        <v>46</v>
      </c>
      <c r="H163" s="3">
        <v>12.0</v>
      </c>
      <c r="I163" s="4" t="s">
        <v>555</v>
      </c>
      <c r="J163" s="4" t="s">
        <v>641</v>
      </c>
      <c r="K163" s="3">
        <v>0.0</v>
      </c>
      <c r="L163" s="3">
        <v>1.0</v>
      </c>
      <c r="M163" s="3">
        <v>0.0</v>
      </c>
      <c r="N163" s="3">
        <v>0.0</v>
      </c>
      <c r="O163" s="4" t="s">
        <v>43</v>
      </c>
      <c r="P163" s="3">
        <v>4.0</v>
      </c>
      <c r="Q163" s="3">
        <v>0.0</v>
      </c>
      <c r="R163" s="3">
        <v>2369.0</v>
      </c>
      <c r="S163" s="3">
        <v>2378.0</v>
      </c>
      <c r="T163" s="3">
        <v>1.0</v>
      </c>
      <c r="U163" s="3">
        <v>1.0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28.0</v>
      </c>
      <c r="AD163" s="4" t="s">
        <v>44</v>
      </c>
    </row>
    <row r="164" ht="19.5" customHeight="1">
      <c r="A164" s="2">
        <v>2892.0</v>
      </c>
      <c r="B164" s="3">
        <v>2002.0</v>
      </c>
      <c r="C164" s="4" t="s">
        <v>37</v>
      </c>
      <c r="D164" s="4" t="s">
        <v>642</v>
      </c>
      <c r="E164" s="4" t="s">
        <v>51</v>
      </c>
      <c r="F164" s="4" t="s">
        <v>348</v>
      </c>
      <c r="G164" s="4" t="s">
        <v>51</v>
      </c>
      <c r="H164" s="3">
        <v>15.0</v>
      </c>
      <c r="I164" s="4" t="s">
        <v>643</v>
      </c>
      <c r="J164" s="4" t="s">
        <v>644</v>
      </c>
      <c r="K164" s="3">
        <v>0.0</v>
      </c>
      <c r="L164" s="3">
        <v>1.0</v>
      </c>
      <c r="M164" s="3">
        <v>0.0</v>
      </c>
      <c r="N164" s="3">
        <v>0.0</v>
      </c>
      <c r="O164" s="4" t="s">
        <v>43</v>
      </c>
      <c r="P164" s="3">
        <v>4.0</v>
      </c>
      <c r="Q164" s="3">
        <v>0.0</v>
      </c>
      <c r="R164" s="3">
        <v>2400.0</v>
      </c>
      <c r="S164" s="3">
        <v>2400.0</v>
      </c>
      <c r="T164" s="3">
        <v>0.0</v>
      </c>
      <c r="U164" s="3">
        <v>0.0</v>
      </c>
      <c r="V164" s="3">
        <v>0.0</v>
      </c>
      <c r="W164" s="3">
        <v>1.0</v>
      </c>
      <c r="X164" s="3">
        <v>0.0</v>
      </c>
      <c r="Y164" s="3">
        <v>0.0</v>
      </c>
      <c r="Z164" s="3">
        <v>1.0</v>
      </c>
      <c r="AA164" s="3">
        <v>1.0</v>
      </c>
      <c r="AB164" s="3">
        <v>0.0</v>
      </c>
      <c r="AC164" s="3">
        <v>11.0</v>
      </c>
      <c r="AD164" s="4" t="s">
        <v>643</v>
      </c>
    </row>
    <row r="165" ht="19.5" customHeight="1">
      <c r="A165" s="2">
        <v>4753.0</v>
      </c>
      <c r="B165" s="3">
        <v>2007.0</v>
      </c>
      <c r="C165" s="4" t="s">
        <v>210</v>
      </c>
      <c r="D165" s="4" t="s">
        <v>645</v>
      </c>
      <c r="E165" s="4" t="s">
        <v>46</v>
      </c>
      <c r="F165" s="4" t="s">
        <v>646</v>
      </c>
      <c r="G165" s="4" t="s">
        <v>168</v>
      </c>
      <c r="H165" s="3">
        <v>10.0</v>
      </c>
      <c r="I165" s="4" t="s">
        <v>647</v>
      </c>
      <c r="J165" s="4" t="s">
        <v>648</v>
      </c>
      <c r="K165" s="3">
        <v>1.0</v>
      </c>
      <c r="L165" s="3">
        <v>0.0</v>
      </c>
      <c r="M165" s="3">
        <v>0.0</v>
      </c>
      <c r="N165" s="3">
        <v>0.0</v>
      </c>
      <c r="O165" s="4" t="s">
        <v>32</v>
      </c>
      <c r="P165" s="3">
        <v>7.0</v>
      </c>
      <c r="Q165" s="3">
        <v>0.0</v>
      </c>
      <c r="R165" s="3">
        <v>2400.0</v>
      </c>
      <c r="S165" s="3">
        <v>2400.0</v>
      </c>
      <c r="T165" s="3">
        <v>1.0</v>
      </c>
      <c r="U165" s="3">
        <v>1.0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1.0</v>
      </c>
      <c r="AB165" s="3">
        <v>0.0</v>
      </c>
      <c r="AC165" s="3">
        <v>45.0</v>
      </c>
      <c r="AD165" s="4" t="s">
        <v>647</v>
      </c>
    </row>
    <row r="166" ht="19.5" customHeight="1">
      <c r="A166" s="2">
        <v>1137.0</v>
      </c>
      <c r="B166" s="3">
        <v>1998.0</v>
      </c>
      <c r="C166" s="4" t="s">
        <v>210</v>
      </c>
      <c r="D166" s="4" t="s">
        <v>649</v>
      </c>
      <c r="E166" s="4" t="s">
        <v>51</v>
      </c>
      <c r="F166" s="4" t="s">
        <v>650</v>
      </c>
      <c r="G166" s="4" t="s">
        <v>53</v>
      </c>
      <c r="H166" s="3">
        <v>20.0</v>
      </c>
      <c r="I166" s="4" t="s">
        <v>105</v>
      </c>
      <c r="J166" s="4" t="s">
        <v>651</v>
      </c>
      <c r="K166" s="3">
        <v>0.0</v>
      </c>
      <c r="L166" s="3">
        <v>1.0</v>
      </c>
      <c r="M166" s="3">
        <v>0.0</v>
      </c>
      <c r="N166" s="3">
        <v>0.0</v>
      </c>
      <c r="O166" s="4" t="s">
        <v>43</v>
      </c>
      <c r="P166" s="3">
        <v>3.0</v>
      </c>
      <c r="Q166" s="3">
        <v>0.0</v>
      </c>
      <c r="R166" s="3">
        <v>2300.0</v>
      </c>
      <c r="S166" s="3">
        <v>2400.0</v>
      </c>
      <c r="T166" s="3">
        <v>1.0</v>
      </c>
      <c r="U166" s="3">
        <v>1.0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1.0</v>
      </c>
      <c r="AC166" s="3">
        <v>5.0</v>
      </c>
      <c r="AD166" s="4" t="s">
        <v>108</v>
      </c>
    </row>
    <row r="167" ht="19.5" customHeight="1">
      <c r="A167" s="2">
        <v>5828.0</v>
      </c>
      <c r="B167" s="3">
        <v>2010.0</v>
      </c>
      <c r="C167" s="4" t="s">
        <v>37</v>
      </c>
      <c r="D167" s="4" t="s">
        <v>652</v>
      </c>
      <c r="E167" s="4" t="s">
        <v>32</v>
      </c>
      <c r="F167" s="4" t="s">
        <v>653</v>
      </c>
      <c r="G167" s="4" t="s">
        <v>51</v>
      </c>
      <c r="H167" s="3">
        <v>15.0</v>
      </c>
      <c r="I167" s="4" t="s">
        <v>377</v>
      </c>
      <c r="J167" s="4" t="s">
        <v>654</v>
      </c>
      <c r="K167" s="3">
        <v>1.0</v>
      </c>
      <c r="L167" s="3">
        <v>0.0</v>
      </c>
      <c r="M167" s="3">
        <v>0.0</v>
      </c>
      <c r="N167" s="3">
        <v>0.0</v>
      </c>
      <c r="O167" s="4" t="s">
        <v>111</v>
      </c>
      <c r="P167" s="3">
        <v>3.0</v>
      </c>
      <c r="Q167" s="3">
        <v>0.0</v>
      </c>
      <c r="R167" s="3">
        <v>2300.0</v>
      </c>
      <c r="S167" s="3">
        <v>2400.0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1.0</v>
      </c>
      <c r="AB167" s="3">
        <v>0.0</v>
      </c>
      <c r="AC167" s="3">
        <v>10.0</v>
      </c>
      <c r="AD167" s="4" t="s">
        <v>377</v>
      </c>
    </row>
    <row r="168" ht="19.5" customHeight="1">
      <c r="A168" s="2">
        <v>6381.0</v>
      </c>
      <c r="B168" s="3">
        <v>2012.0</v>
      </c>
      <c r="C168" s="4" t="s">
        <v>37</v>
      </c>
      <c r="D168" s="4" t="s">
        <v>655</v>
      </c>
      <c r="E168" s="4" t="s">
        <v>51</v>
      </c>
      <c r="F168" s="4" t="s">
        <v>656</v>
      </c>
      <c r="G168" s="4" t="s">
        <v>51</v>
      </c>
      <c r="H168" s="3">
        <v>35.0</v>
      </c>
      <c r="I168" s="4" t="s">
        <v>48</v>
      </c>
      <c r="J168" s="4" t="s">
        <v>657</v>
      </c>
      <c r="K168" s="3">
        <v>0.0</v>
      </c>
      <c r="L168" s="3">
        <v>1.0</v>
      </c>
      <c r="M168" s="3">
        <v>0.0</v>
      </c>
      <c r="N168" s="3">
        <v>0.0</v>
      </c>
      <c r="O168" s="4" t="s">
        <v>43</v>
      </c>
      <c r="P168" s="3">
        <v>5.0</v>
      </c>
      <c r="Q168" s="3">
        <v>0.0</v>
      </c>
      <c r="R168" s="3">
        <v>2300.0</v>
      </c>
      <c r="S168" s="3">
        <v>2400.0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1.0</v>
      </c>
      <c r="Z168" s="3">
        <v>0.0</v>
      </c>
      <c r="AA168" s="3">
        <v>1.0</v>
      </c>
      <c r="AB168" s="3">
        <v>0.0</v>
      </c>
      <c r="AC168" s="3">
        <v>2.0</v>
      </c>
      <c r="AD168" s="4" t="s">
        <v>48</v>
      </c>
    </row>
    <row r="169" ht="19.5" customHeight="1">
      <c r="A169" s="2">
        <v>5169.0</v>
      </c>
      <c r="B169" s="3">
        <v>2008.0</v>
      </c>
      <c r="C169" s="4" t="s">
        <v>37</v>
      </c>
      <c r="D169" s="4" t="s">
        <v>658</v>
      </c>
      <c r="E169" s="4" t="s">
        <v>308</v>
      </c>
      <c r="F169" s="4" t="s">
        <v>659</v>
      </c>
      <c r="G169" s="4" t="s">
        <v>308</v>
      </c>
      <c r="H169" s="3">
        <v>10.0</v>
      </c>
      <c r="I169" s="4" t="s">
        <v>117</v>
      </c>
      <c r="J169" s="4" t="s">
        <v>192</v>
      </c>
      <c r="K169" s="3">
        <v>1.0</v>
      </c>
      <c r="L169" s="3">
        <v>0.0</v>
      </c>
      <c r="M169" s="3">
        <v>0.0</v>
      </c>
      <c r="N169" s="3">
        <v>0.0</v>
      </c>
      <c r="O169" s="4" t="s">
        <v>308</v>
      </c>
      <c r="P169" s="3">
        <v>4.0</v>
      </c>
      <c r="Q169" s="3">
        <v>0.0</v>
      </c>
      <c r="R169" s="3">
        <v>2175.0</v>
      </c>
      <c r="S169" s="3">
        <v>2400.0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1.0</v>
      </c>
      <c r="AB169" s="3">
        <v>0.0</v>
      </c>
      <c r="AC169" s="3">
        <v>6.0</v>
      </c>
      <c r="AD169" s="4" t="s">
        <v>88</v>
      </c>
    </row>
    <row r="170" ht="19.5" customHeight="1">
      <c r="A170" s="2">
        <v>5180.0</v>
      </c>
      <c r="B170" s="3">
        <v>2008.0</v>
      </c>
      <c r="C170" s="4" t="s">
        <v>210</v>
      </c>
      <c r="D170" s="4" t="s">
        <v>660</v>
      </c>
      <c r="E170" s="4" t="s">
        <v>51</v>
      </c>
      <c r="F170" s="4" t="s">
        <v>661</v>
      </c>
      <c r="G170" s="4" t="s">
        <v>62</v>
      </c>
      <c r="H170" s="3">
        <v>10.0</v>
      </c>
      <c r="I170" s="4" t="s">
        <v>253</v>
      </c>
      <c r="J170" s="4" t="s">
        <v>662</v>
      </c>
      <c r="K170" s="3">
        <v>0.0</v>
      </c>
      <c r="L170" s="3">
        <v>1.0</v>
      </c>
      <c r="M170" s="3">
        <v>0.0</v>
      </c>
      <c r="N170" s="3">
        <v>0.0</v>
      </c>
      <c r="O170" s="4" t="s">
        <v>43</v>
      </c>
      <c r="P170" s="3">
        <v>3.0</v>
      </c>
      <c r="Q170" s="3">
        <v>0.0</v>
      </c>
      <c r="R170" s="3">
        <v>2175.0</v>
      </c>
      <c r="S170" s="3">
        <v>2400.0</v>
      </c>
      <c r="T170" s="3">
        <v>1.0</v>
      </c>
      <c r="U170" s="3">
        <v>1.0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1.0</v>
      </c>
      <c r="AB170" s="3">
        <v>0.0</v>
      </c>
      <c r="AC170" s="3">
        <v>58.0</v>
      </c>
      <c r="AD170" s="4" t="s">
        <v>256</v>
      </c>
    </row>
    <row r="171" ht="19.5" customHeight="1">
      <c r="A171" s="2">
        <v>1397.0</v>
      </c>
      <c r="B171" s="3">
        <v>1999.0</v>
      </c>
      <c r="C171" s="4" t="s">
        <v>210</v>
      </c>
      <c r="D171" s="4" t="s">
        <v>663</v>
      </c>
      <c r="E171" s="4" t="s">
        <v>46</v>
      </c>
      <c r="F171" s="4" t="s">
        <v>664</v>
      </c>
      <c r="G171" s="4" t="s">
        <v>46</v>
      </c>
      <c r="H171" s="3">
        <v>25.0</v>
      </c>
      <c r="I171" s="4" t="s">
        <v>215</v>
      </c>
      <c r="J171" s="4" t="s">
        <v>665</v>
      </c>
      <c r="K171" s="3">
        <v>1.0</v>
      </c>
      <c r="L171" s="3">
        <v>0.0</v>
      </c>
      <c r="M171" s="3">
        <v>0.0</v>
      </c>
      <c r="N171" s="3">
        <v>0.0</v>
      </c>
      <c r="O171" s="4" t="s">
        <v>46</v>
      </c>
      <c r="P171" s="3">
        <v>4.0</v>
      </c>
      <c r="Q171" s="3">
        <v>0.0</v>
      </c>
      <c r="R171" s="3">
        <v>1500.0</v>
      </c>
      <c r="S171" s="3">
        <v>2400.0</v>
      </c>
      <c r="T171" s="3">
        <v>1.0</v>
      </c>
      <c r="U171" s="3">
        <v>1.0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1.0</v>
      </c>
      <c r="AB171" s="3">
        <v>1.0</v>
      </c>
      <c r="AC171" s="3">
        <v>32.0</v>
      </c>
      <c r="AD171" s="4" t="s">
        <v>215</v>
      </c>
    </row>
    <row r="172" ht="19.5" customHeight="1">
      <c r="A172" s="2">
        <v>3866.0</v>
      </c>
      <c r="B172" s="3">
        <v>2005.0</v>
      </c>
      <c r="C172" s="4" t="s">
        <v>37</v>
      </c>
      <c r="D172" s="4" t="s">
        <v>666</v>
      </c>
      <c r="E172" s="4" t="s">
        <v>51</v>
      </c>
      <c r="F172" s="4" t="s">
        <v>667</v>
      </c>
      <c r="G172" s="4" t="s">
        <v>51</v>
      </c>
      <c r="H172" s="3">
        <v>5.0</v>
      </c>
      <c r="I172" s="4" t="s">
        <v>123</v>
      </c>
      <c r="J172" s="4" t="s">
        <v>668</v>
      </c>
      <c r="K172" s="3">
        <v>0.0</v>
      </c>
      <c r="L172" s="3">
        <v>0.0</v>
      </c>
      <c r="M172" s="3">
        <v>1.0</v>
      </c>
      <c r="N172" s="3">
        <v>0.0</v>
      </c>
      <c r="O172" s="4" t="s">
        <v>161</v>
      </c>
      <c r="P172" s="3">
        <v>3.0</v>
      </c>
      <c r="Q172" s="3">
        <v>0.0</v>
      </c>
      <c r="R172" s="3">
        <v>1500.0</v>
      </c>
      <c r="S172" s="3">
        <v>2400.0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1.0</v>
      </c>
      <c r="AB172" s="3">
        <v>0.0</v>
      </c>
      <c r="AC172" s="3">
        <v>20.0</v>
      </c>
      <c r="AD172" s="4" t="s">
        <v>125</v>
      </c>
    </row>
    <row r="173" ht="19.5" customHeight="1">
      <c r="A173" s="2">
        <v>5128.0</v>
      </c>
      <c r="B173" s="3">
        <v>2008.0</v>
      </c>
      <c r="C173" s="4" t="s">
        <v>37</v>
      </c>
      <c r="D173" s="4" t="s">
        <v>669</v>
      </c>
      <c r="E173" s="4" t="s">
        <v>670</v>
      </c>
      <c r="F173" s="4" t="s">
        <v>671</v>
      </c>
      <c r="G173" s="4" t="s">
        <v>168</v>
      </c>
      <c r="H173" s="3">
        <v>5.0</v>
      </c>
      <c r="I173" s="4" t="s">
        <v>123</v>
      </c>
      <c r="J173" s="4" t="s">
        <v>672</v>
      </c>
      <c r="K173" s="3">
        <v>1.0</v>
      </c>
      <c r="L173" s="3">
        <v>0.0</v>
      </c>
      <c r="M173" s="3">
        <v>0.0</v>
      </c>
      <c r="N173" s="3">
        <v>0.0</v>
      </c>
      <c r="O173" s="4" t="s">
        <v>168</v>
      </c>
      <c r="P173" s="3">
        <v>3.0</v>
      </c>
      <c r="Q173" s="3">
        <v>0.0</v>
      </c>
      <c r="R173" s="3">
        <v>1500.0</v>
      </c>
      <c r="S173" s="3">
        <v>2400.0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1.0</v>
      </c>
      <c r="Z173" s="3">
        <v>0.0</v>
      </c>
      <c r="AA173" s="3">
        <v>1.0</v>
      </c>
      <c r="AB173" s="3">
        <v>0.0</v>
      </c>
      <c r="AC173" s="3">
        <v>12.0</v>
      </c>
      <c r="AD173" s="4" t="s">
        <v>125</v>
      </c>
    </row>
    <row r="174" ht="19.5" customHeight="1">
      <c r="A174" s="2">
        <v>6007.0</v>
      </c>
      <c r="B174" s="3">
        <v>2010.0</v>
      </c>
      <c r="C174" s="4" t="s">
        <v>37</v>
      </c>
      <c r="D174" s="4" t="s">
        <v>673</v>
      </c>
      <c r="E174" s="4" t="s">
        <v>53</v>
      </c>
      <c r="F174" s="4" t="s">
        <v>674</v>
      </c>
      <c r="G174" s="4" t="s">
        <v>51</v>
      </c>
      <c r="H174" s="3">
        <v>25.0</v>
      </c>
      <c r="I174" s="4" t="s">
        <v>184</v>
      </c>
      <c r="J174" s="4" t="s">
        <v>675</v>
      </c>
      <c r="K174" s="3">
        <v>0.0</v>
      </c>
      <c r="L174" s="3">
        <v>1.0</v>
      </c>
      <c r="M174" s="3">
        <v>0.0</v>
      </c>
      <c r="N174" s="3">
        <v>0.0</v>
      </c>
      <c r="O174" s="4" t="s">
        <v>43</v>
      </c>
      <c r="P174" s="3">
        <v>4.0</v>
      </c>
      <c r="Q174" s="3">
        <v>0.0</v>
      </c>
      <c r="R174" s="3">
        <v>1500.0</v>
      </c>
      <c r="S174" s="3">
        <v>2400.0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1.0</v>
      </c>
      <c r="AB174" s="3">
        <v>0.0</v>
      </c>
      <c r="AC174" s="3">
        <v>4.0</v>
      </c>
      <c r="AD174" s="4" t="s">
        <v>59</v>
      </c>
    </row>
    <row r="175" ht="19.5" customHeight="1">
      <c r="A175" s="2">
        <v>6872.0</v>
      </c>
      <c r="B175" s="3">
        <v>2013.0</v>
      </c>
      <c r="C175" s="4" t="s">
        <v>37</v>
      </c>
      <c r="D175" s="4" t="s">
        <v>676</v>
      </c>
      <c r="E175" s="4" t="s">
        <v>127</v>
      </c>
      <c r="F175" s="4" t="s">
        <v>677</v>
      </c>
      <c r="G175" s="4" t="s">
        <v>678</v>
      </c>
      <c r="H175" s="3">
        <v>15.0</v>
      </c>
      <c r="I175" s="4" t="s">
        <v>146</v>
      </c>
      <c r="J175" s="4" t="s">
        <v>679</v>
      </c>
      <c r="K175" s="3">
        <v>0.0</v>
      </c>
      <c r="L175" s="3">
        <v>0.0</v>
      </c>
      <c r="M175" s="3">
        <v>1.0</v>
      </c>
      <c r="N175" s="3">
        <v>0.0</v>
      </c>
      <c r="O175" s="4" t="s">
        <v>219</v>
      </c>
      <c r="P175" s="3">
        <v>3.0</v>
      </c>
      <c r="Q175" s="3">
        <v>0.0</v>
      </c>
      <c r="R175" s="3">
        <v>1500.0</v>
      </c>
      <c r="S175" s="3">
        <v>2400.0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1.0</v>
      </c>
      <c r="AB175" s="3">
        <v>0.0</v>
      </c>
      <c r="AC175" s="3">
        <v>12.0</v>
      </c>
      <c r="AD175" s="4" t="s">
        <v>146</v>
      </c>
    </row>
    <row r="176" ht="19.5" customHeight="1">
      <c r="A176" s="2">
        <v>3720.0</v>
      </c>
      <c r="B176" s="3">
        <v>2005.0</v>
      </c>
      <c r="C176" s="4" t="s">
        <v>37</v>
      </c>
      <c r="D176" s="4" t="s">
        <v>680</v>
      </c>
      <c r="E176" s="4" t="s">
        <v>62</v>
      </c>
      <c r="F176" s="4" t="s">
        <v>681</v>
      </c>
      <c r="G176" s="4" t="s">
        <v>62</v>
      </c>
      <c r="H176" s="3">
        <v>10.0</v>
      </c>
      <c r="I176" s="4" t="s">
        <v>682</v>
      </c>
      <c r="J176" s="4" t="s">
        <v>683</v>
      </c>
      <c r="K176" s="3">
        <v>0.0</v>
      </c>
      <c r="L176" s="3">
        <v>0.0</v>
      </c>
      <c r="M176" s="3">
        <v>1.0</v>
      </c>
      <c r="N176" s="3">
        <v>0.0</v>
      </c>
      <c r="O176" s="4" t="s">
        <v>161</v>
      </c>
      <c r="P176" s="3">
        <v>5.0</v>
      </c>
      <c r="Q176" s="3">
        <v>0.0</v>
      </c>
      <c r="R176" s="3">
        <v>1175.0</v>
      </c>
      <c r="S176" s="3">
        <v>2400.0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1.0</v>
      </c>
      <c r="Z176" s="3">
        <v>0.0</v>
      </c>
      <c r="AA176" s="3">
        <v>1.0</v>
      </c>
      <c r="AB176" s="3">
        <v>0.0</v>
      </c>
      <c r="AC176" s="3">
        <v>5.0</v>
      </c>
      <c r="AD176" s="4" t="s">
        <v>682</v>
      </c>
    </row>
    <row r="177" ht="19.5" customHeight="1">
      <c r="A177" s="2">
        <v>511.0</v>
      </c>
      <c r="B177" s="3">
        <v>1995.0</v>
      </c>
      <c r="C177" s="4" t="s">
        <v>37</v>
      </c>
      <c r="D177" s="4" t="s">
        <v>684</v>
      </c>
      <c r="E177" s="4" t="s">
        <v>62</v>
      </c>
      <c r="F177" s="4" t="s">
        <v>685</v>
      </c>
      <c r="G177" s="4" t="s">
        <v>145</v>
      </c>
      <c r="H177" s="3">
        <v>15.0</v>
      </c>
      <c r="I177" s="4" t="s">
        <v>69</v>
      </c>
      <c r="J177" s="4" t="s">
        <v>686</v>
      </c>
      <c r="K177" s="3">
        <v>1.0</v>
      </c>
      <c r="L177" s="3">
        <v>0.0</v>
      </c>
      <c r="M177" s="3">
        <v>0.0</v>
      </c>
      <c r="N177" s="3">
        <v>0.0</v>
      </c>
      <c r="O177" s="4" t="s">
        <v>67</v>
      </c>
      <c r="P177" s="3">
        <v>4.0</v>
      </c>
      <c r="Q177" s="3">
        <v>0.0</v>
      </c>
      <c r="R177" s="3">
        <v>800.0</v>
      </c>
      <c r="S177" s="3">
        <v>2400.0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1.0</v>
      </c>
      <c r="AB177" s="3">
        <v>0.0</v>
      </c>
      <c r="AC177" s="3">
        <v>4.0</v>
      </c>
      <c r="AD177" s="4" t="s">
        <v>72</v>
      </c>
    </row>
    <row r="178" ht="19.5" customHeight="1">
      <c r="A178" s="2">
        <v>4199.0</v>
      </c>
      <c r="B178" s="3">
        <v>2006.0</v>
      </c>
      <c r="C178" s="4" t="s">
        <v>37</v>
      </c>
      <c r="D178" s="4" t="s">
        <v>687</v>
      </c>
      <c r="E178" s="4" t="s">
        <v>53</v>
      </c>
      <c r="F178" s="4" t="s">
        <v>688</v>
      </c>
      <c r="G178" s="4" t="s">
        <v>53</v>
      </c>
      <c r="H178" s="3">
        <v>17.0</v>
      </c>
      <c r="I178" s="4" t="s">
        <v>555</v>
      </c>
      <c r="J178" s="4" t="s">
        <v>689</v>
      </c>
      <c r="K178" s="3">
        <v>1.0</v>
      </c>
      <c r="L178" s="3">
        <v>0.0</v>
      </c>
      <c r="M178" s="3">
        <v>0.0</v>
      </c>
      <c r="N178" s="3">
        <v>0.0</v>
      </c>
      <c r="O178" s="4" t="s">
        <v>53</v>
      </c>
      <c r="P178" s="3">
        <v>4.0</v>
      </c>
      <c r="Q178" s="3">
        <v>0.0</v>
      </c>
      <c r="R178" s="3">
        <v>978.0</v>
      </c>
      <c r="S178" s="3">
        <v>2422.0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1.0</v>
      </c>
      <c r="AB178" s="3">
        <v>0.0</v>
      </c>
      <c r="AC178" s="3">
        <v>3.0</v>
      </c>
      <c r="AD178" s="4" t="s">
        <v>44</v>
      </c>
    </row>
    <row r="179" ht="19.5" customHeight="1">
      <c r="A179" s="2">
        <v>1578.0</v>
      </c>
      <c r="B179" s="3">
        <v>1999.0</v>
      </c>
      <c r="C179" s="4" t="s">
        <v>166</v>
      </c>
      <c r="D179" s="4" t="s">
        <v>690</v>
      </c>
      <c r="E179" s="4" t="s">
        <v>168</v>
      </c>
      <c r="F179" s="4" t="s">
        <v>691</v>
      </c>
      <c r="G179" s="4" t="s">
        <v>53</v>
      </c>
      <c r="H179" s="3">
        <v>20.0</v>
      </c>
      <c r="I179" s="4" t="s">
        <v>692</v>
      </c>
      <c r="J179" s="4" t="s">
        <v>693</v>
      </c>
      <c r="K179" s="3">
        <v>1.0</v>
      </c>
      <c r="L179" s="3">
        <v>0.0</v>
      </c>
      <c r="M179" s="3">
        <v>0.0</v>
      </c>
      <c r="N179" s="3">
        <v>0.0</v>
      </c>
      <c r="O179" s="4" t="s">
        <v>46</v>
      </c>
      <c r="P179" s="3">
        <v>5.0</v>
      </c>
      <c r="Q179" s="3">
        <v>0.0</v>
      </c>
      <c r="R179" s="3">
        <v>2425.0</v>
      </c>
      <c r="S179" s="3">
        <v>2425.0</v>
      </c>
      <c r="T179" s="3">
        <v>1.0</v>
      </c>
      <c r="U179" s="3">
        <v>1.0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1.0</v>
      </c>
      <c r="AB179" s="3">
        <v>0.0</v>
      </c>
      <c r="AC179" s="3">
        <v>9.0</v>
      </c>
      <c r="AD179" s="4" t="s">
        <v>377</v>
      </c>
    </row>
    <row r="180" ht="19.5" customHeight="1">
      <c r="A180" s="2">
        <v>6003.0</v>
      </c>
      <c r="B180" s="3">
        <v>2010.0</v>
      </c>
      <c r="C180" s="4" t="s">
        <v>37</v>
      </c>
      <c r="D180" s="4" t="s">
        <v>694</v>
      </c>
      <c r="E180" s="4" t="s">
        <v>51</v>
      </c>
      <c r="F180" s="4" t="s">
        <v>695</v>
      </c>
      <c r="G180" s="4" t="s">
        <v>53</v>
      </c>
      <c r="H180" s="3">
        <v>30.0</v>
      </c>
      <c r="I180" s="4" t="s">
        <v>159</v>
      </c>
      <c r="J180" s="4" t="s">
        <v>696</v>
      </c>
      <c r="K180" s="3">
        <v>0.0</v>
      </c>
      <c r="L180" s="3">
        <v>1.0</v>
      </c>
      <c r="M180" s="3">
        <v>0.0</v>
      </c>
      <c r="N180" s="3">
        <v>0.0</v>
      </c>
      <c r="O180" s="4" t="s">
        <v>43</v>
      </c>
      <c r="P180" s="3">
        <v>5.0</v>
      </c>
      <c r="Q180" s="3">
        <v>0.0</v>
      </c>
      <c r="R180" s="3">
        <v>2425.0</v>
      </c>
      <c r="S180" s="3">
        <v>2450.0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1.0</v>
      </c>
      <c r="Z180" s="3">
        <v>0.0</v>
      </c>
      <c r="AA180" s="3">
        <v>1.0</v>
      </c>
      <c r="AB180" s="3">
        <v>0.0</v>
      </c>
      <c r="AC180" s="3">
        <v>4.0</v>
      </c>
      <c r="AD180" s="4" t="s">
        <v>159</v>
      </c>
    </row>
    <row r="181" ht="19.5" customHeight="1">
      <c r="A181" s="2">
        <v>1597.0</v>
      </c>
      <c r="B181" s="3">
        <v>1999.0</v>
      </c>
      <c r="C181" s="4" t="s">
        <v>37</v>
      </c>
      <c r="D181" s="4" t="s">
        <v>697</v>
      </c>
      <c r="E181" s="4" t="s">
        <v>62</v>
      </c>
      <c r="F181" s="4" t="s">
        <v>698</v>
      </c>
      <c r="G181" s="4" t="s">
        <v>92</v>
      </c>
      <c r="H181" s="3">
        <v>35.0</v>
      </c>
      <c r="I181" s="4" t="s">
        <v>117</v>
      </c>
      <c r="J181" s="4" t="s">
        <v>699</v>
      </c>
      <c r="K181" s="3">
        <v>1.0</v>
      </c>
      <c r="L181" s="3">
        <v>0.0</v>
      </c>
      <c r="M181" s="3">
        <v>0.0</v>
      </c>
      <c r="N181" s="3">
        <v>0.0</v>
      </c>
      <c r="O181" s="4" t="s">
        <v>62</v>
      </c>
      <c r="P181" s="3">
        <v>3.0</v>
      </c>
      <c r="Q181" s="3">
        <v>0.0</v>
      </c>
      <c r="R181" s="3">
        <v>2050.0</v>
      </c>
      <c r="S181" s="3">
        <v>2450.0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1.0</v>
      </c>
      <c r="AC181" s="3">
        <v>3.0</v>
      </c>
      <c r="AD181" s="4" t="s">
        <v>88</v>
      </c>
    </row>
    <row r="182" ht="19.5" customHeight="1">
      <c r="A182" s="2">
        <v>1741.0</v>
      </c>
      <c r="B182" s="3">
        <v>2000.0</v>
      </c>
      <c r="C182" s="4" t="s">
        <v>700</v>
      </c>
      <c r="D182" s="4" t="s">
        <v>701</v>
      </c>
      <c r="E182" s="4" t="s">
        <v>51</v>
      </c>
      <c r="F182" s="4" t="s">
        <v>702</v>
      </c>
      <c r="G182" s="4" t="s">
        <v>51</v>
      </c>
      <c r="H182" s="3">
        <v>30.0</v>
      </c>
      <c r="I182" s="4" t="s">
        <v>59</v>
      </c>
      <c r="J182" s="4" t="s">
        <v>703</v>
      </c>
      <c r="K182" s="3">
        <v>0.0</v>
      </c>
      <c r="L182" s="3">
        <v>0.0</v>
      </c>
      <c r="M182" s="3">
        <v>1.0</v>
      </c>
      <c r="N182" s="3">
        <v>0.0</v>
      </c>
      <c r="O182" s="4" t="s">
        <v>161</v>
      </c>
      <c r="P182" s="3">
        <v>10.0</v>
      </c>
      <c r="Q182" s="3">
        <v>0.0</v>
      </c>
      <c r="R182" s="3">
        <v>2475.0</v>
      </c>
      <c r="S182" s="3">
        <v>2475.0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1.0</v>
      </c>
      <c r="AB182" s="3">
        <v>0.0</v>
      </c>
      <c r="AC182" s="3">
        <v>3.0</v>
      </c>
      <c r="AD182" s="4" t="s">
        <v>59</v>
      </c>
    </row>
    <row r="183" ht="19.5" customHeight="1">
      <c r="A183" s="2">
        <v>1470.0</v>
      </c>
      <c r="B183" s="3">
        <v>1999.0</v>
      </c>
      <c r="C183" s="4" t="s">
        <v>37</v>
      </c>
      <c r="D183" s="4" t="s">
        <v>704</v>
      </c>
      <c r="E183" s="4" t="s">
        <v>51</v>
      </c>
      <c r="F183" s="4" t="s">
        <v>705</v>
      </c>
      <c r="G183" s="4" t="s">
        <v>39</v>
      </c>
      <c r="H183" s="3">
        <v>20.0</v>
      </c>
      <c r="I183" s="4" t="s">
        <v>159</v>
      </c>
      <c r="J183" s="4" t="s">
        <v>706</v>
      </c>
      <c r="K183" s="3">
        <v>0.0</v>
      </c>
      <c r="L183" s="3">
        <v>1.0</v>
      </c>
      <c r="M183" s="3">
        <v>0.0</v>
      </c>
      <c r="N183" s="3">
        <v>0.0</v>
      </c>
      <c r="O183" s="4" t="s">
        <v>107</v>
      </c>
      <c r="P183" s="3">
        <v>4.0</v>
      </c>
      <c r="Q183" s="3">
        <v>0.0</v>
      </c>
      <c r="R183" s="3">
        <v>2467.0</v>
      </c>
      <c r="S183" s="3">
        <v>2476.0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1.0</v>
      </c>
      <c r="AB183" s="3">
        <v>0.0</v>
      </c>
      <c r="AC183" s="3">
        <v>2.0</v>
      </c>
      <c r="AD183" s="4" t="s">
        <v>159</v>
      </c>
    </row>
    <row r="184" ht="19.5" customHeight="1">
      <c r="A184" s="2">
        <v>622.0</v>
      </c>
      <c r="B184" s="3">
        <v>1995.0</v>
      </c>
      <c r="C184" s="4" t="s">
        <v>37</v>
      </c>
      <c r="D184" s="4" t="s">
        <v>707</v>
      </c>
      <c r="E184" s="4" t="s">
        <v>39</v>
      </c>
      <c r="F184" s="4" t="s">
        <v>708</v>
      </c>
      <c r="G184" s="4" t="s">
        <v>62</v>
      </c>
      <c r="H184" s="3">
        <v>1.0</v>
      </c>
      <c r="I184" s="4" t="s">
        <v>709</v>
      </c>
      <c r="J184" s="4" t="s">
        <v>710</v>
      </c>
      <c r="K184" s="3">
        <v>0.0</v>
      </c>
      <c r="L184" s="3">
        <v>1.0</v>
      </c>
      <c r="M184" s="3">
        <v>0.0</v>
      </c>
      <c r="N184" s="3">
        <v>0.0</v>
      </c>
      <c r="O184" s="4" t="s">
        <v>43</v>
      </c>
      <c r="P184" s="3">
        <v>4.0</v>
      </c>
      <c r="Q184" s="3">
        <v>0.0</v>
      </c>
      <c r="R184" s="3">
        <v>2123.0</v>
      </c>
      <c r="S184" s="3">
        <v>2484.0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1.0</v>
      </c>
      <c r="AB184" s="3">
        <v>0.0</v>
      </c>
      <c r="AC184" s="3">
        <v>37.0</v>
      </c>
      <c r="AD184" s="4" t="s">
        <v>711</v>
      </c>
    </row>
    <row r="185" ht="19.5" customHeight="1">
      <c r="A185" s="2">
        <v>119.0</v>
      </c>
      <c r="B185" s="3">
        <v>1991.0</v>
      </c>
      <c r="C185" s="4" t="s">
        <v>37</v>
      </c>
      <c r="D185" s="4" t="s">
        <v>712</v>
      </c>
      <c r="E185" s="4" t="s">
        <v>32</v>
      </c>
      <c r="F185" s="4" t="s">
        <v>713</v>
      </c>
      <c r="G185" s="4" t="s">
        <v>32</v>
      </c>
      <c r="H185" s="3">
        <v>25.0</v>
      </c>
      <c r="I185" s="4" t="s">
        <v>714</v>
      </c>
      <c r="J185" s="4" t="s">
        <v>715</v>
      </c>
      <c r="K185" s="3">
        <v>1.0</v>
      </c>
      <c r="L185" s="3">
        <v>0.0</v>
      </c>
      <c r="M185" s="3">
        <v>0.0</v>
      </c>
      <c r="N185" s="3">
        <v>0.0</v>
      </c>
      <c r="O185" s="4" t="s">
        <v>32</v>
      </c>
      <c r="P185" s="3">
        <v>3.0</v>
      </c>
      <c r="Q185" s="3">
        <v>0.0</v>
      </c>
      <c r="R185" s="3">
        <v>2500.0</v>
      </c>
      <c r="S185" s="3">
        <v>2500.0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1.0</v>
      </c>
      <c r="Z185" s="3">
        <v>0.0</v>
      </c>
      <c r="AA185" s="3">
        <v>1.0</v>
      </c>
      <c r="AB185" s="3">
        <v>0.0</v>
      </c>
      <c r="AC185" s="3">
        <v>12.0</v>
      </c>
      <c r="AD185" s="4" t="s">
        <v>507</v>
      </c>
    </row>
    <row r="186" ht="19.5" customHeight="1">
      <c r="A186" s="2">
        <v>6535.0</v>
      </c>
      <c r="B186" s="3">
        <v>2012.0</v>
      </c>
      <c r="C186" s="4" t="s">
        <v>37</v>
      </c>
      <c r="D186" s="4" t="s">
        <v>716</v>
      </c>
      <c r="E186" s="4" t="s">
        <v>39</v>
      </c>
      <c r="F186" s="4" t="s">
        <v>717</v>
      </c>
      <c r="G186" s="4" t="s">
        <v>62</v>
      </c>
      <c r="H186" s="3">
        <v>15.0</v>
      </c>
      <c r="I186" s="4" t="s">
        <v>253</v>
      </c>
      <c r="J186" s="4" t="s">
        <v>718</v>
      </c>
      <c r="K186" s="3">
        <v>0.0</v>
      </c>
      <c r="L186" s="3">
        <v>1.0</v>
      </c>
      <c r="M186" s="3">
        <v>0.0</v>
      </c>
      <c r="N186" s="3">
        <v>0.0</v>
      </c>
      <c r="O186" s="4" t="s">
        <v>43</v>
      </c>
      <c r="P186" s="3">
        <v>3.0</v>
      </c>
      <c r="Q186" s="3">
        <v>0.0</v>
      </c>
      <c r="R186" s="3">
        <v>2100.0</v>
      </c>
      <c r="S186" s="3">
        <v>2500.0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1.0</v>
      </c>
      <c r="AB186" s="3">
        <v>0.0</v>
      </c>
      <c r="AC186" s="3">
        <v>6.0</v>
      </c>
      <c r="AD186" s="4" t="s">
        <v>256</v>
      </c>
    </row>
    <row r="187" ht="19.5" customHeight="1">
      <c r="A187" s="2">
        <v>1224.0</v>
      </c>
      <c r="B187" s="3">
        <v>1998.0</v>
      </c>
      <c r="C187" s="4" t="s">
        <v>37</v>
      </c>
      <c r="D187" s="4" t="s">
        <v>719</v>
      </c>
      <c r="E187" s="4" t="s">
        <v>51</v>
      </c>
      <c r="F187" s="4" t="s">
        <v>720</v>
      </c>
      <c r="G187" s="4" t="s">
        <v>51</v>
      </c>
      <c r="H187" s="3">
        <v>25.0</v>
      </c>
      <c r="I187" s="4" t="s">
        <v>721</v>
      </c>
      <c r="J187" s="4" t="s">
        <v>722</v>
      </c>
      <c r="K187" s="3">
        <v>0.0</v>
      </c>
      <c r="L187" s="3">
        <v>0.0</v>
      </c>
      <c r="M187" s="3">
        <v>0.0</v>
      </c>
      <c r="N187" s="3">
        <v>1.0</v>
      </c>
      <c r="O187" s="4" t="s">
        <v>92</v>
      </c>
      <c r="P187" s="3">
        <v>2.0</v>
      </c>
      <c r="Q187" s="3">
        <v>0.0</v>
      </c>
      <c r="R187" s="3">
        <v>1875.0</v>
      </c>
      <c r="S187" s="3">
        <v>2500.0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1.0</v>
      </c>
      <c r="AC187" s="3">
        <v>1.0</v>
      </c>
      <c r="AD187" s="4" t="s">
        <v>108</v>
      </c>
    </row>
    <row r="188" ht="19.5" customHeight="1">
      <c r="A188" s="2">
        <v>5680.0</v>
      </c>
      <c r="B188" s="3">
        <v>2010.0</v>
      </c>
      <c r="C188" s="4" t="s">
        <v>37</v>
      </c>
      <c r="D188" s="4" t="s">
        <v>723</v>
      </c>
      <c r="E188" s="4" t="s">
        <v>46</v>
      </c>
      <c r="F188" s="4" t="s">
        <v>724</v>
      </c>
      <c r="G188" s="4" t="s">
        <v>51</v>
      </c>
      <c r="H188" s="3">
        <v>20.0</v>
      </c>
      <c r="I188" s="4" t="s">
        <v>159</v>
      </c>
      <c r="J188" s="4" t="s">
        <v>725</v>
      </c>
      <c r="K188" s="3">
        <v>0.0</v>
      </c>
      <c r="L188" s="3">
        <v>1.0</v>
      </c>
      <c r="M188" s="3">
        <v>0.0</v>
      </c>
      <c r="N188" s="3">
        <v>0.0</v>
      </c>
      <c r="O188" s="4" t="s">
        <v>43</v>
      </c>
      <c r="P188" s="3">
        <v>3.0</v>
      </c>
      <c r="Q188" s="3">
        <v>0.0</v>
      </c>
      <c r="R188" s="3">
        <v>1275.0</v>
      </c>
      <c r="S188" s="3">
        <v>2500.0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1.0</v>
      </c>
      <c r="AB188" s="3">
        <v>0.0</v>
      </c>
      <c r="AC188" s="3">
        <v>3.0</v>
      </c>
      <c r="AD188" s="4" t="s">
        <v>159</v>
      </c>
    </row>
    <row r="189" ht="19.5" customHeight="1">
      <c r="A189" s="2">
        <v>6751.0</v>
      </c>
      <c r="B189" s="3">
        <v>2013.0</v>
      </c>
      <c r="C189" s="4" t="s">
        <v>37</v>
      </c>
      <c r="D189" s="4" t="s">
        <v>726</v>
      </c>
      <c r="E189" s="4" t="s">
        <v>32</v>
      </c>
      <c r="F189" s="4" t="s">
        <v>727</v>
      </c>
      <c r="G189" s="4" t="s">
        <v>32</v>
      </c>
      <c r="H189" s="3">
        <v>15.0</v>
      </c>
      <c r="I189" s="4" t="s">
        <v>728</v>
      </c>
      <c r="J189" s="4" t="s">
        <v>729</v>
      </c>
      <c r="K189" s="3">
        <v>1.0</v>
      </c>
      <c r="L189" s="3">
        <v>0.0</v>
      </c>
      <c r="M189" s="3">
        <v>0.0</v>
      </c>
      <c r="N189" s="3">
        <v>0.0</v>
      </c>
      <c r="O189" s="4" t="s">
        <v>730</v>
      </c>
      <c r="P189" s="3">
        <v>4.0</v>
      </c>
      <c r="Q189" s="3">
        <v>0.0</v>
      </c>
      <c r="R189" s="3">
        <v>979.0</v>
      </c>
      <c r="S189" s="3">
        <v>2500.0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7.0</v>
      </c>
      <c r="AD189" s="4" t="s">
        <v>404</v>
      </c>
    </row>
    <row r="190" ht="19.5" customHeight="1">
      <c r="A190" s="2">
        <v>401.0</v>
      </c>
      <c r="B190" s="3">
        <v>1994.0</v>
      </c>
      <c r="C190" s="4" t="s">
        <v>37</v>
      </c>
      <c r="D190" s="4" t="s">
        <v>731</v>
      </c>
      <c r="E190" s="4" t="s">
        <v>32</v>
      </c>
      <c r="F190" s="4" t="s">
        <v>732</v>
      </c>
      <c r="G190" s="4" t="s">
        <v>32</v>
      </c>
      <c r="H190" s="3">
        <v>15.0</v>
      </c>
      <c r="I190" s="4" t="s">
        <v>64</v>
      </c>
      <c r="J190" s="4" t="s">
        <v>733</v>
      </c>
      <c r="K190" s="3">
        <v>0.0</v>
      </c>
      <c r="L190" s="3">
        <v>1.0</v>
      </c>
      <c r="M190" s="3">
        <v>0.0</v>
      </c>
      <c r="N190" s="3">
        <v>0.0</v>
      </c>
      <c r="O190" s="4" t="s">
        <v>107</v>
      </c>
      <c r="P190" s="3">
        <v>4.0</v>
      </c>
      <c r="Q190" s="3">
        <v>0.0</v>
      </c>
      <c r="R190" s="3">
        <v>900.0</v>
      </c>
      <c r="S190" s="3">
        <v>2500.0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1.0</v>
      </c>
      <c r="Z190" s="3">
        <v>0.0</v>
      </c>
      <c r="AA190" s="3">
        <v>1.0</v>
      </c>
      <c r="AB190" s="3">
        <v>0.0</v>
      </c>
      <c r="AC190" s="3">
        <v>2.0</v>
      </c>
      <c r="AD190" s="4" t="s">
        <v>64</v>
      </c>
    </row>
    <row r="191" ht="19.5" customHeight="1">
      <c r="A191" s="2">
        <v>5880.0</v>
      </c>
      <c r="B191" s="3">
        <v>2010.0</v>
      </c>
      <c r="C191" s="4" t="s">
        <v>37</v>
      </c>
      <c r="D191" s="4" t="s">
        <v>734</v>
      </c>
      <c r="E191" s="4" t="s">
        <v>242</v>
      </c>
      <c r="F191" s="4" t="s">
        <v>650</v>
      </c>
      <c r="G191" s="4" t="s">
        <v>53</v>
      </c>
      <c r="H191" s="3">
        <v>20.0</v>
      </c>
      <c r="I191" s="4" t="s">
        <v>88</v>
      </c>
      <c r="J191" s="4" t="s">
        <v>735</v>
      </c>
      <c r="K191" s="3">
        <v>0.0</v>
      </c>
      <c r="L191" s="3">
        <v>1.0</v>
      </c>
      <c r="M191" s="3">
        <v>0.0</v>
      </c>
      <c r="N191" s="3">
        <v>0.0</v>
      </c>
      <c r="O191" s="4" t="s">
        <v>43</v>
      </c>
      <c r="P191" s="3">
        <v>4.0</v>
      </c>
      <c r="Q191" s="3">
        <v>0.0</v>
      </c>
      <c r="R191" s="3">
        <v>900.0</v>
      </c>
      <c r="S191" s="3">
        <v>2500.0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1.0</v>
      </c>
      <c r="AC191" s="3">
        <v>6.0</v>
      </c>
      <c r="AD191" s="4" t="s">
        <v>88</v>
      </c>
    </row>
    <row r="192" ht="19.5" customHeight="1">
      <c r="A192" s="2">
        <v>6194.0</v>
      </c>
      <c r="B192" s="3">
        <v>2011.0</v>
      </c>
      <c r="C192" s="4" t="s">
        <v>37</v>
      </c>
      <c r="D192" s="4" t="s">
        <v>736</v>
      </c>
      <c r="E192" s="4" t="s">
        <v>32</v>
      </c>
      <c r="F192" s="4" t="s">
        <v>737</v>
      </c>
      <c r="G192" s="4" t="s">
        <v>32</v>
      </c>
      <c r="H192" s="3">
        <v>15.0</v>
      </c>
      <c r="I192" s="4" t="s">
        <v>48</v>
      </c>
      <c r="J192" s="4" t="s">
        <v>738</v>
      </c>
      <c r="K192" s="3">
        <v>0.0</v>
      </c>
      <c r="L192" s="3">
        <v>1.0</v>
      </c>
      <c r="M192" s="3">
        <v>0.0</v>
      </c>
      <c r="N192" s="3">
        <v>0.0</v>
      </c>
      <c r="O192" s="4" t="s">
        <v>43</v>
      </c>
      <c r="P192" s="3">
        <v>3.0</v>
      </c>
      <c r="Q192" s="3">
        <v>0.0</v>
      </c>
      <c r="R192" s="3">
        <v>900.0</v>
      </c>
      <c r="S192" s="3">
        <v>2500.0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1.0</v>
      </c>
      <c r="Z192" s="3">
        <v>0.0</v>
      </c>
      <c r="AA192" s="3">
        <v>1.0</v>
      </c>
      <c r="AB192" s="3">
        <v>0.0</v>
      </c>
      <c r="AC192" s="3">
        <v>4.0</v>
      </c>
      <c r="AD192" s="4" t="s">
        <v>48</v>
      </c>
    </row>
    <row r="193" ht="19.5" customHeight="1">
      <c r="A193" s="2">
        <v>4392.0</v>
      </c>
      <c r="B193" s="3">
        <v>2006.0</v>
      </c>
      <c r="C193" s="4" t="s">
        <v>37</v>
      </c>
      <c r="D193" s="4" t="s">
        <v>739</v>
      </c>
      <c r="E193" s="4" t="s">
        <v>62</v>
      </c>
      <c r="F193" s="4" t="s">
        <v>740</v>
      </c>
      <c r="G193" s="4" t="s">
        <v>67</v>
      </c>
      <c r="H193" s="3">
        <v>10.0</v>
      </c>
      <c r="I193" s="4" t="s">
        <v>48</v>
      </c>
      <c r="J193" s="4" t="s">
        <v>741</v>
      </c>
      <c r="K193" s="3">
        <v>1.0</v>
      </c>
      <c r="L193" s="3">
        <v>0.0</v>
      </c>
      <c r="M193" s="3">
        <v>0.0</v>
      </c>
      <c r="N193" s="3">
        <v>0.0</v>
      </c>
      <c r="O193" s="4" t="s">
        <v>67</v>
      </c>
      <c r="P193" s="3">
        <v>9.0</v>
      </c>
      <c r="Q193" s="3">
        <v>0.0</v>
      </c>
      <c r="R193" s="3">
        <v>475.0</v>
      </c>
      <c r="S193" s="3">
        <v>2500.0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1.0</v>
      </c>
      <c r="AC193" s="3">
        <v>14.0</v>
      </c>
      <c r="AD193" s="4" t="s">
        <v>48</v>
      </c>
    </row>
    <row r="194" ht="19.5" customHeight="1">
      <c r="A194" s="2">
        <v>1562.0</v>
      </c>
      <c r="B194" s="3">
        <v>1999.0</v>
      </c>
      <c r="C194" s="4" t="s">
        <v>37</v>
      </c>
      <c r="D194" s="4" t="s">
        <v>742</v>
      </c>
      <c r="E194" s="4" t="s">
        <v>32</v>
      </c>
      <c r="F194" s="4" t="s">
        <v>743</v>
      </c>
      <c r="G194" s="4" t="s">
        <v>115</v>
      </c>
      <c r="H194" s="3">
        <v>20.0</v>
      </c>
      <c r="I194" s="4" t="s">
        <v>188</v>
      </c>
      <c r="J194" s="4" t="s">
        <v>744</v>
      </c>
      <c r="K194" s="3">
        <v>1.0</v>
      </c>
      <c r="L194" s="3">
        <v>0.0</v>
      </c>
      <c r="M194" s="3">
        <v>0.0</v>
      </c>
      <c r="N194" s="3">
        <v>0.0</v>
      </c>
      <c r="O194" s="4" t="s">
        <v>32</v>
      </c>
      <c r="P194" s="3">
        <v>3.0</v>
      </c>
      <c r="Q194" s="3">
        <v>0.0</v>
      </c>
      <c r="R194" s="3">
        <v>993.0</v>
      </c>
      <c r="S194" s="3">
        <v>2514.0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1.0</v>
      </c>
      <c r="AB194" s="3">
        <v>0.0</v>
      </c>
      <c r="AC194" s="3">
        <v>8.0</v>
      </c>
      <c r="AD194" s="4" t="s">
        <v>188</v>
      </c>
    </row>
    <row r="195" ht="19.5" customHeight="1">
      <c r="A195" s="2">
        <v>2466.0</v>
      </c>
      <c r="B195" s="3">
        <v>2001.0</v>
      </c>
      <c r="C195" s="4" t="s">
        <v>37</v>
      </c>
      <c r="D195" s="4" t="s">
        <v>745</v>
      </c>
      <c r="E195" s="4" t="s">
        <v>46</v>
      </c>
      <c r="F195" s="4" t="s">
        <v>746</v>
      </c>
      <c r="G195" s="4" t="s">
        <v>92</v>
      </c>
      <c r="H195" s="3">
        <v>28.0</v>
      </c>
      <c r="I195" s="4" t="s">
        <v>54</v>
      </c>
      <c r="J195" s="4" t="s">
        <v>747</v>
      </c>
      <c r="K195" s="3">
        <v>1.0</v>
      </c>
      <c r="L195" s="3">
        <v>0.0</v>
      </c>
      <c r="M195" s="3">
        <v>0.0</v>
      </c>
      <c r="N195" s="3">
        <v>0.0</v>
      </c>
      <c r="O195" s="4" t="s">
        <v>46</v>
      </c>
      <c r="P195" s="3">
        <v>2.0</v>
      </c>
      <c r="Q195" s="3">
        <v>0.0</v>
      </c>
      <c r="R195" s="3">
        <v>2138.0</v>
      </c>
      <c r="S195" s="3">
        <v>2538.0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1.0</v>
      </c>
      <c r="AB195" s="3">
        <v>0.0</v>
      </c>
      <c r="AC195" s="3">
        <v>2.0</v>
      </c>
      <c r="AD195" s="4" t="s">
        <v>56</v>
      </c>
    </row>
    <row r="196" ht="19.5" customHeight="1">
      <c r="A196" s="2">
        <v>603.0</v>
      </c>
      <c r="B196" s="3">
        <v>1995.0</v>
      </c>
      <c r="C196" s="4" t="s">
        <v>30</v>
      </c>
      <c r="D196" s="4" t="s">
        <v>748</v>
      </c>
      <c r="E196" s="4" t="s">
        <v>51</v>
      </c>
      <c r="F196" s="4" t="s">
        <v>749</v>
      </c>
      <c r="G196" s="4" t="s">
        <v>46</v>
      </c>
      <c r="H196" s="3">
        <v>40.0</v>
      </c>
      <c r="I196" s="4" t="s">
        <v>34</v>
      </c>
      <c r="J196" s="4" t="s">
        <v>750</v>
      </c>
      <c r="K196" s="3">
        <v>0.0</v>
      </c>
      <c r="L196" s="3">
        <v>0.0</v>
      </c>
      <c r="M196" s="3">
        <v>0.0</v>
      </c>
      <c r="N196" s="3">
        <v>1.0</v>
      </c>
      <c r="O196" s="4" t="s">
        <v>234</v>
      </c>
      <c r="P196" s="3">
        <v>5.0</v>
      </c>
      <c r="Q196" s="3">
        <v>0.0</v>
      </c>
      <c r="R196" s="3">
        <v>1968.0</v>
      </c>
      <c r="S196" s="3">
        <v>2544.0</v>
      </c>
      <c r="T196" s="3">
        <v>0.0</v>
      </c>
      <c r="U196" s="3">
        <v>0.0</v>
      </c>
      <c r="V196" s="3">
        <v>1.0</v>
      </c>
      <c r="W196" s="3">
        <v>0.0</v>
      </c>
      <c r="X196" s="3">
        <v>0.0</v>
      </c>
      <c r="Y196" s="3">
        <v>0.0</v>
      </c>
      <c r="Z196" s="3">
        <v>1.0</v>
      </c>
      <c r="AA196" s="3">
        <v>0.0</v>
      </c>
      <c r="AB196" s="3">
        <v>0.0</v>
      </c>
      <c r="AC196" s="3">
        <v>3.0</v>
      </c>
      <c r="AD196" s="4" t="s">
        <v>34</v>
      </c>
    </row>
    <row r="197" ht="19.5" customHeight="1">
      <c r="A197" s="2">
        <v>6191.0</v>
      </c>
      <c r="B197" s="3">
        <v>2011.0</v>
      </c>
      <c r="C197" s="4" t="s">
        <v>37</v>
      </c>
      <c r="D197" s="4" t="s">
        <v>751</v>
      </c>
      <c r="E197" s="4" t="s">
        <v>752</v>
      </c>
      <c r="F197" s="4" t="s">
        <v>753</v>
      </c>
      <c r="G197" s="4" t="s">
        <v>754</v>
      </c>
      <c r="H197" s="3">
        <v>25.0</v>
      </c>
      <c r="I197" s="4" t="s">
        <v>105</v>
      </c>
      <c r="J197" s="4" t="s">
        <v>755</v>
      </c>
      <c r="K197" s="3">
        <v>0.0</v>
      </c>
      <c r="L197" s="3">
        <v>1.0</v>
      </c>
      <c r="M197" s="3">
        <v>0.0</v>
      </c>
      <c r="N197" s="3">
        <v>0.0</v>
      </c>
      <c r="O197" s="4" t="s">
        <v>43</v>
      </c>
      <c r="P197" s="3">
        <v>7.0</v>
      </c>
      <c r="Q197" s="3">
        <v>0.0</v>
      </c>
      <c r="R197" s="3">
        <v>2550.0</v>
      </c>
      <c r="S197" s="3">
        <v>2550.0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1.0</v>
      </c>
      <c r="AB197" s="3">
        <v>0.0</v>
      </c>
      <c r="AC197" s="3">
        <v>2.0</v>
      </c>
      <c r="AD197" s="4" t="s">
        <v>108</v>
      </c>
    </row>
    <row r="198" ht="19.5" customHeight="1">
      <c r="A198" s="2">
        <v>4404.0</v>
      </c>
      <c r="B198" s="3">
        <v>2007.0</v>
      </c>
      <c r="C198" s="4" t="s">
        <v>166</v>
      </c>
      <c r="D198" s="4" t="s">
        <v>756</v>
      </c>
      <c r="E198" s="4" t="s">
        <v>51</v>
      </c>
      <c r="F198" s="4" t="s">
        <v>757</v>
      </c>
      <c r="G198" s="4" t="s">
        <v>32</v>
      </c>
      <c r="H198" s="3">
        <v>5.0</v>
      </c>
      <c r="I198" s="4" t="s">
        <v>363</v>
      </c>
      <c r="J198" s="4" t="s">
        <v>758</v>
      </c>
      <c r="K198" s="3">
        <v>0.0</v>
      </c>
      <c r="L198" s="3">
        <v>1.0</v>
      </c>
      <c r="M198" s="3">
        <v>0.0</v>
      </c>
      <c r="N198" s="3">
        <v>0.0</v>
      </c>
      <c r="O198" s="4" t="s">
        <v>759</v>
      </c>
      <c r="P198" s="3">
        <v>4.0</v>
      </c>
      <c r="Q198" s="3">
        <v>0.0</v>
      </c>
      <c r="R198" s="3">
        <v>2525.0</v>
      </c>
      <c r="S198" s="3">
        <v>2550.0</v>
      </c>
      <c r="T198" s="3">
        <v>1.0</v>
      </c>
      <c r="U198" s="3">
        <v>1.0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1.0</v>
      </c>
      <c r="AB198" s="3">
        <v>0.0</v>
      </c>
      <c r="AC198" s="3">
        <v>88.0</v>
      </c>
      <c r="AD198" s="4" t="s">
        <v>363</v>
      </c>
    </row>
    <row r="199" ht="19.5" customHeight="1">
      <c r="A199" s="2">
        <v>4910.0</v>
      </c>
      <c r="B199" s="3">
        <v>2007.0</v>
      </c>
      <c r="C199" s="4" t="s">
        <v>37</v>
      </c>
      <c r="D199" s="4" t="s">
        <v>760</v>
      </c>
      <c r="E199" s="4" t="s">
        <v>51</v>
      </c>
      <c r="F199" s="4" t="s">
        <v>761</v>
      </c>
      <c r="G199" s="4" t="s">
        <v>39</v>
      </c>
      <c r="H199" s="3">
        <v>10.0</v>
      </c>
      <c r="I199" s="4" t="s">
        <v>762</v>
      </c>
      <c r="J199" s="4" t="s">
        <v>763</v>
      </c>
      <c r="K199" s="3">
        <v>0.0</v>
      </c>
      <c r="L199" s="3">
        <v>0.0</v>
      </c>
      <c r="M199" s="3">
        <v>1.0</v>
      </c>
      <c r="N199" s="3">
        <v>0.0</v>
      </c>
      <c r="O199" s="4" t="s">
        <v>161</v>
      </c>
      <c r="P199" s="3">
        <v>17.0</v>
      </c>
      <c r="Q199" s="3">
        <v>0.0</v>
      </c>
      <c r="R199" s="3">
        <v>2325.0</v>
      </c>
      <c r="S199" s="3">
        <v>2550.0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1.0</v>
      </c>
      <c r="AB199" s="3">
        <v>0.0</v>
      </c>
      <c r="AC199" s="3">
        <v>10.0</v>
      </c>
      <c r="AD199" s="4" t="s">
        <v>762</v>
      </c>
    </row>
    <row r="200" ht="19.5" customHeight="1">
      <c r="A200" s="2">
        <v>4986.0</v>
      </c>
      <c r="B200" s="3">
        <v>2008.0</v>
      </c>
      <c r="C200" s="4" t="s">
        <v>37</v>
      </c>
      <c r="D200" s="4" t="s">
        <v>764</v>
      </c>
      <c r="E200" s="4" t="s">
        <v>765</v>
      </c>
      <c r="F200" s="4" t="s">
        <v>766</v>
      </c>
      <c r="G200" s="4" t="s">
        <v>115</v>
      </c>
      <c r="H200" s="3">
        <v>20.0</v>
      </c>
      <c r="I200" s="4" t="s">
        <v>48</v>
      </c>
      <c r="J200" s="4" t="s">
        <v>767</v>
      </c>
      <c r="K200" s="3">
        <v>1.0</v>
      </c>
      <c r="L200" s="3">
        <v>0.0</v>
      </c>
      <c r="M200" s="3">
        <v>0.0</v>
      </c>
      <c r="N200" s="3">
        <v>0.0</v>
      </c>
      <c r="O200" s="4" t="s">
        <v>168</v>
      </c>
      <c r="P200" s="3">
        <v>5.0</v>
      </c>
      <c r="Q200" s="3">
        <v>0.0</v>
      </c>
      <c r="R200" s="3">
        <v>2325.0</v>
      </c>
      <c r="S200" s="3">
        <v>2550.0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1.0</v>
      </c>
      <c r="AB200" s="3">
        <v>0.0</v>
      </c>
      <c r="AC200" s="3">
        <v>4.0</v>
      </c>
      <c r="AD200" s="4" t="s">
        <v>48</v>
      </c>
    </row>
    <row r="201" ht="19.5" customHeight="1">
      <c r="A201" s="2">
        <v>5020.0</v>
      </c>
      <c r="B201" s="3">
        <v>2008.0</v>
      </c>
      <c r="C201" s="4" t="s">
        <v>210</v>
      </c>
      <c r="D201" s="4" t="s">
        <v>768</v>
      </c>
      <c r="E201" s="4" t="s">
        <v>46</v>
      </c>
      <c r="F201" s="4" t="s">
        <v>370</v>
      </c>
      <c r="G201" s="4" t="s">
        <v>62</v>
      </c>
      <c r="H201" s="3">
        <v>40.0</v>
      </c>
      <c r="I201" s="4" t="s">
        <v>54</v>
      </c>
      <c r="J201" s="4" t="s">
        <v>371</v>
      </c>
      <c r="K201" s="3">
        <v>0.0</v>
      </c>
      <c r="L201" s="3">
        <v>0.0</v>
      </c>
      <c r="M201" s="3">
        <v>1.0</v>
      </c>
      <c r="N201" s="3">
        <v>0.0</v>
      </c>
      <c r="O201" s="4" t="s">
        <v>161</v>
      </c>
      <c r="P201" s="3">
        <v>4.0</v>
      </c>
      <c r="Q201" s="3">
        <v>0.0</v>
      </c>
      <c r="R201" s="3">
        <v>2150.0</v>
      </c>
      <c r="S201" s="3">
        <v>2550.0</v>
      </c>
      <c r="T201" s="3">
        <v>1.0</v>
      </c>
      <c r="U201" s="3">
        <v>1.0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1.0</v>
      </c>
      <c r="AB201" s="3">
        <v>0.0</v>
      </c>
      <c r="AC201" s="3">
        <v>7.0</v>
      </c>
      <c r="AD201" s="4" t="s">
        <v>56</v>
      </c>
    </row>
    <row r="202" ht="19.5" customHeight="1">
      <c r="A202" s="2">
        <v>6104.0</v>
      </c>
      <c r="B202" s="3">
        <v>2011.0</v>
      </c>
      <c r="C202" s="4" t="s">
        <v>37</v>
      </c>
      <c r="D202" s="4" t="s">
        <v>769</v>
      </c>
      <c r="E202" s="4" t="s">
        <v>92</v>
      </c>
      <c r="F202" s="4" t="s">
        <v>770</v>
      </c>
      <c r="G202" s="4" t="s">
        <v>46</v>
      </c>
      <c r="H202" s="3">
        <v>30.0</v>
      </c>
      <c r="I202" s="4" t="s">
        <v>643</v>
      </c>
      <c r="J202" s="4" t="s">
        <v>771</v>
      </c>
      <c r="K202" s="3">
        <v>0.0</v>
      </c>
      <c r="L202" s="3">
        <v>0.0</v>
      </c>
      <c r="M202" s="3">
        <v>1.0</v>
      </c>
      <c r="N202" s="3">
        <v>0.0</v>
      </c>
      <c r="O202" s="4" t="s">
        <v>161</v>
      </c>
      <c r="P202" s="3">
        <v>3.0</v>
      </c>
      <c r="Q202" s="3">
        <v>0.0</v>
      </c>
      <c r="R202" s="3">
        <v>2150.0</v>
      </c>
      <c r="S202" s="3">
        <v>2550.0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1.0</v>
      </c>
      <c r="Z202" s="3">
        <v>0.0</v>
      </c>
      <c r="AA202" s="3">
        <v>1.0</v>
      </c>
      <c r="AB202" s="3">
        <v>1.0</v>
      </c>
      <c r="AC202" s="3">
        <v>9.0</v>
      </c>
      <c r="AD202" s="4" t="s">
        <v>643</v>
      </c>
    </row>
    <row r="203" ht="19.5" customHeight="1">
      <c r="A203" s="2">
        <v>6782.0</v>
      </c>
      <c r="B203" s="3">
        <v>2013.0</v>
      </c>
      <c r="C203" s="4" t="s">
        <v>37</v>
      </c>
      <c r="D203" s="4" t="s">
        <v>772</v>
      </c>
      <c r="E203" s="4" t="s">
        <v>62</v>
      </c>
      <c r="F203" s="4" t="s">
        <v>773</v>
      </c>
      <c r="G203" s="4" t="s">
        <v>62</v>
      </c>
      <c r="H203" s="3">
        <v>25.0</v>
      </c>
      <c r="I203" s="4" t="s">
        <v>105</v>
      </c>
      <c r="J203" s="4" t="s">
        <v>774</v>
      </c>
      <c r="K203" s="3">
        <v>0.0</v>
      </c>
      <c r="L203" s="3">
        <v>1.0</v>
      </c>
      <c r="M203" s="3">
        <v>0.0</v>
      </c>
      <c r="N203" s="3">
        <v>0.0</v>
      </c>
      <c r="O203" s="4" t="s">
        <v>43</v>
      </c>
      <c r="P203" s="3">
        <v>8.0</v>
      </c>
      <c r="Q203" s="3">
        <v>0.0</v>
      </c>
      <c r="R203" s="3">
        <v>1925.0</v>
      </c>
      <c r="S203" s="3">
        <v>2550.0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1.0</v>
      </c>
      <c r="Z203" s="3">
        <v>0.0</v>
      </c>
      <c r="AA203" s="3">
        <v>1.0</v>
      </c>
      <c r="AB203" s="3">
        <v>0.0</v>
      </c>
      <c r="AC203" s="3">
        <v>5.0</v>
      </c>
      <c r="AD203" s="4" t="s">
        <v>108</v>
      </c>
    </row>
    <row r="204" ht="19.5" customHeight="1">
      <c r="A204" s="2">
        <v>774.0</v>
      </c>
      <c r="B204" s="3">
        <v>1996.0</v>
      </c>
      <c r="C204" s="4" t="s">
        <v>700</v>
      </c>
      <c r="D204" s="4" t="s">
        <v>775</v>
      </c>
      <c r="E204" s="4" t="s">
        <v>46</v>
      </c>
      <c r="F204" s="4" t="s">
        <v>776</v>
      </c>
      <c r="G204" s="4" t="s">
        <v>32</v>
      </c>
      <c r="H204" s="3">
        <v>20.0</v>
      </c>
      <c r="I204" s="4" t="s">
        <v>146</v>
      </c>
      <c r="J204" s="4" t="s">
        <v>777</v>
      </c>
      <c r="K204" s="3">
        <v>0.0</v>
      </c>
      <c r="L204" s="3">
        <v>0.0</v>
      </c>
      <c r="M204" s="3">
        <v>1.0</v>
      </c>
      <c r="N204" s="3">
        <v>0.0</v>
      </c>
      <c r="O204" s="4" t="s">
        <v>161</v>
      </c>
      <c r="P204" s="3">
        <v>3.0</v>
      </c>
      <c r="Q204" s="3">
        <v>0.0</v>
      </c>
      <c r="R204" s="3">
        <v>1933.0</v>
      </c>
      <c r="S204" s="3">
        <v>2558.0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1.0</v>
      </c>
      <c r="AA204" s="3">
        <v>0.0</v>
      </c>
      <c r="AB204" s="3">
        <v>1.0</v>
      </c>
      <c r="AC204" s="3">
        <v>5.0</v>
      </c>
      <c r="AD204" s="4" t="s">
        <v>146</v>
      </c>
    </row>
    <row r="205" ht="19.5" customHeight="1">
      <c r="A205" s="2">
        <v>490.0</v>
      </c>
      <c r="B205" s="3">
        <v>1995.0</v>
      </c>
      <c r="C205" s="4" t="s">
        <v>700</v>
      </c>
      <c r="D205" s="4" t="s">
        <v>778</v>
      </c>
      <c r="E205" s="4" t="s">
        <v>145</v>
      </c>
      <c r="F205" s="4" t="s">
        <v>779</v>
      </c>
      <c r="G205" s="4" t="s">
        <v>115</v>
      </c>
      <c r="H205" s="3">
        <v>30.0</v>
      </c>
      <c r="I205" s="4" t="s">
        <v>59</v>
      </c>
      <c r="J205" s="4" t="s">
        <v>780</v>
      </c>
      <c r="K205" s="3">
        <v>1.0</v>
      </c>
      <c r="L205" s="3">
        <v>0.0</v>
      </c>
      <c r="M205" s="3">
        <v>0.0</v>
      </c>
      <c r="N205" s="3">
        <v>0.0</v>
      </c>
      <c r="O205" s="4" t="s">
        <v>145</v>
      </c>
      <c r="P205" s="3">
        <v>2.0</v>
      </c>
      <c r="Q205" s="3">
        <v>0.0</v>
      </c>
      <c r="R205" s="3">
        <v>1784.0</v>
      </c>
      <c r="S205" s="3">
        <v>2568.0</v>
      </c>
      <c r="T205" s="3">
        <v>1.0</v>
      </c>
      <c r="U205" s="3">
        <v>0.0</v>
      </c>
      <c r="V205" s="3">
        <v>1.0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1.0</v>
      </c>
      <c r="AC205" s="3">
        <v>6.0</v>
      </c>
      <c r="AD205" s="4" t="s">
        <v>59</v>
      </c>
    </row>
    <row r="206" ht="19.5" customHeight="1">
      <c r="A206" s="2">
        <v>4338.0</v>
      </c>
      <c r="B206" s="3">
        <v>2006.0</v>
      </c>
      <c r="C206" s="4" t="s">
        <v>37</v>
      </c>
      <c r="D206" s="4" t="s">
        <v>781</v>
      </c>
      <c r="E206" s="4" t="s">
        <v>62</v>
      </c>
      <c r="F206" s="4" t="s">
        <v>782</v>
      </c>
      <c r="G206" s="4" t="s">
        <v>53</v>
      </c>
      <c r="H206" s="3">
        <v>19.0</v>
      </c>
      <c r="I206" s="4" t="s">
        <v>184</v>
      </c>
      <c r="J206" s="4" t="s">
        <v>783</v>
      </c>
      <c r="K206" s="3">
        <v>0.0</v>
      </c>
      <c r="L206" s="3">
        <v>0.0</v>
      </c>
      <c r="M206" s="3">
        <v>0.0</v>
      </c>
      <c r="N206" s="3">
        <v>1.0</v>
      </c>
      <c r="O206" s="4" t="s">
        <v>92</v>
      </c>
      <c r="P206" s="3">
        <v>2.0</v>
      </c>
      <c r="Q206" s="3">
        <v>0.0</v>
      </c>
      <c r="R206" s="3">
        <v>2010.0</v>
      </c>
      <c r="S206" s="3">
        <v>2586.0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1.0</v>
      </c>
      <c r="AC206" s="3">
        <v>2.0</v>
      </c>
      <c r="AD206" s="4" t="s">
        <v>59</v>
      </c>
    </row>
    <row r="207" ht="19.5" customHeight="1">
      <c r="A207" s="2">
        <v>4735.0</v>
      </c>
      <c r="B207" s="3">
        <v>2007.0</v>
      </c>
      <c r="C207" s="4" t="s">
        <v>37</v>
      </c>
      <c r="D207" s="4" t="s">
        <v>784</v>
      </c>
      <c r="E207" s="4" t="s">
        <v>32</v>
      </c>
      <c r="F207" s="4" t="s">
        <v>785</v>
      </c>
      <c r="G207" s="4" t="s">
        <v>258</v>
      </c>
      <c r="H207" s="3">
        <v>25.0</v>
      </c>
      <c r="I207" s="4" t="s">
        <v>786</v>
      </c>
      <c r="J207" s="4" t="s">
        <v>787</v>
      </c>
      <c r="K207" s="3">
        <v>0.0</v>
      </c>
      <c r="L207" s="3">
        <v>1.0</v>
      </c>
      <c r="M207" s="3">
        <v>0.0</v>
      </c>
      <c r="N207" s="3">
        <v>0.0</v>
      </c>
      <c r="O207" s="4" t="s">
        <v>43</v>
      </c>
      <c r="P207" s="3">
        <v>4.0</v>
      </c>
      <c r="Q207" s="3">
        <v>0.0</v>
      </c>
      <c r="R207" s="3">
        <v>2500.0</v>
      </c>
      <c r="S207" s="3">
        <v>2600.0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1.0</v>
      </c>
      <c r="AB207" s="3">
        <v>0.0</v>
      </c>
      <c r="AC207" s="3">
        <v>7.0</v>
      </c>
      <c r="AD207" s="4" t="s">
        <v>48</v>
      </c>
    </row>
    <row r="208" ht="19.5" customHeight="1">
      <c r="A208" s="2">
        <v>3664.0</v>
      </c>
      <c r="B208" s="3">
        <v>2005.0</v>
      </c>
      <c r="C208" s="4" t="s">
        <v>37</v>
      </c>
      <c r="D208" s="4" t="s">
        <v>788</v>
      </c>
      <c r="E208" s="4" t="s">
        <v>308</v>
      </c>
      <c r="F208" s="4" t="s">
        <v>789</v>
      </c>
      <c r="G208" s="4" t="s">
        <v>790</v>
      </c>
      <c r="H208" s="3">
        <v>35.0</v>
      </c>
      <c r="I208" s="4" t="s">
        <v>117</v>
      </c>
      <c r="J208" s="4" t="s">
        <v>791</v>
      </c>
      <c r="K208" s="3">
        <v>1.0</v>
      </c>
      <c r="L208" s="3">
        <v>0.0</v>
      </c>
      <c r="M208" s="3">
        <v>0.0</v>
      </c>
      <c r="N208" s="3">
        <v>0.0</v>
      </c>
      <c r="O208" s="4" t="s">
        <v>790</v>
      </c>
      <c r="P208" s="3">
        <v>3.0</v>
      </c>
      <c r="Q208" s="3">
        <v>0.0</v>
      </c>
      <c r="R208" s="3">
        <v>2375.0</v>
      </c>
      <c r="S208" s="3">
        <v>2600.0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1.0</v>
      </c>
      <c r="AB208" s="3">
        <v>0.0</v>
      </c>
      <c r="AC208" s="3">
        <v>4.0</v>
      </c>
      <c r="AD208" s="4" t="s">
        <v>88</v>
      </c>
    </row>
    <row r="209" ht="19.5" customHeight="1">
      <c r="A209" s="2">
        <v>1990.0</v>
      </c>
      <c r="B209" s="3">
        <v>2000.0</v>
      </c>
      <c r="C209" s="4" t="s">
        <v>210</v>
      </c>
      <c r="D209" s="4" t="s">
        <v>792</v>
      </c>
      <c r="E209" s="4" t="s">
        <v>793</v>
      </c>
      <c r="F209" s="4" t="s">
        <v>794</v>
      </c>
      <c r="G209" s="4" t="s">
        <v>51</v>
      </c>
      <c r="H209" s="3">
        <v>5.0</v>
      </c>
      <c r="I209" s="4" t="s">
        <v>54</v>
      </c>
      <c r="J209" s="4" t="s">
        <v>795</v>
      </c>
      <c r="K209" s="3">
        <v>1.0</v>
      </c>
      <c r="L209" s="3">
        <v>0.0</v>
      </c>
      <c r="M209" s="3">
        <v>0.0</v>
      </c>
      <c r="N209" s="3">
        <v>0.0</v>
      </c>
      <c r="O209" s="4" t="s">
        <v>111</v>
      </c>
      <c r="P209" s="3">
        <v>3.0</v>
      </c>
      <c r="Q209" s="3">
        <v>0.0</v>
      </c>
      <c r="R209" s="3">
        <v>1975.0</v>
      </c>
      <c r="S209" s="3">
        <v>2600.0</v>
      </c>
      <c r="T209" s="3">
        <v>1.0</v>
      </c>
      <c r="U209" s="3">
        <v>1.0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1.0</v>
      </c>
      <c r="AB209" s="3">
        <v>0.0</v>
      </c>
      <c r="AC209" s="3">
        <v>108.0</v>
      </c>
      <c r="AD209" s="4" t="s">
        <v>56</v>
      </c>
    </row>
    <row r="210" ht="19.5" customHeight="1">
      <c r="A210" s="2">
        <v>879.0</v>
      </c>
      <c r="B210" s="3">
        <v>1997.0</v>
      </c>
      <c r="C210" s="4" t="s">
        <v>37</v>
      </c>
      <c r="D210" s="4" t="s">
        <v>796</v>
      </c>
      <c r="E210" s="4" t="s">
        <v>53</v>
      </c>
      <c r="F210" s="4" t="s">
        <v>797</v>
      </c>
      <c r="G210" s="4" t="s">
        <v>46</v>
      </c>
      <c r="H210" s="3">
        <v>20.0</v>
      </c>
      <c r="I210" s="4" t="s">
        <v>798</v>
      </c>
      <c r="J210" s="4" t="s">
        <v>799</v>
      </c>
      <c r="K210" s="3">
        <v>1.0</v>
      </c>
      <c r="L210" s="3">
        <v>0.0</v>
      </c>
      <c r="M210" s="3">
        <v>0.0</v>
      </c>
      <c r="N210" s="3">
        <v>0.0</v>
      </c>
      <c r="O210" s="4" t="s">
        <v>46</v>
      </c>
      <c r="P210" s="3">
        <v>2.0</v>
      </c>
      <c r="Q210" s="3">
        <v>0.0</v>
      </c>
      <c r="R210" s="3">
        <v>1700.0</v>
      </c>
      <c r="S210" s="3">
        <v>2600.0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1.0</v>
      </c>
      <c r="AB210" s="3">
        <v>0.0</v>
      </c>
      <c r="AC210" s="3">
        <v>1.0</v>
      </c>
      <c r="AD210" s="4" t="s">
        <v>136</v>
      </c>
    </row>
    <row r="211" ht="19.5" customHeight="1">
      <c r="A211" s="2">
        <v>1357.0</v>
      </c>
      <c r="B211" s="3">
        <v>1999.0</v>
      </c>
      <c r="C211" s="4" t="s">
        <v>37</v>
      </c>
      <c r="D211" s="4" t="s">
        <v>800</v>
      </c>
      <c r="E211" s="4" t="s">
        <v>51</v>
      </c>
      <c r="F211" s="4" t="s">
        <v>801</v>
      </c>
      <c r="G211" s="4" t="s">
        <v>115</v>
      </c>
      <c r="H211" s="3">
        <v>30.0</v>
      </c>
      <c r="I211" s="4" t="s">
        <v>802</v>
      </c>
      <c r="J211" s="4" t="s">
        <v>803</v>
      </c>
      <c r="K211" s="3">
        <v>1.0</v>
      </c>
      <c r="L211" s="3">
        <v>0.0</v>
      </c>
      <c r="M211" s="3">
        <v>0.0</v>
      </c>
      <c r="N211" s="3">
        <v>0.0</v>
      </c>
      <c r="O211" s="4" t="s">
        <v>115</v>
      </c>
      <c r="P211" s="3">
        <v>2.0</v>
      </c>
      <c r="Q211" s="3">
        <v>0.0</v>
      </c>
      <c r="R211" s="3">
        <v>1700.0</v>
      </c>
      <c r="S211" s="3">
        <v>2600.0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1.0</v>
      </c>
      <c r="AC211" s="3">
        <v>2.0</v>
      </c>
      <c r="AD211" s="4" t="s">
        <v>804</v>
      </c>
    </row>
    <row r="212" ht="19.5" customHeight="1">
      <c r="A212" s="2">
        <v>3227.0</v>
      </c>
      <c r="B212" s="3">
        <v>2003.0</v>
      </c>
      <c r="C212" s="4" t="s">
        <v>37</v>
      </c>
      <c r="D212" s="4" t="s">
        <v>805</v>
      </c>
      <c r="E212" s="4" t="s">
        <v>806</v>
      </c>
      <c r="F212" s="4" t="s">
        <v>807</v>
      </c>
      <c r="G212" s="4" t="s">
        <v>53</v>
      </c>
      <c r="H212" s="3">
        <v>30.0</v>
      </c>
      <c r="I212" s="4" t="s">
        <v>170</v>
      </c>
      <c r="J212" s="4" t="s">
        <v>808</v>
      </c>
      <c r="K212" s="3">
        <v>1.0</v>
      </c>
      <c r="L212" s="3">
        <v>0.0</v>
      </c>
      <c r="M212" s="3">
        <v>0.0</v>
      </c>
      <c r="N212" s="3">
        <v>0.0</v>
      </c>
      <c r="O212" s="4" t="s">
        <v>242</v>
      </c>
      <c r="P212" s="3">
        <v>2.0</v>
      </c>
      <c r="Q212" s="3">
        <v>0.0</v>
      </c>
      <c r="R212" s="3">
        <v>1700.0</v>
      </c>
      <c r="S212" s="3">
        <v>2600.0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1.0</v>
      </c>
      <c r="AB212" s="3">
        <v>0.0</v>
      </c>
      <c r="AC212" s="3">
        <v>2.0</v>
      </c>
      <c r="AD212" s="4" t="s">
        <v>170</v>
      </c>
    </row>
    <row r="213" ht="19.5" customHeight="1">
      <c r="A213" s="2">
        <v>5173.0</v>
      </c>
      <c r="B213" s="3">
        <v>2008.0</v>
      </c>
      <c r="C213" s="4" t="s">
        <v>37</v>
      </c>
      <c r="D213" s="4" t="s">
        <v>809</v>
      </c>
      <c r="E213" s="4" t="s">
        <v>53</v>
      </c>
      <c r="F213" s="4" t="s">
        <v>810</v>
      </c>
      <c r="G213" s="4" t="s">
        <v>53</v>
      </c>
      <c r="H213" s="3">
        <v>15.0</v>
      </c>
      <c r="I213" s="4" t="s">
        <v>100</v>
      </c>
      <c r="J213" s="4" t="s">
        <v>811</v>
      </c>
      <c r="K213" s="3">
        <v>0.0</v>
      </c>
      <c r="L213" s="3">
        <v>0.0</v>
      </c>
      <c r="M213" s="3">
        <v>1.0</v>
      </c>
      <c r="N213" s="3">
        <v>0.0</v>
      </c>
      <c r="O213" s="4" t="s">
        <v>161</v>
      </c>
      <c r="P213" s="3">
        <v>3.0</v>
      </c>
      <c r="Q213" s="3">
        <v>0.0</v>
      </c>
      <c r="R213" s="3">
        <v>1700.0</v>
      </c>
      <c r="S213" s="3">
        <v>2600.0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1.0</v>
      </c>
      <c r="AC213" s="3">
        <v>3.0</v>
      </c>
      <c r="AD213" s="4" t="s">
        <v>100</v>
      </c>
    </row>
    <row r="214" ht="19.5" customHeight="1">
      <c r="A214" s="2">
        <v>5908.0</v>
      </c>
      <c r="B214" s="3">
        <v>2010.0</v>
      </c>
      <c r="C214" s="4" t="s">
        <v>37</v>
      </c>
      <c r="D214" s="4" t="s">
        <v>812</v>
      </c>
      <c r="E214" s="4" t="s">
        <v>51</v>
      </c>
      <c r="F214" s="4" t="s">
        <v>813</v>
      </c>
      <c r="G214" s="4" t="s">
        <v>46</v>
      </c>
      <c r="H214" s="3">
        <v>15.0</v>
      </c>
      <c r="I214" s="4" t="s">
        <v>814</v>
      </c>
      <c r="J214" s="4" t="s">
        <v>815</v>
      </c>
      <c r="K214" s="3">
        <v>1.0</v>
      </c>
      <c r="L214" s="3">
        <v>0.0</v>
      </c>
      <c r="M214" s="3">
        <v>0.0</v>
      </c>
      <c r="N214" s="3">
        <v>0.0</v>
      </c>
      <c r="O214" s="4" t="s">
        <v>46</v>
      </c>
      <c r="P214" s="3">
        <v>3.0</v>
      </c>
      <c r="Q214" s="3">
        <v>0.0</v>
      </c>
      <c r="R214" s="3">
        <v>1700.0</v>
      </c>
      <c r="S214" s="3">
        <v>2600.0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1.0</v>
      </c>
      <c r="Z214" s="3">
        <v>0.0</v>
      </c>
      <c r="AA214" s="3">
        <v>1.0</v>
      </c>
      <c r="AB214" s="3">
        <v>0.0</v>
      </c>
      <c r="AC214" s="3">
        <v>30.0</v>
      </c>
      <c r="AD214" s="4" t="s">
        <v>816</v>
      </c>
    </row>
    <row r="215" ht="19.5" customHeight="1">
      <c r="A215" s="2">
        <v>2886.0</v>
      </c>
      <c r="B215" s="3">
        <v>2002.0</v>
      </c>
      <c r="C215" s="4" t="s">
        <v>37</v>
      </c>
      <c r="D215" s="4" t="s">
        <v>817</v>
      </c>
      <c r="E215" s="4" t="s">
        <v>51</v>
      </c>
      <c r="F215" s="4" t="s">
        <v>818</v>
      </c>
      <c r="G215" s="4" t="s">
        <v>46</v>
      </c>
      <c r="H215" s="3">
        <v>30.0</v>
      </c>
      <c r="I215" s="4" t="s">
        <v>404</v>
      </c>
      <c r="J215" s="4" t="s">
        <v>819</v>
      </c>
      <c r="K215" s="3">
        <v>0.0</v>
      </c>
      <c r="L215" s="3">
        <v>1.0</v>
      </c>
      <c r="M215" s="3">
        <v>0.0</v>
      </c>
      <c r="N215" s="3">
        <v>0.0</v>
      </c>
      <c r="O215" s="4" t="s">
        <v>43</v>
      </c>
      <c r="P215" s="3">
        <v>3.0</v>
      </c>
      <c r="Q215" s="3">
        <v>0.0</v>
      </c>
      <c r="R215" s="3">
        <v>1375.0</v>
      </c>
      <c r="S215" s="3">
        <v>2600.0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1.0</v>
      </c>
      <c r="AB215" s="3">
        <v>0.0</v>
      </c>
      <c r="AC215" s="3">
        <v>3.0</v>
      </c>
      <c r="AD215" s="4" t="s">
        <v>404</v>
      </c>
    </row>
    <row r="216" ht="19.5" customHeight="1">
      <c r="A216" s="2">
        <v>1307.0</v>
      </c>
      <c r="B216" s="3">
        <v>1998.0</v>
      </c>
      <c r="C216" s="4" t="s">
        <v>37</v>
      </c>
      <c r="D216" s="4" t="s">
        <v>820</v>
      </c>
      <c r="E216" s="4" t="s">
        <v>51</v>
      </c>
      <c r="F216" s="4" t="s">
        <v>821</v>
      </c>
      <c r="G216" s="4" t="s">
        <v>62</v>
      </c>
      <c r="H216" s="3">
        <v>20.0</v>
      </c>
      <c r="I216" s="4" t="s">
        <v>140</v>
      </c>
      <c r="J216" s="4" t="s">
        <v>822</v>
      </c>
      <c r="K216" s="3">
        <v>1.0</v>
      </c>
      <c r="L216" s="3">
        <v>0.0</v>
      </c>
      <c r="M216" s="3">
        <v>0.0</v>
      </c>
      <c r="N216" s="3">
        <v>0.0</v>
      </c>
      <c r="O216" s="4" t="s">
        <v>46</v>
      </c>
      <c r="P216" s="3">
        <v>3.0</v>
      </c>
      <c r="Q216" s="3">
        <v>0.0</v>
      </c>
      <c r="R216" s="3">
        <v>1000.0</v>
      </c>
      <c r="S216" s="3">
        <v>2600.0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1.0</v>
      </c>
      <c r="AB216" s="3">
        <v>0.0</v>
      </c>
      <c r="AC216" s="3">
        <v>12.0</v>
      </c>
      <c r="AD216" s="4" t="s">
        <v>142</v>
      </c>
    </row>
    <row r="217" ht="19.5" customHeight="1">
      <c r="A217" s="2">
        <v>3396.0</v>
      </c>
      <c r="B217" s="3">
        <v>2004.0</v>
      </c>
      <c r="C217" s="4" t="s">
        <v>210</v>
      </c>
      <c r="D217" s="4" t="s">
        <v>823</v>
      </c>
      <c r="E217" s="4" t="s">
        <v>67</v>
      </c>
      <c r="F217" s="4" t="s">
        <v>824</v>
      </c>
      <c r="G217" s="4" t="s">
        <v>62</v>
      </c>
      <c r="H217" s="3">
        <v>15.0</v>
      </c>
      <c r="I217" s="4" t="s">
        <v>136</v>
      </c>
      <c r="J217" s="4" t="s">
        <v>825</v>
      </c>
      <c r="K217" s="3">
        <v>1.0</v>
      </c>
      <c r="L217" s="3">
        <v>0.0</v>
      </c>
      <c r="M217" s="3">
        <v>0.0</v>
      </c>
      <c r="N217" s="3">
        <v>0.0</v>
      </c>
      <c r="O217" s="4" t="s">
        <v>242</v>
      </c>
      <c r="P217" s="3">
        <v>6.0</v>
      </c>
      <c r="Q217" s="3">
        <v>0.0</v>
      </c>
      <c r="R217" s="3">
        <v>575.0</v>
      </c>
      <c r="S217" s="3">
        <v>2600.0</v>
      </c>
      <c r="T217" s="3">
        <v>1.0</v>
      </c>
      <c r="U217" s="3">
        <v>1.0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1.0</v>
      </c>
      <c r="AB217" s="3">
        <v>0.0</v>
      </c>
      <c r="AC217" s="3">
        <v>12.0</v>
      </c>
      <c r="AD217" s="4" t="s">
        <v>136</v>
      </c>
    </row>
    <row r="218" ht="19.5" customHeight="1">
      <c r="A218" s="2">
        <v>5414.0</v>
      </c>
      <c r="B218" s="3">
        <v>2009.0</v>
      </c>
      <c r="C218" s="4" t="s">
        <v>37</v>
      </c>
      <c r="D218" s="4" t="s">
        <v>826</v>
      </c>
      <c r="E218" s="4" t="s">
        <v>97</v>
      </c>
      <c r="F218" s="4" t="s">
        <v>827</v>
      </c>
      <c r="G218" s="4" t="s">
        <v>97</v>
      </c>
      <c r="H218" s="3">
        <v>15.0</v>
      </c>
      <c r="I218" s="4" t="s">
        <v>48</v>
      </c>
      <c r="J218" s="4" t="s">
        <v>828</v>
      </c>
      <c r="K218" s="3">
        <v>0.0</v>
      </c>
      <c r="L218" s="3">
        <v>0.0</v>
      </c>
      <c r="M218" s="3">
        <v>1.0</v>
      </c>
      <c r="N218" s="3">
        <v>0.0</v>
      </c>
      <c r="O218" s="4" t="s">
        <v>161</v>
      </c>
      <c r="P218" s="3">
        <v>6.0</v>
      </c>
      <c r="Q218" s="3">
        <v>0.0</v>
      </c>
      <c r="R218" s="3">
        <v>575.0</v>
      </c>
      <c r="S218" s="3">
        <v>2600.0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1.0</v>
      </c>
      <c r="AC218" s="3">
        <v>1.0</v>
      </c>
      <c r="AD218" s="4" t="s">
        <v>48</v>
      </c>
    </row>
    <row r="219" ht="19.5" customHeight="1">
      <c r="A219" s="2">
        <v>6818.0</v>
      </c>
      <c r="B219" s="3">
        <v>2013.0</v>
      </c>
      <c r="C219" s="4" t="s">
        <v>37</v>
      </c>
      <c r="D219" s="4" t="s">
        <v>829</v>
      </c>
      <c r="E219" s="4" t="s">
        <v>32</v>
      </c>
      <c r="F219" s="4" t="s">
        <v>830</v>
      </c>
      <c r="G219" s="4" t="s">
        <v>32</v>
      </c>
      <c r="H219" s="3">
        <v>15.0</v>
      </c>
      <c r="I219" s="4" t="s">
        <v>140</v>
      </c>
      <c r="J219" s="4" t="s">
        <v>831</v>
      </c>
      <c r="K219" s="3">
        <v>1.0</v>
      </c>
      <c r="L219" s="3">
        <v>0.0</v>
      </c>
      <c r="M219" s="3">
        <v>0.0</v>
      </c>
      <c r="N219" s="3">
        <v>0.0</v>
      </c>
      <c r="O219" s="4" t="s">
        <v>832</v>
      </c>
      <c r="P219" s="3">
        <v>8.0</v>
      </c>
      <c r="Q219" s="3">
        <v>0.0</v>
      </c>
      <c r="R219" s="3">
        <v>575.0</v>
      </c>
      <c r="S219" s="3">
        <v>2600.0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9.0</v>
      </c>
      <c r="AD219" s="4" t="s">
        <v>142</v>
      </c>
    </row>
    <row r="220" ht="19.5" customHeight="1">
      <c r="A220" s="2">
        <v>1190.0</v>
      </c>
      <c r="B220" s="3">
        <v>1998.0</v>
      </c>
      <c r="C220" s="4" t="s">
        <v>37</v>
      </c>
      <c r="D220" s="4" t="s">
        <v>833</v>
      </c>
      <c r="E220" s="4" t="s">
        <v>51</v>
      </c>
      <c r="F220" s="4" t="s">
        <v>834</v>
      </c>
      <c r="G220" s="4" t="s">
        <v>308</v>
      </c>
      <c r="H220" s="3">
        <v>10.0</v>
      </c>
      <c r="I220" s="4" t="s">
        <v>88</v>
      </c>
      <c r="J220" s="4" t="s">
        <v>835</v>
      </c>
      <c r="K220" s="3">
        <v>1.0</v>
      </c>
      <c r="L220" s="3">
        <v>0.0</v>
      </c>
      <c r="M220" s="3">
        <v>0.0</v>
      </c>
      <c r="N220" s="3">
        <v>0.0</v>
      </c>
      <c r="O220" s="4" t="s">
        <v>308</v>
      </c>
      <c r="P220" s="3">
        <v>3.0</v>
      </c>
      <c r="Q220" s="3">
        <v>0.0</v>
      </c>
      <c r="R220" s="3">
        <v>2025.0</v>
      </c>
      <c r="S220" s="3">
        <v>2650.0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1.0</v>
      </c>
      <c r="AC220" s="3">
        <v>2.0</v>
      </c>
      <c r="AD220" s="4" t="s">
        <v>88</v>
      </c>
    </row>
    <row r="221" ht="19.5" customHeight="1">
      <c r="A221" s="2">
        <v>2102.0</v>
      </c>
      <c r="B221" s="3">
        <v>2000.0</v>
      </c>
      <c r="C221" s="4" t="s">
        <v>37</v>
      </c>
      <c r="D221" s="4" t="s">
        <v>836</v>
      </c>
      <c r="E221" s="4" t="s">
        <v>163</v>
      </c>
      <c r="F221" s="4" t="s">
        <v>837</v>
      </c>
      <c r="G221" s="4" t="s">
        <v>92</v>
      </c>
      <c r="H221" s="3">
        <v>30.0</v>
      </c>
      <c r="I221" s="4" t="s">
        <v>159</v>
      </c>
      <c r="J221" s="4" t="s">
        <v>838</v>
      </c>
      <c r="K221" s="3">
        <v>0.0</v>
      </c>
      <c r="L221" s="3">
        <v>1.0</v>
      </c>
      <c r="M221" s="3">
        <v>0.0</v>
      </c>
      <c r="N221" s="3">
        <v>0.0</v>
      </c>
      <c r="O221" s="4" t="s">
        <v>43</v>
      </c>
      <c r="P221" s="3">
        <v>2.0</v>
      </c>
      <c r="Q221" s="3">
        <v>0.0</v>
      </c>
      <c r="R221" s="3">
        <v>2025.0</v>
      </c>
      <c r="S221" s="3">
        <v>2650.0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1.0</v>
      </c>
      <c r="AB221" s="3">
        <v>0.0</v>
      </c>
      <c r="AC221" s="3">
        <v>4.0</v>
      </c>
      <c r="AD221" s="4" t="s">
        <v>159</v>
      </c>
    </row>
    <row r="222" ht="19.5" customHeight="1">
      <c r="A222" s="2">
        <v>2234.0</v>
      </c>
      <c r="B222" s="3">
        <v>2001.0</v>
      </c>
      <c r="C222" s="4" t="s">
        <v>37</v>
      </c>
      <c r="D222" s="4" t="s">
        <v>839</v>
      </c>
      <c r="E222" s="4" t="s">
        <v>168</v>
      </c>
      <c r="F222" s="4" t="s">
        <v>840</v>
      </c>
      <c r="G222" s="4" t="s">
        <v>168</v>
      </c>
      <c r="H222" s="3">
        <v>15.0</v>
      </c>
      <c r="I222" s="4" t="s">
        <v>146</v>
      </c>
      <c r="J222" s="4" t="s">
        <v>841</v>
      </c>
      <c r="K222" s="3">
        <v>0.0</v>
      </c>
      <c r="L222" s="3">
        <v>1.0</v>
      </c>
      <c r="M222" s="3">
        <v>0.0</v>
      </c>
      <c r="N222" s="3">
        <v>0.0</v>
      </c>
      <c r="O222" s="4" t="s">
        <v>43</v>
      </c>
      <c r="P222" s="3">
        <v>2.0</v>
      </c>
      <c r="Q222" s="3">
        <v>0.0</v>
      </c>
      <c r="R222" s="3">
        <v>2025.0</v>
      </c>
      <c r="S222" s="3">
        <v>2650.0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1.0</v>
      </c>
      <c r="AC222" s="3">
        <v>3.0</v>
      </c>
      <c r="AD222" s="4" t="s">
        <v>146</v>
      </c>
    </row>
    <row r="223" ht="19.5" customHeight="1">
      <c r="A223" s="2">
        <v>2432.0</v>
      </c>
      <c r="B223" s="3">
        <v>2001.0</v>
      </c>
      <c r="C223" s="4" t="s">
        <v>37</v>
      </c>
      <c r="D223" s="4" t="s">
        <v>842</v>
      </c>
      <c r="E223" s="4" t="s">
        <v>163</v>
      </c>
      <c r="F223" s="4" t="s">
        <v>843</v>
      </c>
      <c r="G223" s="4" t="s">
        <v>32</v>
      </c>
      <c r="H223" s="3">
        <v>15.0</v>
      </c>
      <c r="I223" s="4" t="s">
        <v>213</v>
      </c>
      <c r="J223" s="4" t="s">
        <v>844</v>
      </c>
      <c r="K223" s="3">
        <v>1.0</v>
      </c>
      <c r="L223" s="3">
        <v>0.0</v>
      </c>
      <c r="M223" s="3">
        <v>0.0</v>
      </c>
      <c r="N223" s="3">
        <v>0.0</v>
      </c>
      <c r="O223" s="4" t="s">
        <v>163</v>
      </c>
      <c r="P223" s="3">
        <v>2.0</v>
      </c>
      <c r="Q223" s="3">
        <v>0.0</v>
      </c>
      <c r="R223" s="3">
        <v>1750.0</v>
      </c>
      <c r="S223" s="3">
        <v>2650.0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1.0</v>
      </c>
      <c r="AC223" s="3">
        <v>10.0</v>
      </c>
      <c r="AD223" s="4" t="s">
        <v>215</v>
      </c>
    </row>
    <row r="224" ht="19.5" customHeight="1">
      <c r="A224" s="2">
        <v>1702.0</v>
      </c>
      <c r="B224" s="3">
        <v>1999.0</v>
      </c>
      <c r="C224" s="4" t="s">
        <v>37</v>
      </c>
      <c r="D224" s="4" t="s">
        <v>845</v>
      </c>
      <c r="E224" s="4" t="s">
        <v>53</v>
      </c>
      <c r="F224" s="4" t="s">
        <v>846</v>
      </c>
      <c r="G224" s="4" t="s">
        <v>62</v>
      </c>
      <c r="H224" s="3">
        <v>20.0</v>
      </c>
      <c r="I224" s="4" t="s">
        <v>136</v>
      </c>
      <c r="J224" s="4" t="s">
        <v>847</v>
      </c>
      <c r="K224" s="3">
        <v>1.0</v>
      </c>
      <c r="L224" s="3">
        <v>0.0</v>
      </c>
      <c r="M224" s="3">
        <v>0.0</v>
      </c>
      <c r="N224" s="3">
        <v>0.0</v>
      </c>
      <c r="O224" s="4" t="s">
        <v>46</v>
      </c>
      <c r="P224" s="3">
        <v>2.0</v>
      </c>
      <c r="Q224" s="3">
        <v>0.0</v>
      </c>
      <c r="R224" s="3">
        <v>1425.0</v>
      </c>
      <c r="S224" s="3">
        <v>2650.0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1.0</v>
      </c>
      <c r="AB224" s="3">
        <v>0.0</v>
      </c>
      <c r="AC224" s="3">
        <v>2.0</v>
      </c>
      <c r="AD224" s="4" t="s">
        <v>136</v>
      </c>
    </row>
    <row r="225" ht="19.5" customHeight="1">
      <c r="A225" s="2">
        <v>2134.0</v>
      </c>
      <c r="B225" s="3">
        <v>2000.0</v>
      </c>
      <c r="C225" s="4" t="s">
        <v>37</v>
      </c>
      <c r="D225" s="4" t="s">
        <v>848</v>
      </c>
      <c r="E225" s="4" t="s">
        <v>51</v>
      </c>
      <c r="F225" s="4" t="s">
        <v>849</v>
      </c>
      <c r="G225" s="4" t="s">
        <v>32</v>
      </c>
      <c r="H225" s="3">
        <v>20.0</v>
      </c>
      <c r="I225" s="4" t="s">
        <v>100</v>
      </c>
      <c r="J225" s="4" t="s">
        <v>850</v>
      </c>
      <c r="K225" s="3">
        <v>1.0</v>
      </c>
      <c r="L225" s="3">
        <v>0.0</v>
      </c>
      <c r="M225" s="3">
        <v>0.0</v>
      </c>
      <c r="N225" s="3">
        <v>0.0</v>
      </c>
      <c r="O225" s="4" t="s">
        <v>145</v>
      </c>
      <c r="P225" s="3">
        <v>2.0</v>
      </c>
      <c r="Q225" s="3">
        <v>0.0</v>
      </c>
      <c r="R225" s="3">
        <v>1425.0</v>
      </c>
      <c r="S225" s="3">
        <v>2650.0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10.0</v>
      </c>
      <c r="AD225" s="4" t="s">
        <v>100</v>
      </c>
    </row>
    <row r="226" ht="19.5" customHeight="1">
      <c r="A226" s="2">
        <v>1163.0</v>
      </c>
      <c r="B226" s="3">
        <v>1998.0</v>
      </c>
      <c r="C226" s="4" t="s">
        <v>37</v>
      </c>
      <c r="D226" s="4" t="s">
        <v>851</v>
      </c>
      <c r="E226" s="4" t="s">
        <v>86</v>
      </c>
      <c r="F226" s="4" t="s">
        <v>852</v>
      </c>
      <c r="G226" s="4" t="s">
        <v>145</v>
      </c>
      <c r="H226" s="3">
        <v>15.0</v>
      </c>
      <c r="I226" s="4" t="s">
        <v>853</v>
      </c>
      <c r="J226" s="4" t="s">
        <v>854</v>
      </c>
      <c r="K226" s="3">
        <v>0.0</v>
      </c>
      <c r="L226" s="3">
        <v>1.0</v>
      </c>
      <c r="M226" s="3">
        <v>0.0</v>
      </c>
      <c r="N226" s="3">
        <v>0.0</v>
      </c>
      <c r="O226" s="4" t="s">
        <v>107</v>
      </c>
      <c r="P226" s="3">
        <v>3.0</v>
      </c>
      <c r="Q226" s="3">
        <v>0.0</v>
      </c>
      <c r="R226" s="3">
        <v>1050.0</v>
      </c>
      <c r="S226" s="3">
        <v>2650.0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1.0</v>
      </c>
      <c r="Z226" s="3">
        <v>0.0</v>
      </c>
      <c r="AA226" s="3">
        <v>0.0</v>
      </c>
      <c r="AB226" s="3">
        <v>1.0</v>
      </c>
      <c r="AC226" s="3">
        <v>3.0</v>
      </c>
      <c r="AD226" s="4" t="s">
        <v>108</v>
      </c>
    </row>
    <row r="227" ht="19.5" customHeight="1">
      <c r="A227" s="2">
        <v>4114.0</v>
      </c>
      <c r="B227" s="3">
        <v>2006.0</v>
      </c>
      <c r="C227" s="4" t="s">
        <v>37</v>
      </c>
      <c r="D227" s="4" t="s">
        <v>855</v>
      </c>
      <c r="E227" s="4" t="s">
        <v>163</v>
      </c>
      <c r="F227" s="4" t="s">
        <v>856</v>
      </c>
      <c r="G227" s="4" t="s">
        <v>51</v>
      </c>
      <c r="H227" s="3">
        <v>15.0</v>
      </c>
      <c r="I227" s="4" t="s">
        <v>357</v>
      </c>
      <c r="J227" s="4" t="s">
        <v>857</v>
      </c>
      <c r="K227" s="3">
        <v>1.0</v>
      </c>
      <c r="L227" s="3">
        <v>0.0</v>
      </c>
      <c r="M227" s="3">
        <v>0.0</v>
      </c>
      <c r="N227" s="3">
        <v>0.0</v>
      </c>
      <c r="O227" s="4" t="s">
        <v>163</v>
      </c>
      <c r="P227" s="3">
        <v>3.0</v>
      </c>
      <c r="Q227" s="3">
        <v>0.0</v>
      </c>
      <c r="R227" s="3">
        <v>1050.0</v>
      </c>
      <c r="S227" s="3">
        <v>2650.0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1.0</v>
      </c>
      <c r="Z227" s="3">
        <v>0.0</v>
      </c>
      <c r="AA227" s="3">
        <v>1.0</v>
      </c>
      <c r="AB227" s="3">
        <v>0.0</v>
      </c>
      <c r="AC227" s="3">
        <v>3.0</v>
      </c>
      <c r="AD227" s="4" t="s">
        <v>357</v>
      </c>
    </row>
    <row r="228" ht="19.5" customHeight="1">
      <c r="A228" s="2">
        <v>3459.0</v>
      </c>
      <c r="B228" s="3">
        <v>2004.0</v>
      </c>
      <c r="C228" s="4" t="s">
        <v>37</v>
      </c>
      <c r="D228" s="4" t="s">
        <v>858</v>
      </c>
      <c r="E228" s="4" t="s">
        <v>39</v>
      </c>
      <c r="F228" s="4" t="s">
        <v>859</v>
      </c>
      <c r="G228" s="4" t="s">
        <v>39</v>
      </c>
      <c r="H228" s="3">
        <v>15.0</v>
      </c>
      <c r="I228" s="4" t="s">
        <v>48</v>
      </c>
      <c r="J228" s="4" t="s">
        <v>860</v>
      </c>
      <c r="K228" s="3">
        <v>0.0</v>
      </c>
      <c r="L228" s="3">
        <v>0.0</v>
      </c>
      <c r="M228" s="3">
        <v>1.0</v>
      </c>
      <c r="N228" s="3">
        <v>0.0</v>
      </c>
      <c r="O228" s="4" t="s">
        <v>161</v>
      </c>
      <c r="P228" s="3">
        <v>4.0</v>
      </c>
      <c r="Q228" s="3">
        <v>0.0</v>
      </c>
      <c r="R228" s="3">
        <v>625.0</v>
      </c>
      <c r="S228" s="3">
        <v>2650.0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1.0</v>
      </c>
      <c r="Z228" s="3">
        <v>0.0</v>
      </c>
      <c r="AA228" s="3">
        <v>0.0</v>
      </c>
      <c r="AB228" s="3">
        <v>1.0</v>
      </c>
      <c r="AC228" s="3">
        <v>5.0</v>
      </c>
      <c r="AD228" s="4" t="s">
        <v>48</v>
      </c>
    </row>
    <row r="229" ht="19.5" customHeight="1">
      <c r="A229" s="2">
        <v>6992.0</v>
      </c>
      <c r="B229" s="3">
        <v>2014.0</v>
      </c>
      <c r="C229" s="4" t="s">
        <v>166</v>
      </c>
      <c r="D229" s="4" t="s">
        <v>861</v>
      </c>
      <c r="E229" s="4" t="s">
        <v>62</v>
      </c>
      <c r="F229" s="4" t="s">
        <v>862</v>
      </c>
      <c r="G229" s="4" t="s">
        <v>242</v>
      </c>
      <c r="H229" s="3">
        <v>25.0</v>
      </c>
      <c r="I229" s="4" t="s">
        <v>184</v>
      </c>
      <c r="J229" s="4" t="s">
        <v>863</v>
      </c>
      <c r="K229" s="3">
        <v>1.0</v>
      </c>
      <c r="L229" s="3">
        <v>0.0</v>
      </c>
      <c r="M229" s="3">
        <v>0.0</v>
      </c>
      <c r="N229" s="3">
        <v>0.0</v>
      </c>
      <c r="O229" s="4" t="s">
        <v>242</v>
      </c>
      <c r="P229" s="3">
        <v>2.0</v>
      </c>
      <c r="Q229" s="3">
        <v>1.0</v>
      </c>
      <c r="R229" s="3">
        <v>2406.0</v>
      </c>
      <c r="S229" s="3">
        <v>2662.0</v>
      </c>
      <c r="T229" s="3">
        <v>1.0</v>
      </c>
      <c r="U229" s="3">
        <v>1.0</v>
      </c>
      <c r="V229" s="3">
        <v>0.0</v>
      </c>
      <c r="W229" s="3">
        <v>0.0</v>
      </c>
      <c r="X229" s="3">
        <v>0.0</v>
      </c>
      <c r="Y229" s="3">
        <v>1.0</v>
      </c>
      <c r="Z229" s="3">
        <v>1.0</v>
      </c>
      <c r="AA229" s="3">
        <v>1.0</v>
      </c>
      <c r="AB229" s="3">
        <v>0.0</v>
      </c>
      <c r="AC229" s="3">
        <v>7.0</v>
      </c>
      <c r="AD229" s="4" t="s">
        <v>59</v>
      </c>
    </row>
    <row r="230" ht="19.5" customHeight="1">
      <c r="A230" s="2">
        <v>4841.0</v>
      </c>
      <c r="B230" s="3">
        <v>2007.0</v>
      </c>
      <c r="C230" s="4" t="s">
        <v>37</v>
      </c>
      <c r="D230" s="4" t="s">
        <v>864</v>
      </c>
      <c r="E230" s="4" t="s">
        <v>163</v>
      </c>
      <c r="F230" s="4" t="s">
        <v>865</v>
      </c>
      <c r="G230" s="4" t="s">
        <v>866</v>
      </c>
      <c r="H230" s="3">
        <v>10.0</v>
      </c>
      <c r="I230" s="4" t="s">
        <v>88</v>
      </c>
      <c r="J230" s="4" t="s">
        <v>867</v>
      </c>
      <c r="K230" s="3">
        <v>1.0</v>
      </c>
      <c r="L230" s="3">
        <v>0.0</v>
      </c>
      <c r="M230" s="3">
        <v>0.0</v>
      </c>
      <c r="N230" s="3">
        <v>0.0</v>
      </c>
      <c r="O230" s="4" t="s">
        <v>866</v>
      </c>
      <c r="P230" s="3">
        <v>3.0</v>
      </c>
      <c r="Q230" s="3">
        <v>0.0</v>
      </c>
      <c r="R230" s="3">
        <v>1638.0</v>
      </c>
      <c r="S230" s="3">
        <v>2662.0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1.0</v>
      </c>
      <c r="AB230" s="3">
        <v>0.0</v>
      </c>
      <c r="AC230" s="3">
        <v>5.0</v>
      </c>
      <c r="AD230" s="4" t="s">
        <v>88</v>
      </c>
    </row>
    <row r="231" ht="19.5" customHeight="1">
      <c r="A231" s="2">
        <v>24.0</v>
      </c>
      <c r="B231" s="3">
        <v>1991.0</v>
      </c>
      <c r="C231" s="4" t="s">
        <v>37</v>
      </c>
      <c r="D231" s="4" t="s">
        <v>868</v>
      </c>
      <c r="E231" s="4" t="s">
        <v>39</v>
      </c>
      <c r="F231" s="4" t="s">
        <v>869</v>
      </c>
      <c r="G231" s="4" t="s">
        <v>62</v>
      </c>
      <c r="H231" s="3">
        <v>36.0</v>
      </c>
      <c r="I231" s="4" t="s">
        <v>34</v>
      </c>
      <c r="J231" s="4" t="s">
        <v>870</v>
      </c>
      <c r="K231" s="3">
        <v>0.0</v>
      </c>
      <c r="L231" s="3">
        <v>1.0</v>
      </c>
      <c r="M231" s="3">
        <v>0.0</v>
      </c>
      <c r="N231" s="3">
        <v>0.0</v>
      </c>
      <c r="O231" s="4" t="s">
        <v>43</v>
      </c>
      <c r="P231" s="3">
        <v>2.0</v>
      </c>
      <c r="Q231" s="3">
        <v>0.0</v>
      </c>
      <c r="R231" s="3">
        <v>2096.0</v>
      </c>
      <c r="S231" s="3">
        <v>2672.0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1.0</v>
      </c>
      <c r="AA231" s="3">
        <v>0.0</v>
      </c>
      <c r="AB231" s="3">
        <v>1.0</v>
      </c>
      <c r="AC231" s="3">
        <v>4.0</v>
      </c>
      <c r="AD231" s="4" t="s">
        <v>34</v>
      </c>
    </row>
    <row r="232" ht="19.5" customHeight="1">
      <c r="A232" s="2">
        <v>1405.0</v>
      </c>
      <c r="B232" s="3">
        <v>1999.0</v>
      </c>
      <c r="C232" s="4" t="s">
        <v>37</v>
      </c>
      <c r="D232" s="4" t="s">
        <v>871</v>
      </c>
      <c r="E232" s="4" t="s">
        <v>46</v>
      </c>
      <c r="F232" s="4" t="s">
        <v>872</v>
      </c>
      <c r="G232" s="4" t="s">
        <v>53</v>
      </c>
      <c r="H232" s="3">
        <v>15.0</v>
      </c>
      <c r="I232" s="4" t="s">
        <v>69</v>
      </c>
      <c r="J232" s="4" t="s">
        <v>873</v>
      </c>
      <c r="K232" s="3">
        <v>1.0</v>
      </c>
      <c r="L232" s="3">
        <v>0.0</v>
      </c>
      <c r="M232" s="3">
        <v>0.0</v>
      </c>
      <c r="N232" s="3">
        <v>0.0</v>
      </c>
      <c r="O232" s="4" t="s">
        <v>32</v>
      </c>
      <c r="P232" s="3">
        <v>4.0</v>
      </c>
      <c r="Q232" s="3">
        <v>0.0</v>
      </c>
      <c r="R232" s="3">
        <v>2675.0</v>
      </c>
      <c r="S232" s="3">
        <v>2675.0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1.0</v>
      </c>
      <c r="AB232" s="3">
        <v>0.0</v>
      </c>
      <c r="AC232" s="3">
        <v>11.0</v>
      </c>
      <c r="AD232" s="4" t="s">
        <v>72</v>
      </c>
    </row>
    <row r="233" ht="19.5" customHeight="1">
      <c r="A233" s="2">
        <v>6613.0</v>
      </c>
      <c r="B233" s="3">
        <v>2012.0</v>
      </c>
      <c r="C233" s="4" t="s">
        <v>37</v>
      </c>
      <c r="D233" s="4" t="s">
        <v>874</v>
      </c>
      <c r="E233" s="4" t="s">
        <v>51</v>
      </c>
      <c r="F233" s="4" t="s">
        <v>875</v>
      </c>
      <c r="G233" s="4" t="s">
        <v>127</v>
      </c>
      <c r="H233" s="3">
        <v>35.0</v>
      </c>
      <c r="I233" s="4" t="s">
        <v>213</v>
      </c>
      <c r="J233" s="4" t="s">
        <v>876</v>
      </c>
      <c r="K233" s="3">
        <v>1.0</v>
      </c>
      <c r="L233" s="3">
        <v>0.0</v>
      </c>
      <c r="M233" s="3">
        <v>0.0</v>
      </c>
      <c r="N233" s="3">
        <v>0.0</v>
      </c>
      <c r="O233" s="4" t="s">
        <v>67</v>
      </c>
      <c r="P233" s="3">
        <v>3.0</v>
      </c>
      <c r="Q233" s="3">
        <v>0.0</v>
      </c>
      <c r="R233" s="3">
        <v>2700.0</v>
      </c>
      <c r="S233" s="3">
        <v>2700.0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13.0</v>
      </c>
      <c r="AD233" s="4" t="s">
        <v>215</v>
      </c>
    </row>
    <row r="234" ht="19.5" customHeight="1">
      <c r="A234" s="2">
        <v>3001.0</v>
      </c>
      <c r="B234" s="3">
        <v>2002.0</v>
      </c>
      <c r="C234" s="4" t="s">
        <v>37</v>
      </c>
      <c r="D234" s="4" t="s">
        <v>877</v>
      </c>
      <c r="E234" s="4" t="s">
        <v>32</v>
      </c>
      <c r="F234" s="4" t="s">
        <v>878</v>
      </c>
      <c r="G234" s="4" t="s">
        <v>92</v>
      </c>
      <c r="H234" s="3">
        <v>25.0</v>
      </c>
      <c r="I234" s="4" t="s">
        <v>105</v>
      </c>
      <c r="J234" s="4" t="s">
        <v>879</v>
      </c>
      <c r="K234" s="3">
        <v>0.0</v>
      </c>
      <c r="L234" s="3">
        <v>1.0</v>
      </c>
      <c r="M234" s="3">
        <v>0.0</v>
      </c>
      <c r="N234" s="3">
        <v>0.0</v>
      </c>
      <c r="O234" s="4" t="s">
        <v>43</v>
      </c>
      <c r="P234" s="3">
        <v>2.0</v>
      </c>
      <c r="Q234" s="3">
        <v>0.0</v>
      </c>
      <c r="R234" s="3">
        <v>2475.0</v>
      </c>
      <c r="S234" s="3">
        <v>2700.0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1.0</v>
      </c>
      <c r="AB234" s="3">
        <v>0.0</v>
      </c>
      <c r="AC234" s="3">
        <v>3.0</v>
      </c>
      <c r="AD234" s="4" t="s">
        <v>108</v>
      </c>
    </row>
    <row r="235" ht="19.5" customHeight="1">
      <c r="A235" s="2">
        <v>612.0</v>
      </c>
      <c r="B235" s="3">
        <v>1995.0</v>
      </c>
      <c r="C235" s="4" t="s">
        <v>37</v>
      </c>
      <c r="D235" s="4" t="s">
        <v>880</v>
      </c>
      <c r="E235" s="4" t="s">
        <v>32</v>
      </c>
      <c r="F235" s="4" t="s">
        <v>881</v>
      </c>
      <c r="G235" s="4" t="s">
        <v>163</v>
      </c>
      <c r="H235" s="3">
        <v>15.0</v>
      </c>
      <c r="I235" s="4" t="s">
        <v>105</v>
      </c>
      <c r="J235" s="4" t="s">
        <v>882</v>
      </c>
      <c r="K235" s="3">
        <v>0.0</v>
      </c>
      <c r="L235" s="3">
        <v>1.0</v>
      </c>
      <c r="M235" s="3">
        <v>0.0</v>
      </c>
      <c r="N235" s="3">
        <v>0.0</v>
      </c>
      <c r="O235" s="4" t="s">
        <v>43</v>
      </c>
      <c r="P235" s="3">
        <v>4.0</v>
      </c>
      <c r="Q235" s="3">
        <v>0.0</v>
      </c>
      <c r="R235" s="3">
        <v>2075.0</v>
      </c>
      <c r="S235" s="3">
        <v>2700.0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1.0</v>
      </c>
      <c r="Z235" s="3">
        <v>0.0</v>
      </c>
      <c r="AA235" s="3">
        <v>1.0</v>
      </c>
      <c r="AB235" s="3">
        <v>0.0</v>
      </c>
      <c r="AC235" s="3">
        <v>7.0</v>
      </c>
      <c r="AD235" s="4" t="s">
        <v>108</v>
      </c>
    </row>
    <row r="236" ht="19.5" customHeight="1">
      <c r="A236" s="2">
        <v>5230.0</v>
      </c>
      <c r="B236" s="3">
        <v>2008.0</v>
      </c>
      <c r="C236" s="4" t="s">
        <v>37</v>
      </c>
      <c r="D236" s="4" t="s">
        <v>883</v>
      </c>
      <c r="E236" s="4" t="s">
        <v>115</v>
      </c>
      <c r="F236" s="4" t="s">
        <v>884</v>
      </c>
      <c r="G236" s="4" t="s">
        <v>115</v>
      </c>
      <c r="H236" s="3">
        <v>15.0</v>
      </c>
      <c r="I236" s="4" t="s">
        <v>484</v>
      </c>
      <c r="J236" s="4" t="s">
        <v>885</v>
      </c>
      <c r="K236" s="3">
        <v>1.0</v>
      </c>
      <c r="L236" s="3">
        <v>0.0</v>
      </c>
      <c r="M236" s="3">
        <v>0.0</v>
      </c>
      <c r="N236" s="3">
        <v>0.0</v>
      </c>
      <c r="O236" s="4" t="s">
        <v>168</v>
      </c>
      <c r="P236" s="3">
        <v>2.0</v>
      </c>
      <c r="Q236" s="3">
        <v>0.0</v>
      </c>
      <c r="R236" s="3">
        <v>2075.0</v>
      </c>
      <c r="S236" s="3">
        <v>2700.0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1.0</v>
      </c>
      <c r="AB236" s="3">
        <v>0.0</v>
      </c>
      <c r="AC236" s="3">
        <v>11.0</v>
      </c>
      <c r="AD236" s="4" t="s">
        <v>484</v>
      </c>
    </row>
    <row r="237" ht="19.5" customHeight="1">
      <c r="A237" s="2">
        <v>1747.0</v>
      </c>
      <c r="B237" s="3">
        <v>2000.0</v>
      </c>
      <c r="C237" s="4" t="s">
        <v>210</v>
      </c>
      <c r="D237" s="4" t="s">
        <v>886</v>
      </c>
      <c r="E237" s="4" t="s">
        <v>86</v>
      </c>
      <c r="F237" s="4" t="s">
        <v>887</v>
      </c>
      <c r="G237" s="4" t="s">
        <v>86</v>
      </c>
      <c r="H237" s="3">
        <v>25.0</v>
      </c>
      <c r="I237" s="4" t="s">
        <v>59</v>
      </c>
      <c r="J237" s="4" t="s">
        <v>888</v>
      </c>
      <c r="K237" s="3">
        <v>1.0</v>
      </c>
      <c r="L237" s="3">
        <v>0.0</v>
      </c>
      <c r="M237" s="3">
        <v>0.0</v>
      </c>
      <c r="N237" s="3">
        <v>0.0</v>
      </c>
      <c r="O237" s="4" t="s">
        <v>86</v>
      </c>
      <c r="P237" s="3">
        <v>3.0</v>
      </c>
      <c r="Q237" s="3">
        <v>0.0</v>
      </c>
      <c r="R237" s="3">
        <v>1475.0</v>
      </c>
      <c r="S237" s="3">
        <v>2700.0</v>
      </c>
      <c r="T237" s="3">
        <v>1.0</v>
      </c>
      <c r="U237" s="3">
        <v>0.0</v>
      </c>
      <c r="V237" s="3">
        <v>1.0</v>
      </c>
      <c r="W237" s="3">
        <v>0.0</v>
      </c>
      <c r="X237" s="3">
        <v>0.0</v>
      </c>
      <c r="Y237" s="3">
        <v>1.0</v>
      </c>
      <c r="Z237" s="3">
        <v>0.0</v>
      </c>
      <c r="AA237" s="3">
        <v>0.0</v>
      </c>
      <c r="AB237" s="3">
        <v>1.0</v>
      </c>
      <c r="AC237" s="3">
        <v>8.0</v>
      </c>
      <c r="AD237" s="4" t="s">
        <v>59</v>
      </c>
    </row>
    <row r="238" ht="19.5" customHeight="1">
      <c r="A238" s="2">
        <v>2425.0</v>
      </c>
      <c r="B238" s="3">
        <v>2001.0</v>
      </c>
      <c r="C238" s="4" t="s">
        <v>37</v>
      </c>
      <c r="D238" s="4" t="s">
        <v>889</v>
      </c>
      <c r="E238" s="4" t="s">
        <v>115</v>
      </c>
      <c r="F238" s="4" t="s">
        <v>890</v>
      </c>
      <c r="G238" s="4" t="s">
        <v>145</v>
      </c>
      <c r="H238" s="3">
        <v>25.0</v>
      </c>
      <c r="I238" s="4" t="s">
        <v>54</v>
      </c>
      <c r="J238" s="4" t="s">
        <v>891</v>
      </c>
      <c r="K238" s="3">
        <v>1.0</v>
      </c>
      <c r="L238" s="3">
        <v>0.0</v>
      </c>
      <c r="M238" s="3">
        <v>0.0</v>
      </c>
      <c r="N238" s="3">
        <v>0.0</v>
      </c>
      <c r="O238" s="4" t="s">
        <v>115</v>
      </c>
      <c r="P238" s="3">
        <v>2.0</v>
      </c>
      <c r="Q238" s="3">
        <v>0.0</v>
      </c>
      <c r="R238" s="3">
        <v>1475.0</v>
      </c>
      <c r="S238" s="3">
        <v>2700.0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1.0</v>
      </c>
      <c r="AC238" s="3">
        <v>9.0</v>
      </c>
      <c r="AD238" s="4" t="s">
        <v>56</v>
      </c>
    </row>
    <row r="239" ht="19.5" customHeight="1">
      <c r="A239" s="2">
        <v>3044.0</v>
      </c>
      <c r="B239" s="3">
        <v>2003.0</v>
      </c>
      <c r="C239" s="4" t="s">
        <v>37</v>
      </c>
      <c r="D239" s="4" t="s">
        <v>892</v>
      </c>
      <c r="E239" s="4" t="s">
        <v>62</v>
      </c>
      <c r="F239" s="4" t="s">
        <v>893</v>
      </c>
      <c r="G239" s="4" t="s">
        <v>62</v>
      </c>
      <c r="H239" s="3">
        <v>15.0</v>
      </c>
      <c r="I239" s="4" t="s">
        <v>404</v>
      </c>
      <c r="J239" s="4" t="s">
        <v>894</v>
      </c>
      <c r="K239" s="3">
        <v>0.0</v>
      </c>
      <c r="L239" s="3">
        <v>1.0</v>
      </c>
      <c r="M239" s="3">
        <v>0.0</v>
      </c>
      <c r="N239" s="3">
        <v>0.0</v>
      </c>
      <c r="O239" s="4" t="s">
        <v>43</v>
      </c>
      <c r="P239" s="3">
        <v>2.0</v>
      </c>
      <c r="Q239" s="3">
        <v>0.0</v>
      </c>
      <c r="R239" s="3">
        <v>1475.0</v>
      </c>
      <c r="S239" s="3">
        <v>2700.0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1.0</v>
      </c>
      <c r="Z239" s="3">
        <v>0.0</v>
      </c>
      <c r="AA239" s="3">
        <v>0.0</v>
      </c>
      <c r="AB239" s="3">
        <v>1.0</v>
      </c>
      <c r="AC239" s="3">
        <v>4.0</v>
      </c>
      <c r="AD239" s="4" t="s">
        <v>404</v>
      </c>
    </row>
    <row r="240" ht="19.5" customHeight="1">
      <c r="A240" s="2">
        <v>3998.0</v>
      </c>
      <c r="B240" s="3">
        <v>2006.0</v>
      </c>
      <c r="C240" s="4" t="s">
        <v>210</v>
      </c>
      <c r="D240" s="4" t="s">
        <v>895</v>
      </c>
      <c r="E240" s="4" t="s">
        <v>53</v>
      </c>
      <c r="F240" s="4" t="s">
        <v>896</v>
      </c>
      <c r="G240" s="4" t="s">
        <v>173</v>
      </c>
      <c r="H240" s="3">
        <v>15.0</v>
      </c>
      <c r="I240" s="4" t="s">
        <v>762</v>
      </c>
      <c r="J240" s="4" t="s">
        <v>897</v>
      </c>
      <c r="K240" s="3">
        <v>1.0</v>
      </c>
      <c r="L240" s="3">
        <v>0.0</v>
      </c>
      <c r="M240" s="3">
        <v>0.0</v>
      </c>
      <c r="N240" s="3">
        <v>0.0</v>
      </c>
      <c r="O240" s="4" t="s">
        <v>308</v>
      </c>
      <c r="P240" s="3">
        <v>2.0</v>
      </c>
      <c r="Q240" s="3">
        <v>0.0</v>
      </c>
      <c r="R240" s="3">
        <v>1475.0</v>
      </c>
      <c r="S240" s="3">
        <v>2700.0</v>
      </c>
      <c r="T240" s="3">
        <v>1.0</v>
      </c>
      <c r="U240" s="3">
        <v>0.0</v>
      </c>
      <c r="V240" s="3">
        <v>1.0</v>
      </c>
      <c r="W240" s="3">
        <v>0.0</v>
      </c>
      <c r="X240" s="3">
        <v>0.0</v>
      </c>
      <c r="Y240" s="3">
        <v>0.0</v>
      </c>
      <c r="Z240" s="3">
        <v>1.0</v>
      </c>
      <c r="AA240" s="3">
        <v>1.0</v>
      </c>
      <c r="AB240" s="3">
        <v>0.0</v>
      </c>
      <c r="AC240" s="3">
        <v>14.0</v>
      </c>
      <c r="AD240" s="4" t="s">
        <v>762</v>
      </c>
    </row>
    <row r="241" ht="19.5" customHeight="1">
      <c r="A241" s="2">
        <v>5986.0</v>
      </c>
      <c r="B241" s="3">
        <v>2010.0</v>
      </c>
      <c r="C241" s="4" t="s">
        <v>37</v>
      </c>
      <c r="D241" s="4" t="s">
        <v>898</v>
      </c>
      <c r="E241" s="4" t="s">
        <v>127</v>
      </c>
      <c r="F241" s="4" t="s">
        <v>899</v>
      </c>
      <c r="G241" s="4" t="s">
        <v>32</v>
      </c>
      <c r="H241" s="3">
        <v>25.0</v>
      </c>
      <c r="I241" s="4" t="s">
        <v>123</v>
      </c>
      <c r="J241" s="4" t="s">
        <v>900</v>
      </c>
      <c r="K241" s="3">
        <v>1.0</v>
      </c>
      <c r="L241" s="3">
        <v>0.0</v>
      </c>
      <c r="M241" s="3">
        <v>0.0</v>
      </c>
      <c r="N241" s="3">
        <v>0.0</v>
      </c>
      <c r="O241" s="4" t="s">
        <v>168</v>
      </c>
      <c r="P241" s="3">
        <v>2.0</v>
      </c>
      <c r="Q241" s="3">
        <v>0.0</v>
      </c>
      <c r="R241" s="3">
        <v>1475.0</v>
      </c>
      <c r="S241" s="3">
        <v>2700.0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1.0</v>
      </c>
      <c r="AB241" s="3">
        <v>0.0</v>
      </c>
      <c r="AC241" s="3">
        <v>7.0</v>
      </c>
      <c r="AD241" s="4" t="s">
        <v>125</v>
      </c>
    </row>
    <row r="242" ht="19.5" customHeight="1">
      <c r="A242" s="2">
        <v>2192.0</v>
      </c>
      <c r="B242" s="3">
        <v>2001.0</v>
      </c>
      <c r="C242" s="4" t="s">
        <v>37</v>
      </c>
      <c r="D242" s="4" t="s">
        <v>901</v>
      </c>
      <c r="E242" s="4" t="s">
        <v>62</v>
      </c>
      <c r="F242" s="4" t="s">
        <v>902</v>
      </c>
      <c r="G242" s="4" t="s">
        <v>51</v>
      </c>
      <c r="H242" s="3">
        <v>15.0</v>
      </c>
      <c r="I242" s="4" t="s">
        <v>903</v>
      </c>
      <c r="J242" s="4" t="s">
        <v>904</v>
      </c>
      <c r="K242" s="3">
        <v>1.0</v>
      </c>
      <c r="L242" s="3">
        <v>0.0</v>
      </c>
      <c r="M242" s="3">
        <v>0.0</v>
      </c>
      <c r="N242" s="3">
        <v>0.0</v>
      </c>
      <c r="O242" s="4" t="s">
        <v>163</v>
      </c>
      <c r="P242" s="3">
        <v>3.0</v>
      </c>
      <c r="Q242" s="3">
        <v>0.0</v>
      </c>
      <c r="R242" s="3">
        <v>1100.0</v>
      </c>
      <c r="S242" s="3">
        <v>2700.0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1.0</v>
      </c>
      <c r="AB242" s="3">
        <v>0.0</v>
      </c>
      <c r="AC242" s="3">
        <v>26.0</v>
      </c>
      <c r="AD242" s="4" t="s">
        <v>377</v>
      </c>
    </row>
    <row r="243" ht="19.5" customHeight="1">
      <c r="A243" s="2">
        <v>5781.0</v>
      </c>
      <c r="B243" s="3">
        <v>2010.0</v>
      </c>
      <c r="C243" s="4" t="s">
        <v>37</v>
      </c>
      <c r="D243" s="4" t="s">
        <v>905</v>
      </c>
      <c r="E243" s="4" t="s">
        <v>163</v>
      </c>
      <c r="F243" s="4" t="s">
        <v>906</v>
      </c>
      <c r="G243" s="4" t="s">
        <v>163</v>
      </c>
      <c r="H243" s="3">
        <v>5.0</v>
      </c>
      <c r="I243" s="4" t="s">
        <v>117</v>
      </c>
      <c r="J243" s="4" t="s">
        <v>907</v>
      </c>
      <c r="K243" s="3">
        <v>1.0</v>
      </c>
      <c r="L243" s="3">
        <v>0.0</v>
      </c>
      <c r="M243" s="3">
        <v>0.0</v>
      </c>
      <c r="N243" s="3">
        <v>0.0</v>
      </c>
      <c r="O243" s="4" t="s">
        <v>163</v>
      </c>
      <c r="P243" s="3">
        <v>3.0</v>
      </c>
      <c r="Q243" s="3">
        <v>0.0</v>
      </c>
      <c r="R243" s="3">
        <v>1100.0</v>
      </c>
      <c r="S243" s="3">
        <v>2700.0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1.0</v>
      </c>
      <c r="AC243" s="3">
        <v>10.0</v>
      </c>
      <c r="AD243" s="4" t="s">
        <v>88</v>
      </c>
    </row>
    <row r="244" ht="19.5" customHeight="1">
      <c r="A244" s="2">
        <v>6376.0</v>
      </c>
      <c r="B244" s="3">
        <v>2011.0</v>
      </c>
      <c r="C244" s="4" t="s">
        <v>37</v>
      </c>
      <c r="D244" s="4" t="s">
        <v>908</v>
      </c>
      <c r="E244" s="4" t="s">
        <v>53</v>
      </c>
      <c r="F244" s="4" t="s">
        <v>909</v>
      </c>
      <c r="G244" s="4" t="s">
        <v>46</v>
      </c>
      <c r="H244" s="3">
        <v>25.0</v>
      </c>
      <c r="I244" s="4" t="s">
        <v>34</v>
      </c>
      <c r="J244" s="4" t="s">
        <v>910</v>
      </c>
      <c r="K244" s="3">
        <v>0.0</v>
      </c>
      <c r="L244" s="3">
        <v>1.0</v>
      </c>
      <c r="M244" s="3">
        <v>0.0</v>
      </c>
      <c r="N244" s="3">
        <v>0.0</v>
      </c>
      <c r="O244" s="4" t="s">
        <v>43</v>
      </c>
      <c r="P244" s="3">
        <v>3.0</v>
      </c>
      <c r="Q244" s="3">
        <v>0.0</v>
      </c>
      <c r="R244" s="3">
        <v>1100.0</v>
      </c>
      <c r="S244" s="3">
        <v>2700.0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1.0</v>
      </c>
      <c r="Z244" s="3">
        <v>0.0</v>
      </c>
      <c r="AA244" s="3">
        <v>1.0</v>
      </c>
      <c r="AB244" s="3">
        <v>0.0</v>
      </c>
      <c r="AC244" s="3">
        <v>5.0</v>
      </c>
      <c r="AD244" s="4" t="s">
        <v>34</v>
      </c>
    </row>
    <row r="245" ht="19.5" customHeight="1">
      <c r="A245" s="2">
        <v>6848.0</v>
      </c>
      <c r="B245" s="3">
        <v>2013.0</v>
      </c>
      <c r="C245" s="4" t="s">
        <v>37</v>
      </c>
      <c r="D245" s="4" t="s">
        <v>911</v>
      </c>
      <c r="E245" s="4" t="s">
        <v>308</v>
      </c>
      <c r="F245" s="5" t="s">
        <v>912</v>
      </c>
      <c r="G245" s="4" t="s">
        <v>308</v>
      </c>
      <c r="H245" s="3">
        <v>15.0</v>
      </c>
      <c r="I245" s="4" t="s">
        <v>140</v>
      </c>
      <c r="J245" s="4" t="s">
        <v>913</v>
      </c>
      <c r="K245" s="3">
        <v>1.0</v>
      </c>
      <c r="L245" s="3">
        <v>0.0</v>
      </c>
      <c r="M245" s="3">
        <v>0.0</v>
      </c>
      <c r="N245" s="3">
        <v>0.0</v>
      </c>
      <c r="O245" s="4" t="s">
        <v>308</v>
      </c>
      <c r="P245" s="3">
        <v>4.0</v>
      </c>
      <c r="Q245" s="3">
        <v>0.0</v>
      </c>
      <c r="R245" s="3">
        <v>1100.0</v>
      </c>
      <c r="S245" s="3">
        <v>2700.0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1.0</v>
      </c>
      <c r="AD245" s="4" t="s">
        <v>142</v>
      </c>
    </row>
    <row r="246" ht="19.5" customHeight="1">
      <c r="A246" s="2">
        <v>1195.0</v>
      </c>
      <c r="B246" s="3">
        <v>1998.0</v>
      </c>
      <c r="C246" s="4" t="s">
        <v>37</v>
      </c>
      <c r="D246" s="4" t="s">
        <v>914</v>
      </c>
      <c r="E246" s="4" t="s">
        <v>62</v>
      </c>
      <c r="F246" s="4" t="s">
        <v>915</v>
      </c>
      <c r="G246" s="4" t="s">
        <v>62</v>
      </c>
      <c r="H246" s="3">
        <v>10.0</v>
      </c>
      <c r="I246" s="4" t="s">
        <v>112</v>
      </c>
      <c r="J246" s="4" t="s">
        <v>916</v>
      </c>
      <c r="K246" s="3">
        <v>0.0</v>
      </c>
      <c r="L246" s="3">
        <v>1.0</v>
      </c>
      <c r="M246" s="3">
        <v>0.0</v>
      </c>
      <c r="N246" s="3">
        <v>0.0</v>
      </c>
      <c r="O246" s="4" t="s">
        <v>43</v>
      </c>
      <c r="P246" s="3">
        <v>4.0</v>
      </c>
      <c r="Q246" s="3">
        <v>0.0</v>
      </c>
      <c r="R246" s="3">
        <v>584.0</v>
      </c>
      <c r="S246" s="3">
        <v>2700.0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1.0</v>
      </c>
      <c r="AB246" s="3">
        <v>0.0</v>
      </c>
      <c r="AC246" s="3">
        <v>6.0</v>
      </c>
      <c r="AD246" s="4" t="s">
        <v>112</v>
      </c>
    </row>
    <row r="247" ht="19.5" customHeight="1">
      <c r="A247" s="2">
        <v>5153.0</v>
      </c>
      <c r="B247" s="3">
        <v>2009.0</v>
      </c>
      <c r="C247" s="4" t="s">
        <v>166</v>
      </c>
      <c r="D247" s="4" t="s">
        <v>917</v>
      </c>
      <c r="E247" s="4" t="s">
        <v>51</v>
      </c>
      <c r="F247" s="4" t="s">
        <v>918</v>
      </c>
      <c r="G247" s="4" t="s">
        <v>53</v>
      </c>
      <c r="H247" s="3">
        <v>28.0</v>
      </c>
      <c r="I247" s="4" t="s">
        <v>105</v>
      </c>
      <c r="J247" s="4" t="s">
        <v>919</v>
      </c>
      <c r="K247" s="3">
        <v>0.0</v>
      </c>
      <c r="L247" s="3">
        <v>0.0</v>
      </c>
      <c r="M247" s="3">
        <v>1.0</v>
      </c>
      <c r="N247" s="3">
        <v>0.0</v>
      </c>
      <c r="O247" s="4" t="s">
        <v>161</v>
      </c>
      <c r="P247" s="3">
        <v>2.0</v>
      </c>
      <c r="Q247" s="3">
        <v>0.0</v>
      </c>
      <c r="R247" s="3">
        <v>2234.0</v>
      </c>
      <c r="S247" s="3">
        <v>2718.0</v>
      </c>
      <c r="T247" s="3">
        <v>1.0</v>
      </c>
      <c r="U247" s="3">
        <v>1.0</v>
      </c>
      <c r="V247" s="3">
        <v>1.0</v>
      </c>
      <c r="W247" s="3">
        <v>1.0</v>
      </c>
      <c r="X247" s="3">
        <v>0.0</v>
      </c>
      <c r="Y247" s="3">
        <v>0.0</v>
      </c>
      <c r="Z247" s="3">
        <v>1.0</v>
      </c>
      <c r="AA247" s="3">
        <v>1.0</v>
      </c>
      <c r="AB247" s="3">
        <v>0.0</v>
      </c>
      <c r="AC247" s="3">
        <v>5.0</v>
      </c>
      <c r="AD247" s="4" t="s">
        <v>108</v>
      </c>
    </row>
    <row r="248" ht="19.5" customHeight="1">
      <c r="A248" s="2">
        <v>1497.0</v>
      </c>
      <c r="B248" s="3">
        <v>1999.0</v>
      </c>
      <c r="C248" s="4" t="s">
        <v>37</v>
      </c>
      <c r="D248" s="4" t="s">
        <v>920</v>
      </c>
      <c r="E248" s="4" t="s">
        <v>46</v>
      </c>
      <c r="F248" s="4" t="s">
        <v>921</v>
      </c>
      <c r="G248" s="4" t="s">
        <v>46</v>
      </c>
      <c r="H248" s="3">
        <v>15.0</v>
      </c>
      <c r="I248" s="4" t="s">
        <v>728</v>
      </c>
      <c r="J248" s="4" t="s">
        <v>922</v>
      </c>
      <c r="K248" s="3">
        <v>1.0</v>
      </c>
      <c r="L248" s="3">
        <v>0.0</v>
      </c>
      <c r="M248" s="3">
        <v>0.0</v>
      </c>
      <c r="N248" s="3">
        <v>0.0</v>
      </c>
      <c r="O248" s="4" t="s">
        <v>46</v>
      </c>
      <c r="P248" s="3">
        <v>2.0</v>
      </c>
      <c r="Q248" s="3">
        <v>0.0</v>
      </c>
      <c r="R248" s="3">
        <v>1714.0</v>
      </c>
      <c r="S248" s="3">
        <v>2738.0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1.0</v>
      </c>
      <c r="AC248" s="3">
        <v>5.0</v>
      </c>
      <c r="AD248" s="4" t="s">
        <v>404</v>
      </c>
    </row>
    <row r="249" ht="19.5" customHeight="1">
      <c r="A249" s="2">
        <v>1802.0</v>
      </c>
      <c r="B249" s="3">
        <v>2000.0</v>
      </c>
      <c r="C249" s="4" t="s">
        <v>210</v>
      </c>
      <c r="D249" s="4" t="s">
        <v>923</v>
      </c>
      <c r="E249" s="4" t="s">
        <v>53</v>
      </c>
      <c r="F249" s="4" t="s">
        <v>924</v>
      </c>
      <c r="G249" s="4" t="s">
        <v>46</v>
      </c>
      <c r="H249" s="3">
        <v>15.0</v>
      </c>
      <c r="I249" s="4" t="s">
        <v>54</v>
      </c>
      <c r="J249" s="4" t="s">
        <v>925</v>
      </c>
      <c r="K249" s="3">
        <v>1.0</v>
      </c>
      <c r="L249" s="3">
        <v>0.0</v>
      </c>
      <c r="M249" s="3">
        <v>0.0</v>
      </c>
      <c r="N249" s="3">
        <v>0.0</v>
      </c>
      <c r="O249" s="4" t="s">
        <v>111</v>
      </c>
      <c r="P249" s="3">
        <v>6.0</v>
      </c>
      <c r="Q249" s="3">
        <v>0.0</v>
      </c>
      <c r="R249" s="3">
        <v>2750.0</v>
      </c>
      <c r="S249" s="3">
        <v>2750.0</v>
      </c>
      <c r="T249" s="3">
        <v>1.0</v>
      </c>
      <c r="U249" s="3">
        <v>1.0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1.0</v>
      </c>
      <c r="AB249" s="3">
        <v>0.0</v>
      </c>
      <c r="AC249" s="3">
        <v>10.0</v>
      </c>
      <c r="AD249" s="4" t="s">
        <v>56</v>
      </c>
    </row>
    <row r="250" ht="19.5" customHeight="1">
      <c r="A250" s="2">
        <v>2366.0</v>
      </c>
      <c r="B250" s="3">
        <v>2001.0</v>
      </c>
      <c r="C250" s="4" t="s">
        <v>37</v>
      </c>
      <c r="D250" s="4" t="s">
        <v>926</v>
      </c>
      <c r="E250" s="4" t="s">
        <v>39</v>
      </c>
      <c r="F250" s="4" t="s">
        <v>927</v>
      </c>
      <c r="G250" s="4" t="s">
        <v>163</v>
      </c>
      <c r="H250" s="3">
        <v>20.0</v>
      </c>
      <c r="I250" s="4" t="s">
        <v>159</v>
      </c>
      <c r="J250" s="4" t="s">
        <v>928</v>
      </c>
      <c r="K250" s="3">
        <v>0.0</v>
      </c>
      <c r="L250" s="3">
        <v>1.0</v>
      </c>
      <c r="M250" s="3">
        <v>0.0</v>
      </c>
      <c r="N250" s="3">
        <v>0.0</v>
      </c>
      <c r="O250" s="4" t="s">
        <v>43</v>
      </c>
      <c r="P250" s="3">
        <v>3.0</v>
      </c>
      <c r="Q250" s="3">
        <v>0.0</v>
      </c>
      <c r="R250" s="3">
        <v>2750.0</v>
      </c>
      <c r="S250" s="3">
        <v>2750.0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1.0</v>
      </c>
      <c r="AB250" s="3">
        <v>0.0</v>
      </c>
      <c r="AC250" s="3">
        <v>2.0</v>
      </c>
      <c r="AD250" s="4" t="s">
        <v>159</v>
      </c>
    </row>
    <row r="251" ht="19.5" customHeight="1">
      <c r="A251" s="2">
        <v>5338.0</v>
      </c>
      <c r="B251" s="3">
        <v>2008.0</v>
      </c>
      <c r="C251" s="4" t="s">
        <v>37</v>
      </c>
      <c r="D251" s="4" t="s">
        <v>929</v>
      </c>
      <c r="E251" s="4" t="s">
        <v>163</v>
      </c>
      <c r="F251" s="4" t="s">
        <v>930</v>
      </c>
      <c r="G251" s="4" t="s">
        <v>163</v>
      </c>
      <c r="H251" s="3">
        <v>5.0</v>
      </c>
      <c r="I251" s="4" t="s">
        <v>253</v>
      </c>
      <c r="J251" s="4" t="s">
        <v>931</v>
      </c>
      <c r="K251" s="3">
        <v>0.0</v>
      </c>
      <c r="L251" s="3">
        <v>1.0</v>
      </c>
      <c r="M251" s="3">
        <v>0.0</v>
      </c>
      <c r="N251" s="3">
        <v>0.0</v>
      </c>
      <c r="O251" s="4" t="s">
        <v>43</v>
      </c>
      <c r="P251" s="3">
        <v>4.0</v>
      </c>
      <c r="Q251" s="3">
        <v>0.0</v>
      </c>
      <c r="R251" s="3">
        <v>2725.0</v>
      </c>
      <c r="S251" s="3">
        <v>2750.0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1.0</v>
      </c>
      <c r="Z251" s="3">
        <v>0.0</v>
      </c>
      <c r="AA251" s="3">
        <v>0.0</v>
      </c>
      <c r="AB251" s="3">
        <v>1.0</v>
      </c>
      <c r="AC251" s="3">
        <v>16.0</v>
      </c>
      <c r="AD251" s="4" t="s">
        <v>256</v>
      </c>
    </row>
    <row r="252" ht="19.5" customHeight="1">
      <c r="A252" s="2">
        <v>4202.0</v>
      </c>
      <c r="B252" s="3">
        <v>2006.0</v>
      </c>
      <c r="C252" s="4" t="s">
        <v>37</v>
      </c>
      <c r="D252" s="4" t="s">
        <v>932</v>
      </c>
      <c r="E252" s="4" t="s">
        <v>62</v>
      </c>
      <c r="F252" s="4" t="s">
        <v>933</v>
      </c>
      <c r="G252" s="4" t="s">
        <v>46</v>
      </c>
      <c r="H252" s="3">
        <v>30.0</v>
      </c>
      <c r="I252" s="4" t="s">
        <v>934</v>
      </c>
      <c r="J252" s="4" t="s">
        <v>935</v>
      </c>
      <c r="K252" s="3">
        <v>1.0</v>
      </c>
      <c r="L252" s="3">
        <v>0.0</v>
      </c>
      <c r="M252" s="3">
        <v>0.0</v>
      </c>
      <c r="N252" s="3">
        <v>0.0</v>
      </c>
      <c r="O252" s="4" t="s">
        <v>46</v>
      </c>
      <c r="P252" s="3">
        <v>2.0</v>
      </c>
      <c r="Q252" s="3">
        <v>0.0</v>
      </c>
      <c r="R252" s="3">
        <v>2525.0</v>
      </c>
      <c r="S252" s="3">
        <v>2750.0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1.0</v>
      </c>
      <c r="Z252" s="3">
        <v>0.0</v>
      </c>
      <c r="AA252" s="3">
        <v>0.0</v>
      </c>
      <c r="AB252" s="3">
        <v>1.0</v>
      </c>
      <c r="AC252" s="3">
        <v>4.0</v>
      </c>
      <c r="AD252" s="4" t="s">
        <v>934</v>
      </c>
    </row>
    <row r="253" ht="19.5" customHeight="1">
      <c r="A253" s="2">
        <v>4738.0</v>
      </c>
      <c r="B253" s="3">
        <v>2007.0</v>
      </c>
      <c r="C253" s="4" t="s">
        <v>37</v>
      </c>
      <c r="D253" s="4" t="s">
        <v>936</v>
      </c>
      <c r="E253" s="4" t="s">
        <v>51</v>
      </c>
      <c r="F253" s="4" t="s">
        <v>937</v>
      </c>
      <c r="G253" s="4" t="s">
        <v>92</v>
      </c>
      <c r="H253" s="3">
        <v>20.0</v>
      </c>
      <c r="I253" s="4" t="s">
        <v>54</v>
      </c>
      <c r="J253" s="4" t="s">
        <v>938</v>
      </c>
      <c r="K253" s="3">
        <v>1.0</v>
      </c>
      <c r="L253" s="3">
        <v>0.0</v>
      </c>
      <c r="M253" s="3">
        <v>0.0</v>
      </c>
      <c r="N253" s="3">
        <v>0.0</v>
      </c>
      <c r="O253" s="4" t="s">
        <v>790</v>
      </c>
      <c r="P253" s="3">
        <v>6.0</v>
      </c>
      <c r="Q253" s="3">
        <v>0.0</v>
      </c>
      <c r="R253" s="3">
        <v>1150.0</v>
      </c>
      <c r="S253" s="3">
        <v>2750.0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1.0</v>
      </c>
      <c r="AC253" s="3">
        <v>7.0</v>
      </c>
      <c r="AD253" s="4" t="s">
        <v>56</v>
      </c>
    </row>
    <row r="254" ht="19.5" customHeight="1">
      <c r="A254" s="2">
        <v>6871.0</v>
      </c>
      <c r="B254" s="3">
        <v>2013.0</v>
      </c>
      <c r="C254" s="4" t="s">
        <v>37</v>
      </c>
      <c r="D254" s="4" t="s">
        <v>939</v>
      </c>
      <c r="E254" s="4" t="s">
        <v>51</v>
      </c>
      <c r="F254" s="4" t="s">
        <v>940</v>
      </c>
      <c r="G254" s="4" t="s">
        <v>111</v>
      </c>
      <c r="H254" s="3">
        <v>5.0</v>
      </c>
      <c r="I254" s="4" t="s">
        <v>146</v>
      </c>
      <c r="J254" s="4" t="s">
        <v>941</v>
      </c>
      <c r="K254" s="3">
        <v>1.0</v>
      </c>
      <c r="L254" s="3">
        <v>0.0</v>
      </c>
      <c r="M254" s="3">
        <v>0.0</v>
      </c>
      <c r="N254" s="3">
        <v>0.0</v>
      </c>
      <c r="O254" s="4" t="s">
        <v>111</v>
      </c>
      <c r="P254" s="3">
        <v>5.0</v>
      </c>
      <c r="Q254" s="3">
        <v>0.0</v>
      </c>
      <c r="R254" s="3">
        <v>725.0</v>
      </c>
      <c r="S254" s="3">
        <v>2750.0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1.0</v>
      </c>
      <c r="AD254" s="4" t="s">
        <v>146</v>
      </c>
    </row>
    <row r="255" ht="19.5" customHeight="1">
      <c r="A255" s="2">
        <v>7023.0</v>
      </c>
      <c r="B255" s="3">
        <v>2014.0</v>
      </c>
      <c r="C255" s="4" t="s">
        <v>37</v>
      </c>
      <c r="D255" s="4" t="s">
        <v>942</v>
      </c>
      <c r="E255" s="4" t="s">
        <v>46</v>
      </c>
      <c r="F255" s="4" t="s">
        <v>943</v>
      </c>
      <c r="G255" s="4" t="s">
        <v>51</v>
      </c>
      <c r="H255" s="3">
        <v>5.0</v>
      </c>
      <c r="I255" s="4" t="s">
        <v>363</v>
      </c>
      <c r="J255" s="4" t="s">
        <v>944</v>
      </c>
      <c r="K255" s="3">
        <v>1.0</v>
      </c>
      <c r="L255" s="3">
        <v>0.0</v>
      </c>
      <c r="M255" s="3">
        <v>0.0</v>
      </c>
      <c r="N255" s="3">
        <v>0.0</v>
      </c>
      <c r="O255" s="4" t="s">
        <v>111</v>
      </c>
      <c r="P255" s="3">
        <v>5.0</v>
      </c>
      <c r="Q255" s="3">
        <v>0.0</v>
      </c>
      <c r="R255" s="3">
        <v>725.0</v>
      </c>
      <c r="S255" s="3">
        <v>2750.0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1.0</v>
      </c>
      <c r="AB255" s="3">
        <v>0.0</v>
      </c>
      <c r="AC255" s="3">
        <v>191.0</v>
      </c>
      <c r="AD255" s="4" t="s">
        <v>363</v>
      </c>
    </row>
    <row r="256" ht="19.5" customHeight="1">
      <c r="A256" s="2">
        <v>1303.0</v>
      </c>
      <c r="B256" s="3">
        <v>1998.0</v>
      </c>
      <c r="C256" s="4" t="s">
        <v>37</v>
      </c>
      <c r="D256" s="4" t="s">
        <v>945</v>
      </c>
      <c r="E256" s="4" t="s">
        <v>86</v>
      </c>
      <c r="F256" s="4" t="s">
        <v>946</v>
      </c>
      <c r="G256" s="4" t="s">
        <v>32</v>
      </c>
      <c r="H256" s="3">
        <v>12.0</v>
      </c>
      <c r="I256" s="4" t="s">
        <v>54</v>
      </c>
      <c r="J256" s="4" t="s">
        <v>947</v>
      </c>
      <c r="K256" s="3">
        <v>1.0</v>
      </c>
      <c r="L256" s="3">
        <v>0.0</v>
      </c>
      <c r="M256" s="3">
        <v>0.0</v>
      </c>
      <c r="N256" s="3">
        <v>0.0</v>
      </c>
      <c r="O256" s="4" t="s">
        <v>86</v>
      </c>
      <c r="P256" s="3">
        <v>2.0</v>
      </c>
      <c r="Q256" s="3">
        <v>0.0</v>
      </c>
      <c r="R256" s="3">
        <v>1730.0</v>
      </c>
      <c r="S256" s="3">
        <v>2754.0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1.0</v>
      </c>
      <c r="AC256" s="3">
        <v>2.0</v>
      </c>
      <c r="AD256" s="4" t="s">
        <v>56</v>
      </c>
    </row>
    <row r="257" ht="19.5" customHeight="1">
      <c r="A257" s="2">
        <v>3191.0</v>
      </c>
      <c r="B257" s="3">
        <v>2003.0</v>
      </c>
      <c r="C257" s="4" t="s">
        <v>37</v>
      </c>
      <c r="D257" s="4" t="s">
        <v>948</v>
      </c>
      <c r="E257" s="4" t="s">
        <v>51</v>
      </c>
      <c r="F257" s="4" t="s">
        <v>949</v>
      </c>
      <c r="G257" s="4" t="s">
        <v>83</v>
      </c>
      <c r="H257" s="3">
        <v>45.0</v>
      </c>
      <c r="I257" s="4" t="s">
        <v>950</v>
      </c>
      <c r="J257" s="4" t="s">
        <v>951</v>
      </c>
      <c r="K257" s="3">
        <v>1.0</v>
      </c>
      <c r="L257" s="3">
        <v>0.0</v>
      </c>
      <c r="M257" s="3">
        <v>0.0</v>
      </c>
      <c r="N257" s="3">
        <v>0.0</v>
      </c>
      <c r="O257" s="4" t="s">
        <v>83</v>
      </c>
      <c r="P257" s="3">
        <v>10.0</v>
      </c>
      <c r="Q257" s="3">
        <v>0.0</v>
      </c>
      <c r="R257" s="3">
        <v>2775.0</v>
      </c>
      <c r="S257" s="3">
        <v>2775.0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1.0</v>
      </c>
      <c r="AB257" s="3">
        <v>0.0</v>
      </c>
      <c r="AC257" s="3">
        <v>1.0</v>
      </c>
      <c r="AD257" s="4" t="s">
        <v>84</v>
      </c>
    </row>
    <row r="258" ht="19.5" customHeight="1">
      <c r="A258" s="2">
        <v>358.0</v>
      </c>
      <c r="B258" s="3">
        <v>1993.0</v>
      </c>
      <c r="C258" s="4" t="s">
        <v>30</v>
      </c>
      <c r="D258" s="4" t="s">
        <v>158</v>
      </c>
      <c r="E258" s="4" t="s">
        <v>62</v>
      </c>
      <c r="F258" s="4" t="s">
        <v>952</v>
      </c>
      <c r="G258" s="4" t="s">
        <v>163</v>
      </c>
      <c r="H258" s="3">
        <v>30.0</v>
      </c>
      <c r="I258" s="4" t="s">
        <v>146</v>
      </c>
      <c r="J258" s="4" t="s">
        <v>953</v>
      </c>
      <c r="K258" s="3">
        <v>0.0</v>
      </c>
      <c r="L258" s="3">
        <v>1.0</v>
      </c>
      <c r="M258" s="3">
        <v>0.0</v>
      </c>
      <c r="N258" s="3">
        <v>0.0</v>
      </c>
      <c r="O258" s="4" t="s">
        <v>954</v>
      </c>
      <c r="P258" s="3">
        <v>4.0</v>
      </c>
      <c r="Q258" s="3">
        <v>0.0</v>
      </c>
      <c r="R258" s="3">
        <v>2800.0</v>
      </c>
      <c r="S258" s="3">
        <v>2800.0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1.0</v>
      </c>
      <c r="AA258" s="3">
        <v>0.0</v>
      </c>
      <c r="AB258" s="3">
        <v>1.0</v>
      </c>
      <c r="AC258" s="3">
        <v>2.0</v>
      </c>
      <c r="AD258" s="4" t="s">
        <v>146</v>
      </c>
    </row>
    <row r="259" ht="19.5" customHeight="1">
      <c r="A259" s="2">
        <v>2879.0</v>
      </c>
      <c r="B259" s="3">
        <v>2002.0</v>
      </c>
      <c r="C259" s="4" t="s">
        <v>210</v>
      </c>
      <c r="D259" s="4" t="s">
        <v>955</v>
      </c>
      <c r="E259" s="4" t="s">
        <v>115</v>
      </c>
      <c r="F259" s="4" t="s">
        <v>956</v>
      </c>
      <c r="G259" s="4" t="s">
        <v>97</v>
      </c>
      <c r="H259" s="3">
        <v>20.0</v>
      </c>
      <c r="I259" s="4" t="s">
        <v>957</v>
      </c>
      <c r="J259" s="4" t="s">
        <v>958</v>
      </c>
      <c r="K259" s="3">
        <v>0.0</v>
      </c>
      <c r="L259" s="3">
        <v>0.0</v>
      </c>
      <c r="M259" s="3">
        <v>1.0</v>
      </c>
      <c r="N259" s="3">
        <v>0.0</v>
      </c>
      <c r="O259" s="4" t="s">
        <v>959</v>
      </c>
      <c r="P259" s="3">
        <v>4.0</v>
      </c>
      <c r="Q259" s="3">
        <v>0.0</v>
      </c>
      <c r="R259" s="3">
        <v>2700.0</v>
      </c>
      <c r="S259" s="3">
        <v>2800.0</v>
      </c>
      <c r="T259" s="3">
        <v>1.0</v>
      </c>
      <c r="U259" s="3">
        <v>0.0</v>
      </c>
      <c r="V259" s="3">
        <v>1.0</v>
      </c>
      <c r="W259" s="3">
        <v>0.0</v>
      </c>
      <c r="X259" s="3">
        <v>0.0</v>
      </c>
      <c r="Y259" s="3">
        <v>0.0</v>
      </c>
      <c r="Z259" s="3">
        <v>1.0</v>
      </c>
      <c r="AA259" s="3">
        <v>0.0</v>
      </c>
      <c r="AB259" s="3">
        <v>0.0</v>
      </c>
      <c r="AC259" s="3">
        <v>6.0</v>
      </c>
      <c r="AD259" s="4" t="s">
        <v>960</v>
      </c>
    </row>
    <row r="260" ht="19.5" customHeight="1">
      <c r="A260" s="2">
        <v>4028.0</v>
      </c>
      <c r="B260" s="3">
        <v>2006.0</v>
      </c>
      <c r="C260" s="4" t="s">
        <v>37</v>
      </c>
      <c r="D260" s="4" t="s">
        <v>961</v>
      </c>
      <c r="E260" s="4" t="s">
        <v>86</v>
      </c>
      <c r="F260" s="4" t="s">
        <v>962</v>
      </c>
      <c r="G260" s="4" t="s">
        <v>32</v>
      </c>
      <c r="H260" s="3">
        <v>5.0</v>
      </c>
      <c r="I260" s="4" t="s">
        <v>117</v>
      </c>
      <c r="J260" s="4" t="s">
        <v>963</v>
      </c>
      <c r="K260" s="3">
        <v>1.0</v>
      </c>
      <c r="L260" s="3">
        <v>0.0</v>
      </c>
      <c r="M260" s="3">
        <v>0.0</v>
      </c>
      <c r="N260" s="3">
        <v>0.0</v>
      </c>
      <c r="O260" s="4" t="s">
        <v>86</v>
      </c>
      <c r="P260" s="3">
        <v>3.0</v>
      </c>
      <c r="Q260" s="3">
        <v>0.0</v>
      </c>
      <c r="R260" s="3">
        <v>2700.0</v>
      </c>
      <c r="S260" s="3">
        <v>2800.0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1.0</v>
      </c>
      <c r="AC260" s="3">
        <v>16.0</v>
      </c>
      <c r="AD260" s="4" t="s">
        <v>88</v>
      </c>
    </row>
    <row r="261" ht="19.5" customHeight="1">
      <c r="A261" s="2">
        <v>5479.0</v>
      </c>
      <c r="B261" s="3">
        <v>2009.0</v>
      </c>
      <c r="C261" s="4" t="s">
        <v>37</v>
      </c>
      <c r="D261" s="4" t="s">
        <v>964</v>
      </c>
      <c r="E261" s="4" t="s">
        <v>127</v>
      </c>
      <c r="F261" s="4" t="s">
        <v>965</v>
      </c>
      <c r="G261" s="4" t="s">
        <v>966</v>
      </c>
      <c r="H261" s="3">
        <v>35.0</v>
      </c>
      <c r="I261" s="4" t="s">
        <v>213</v>
      </c>
      <c r="J261" s="4" t="s">
        <v>967</v>
      </c>
      <c r="K261" s="3">
        <v>0.0</v>
      </c>
      <c r="L261" s="3">
        <v>1.0</v>
      </c>
      <c r="M261" s="3">
        <v>0.0</v>
      </c>
      <c r="N261" s="3">
        <v>0.0</v>
      </c>
      <c r="O261" s="4" t="s">
        <v>43</v>
      </c>
      <c r="P261" s="3">
        <v>10.0</v>
      </c>
      <c r="Q261" s="3">
        <v>0.0</v>
      </c>
      <c r="R261" s="3">
        <v>2700.0</v>
      </c>
      <c r="S261" s="3">
        <v>2800.0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1.0</v>
      </c>
      <c r="Z261" s="3">
        <v>0.0</v>
      </c>
      <c r="AA261" s="3">
        <v>0.0</v>
      </c>
      <c r="AB261" s="3">
        <v>1.0</v>
      </c>
      <c r="AC261" s="3">
        <v>1.0</v>
      </c>
      <c r="AD261" s="4" t="s">
        <v>215</v>
      </c>
    </row>
    <row r="262" ht="19.5" customHeight="1">
      <c r="A262" s="2">
        <v>5859.0</v>
      </c>
      <c r="B262" s="3">
        <v>2010.0</v>
      </c>
      <c r="C262" s="4" t="s">
        <v>37</v>
      </c>
      <c r="D262" s="4" t="s">
        <v>968</v>
      </c>
      <c r="E262" s="4" t="s">
        <v>51</v>
      </c>
      <c r="F262" s="4" t="s">
        <v>969</v>
      </c>
      <c r="G262" s="4" t="s">
        <v>32</v>
      </c>
      <c r="H262" s="3">
        <v>15.0</v>
      </c>
      <c r="I262" s="4" t="s">
        <v>48</v>
      </c>
      <c r="J262" s="4" t="s">
        <v>970</v>
      </c>
      <c r="K262" s="3">
        <v>1.0</v>
      </c>
      <c r="L262" s="3">
        <v>0.0</v>
      </c>
      <c r="M262" s="3">
        <v>0.0</v>
      </c>
      <c r="N262" s="3">
        <v>0.0</v>
      </c>
      <c r="O262" s="4" t="s">
        <v>86</v>
      </c>
      <c r="P262" s="3">
        <v>3.0</v>
      </c>
      <c r="Q262" s="3">
        <v>0.0</v>
      </c>
      <c r="R262" s="3">
        <v>2700.0</v>
      </c>
      <c r="S262" s="3">
        <v>2800.0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1.0</v>
      </c>
      <c r="AB262" s="3">
        <v>0.0</v>
      </c>
      <c r="AC262" s="3">
        <v>10.0</v>
      </c>
      <c r="AD262" s="4" t="s">
        <v>48</v>
      </c>
    </row>
    <row r="263" ht="19.5" customHeight="1">
      <c r="A263" s="2">
        <v>6270.0</v>
      </c>
      <c r="B263" s="3">
        <v>2011.0</v>
      </c>
      <c r="C263" s="4" t="s">
        <v>37</v>
      </c>
      <c r="D263" s="4" t="s">
        <v>971</v>
      </c>
      <c r="E263" s="4" t="s">
        <v>51</v>
      </c>
      <c r="F263" s="4" t="s">
        <v>972</v>
      </c>
      <c r="G263" s="4" t="s">
        <v>51</v>
      </c>
      <c r="H263" s="3">
        <v>35.0</v>
      </c>
      <c r="I263" s="4" t="s">
        <v>630</v>
      </c>
      <c r="J263" s="4" t="s">
        <v>973</v>
      </c>
      <c r="K263" s="3">
        <v>0.0</v>
      </c>
      <c r="L263" s="3">
        <v>1.0</v>
      </c>
      <c r="M263" s="3">
        <v>0.0</v>
      </c>
      <c r="N263" s="3">
        <v>0.0</v>
      </c>
      <c r="O263" s="4" t="s">
        <v>43</v>
      </c>
      <c r="P263" s="3">
        <v>3.0</v>
      </c>
      <c r="Q263" s="3">
        <v>0.0</v>
      </c>
      <c r="R263" s="3">
        <v>2700.0</v>
      </c>
      <c r="S263" s="3">
        <v>2800.0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1.0</v>
      </c>
      <c r="Z263" s="3">
        <v>0.0</v>
      </c>
      <c r="AA263" s="3">
        <v>1.0</v>
      </c>
      <c r="AB263" s="3">
        <v>0.0</v>
      </c>
      <c r="AC263" s="3">
        <v>4.0</v>
      </c>
      <c r="AD263" s="4" t="s">
        <v>632</v>
      </c>
    </row>
    <row r="264" ht="19.5" customHeight="1">
      <c r="A264" s="2">
        <v>5431.0</v>
      </c>
      <c r="B264" s="3">
        <v>2009.0</v>
      </c>
      <c r="C264" s="4" t="s">
        <v>37</v>
      </c>
      <c r="D264" s="4" t="s">
        <v>974</v>
      </c>
      <c r="E264" s="4" t="s">
        <v>51</v>
      </c>
      <c r="F264" s="4" t="s">
        <v>975</v>
      </c>
      <c r="G264" s="4" t="s">
        <v>32</v>
      </c>
      <c r="H264" s="3">
        <v>10.0</v>
      </c>
      <c r="I264" s="4" t="s">
        <v>728</v>
      </c>
      <c r="J264" s="4" t="s">
        <v>976</v>
      </c>
      <c r="K264" s="3">
        <v>0.0</v>
      </c>
      <c r="L264" s="3">
        <v>1.0</v>
      </c>
      <c r="M264" s="3">
        <v>0.0</v>
      </c>
      <c r="N264" s="3">
        <v>0.0</v>
      </c>
      <c r="O264" s="4" t="s">
        <v>43</v>
      </c>
      <c r="P264" s="3">
        <v>4.0</v>
      </c>
      <c r="Q264" s="3">
        <v>0.0</v>
      </c>
      <c r="R264" s="3">
        <v>2400.0</v>
      </c>
      <c r="S264" s="3">
        <v>2800.0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1.0</v>
      </c>
      <c r="AB264" s="3">
        <v>0.0</v>
      </c>
      <c r="AC264" s="3">
        <v>9.0</v>
      </c>
      <c r="AD264" s="4" t="s">
        <v>404</v>
      </c>
    </row>
    <row r="265" ht="19.5" customHeight="1">
      <c r="A265" s="2">
        <v>884.0</v>
      </c>
      <c r="B265" s="3">
        <v>1997.0</v>
      </c>
      <c r="C265" s="4" t="s">
        <v>37</v>
      </c>
      <c r="D265" s="4" t="s">
        <v>977</v>
      </c>
      <c r="E265" s="4" t="s">
        <v>53</v>
      </c>
      <c r="F265" s="4" t="s">
        <v>978</v>
      </c>
      <c r="G265" s="4" t="s">
        <v>32</v>
      </c>
      <c r="H265" s="3">
        <v>10.0</v>
      </c>
      <c r="I265" s="4" t="s">
        <v>170</v>
      </c>
      <c r="J265" s="4" t="s">
        <v>979</v>
      </c>
      <c r="K265" s="3">
        <v>1.0</v>
      </c>
      <c r="L265" s="3">
        <v>0.0</v>
      </c>
      <c r="M265" s="3">
        <v>0.0</v>
      </c>
      <c r="N265" s="3">
        <v>0.0</v>
      </c>
      <c r="O265" s="4" t="s">
        <v>32</v>
      </c>
      <c r="P265" s="3">
        <v>4.0</v>
      </c>
      <c r="Q265" s="3">
        <v>0.0</v>
      </c>
      <c r="R265" s="3">
        <v>1900.0</v>
      </c>
      <c r="S265" s="3">
        <v>2800.0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1.0</v>
      </c>
      <c r="AB265" s="3">
        <v>0.0</v>
      </c>
      <c r="AC265" s="3">
        <v>2.0</v>
      </c>
      <c r="AD265" s="4" t="s">
        <v>170</v>
      </c>
    </row>
    <row r="266" ht="19.5" customHeight="1">
      <c r="A266" s="2">
        <v>1877.0</v>
      </c>
      <c r="B266" s="3">
        <v>2000.0</v>
      </c>
      <c r="C266" s="4" t="s">
        <v>37</v>
      </c>
      <c r="D266" s="4" t="s">
        <v>980</v>
      </c>
      <c r="E266" s="4" t="s">
        <v>53</v>
      </c>
      <c r="F266" s="4" t="s">
        <v>981</v>
      </c>
      <c r="G266" s="4" t="s">
        <v>53</v>
      </c>
      <c r="H266" s="3">
        <v>30.0</v>
      </c>
      <c r="I266" s="4" t="s">
        <v>632</v>
      </c>
      <c r="J266" s="4" t="s">
        <v>982</v>
      </c>
      <c r="K266" s="3">
        <v>1.0</v>
      </c>
      <c r="L266" s="3">
        <v>0.0</v>
      </c>
      <c r="M266" s="3">
        <v>0.0</v>
      </c>
      <c r="N266" s="3">
        <v>0.0</v>
      </c>
      <c r="O266" s="4" t="s">
        <v>53</v>
      </c>
      <c r="P266" s="3">
        <v>3.0</v>
      </c>
      <c r="Q266" s="3">
        <v>0.0</v>
      </c>
      <c r="R266" s="3">
        <v>1200.0</v>
      </c>
      <c r="S266" s="3">
        <v>2800.0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1.0</v>
      </c>
      <c r="AC266" s="3">
        <v>2.0</v>
      </c>
      <c r="AD266" s="4" t="s">
        <v>632</v>
      </c>
    </row>
    <row r="267" ht="19.5" customHeight="1">
      <c r="A267" s="2">
        <v>1256.0</v>
      </c>
      <c r="B267" s="3">
        <v>1998.0</v>
      </c>
      <c r="C267" s="4" t="s">
        <v>37</v>
      </c>
      <c r="D267" s="4" t="s">
        <v>983</v>
      </c>
      <c r="E267" s="4" t="s">
        <v>984</v>
      </c>
      <c r="F267" s="4" t="s">
        <v>985</v>
      </c>
      <c r="G267" s="4" t="s">
        <v>115</v>
      </c>
      <c r="H267" s="3">
        <v>10.0</v>
      </c>
      <c r="I267" s="4" t="s">
        <v>117</v>
      </c>
      <c r="J267" s="4" t="s">
        <v>986</v>
      </c>
      <c r="K267" s="3">
        <v>1.0</v>
      </c>
      <c r="L267" s="3">
        <v>0.0</v>
      </c>
      <c r="M267" s="3">
        <v>0.0</v>
      </c>
      <c r="N267" s="3">
        <v>0.0</v>
      </c>
      <c r="O267" s="4" t="s">
        <v>115</v>
      </c>
      <c r="P267" s="3">
        <v>2.0</v>
      </c>
      <c r="Q267" s="3">
        <v>0.0</v>
      </c>
      <c r="R267" s="3">
        <v>1668.0</v>
      </c>
      <c r="S267" s="3">
        <v>2824.0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1.0</v>
      </c>
      <c r="AC267" s="3">
        <v>4.0</v>
      </c>
      <c r="AD267" s="4" t="s">
        <v>88</v>
      </c>
    </row>
    <row r="268" ht="19.5" customHeight="1">
      <c r="A268" s="2">
        <v>4418.0</v>
      </c>
      <c r="B268" s="3">
        <v>2006.0</v>
      </c>
      <c r="C268" s="4" t="s">
        <v>37</v>
      </c>
      <c r="D268" s="4" t="s">
        <v>471</v>
      </c>
      <c r="E268" s="4" t="s">
        <v>67</v>
      </c>
      <c r="F268" s="4" t="s">
        <v>987</v>
      </c>
      <c r="G268" s="4" t="s">
        <v>32</v>
      </c>
      <c r="H268" s="3">
        <v>7.0</v>
      </c>
      <c r="I268" s="4" t="s">
        <v>213</v>
      </c>
      <c r="J268" s="4" t="s">
        <v>988</v>
      </c>
      <c r="K268" s="3">
        <v>1.0</v>
      </c>
      <c r="L268" s="3">
        <v>0.0</v>
      </c>
      <c r="M268" s="3">
        <v>0.0</v>
      </c>
      <c r="N268" s="3">
        <v>0.0</v>
      </c>
      <c r="O268" s="4" t="s">
        <v>86</v>
      </c>
      <c r="P268" s="3">
        <v>3.0</v>
      </c>
      <c r="Q268" s="3">
        <v>0.0</v>
      </c>
      <c r="R268" s="3">
        <v>999.0</v>
      </c>
      <c r="S268" s="3">
        <v>2848.0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1.0</v>
      </c>
      <c r="AB268" s="3">
        <v>0.0</v>
      </c>
      <c r="AC268" s="3">
        <v>8.0</v>
      </c>
      <c r="AD268" s="4" t="s">
        <v>215</v>
      </c>
    </row>
    <row r="269" ht="19.5" customHeight="1">
      <c r="A269" s="2">
        <v>2530.0</v>
      </c>
      <c r="B269" s="3">
        <v>2001.0</v>
      </c>
      <c r="C269" s="4" t="s">
        <v>166</v>
      </c>
      <c r="D269" s="4" t="s">
        <v>989</v>
      </c>
      <c r="E269" s="4" t="s">
        <v>32</v>
      </c>
      <c r="F269" s="4" t="s">
        <v>990</v>
      </c>
      <c r="G269" s="4" t="s">
        <v>46</v>
      </c>
      <c r="H269" s="3">
        <v>20.0</v>
      </c>
      <c r="I269" s="4" t="s">
        <v>54</v>
      </c>
      <c r="J269" s="4" t="s">
        <v>991</v>
      </c>
      <c r="K269" s="3">
        <v>1.0</v>
      </c>
      <c r="L269" s="3">
        <v>0.0</v>
      </c>
      <c r="M269" s="3">
        <v>0.0</v>
      </c>
      <c r="N269" s="3">
        <v>0.0</v>
      </c>
      <c r="O269" s="4" t="s">
        <v>163</v>
      </c>
      <c r="P269" s="3">
        <v>2.0</v>
      </c>
      <c r="Q269" s="3">
        <v>0.0</v>
      </c>
      <c r="R269" s="3">
        <v>2225.0</v>
      </c>
      <c r="S269" s="3">
        <v>2850.0</v>
      </c>
      <c r="T269" s="3">
        <v>1.0</v>
      </c>
      <c r="U269" s="3">
        <v>1.0</v>
      </c>
      <c r="V269" s="3">
        <v>1.0</v>
      </c>
      <c r="W269" s="3">
        <v>0.0</v>
      </c>
      <c r="X269" s="3">
        <v>0.0</v>
      </c>
      <c r="Y269" s="3">
        <v>0.0</v>
      </c>
      <c r="Z269" s="3">
        <v>0.0</v>
      </c>
      <c r="AA269" s="3">
        <v>1.0</v>
      </c>
      <c r="AB269" s="3">
        <v>0.0</v>
      </c>
      <c r="AC269" s="3">
        <v>13.0</v>
      </c>
      <c r="AD269" s="4" t="s">
        <v>56</v>
      </c>
    </row>
    <row r="270" ht="19.5" customHeight="1">
      <c r="A270" s="2">
        <v>180.0</v>
      </c>
      <c r="B270" s="3">
        <v>1992.0</v>
      </c>
      <c r="C270" s="4" t="s">
        <v>514</v>
      </c>
      <c r="D270" s="4" t="s">
        <v>992</v>
      </c>
      <c r="E270" s="4" t="s">
        <v>62</v>
      </c>
      <c r="F270" s="4" t="s">
        <v>993</v>
      </c>
      <c r="G270" s="4" t="s">
        <v>62</v>
      </c>
      <c r="H270" s="3">
        <v>35.0</v>
      </c>
      <c r="I270" s="4" t="s">
        <v>630</v>
      </c>
      <c r="J270" s="4" t="s">
        <v>994</v>
      </c>
      <c r="K270" s="3">
        <v>1.0</v>
      </c>
      <c r="L270" s="3">
        <v>0.0</v>
      </c>
      <c r="M270" s="3">
        <v>0.0</v>
      </c>
      <c r="N270" s="3">
        <v>0.0</v>
      </c>
      <c r="O270" s="4" t="s">
        <v>62</v>
      </c>
      <c r="P270" s="3">
        <v>2.0</v>
      </c>
      <c r="Q270" s="3">
        <v>1.0</v>
      </c>
      <c r="R270" s="3">
        <v>1950.0</v>
      </c>
      <c r="S270" s="3">
        <v>2850.0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1.0</v>
      </c>
      <c r="AC270" s="3">
        <v>3.0</v>
      </c>
      <c r="AD270" s="4" t="s">
        <v>632</v>
      </c>
    </row>
    <row r="271" ht="19.5" customHeight="1">
      <c r="A271" s="2">
        <v>2159.0</v>
      </c>
      <c r="B271" s="3">
        <v>2000.0</v>
      </c>
      <c r="C271" s="4" t="s">
        <v>37</v>
      </c>
      <c r="D271" s="4" t="s">
        <v>995</v>
      </c>
      <c r="E271" s="4" t="s">
        <v>86</v>
      </c>
      <c r="F271" s="4" t="s">
        <v>996</v>
      </c>
      <c r="G271" s="4" t="s">
        <v>32</v>
      </c>
      <c r="H271" s="3">
        <v>35.0</v>
      </c>
      <c r="I271" s="4" t="s">
        <v>140</v>
      </c>
      <c r="J271" s="4" t="s">
        <v>997</v>
      </c>
      <c r="K271" s="3">
        <v>1.0</v>
      </c>
      <c r="L271" s="3">
        <v>0.0</v>
      </c>
      <c r="M271" s="3">
        <v>0.0</v>
      </c>
      <c r="N271" s="3">
        <v>0.0</v>
      </c>
      <c r="O271" s="4" t="s">
        <v>86</v>
      </c>
      <c r="P271" s="3">
        <v>2.0</v>
      </c>
      <c r="Q271" s="3">
        <v>0.0</v>
      </c>
      <c r="R271" s="3">
        <v>1950.0</v>
      </c>
      <c r="S271" s="3">
        <v>2850.0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1.0</v>
      </c>
      <c r="AC271" s="3">
        <v>2.0</v>
      </c>
      <c r="AD271" s="4" t="s">
        <v>142</v>
      </c>
    </row>
    <row r="272" ht="19.5" customHeight="1">
      <c r="A272" s="2">
        <v>3349.0</v>
      </c>
      <c r="B272" s="3">
        <v>2004.0</v>
      </c>
      <c r="C272" s="4" t="s">
        <v>37</v>
      </c>
      <c r="D272" s="4" t="s">
        <v>998</v>
      </c>
      <c r="E272" s="4" t="s">
        <v>39</v>
      </c>
      <c r="F272" s="4" t="s">
        <v>999</v>
      </c>
      <c r="G272" s="4" t="s">
        <v>39</v>
      </c>
      <c r="H272" s="3">
        <v>15.0</v>
      </c>
      <c r="I272" s="4" t="s">
        <v>123</v>
      </c>
      <c r="J272" s="4" t="s">
        <v>1000</v>
      </c>
      <c r="K272" s="3">
        <v>0.0</v>
      </c>
      <c r="L272" s="3">
        <v>0.0</v>
      </c>
      <c r="M272" s="3">
        <v>0.0</v>
      </c>
      <c r="N272" s="3">
        <v>1.0</v>
      </c>
      <c r="O272" s="4" t="s">
        <v>92</v>
      </c>
      <c r="P272" s="3">
        <v>2.0</v>
      </c>
      <c r="Q272" s="3">
        <v>0.0</v>
      </c>
      <c r="R272" s="3">
        <v>1250.0</v>
      </c>
      <c r="S272" s="3">
        <v>2850.0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1.0</v>
      </c>
      <c r="AC272" s="3">
        <v>1.0</v>
      </c>
      <c r="AD272" s="4" t="s">
        <v>125</v>
      </c>
    </row>
    <row r="273" ht="19.5" customHeight="1">
      <c r="A273" s="2">
        <v>5204.0</v>
      </c>
      <c r="B273" s="3">
        <v>2008.0</v>
      </c>
      <c r="C273" s="4" t="s">
        <v>37</v>
      </c>
      <c r="D273" s="4" t="s">
        <v>1001</v>
      </c>
      <c r="E273" s="4" t="s">
        <v>53</v>
      </c>
      <c r="F273" s="4" t="s">
        <v>1002</v>
      </c>
      <c r="G273" s="4" t="s">
        <v>62</v>
      </c>
      <c r="H273" s="3">
        <v>15.0</v>
      </c>
      <c r="I273" s="4" t="s">
        <v>54</v>
      </c>
      <c r="J273" s="4" t="s">
        <v>1003</v>
      </c>
      <c r="K273" s="3">
        <v>1.0</v>
      </c>
      <c r="L273" s="3">
        <v>0.0</v>
      </c>
      <c r="M273" s="3">
        <v>0.0</v>
      </c>
      <c r="N273" s="3">
        <v>0.0</v>
      </c>
      <c r="O273" s="4" t="s">
        <v>62</v>
      </c>
      <c r="P273" s="3">
        <v>3.0</v>
      </c>
      <c r="Q273" s="3">
        <v>0.0</v>
      </c>
      <c r="R273" s="3">
        <v>1250.0</v>
      </c>
      <c r="S273" s="3">
        <v>2850.0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1.0</v>
      </c>
      <c r="AB273" s="3">
        <v>0.0</v>
      </c>
      <c r="AC273" s="3">
        <v>5.0</v>
      </c>
      <c r="AD273" s="4" t="s">
        <v>56</v>
      </c>
    </row>
    <row r="274" ht="19.5" customHeight="1">
      <c r="A274" s="2">
        <v>2831.0</v>
      </c>
      <c r="B274" s="3">
        <v>2002.0</v>
      </c>
      <c r="C274" s="4" t="s">
        <v>37</v>
      </c>
      <c r="D274" s="4" t="s">
        <v>1004</v>
      </c>
      <c r="E274" s="4" t="s">
        <v>53</v>
      </c>
      <c r="F274" s="4" t="s">
        <v>1005</v>
      </c>
      <c r="G274" s="4" t="s">
        <v>67</v>
      </c>
      <c r="H274" s="3">
        <v>10.0</v>
      </c>
      <c r="I274" s="4" t="s">
        <v>69</v>
      </c>
      <c r="J274" s="4" t="s">
        <v>1006</v>
      </c>
      <c r="K274" s="3">
        <v>1.0</v>
      </c>
      <c r="L274" s="3">
        <v>0.0</v>
      </c>
      <c r="M274" s="3">
        <v>0.0</v>
      </c>
      <c r="N274" s="3">
        <v>0.0</v>
      </c>
      <c r="O274" s="4" t="s">
        <v>115</v>
      </c>
      <c r="P274" s="3">
        <v>3.0</v>
      </c>
      <c r="Q274" s="3">
        <v>0.0</v>
      </c>
      <c r="R274" s="3">
        <v>825.0</v>
      </c>
      <c r="S274" s="3">
        <v>2850.0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1.0</v>
      </c>
      <c r="AC274" s="3">
        <v>14.0</v>
      </c>
      <c r="AD274" s="4" t="s">
        <v>72</v>
      </c>
    </row>
    <row r="275" ht="19.5" customHeight="1">
      <c r="A275" s="2">
        <v>2838.0</v>
      </c>
      <c r="B275" s="3">
        <v>2002.0</v>
      </c>
      <c r="C275" s="4" t="s">
        <v>37</v>
      </c>
      <c r="D275" s="4" t="s">
        <v>1007</v>
      </c>
      <c r="E275" s="4" t="s">
        <v>62</v>
      </c>
      <c r="F275" s="4" t="s">
        <v>1008</v>
      </c>
      <c r="G275" s="4" t="s">
        <v>62</v>
      </c>
      <c r="H275" s="3">
        <v>30.0</v>
      </c>
      <c r="I275" s="4" t="s">
        <v>69</v>
      </c>
      <c r="J275" s="4" t="s">
        <v>1009</v>
      </c>
      <c r="K275" s="3">
        <v>0.0</v>
      </c>
      <c r="L275" s="3">
        <v>1.0</v>
      </c>
      <c r="M275" s="3">
        <v>0.0</v>
      </c>
      <c r="N275" s="3">
        <v>0.0</v>
      </c>
      <c r="O275" s="4" t="s">
        <v>1010</v>
      </c>
      <c r="P275" s="3">
        <v>7.0</v>
      </c>
      <c r="Q275" s="3">
        <v>0.0</v>
      </c>
      <c r="R275" s="3">
        <v>2875.0</v>
      </c>
      <c r="S275" s="3">
        <v>2875.0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1.0</v>
      </c>
      <c r="Z275" s="3">
        <v>0.0</v>
      </c>
      <c r="AA275" s="3">
        <v>1.0</v>
      </c>
      <c r="AB275" s="3">
        <v>0.0</v>
      </c>
      <c r="AC275" s="3">
        <v>8.0</v>
      </c>
      <c r="AD275" s="4" t="s">
        <v>72</v>
      </c>
    </row>
    <row r="276" ht="19.5" customHeight="1">
      <c r="A276" s="2">
        <v>2567.0</v>
      </c>
      <c r="B276" s="3">
        <v>2001.0</v>
      </c>
      <c r="C276" s="4" t="s">
        <v>210</v>
      </c>
      <c r="D276" s="4" t="s">
        <v>441</v>
      </c>
      <c r="E276" s="4" t="s">
        <v>115</v>
      </c>
      <c r="F276" s="4" t="s">
        <v>1011</v>
      </c>
      <c r="G276" s="4" t="s">
        <v>115</v>
      </c>
      <c r="H276" s="3">
        <v>20.0</v>
      </c>
      <c r="I276" s="4" t="s">
        <v>140</v>
      </c>
      <c r="J276" s="4" t="s">
        <v>1012</v>
      </c>
      <c r="K276" s="3">
        <v>1.0</v>
      </c>
      <c r="L276" s="3">
        <v>0.0</v>
      </c>
      <c r="M276" s="3">
        <v>0.0</v>
      </c>
      <c r="N276" s="3">
        <v>0.0</v>
      </c>
      <c r="O276" s="4" t="s">
        <v>115</v>
      </c>
      <c r="P276" s="3">
        <v>3.0</v>
      </c>
      <c r="Q276" s="3">
        <v>0.0</v>
      </c>
      <c r="R276" s="3">
        <v>2875.0</v>
      </c>
      <c r="S276" s="3">
        <v>2900.0</v>
      </c>
      <c r="T276" s="3">
        <v>1.0</v>
      </c>
      <c r="U276" s="3">
        <v>0.0</v>
      </c>
      <c r="V276" s="3">
        <v>1.0</v>
      </c>
      <c r="W276" s="3">
        <v>0.0</v>
      </c>
      <c r="X276" s="3">
        <v>0.0</v>
      </c>
      <c r="Y276" s="3">
        <v>0.0</v>
      </c>
      <c r="Z276" s="3">
        <v>0.0</v>
      </c>
      <c r="AA276" s="3">
        <v>1.0</v>
      </c>
      <c r="AB276" s="3">
        <v>0.0</v>
      </c>
      <c r="AC276" s="3">
        <v>15.0</v>
      </c>
      <c r="AD276" s="4" t="s">
        <v>142</v>
      </c>
    </row>
    <row r="277" ht="19.5" customHeight="1">
      <c r="A277" s="2">
        <v>1432.0</v>
      </c>
      <c r="B277" s="3">
        <v>1999.0</v>
      </c>
      <c r="C277" s="4" t="s">
        <v>37</v>
      </c>
      <c r="D277" s="4" t="s">
        <v>1013</v>
      </c>
      <c r="E277" s="4" t="s">
        <v>111</v>
      </c>
      <c r="F277" s="4" t="s">
        <v>1014</v>
      </c>
      <c r="G277" s="4" t="s">
        <v>51</v>
      </c>
      <c r="H277" s="3">
        <v>15.0</v>
      </c>
      <c r="I277" s="4" t="s">
        <v>198</v>
      </c>
      <c r="J277" s="4" t="s">
        <v>1015</v>
      </c>
      <c r="K277" s="3">
        <v>1.0</v>
      </c>
      <c r="L277" s="3">
        <v>0.0</v>
      </c>
      <c r="M277" s="3">
        <v>0.0</v>
      </c>
      <c r="N277" s="3">
        <v>0.0</v>
      </c>
      <c r="O277" s="4" t="s">
        <v>62</v>
      </c>
      <c r="P277" s="3">
        <v>3.0</v>
      </c>
      <c r="Q277" s="3">
        <v>0.0</v>
      </c>
      <c r="R277" s="3">
        <v>2500.0</v>
      </c>
      <c r="S277" s="3">
        <v>2900.0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1.0</v>
      </c>
      <c r="AB277" s="3">
        <v>0.0</v>
      </c>
      <c r="AC277" s="3">
        <v>64.0</v>
      </c>
      <c r="AD277" s="4" t="s">
        <v>198</v>
      </c>
    </row>
    <row r="278" ht="19.5" customHeight="1">
      <c r="A278" s="2">
        <v>5867.0</v>
      </c>
      <c r="B278" s="3">
        <v>2010.0</v>
      </c>
      <c r="C278" s="4" t="s">
        <v>37</v>
      </c>
      <c r="D278" s="4" t="s">
        <v>1016</v>
      </c>
      <c r="E278" s="4" t="s">
        <v>62</v>
      </c>
      <c r="F278" s="4" t="s">
        <v>1017</v>
      </c>
      <c r="G278" s="4" t="s">
        <v>32</v>
      </c>
      <c r="H278" s="3">
        <v>15.0</v>
      </c>
      <c r="I278" s="4" t="s">
        <v>1018</v>
      </c>
      <c r="J278" s="4" t="s">
        <v>1019</v>
      </c>
      <c r="K278" s="3">
        <v>0.0</v>
      </c>
      <c r="L278" s="3">
        <v>0.0</v>
      </c>
      <c r="M278" s="3">
        <v>0.0</v>
      </c>
      <c r="N278" s="3">
        <v>1.0</v>
      </c>
      <c r="O278" s="4" t="s">
        <v>92</v>
      </c>
      <c r="P278" s="3">
        <v>5.0</v>
      </c>
      <c r="Q278" s="3">
        <v>0.0</v>
      </c>
      <c r="R278" s="3">
        <v>1675.0</v>
      </c>
      <c r="S278" s="3">
        <v>2900.0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1.0</v>
      </c>
      <c r="Z278" s="3">
        <v>0.0</v>
      </c>
      <c r="AA278" s="3">
        <v>1.0</v>
      </c>
      <c r="AB278" s="3">
        <v>0.0</v>
      </c>
      <c r="AC278" s="3">
        <v>4.0</v>
      </c>
      <c r="AD278" s="4" t="s">
        <v>78</v>
      </c>
    </row>
    <row r="279" ht="19.5" customHeight="1">
      <c r="A279" s="2">
        <v>6214.0</v>
      </c>
      <c r="B279" s="3">
        <v>2011.0</v>
      </c>
      <c r="C279" s="4" t="s">
        <v>30</v>
      </c>
      <c r="D279" s="4" t="s">
        <v>1020</v>
      </c>
      <c r="E279" s="4" t="s">
        <v>51</v>
      </c>
      <c r="F279" s="4" t="s">
        <v>1021</v>
      </c>
      <c r="G279" s="4" t="s">
        <v>97</v>
      </c>
      <c r="H279" s="3">
        <v>15.0</v>
      </c>
      <c r="I279" s="4" t="s">
        <v>123</v>
      </c>
      <c r="J279" s="4" t="s">
        <v>1022</v>
      </c>
      <c r="K279" s="3">
        <v>0.0</v>
      </c>
      <c r="L279" s="3">
        <v>0.0</v>
      </c>
      <c r="M279" s="3">
        <v>1.0</v>
      </c>
      <c r="N279" s="3">
        <v>0.0</v>
      </c>
      <c r="O279" s="4" t="s">
        <v>161</v>
      </c>
      <c r="P279" s="3">
        <v>3.0</v>
      </c>
      <c r="Q279" s="3">
        <v>0.0</v>
      </c>
      <c r="R279" s="3">
        <v>1675.0</v>
      </c>
      <c r="S279" s="3">
        <v>2900.0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1.0</v>
      </c>
      <c r="Z279" s="3">
        <v>0.0</v>
      </c>
      <c r="AA279" s="3">
        <v>1.0</v>
      </c>
      <c r="AB279" s="3">
        <v>0.0</v>
      </c>
      <c r="AC279" s="3">
        <v>7.0</v>
      </c>
      <c r="AD279" s="4" t="s">
        <v>125</v>
      </c>
    </row>
    <row r="280" ht="19.5" customHeight="1">
      <c r="A280" s="2">
        <v>7115.0</v>
      </c>
      <c r="B280" s="3">
        <v>2014.0</v>
      </c>
      <c r="C280" s="4" t="s">
        <v>210</v>
      </c>
      <c r="D280" s="4" t="s">
        <v>1023</v>
      </c>
      <c r="E280" s="4" t="s">
        <v>39</v>
      </c>
      <c r="F280" s="4" t="s">
        <v>1024</v>
      </c>
      <c r="G280" s="4" t="s">
        <v>51</v>
      </c>
      <c r="H280" s="3">
        <v>15.0</v>
      </c>
      <c r="I280" s="4" t="s">
        <v>105</v>
      </c>
      <c r="J280" s="4" t="s">
        <v>1025</v>
      </c>
      <c r="K280" s="3">
        <v>0.0</v>
      </c>
      <c r="L280" s="3">
        <v>1.0</v>
      </c>
      <c r="M280" s="3">
        <v>0.0</v>
      </c>
      <c r="N280" s="3">
        <v>0.0</v>
      </c>
      <c r="O280" s="4" t="s">
        <v>43</v>
      </c>
      <c r="P280" s="3">
        <v>2.0</v>
      </c>
      <c r="Q280" s="3">
        <v>0.0</v>
      </c>
      <c r="R280" s="3">
        <v>1675.0</v>
      </c>
      <c r="S280" s="3">
        <v>2900.0</v>
      </c>
      <c r="T280" s="3">
        <v>1.0</v>
      </c>
      <c r="U280" s="3">
        <v>1.0</v>
      </c>
      <c r="V280" s="3">
        <v>1.0</v>
      </c>
      <c r="W280" s="3">
        <v>0.0</v>
      </c>
      <c r="X280" s="3">
        <v>0.0</v>
      </c>
      <c r="Y280" s="3">
        <v>1.0</v>
      </c>
      <c r="Z280" s="3">
        <v>0.0</v>
      </c>
      <c r="AA280" s="3">
        <v>1.0</v>
      </c>
      <c r="AB280" s="3">
        <v>0.0</v>
      </c>
      <c r="AC280" s="3">
        <v>8.0</v>
      </c>
      <c r="AD280" s="4" t="s">
        <v>108</v>
      </c>
    </row>
    <row r="281" ht="19.5" customHeight="1">
      <c r="A281" s="2">
        <v>5762.0</v>
      </c>
      <c r="B281" s="3">
        <v>2010.0</v>
      </c>
      <c r="C281" s="4" t="s">
        <v>37</v>
      </c>
      <c r="D281" s="4" t="s">
        <v>1026</v>
      </c>
      <c r="E281" s="4" t="s">
        <v>1027</v>
      </c>
      <c r="F281" s="4" t="s">
        <v>1028</v>
      </c>
      <c r="G281" s="4" t="s">
        <v>1027</v>
      </c>
      <c r="H281" s="3">
        <v>5.0</v>
      </c>
      <c r="I281" s="4" t="s">
        <v>48</v>
      </c>
      <c r="J281" s="4" t="s">
        <v>1029</v>
      </c>
      <c r="K281" s="3">
        <v>0.0</v>
      </c>
      <c r="L281" s="3">
        <v>0.0</v>
      </c>
      <c r="M281" s="3">
        <v>1.0</v>
      </c>
      <c r="N281" s="3">
        <v>0.0</v>
      </c>
      <c r="O281" s="4" t="s">
        <v>161</v>
      </c>
      <c r="P281" s="3">
        <v>3.0</v>
      </c>
      <c r="Q281" s="3">
        <v>0.0</v>
      </c>
      <c r="R281" s="3">
        <v>1300.0</v>
      </c>
      <c r="S281" s="3">
        <v>2900.0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1.0</v>
      </c>
      <c r="AB281" s="3">
        <v>0.0</v>
      </c>
      <c r="AC281" s="3">
        <v>6.0</v>
      </c>
      <c r="AD281" s="4" t="s">
        <v>48</v>
      </c>
    </row>
    <row r="282" ht="19.5" customHeight="1">
      <c r="A282" s="2">
        <v>2104.0</v>
      </c>
      <c r="B282" s="3">
        <v>2000.0</v>
      </c>
      <c r="C282" s="4" t="s">
        <v>37</v>
      </c>
      <c r="D282" s="4" t="s">
        <v>1030</v>
      </c>
      <c r="E282" s="4" t="s">
        <v>32</v>
      </c>
      <c r="F282" s="4" t="s">
        <v>1031</v>
      </c>
      <c r="G282" s="4" t="s">
        <v>92</v>
      </c>
      <c r="H282" s="3">
        <v>5.0</v>
      </c>
      <c r="I282" s="4" t="s">
        <v>1032</v>
      </c>
      <c r="J282" s="4" t="s">
        <v>1033</v>
      </c>
      <c r="K282" s="3">
        <v>0.0</v>
      </c>
      <c r="L282" s="3">
        <v>1.0</v>
      </c>
      <c r="M282" s="3">
        <v>0.0</v>
      </c>
      <c r="N282" s="3">
        <v>0.0</v>
      </c>
      <c r="O282" s="4" t="s">
        <v>43</v>
      </c>
      <c r="P282" s="3">
        <v>3.0</v>
      </c>
      <c r="Q282" s="3">
        <v>0.0</v>
      </c>
      <c r="R282" s="3">
        <v>875.0</v>
      </c>
      <c r="S282" s="3">
        <v>2900.0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1.0</v>
      </c>
      <c r="AC282" s="3">
        <v>8.0</v>
      </c>
      <c r="AD282" s="4" t="s">
        <v>256</v>
      </c>
    </row>
    <row r="283" ht="19.5" customHeight="1">
      <c r="A283" s="2">
        <v>5724.0</v>
      </c>
      <c r="B283" s="3">
        <v>2010.0</v>
      </c>
      <c r="C283" s="4" t="s">
        <v>37</v>
      </c>
      <c r="D283" s="4" t="s">
        <v>1034</v>
      </c>
      <c r="E283" s="4" t="s">
        <v>46</v>
      </c>
      <c r="F283" s="4" t="s">
        <v>1035</v>
      </c>
      <c r="G283" s="4" t="s">
        <v>308</v>
      </c>
      <c r="H283" s="3">
        <v>20.0</v>
      </c>
      <c r="I283" s="4" t="s">
        <v>88</v>
      </c>
      <c r="J283" s="4" t="s">
        <v>1036</v>
      </c>
      <c r="K283" s="3">
        <v>1.0</v>
      </c>
      <c r="L283" s="3">
        <v>0.0</v>
      </c>
      <c r="M283" s="3">
        <v>0.0</v>
      </c>
      <c r="N283" s="3">
        <v>0.0</v>
      </c>
      <c r="O283" s="4" t="s">
        <v>308</v>
      </c>
      <c r="P283" s="3">
        <v>7.0</v>
      </c>
      <c r="Q283" s="3">
        <v>0.0</v>
      </c>
      <c r="R283" s="3">
        <v>875.0</v>
      </c>
      <c r="S283" s="3">
        <v>2900.0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1.0</v>
      </c>
      <c r="AB283" s="3">
        <v>0.0</v>
      </c>
      <c r="AC283" s="3">
        <v>1.0</v>
      </c>
      <c r="AD283" s="4" t="s">
        <v>88</v>
      </c>
    </row>
    <row r="284" ht="19.5" customHeight="1">
      <c r="A284" s="2">
        <v>2826.0</v>
      </c>
      <c r="B284" s="3">
        <v>2002.0</v>
      </c>
      <c r="C284" s="4" t="s">
        <v>37</v>
      </c>
      <c r="D284" s="4" t="s">
        <v>1037</v>
      </c>
      <c r="E284" s="4" t="s">
        <v>32</v>
      </c>
      <c r="F284" s="4" t="s">
        <v>1038</v>
      </c>
      <c r="G284" s="4" t="s">
        <v>32</v>
      </c>
      <c r="H284" s="3">
        <v>15.0</v>
      </c>
      <c r="I284" s="4" t="s">
        <v>188</v>
      </c>
      <c r="J284" s="4" t="s">
        <v>1039</v>
      </c>
      <c r="K284" s="3">
        <v>0.0</v>
      </c>
      <c r="L284" s="3">
        <v>0.0</v>
      </c>
      <c r="M284" s="3">
        <v>0.0</v>
      </c>
      <c r="N284" s="3">
        <v>1.0</v>
      </c>
      <c r="O284" s="4" t="s">
        <v>92</v>
      </c>
      <c r="P284" s="3">
        <v>2.0</v>
      </c>
      <c r="Q284" s="3">
        <v>0.0</v>
      </c>
      <c r="R284" s="3">
        <v>1539.0</v>
      </c>
      <c r="S284" s="3">
        <v>2908.0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1.0</v>
      </c>
      <c r="AC284" s="3">
        <v>1.0</v>
      </c>
      <c r="AD284" s="4" t="s">
        <v>188</v>
      </c>
    </row>
    <row r="285" ht="19.5" customHeight="1">
      <c r="A285" s="2">
        <v>113.0</v>
      </c>
      <c r="B285" s="3">
        <v>1991.0</v>
      </c>
      <c r="C285" s="4" t="s">
        <v>37</v>
      </c>
      <c r="D285" s="4" t="s">
        <v>1040</v>
      </c>
      <c r="E285" s="4" t="s">
        <v>62</v>
      </c>
      <c r="F285" s="4" t="s">
        <v>1041</v>
      </c>
      <c r="G285" s="4" t="s">
        <v>163</v>
      </c>
      <c r="H285" s="3">
        <v>14.0</v>
      </c>
      <c r="I285" s="4" t="s">
        <v>105</v>
      </c>
      <c r="J285" s="4" t="s">
        <v>1042</v>
      </c>
      <c r="K285" s="3">
        <v>0.0</v>
      </c>
      <c r="L285" s="3">
        <v>0.0</v>
      </c>
      <c r="M285" s="3">
        <v>1.0</v>
      </c>
      <c r="N285" s="3">
        <v>0.0</v>
      </c>
      <c r="O285" s="4" t="s">
        <v>161</v>
      </c>
      <c r="P285" s="3">
        <v>4.0</v>
      </c>
      <c r="Q285" s="3">
        <v>0.0</v>
      </c>
      <c r="R285" s="3">
        <v>2036.0</v>
      </c>
      <c r="S285" s="3">
        <v>2936.0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1.0</v>
      </c>
      <c r="AC285" s="3">
        <v>2.0</v>
      </c>
      <c r="AD285" s="4" t="s">
        <v>108</v>
      </c>
    </row>
    <row r="286" ht="19.5" customHeight="1">
      <c r="A286" s="2">
        <v>5394.0</v>
      </c>
      <c r="B286" s="3">
        <v>2009.0</v>
      </c>
      <c r="C286" s="4" t="s">
        <v>37</v>
      </c>
      <c r="D286" s="4" t="s">
        <v>1043</v>
      </c>
      <c r="E286" s="4" t="s">
        <v>32</v>
      </c>
      <c r="F286" s="4" t="s">
        <v>1044</v>
      </c>
      <c r="G286" s="4" t="s">
        <v>308</v>
      </c>
      <c r="H286" s="3">
        <v>25.0</v>
      </c>
      <c r="I286" s="4" t="s">
        <v>105</v>
      </c>
      <c r="J286" s="4" t="s">
        <v>1045</v>
      </c>
      <c r="K286" s="3">
        <v>1.0</v>
      </c>
      <c r="L286" s="3">
        <v>0.0</v>
      </c>
      <c r="M286" s="3">
        <v>0.0</v>
      </c>
      <c r="N286" s="3">
        <v>0.0</v>
      </c>
      <c r="O286" s="4" t="s">
        <v>1046</v>
      </c>
      <c r="P286" s="3">
        <v>7.0</v>
      </c>
      <c r="Q286" s="3">
        <v>0.0</v>
      </c>
      <c r="R286" s="3">
        <v>2725.0</v>
      </c>
      <c r="S286" s="3">
        <v>2950.0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1.0</v>
      </c>
      <c r="AC286" s="3">
        <v>2.0</v>
      </c>
      <c r="AD286" s="4" t="s">
        <v>108</v>
      </c>
    </row>
    <row r="287" ht="19.5" customHeight="1">
      <c r="A287" s="2">
        <v>472.0</v>
      </c>
      <c r="B287" s="3">
        <v>1994.0</v>
      </c>
      <c r="C287" s="4" t="s">
        <v>37</v>
      </c>
      <c r="D287" s="4" t="s">
        <v>1047</v>
      </c>
      <c r="E287" s="4" t="s">
        <v>62</v>
      </c>
      <c r="F287" s="4" t="s">
        <v>1048</v>
      </c>
      <c r="G287" s="4" t="s">
        <v>32</v>
      </c>
      <c r="H287" s="3">
        <v>45.0</v>
      </c>
      <c r="I287" s="4" t="s">
        <v>1049</v>
      </c>
      <c r="J287" s="4" t="s">
        <v>1050</v>
      </c>
      <c r="K287" s="3">
        <v>0.0</v>
      </c>
      <c r="L287" s="3">
        <v>1.0</v>
      </c>
      <c r="M287" s="3">
        <v>0.0</v>
      </c>
      <c r="N287" s="3">
        <v>0.0</v>
      </c>
      <c r="O287" s="4" t="s">
        <v>43</v>
      </c>
      <c r="P287" s="3">
        <v>4.0</v>
      </c>
      <c r="Q287" s="3">
        <v>0.0</v>
      </c>
      <c r="R287" s="3">
        <v>2325.0</v>
      </c>
      <c r="S287" s="3">
        <v>2950.0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1.0</v>
      </c>
      <c r="AC287" s="3">
        <v>1.0</v>
      </c>
      <c r="AD287" s="4" t="s">
        <v>274</v>
      </c>
    </row>
    <row r="288" ht="19.5" customHeight="1">
      <c r="A288" s="2">
        <v>2573.0</v>
      </c>
      <c r="B288" s="3">
        <v>2001.0</v>
      </c>
      <c r="C288" s="4" t="s">
        <v>37</v>
      </c>
      <c r="D288" s="4" t="s">
        <v>1051</v>
      </c>
      <c r="E288" s="4" t="s">
        <v>163</v>
      </c>
      <c r="F288" s="4" t="s">
        <v>1052</v>
      </c>
      <c r="G288" s="4" t="s">
        <v>163</v>
      </c>
      <c r="H288" s="3">
        <v>20.0</v>
      </c>
      <c r="I288" s="4" t="s">
        <v>213</v>
      </c>
      <c r="J288" s="4" t="s">
        <v>844</v>
      </c>
      <c r="K288" s="3">
        <v>1.0</v>
      </c>
      <c r="L288" s="3">
        <v>0.0</v>
      </c>
      <c r="M288" s="3">
        <v>0.0</v>
      </c>
      <c r="N288" s="3">
        <v>0.0</v>
      </c>
      <c r="O288" s="4" t="s">
        <v>1053</v>
      </c>
      <c r="P288" s="3">
        <v>2.0</v>
      </c>
      <c r="Q288" s="3">
        <v>0.0</v>
      </c>
      <c r="R288" s="3">
        <v>1725.0</v>
      </c>
      <c r="S288" s="3">
        <v>2950.0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1.0</v>
      </c>
      <c r="Z288" s="3">
        <v>0.0</v>
      </c>
      <c r="AA288" s="3">
        <v>0.0</v>
      </c>
      <c r="AB288" s="3">
        <v>1.0</v>
      </c>
      <c r="AC288" s="3">
        <v>6.0</v>
      </c>
      <c r="AD288" s="4" t="s">
        <v>215</v>
      </c>
    </row>
    <row r="289" ht="19.5" customHeight="1">
      <c r="A289" s="2">
        <v>4367.0</v>
      </c>
      <c r="B289" s="3">
        <v>2007.0</v>
      </c>
      <c r="C289" s="4" t="s">
        <v>210</v>
      </c>
      <c r="D289" s="4" t="s">
        <v>1054</v>
      </c>
      <c r="E289" s="4" t="s">
        <v>62</v>
      </c>
      <c r="F289" s="4" t="s">
        <v>1055</v>
      </c>
      <c r="G289" s="4" t="s">
        <v>115</v>
      </c>
      <c r="H289" s="3">
        <v>30.0</v>
      </c>
      <c r="I289" s="4" t="s">
        <v>1056</v>
      </c>
      <c r="J289" s="4" t="s">
        <v>1057</v>
      </c>
      <c r="K289" s="3">
        <v>1.0</v>
      </c>
      <c r="L289" s="3">
        <v>0.0</v>
      </c>
      <c r="M289" s="3">
        <v>0.0</v>
      </c>
      <c r="N289" s="3">
        <v>0.0</v>
      </c>
      <c r="O289" s="4" t="s">
        <v>77</v>
      </c>
      <c r="P289" s="3">
        <v>2.0</v>
      </c>
      <c r="Q289" s="3">
        <v>1.0</v>
      </c>
      <c r="R289" s="3">
        <v>1350.0</v>
      </c>
      <c r="S289" s="3">
        <v>2950.0</v>
      </c>
      <c r="T289" s="3">
        <v>1.0</v>
      </c>
      <c r="U289" s="3">
        <v>1.0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23.0</v>
      </c>
      <c r="AD289" s="4" t="s">
        <v>1056</v>
      </c>
    </row>
    <row r="290" ht="19.5" customHeight="1">
      <c r="A290" s="2">
        <v>1423.0</v>
      </c>
      <c r="B290" s="3">
        <v>1999.0</v>
      </c>
      <c r="C290" s="4" t="s">
        <v>37</v>
      </c>
      <c r="D290" s="4" t="s">
        <v>1058</v>
      </c>
      <c r="E290" s="4" t="s">
        <v>242</v>
      </c>
      <c r="F290" s="4" t="s">
        <v>1059</v>
      </c>
      <c r="G290" s="4" t="s">
        <v>62</v>
      </c>
      <c r="H290" s="3">
        <v>25.0</v>
      </c>
      <c r="I290" s="4" t="s">
        <v>1060</v>
      </c>
      <c r="J290" s="4" t="s">
        <v>1061</v>
      </c>
      <c r="K290" s="3">
        <v>1.0</v>
      </c>
      <c r="L290" s="3">
        <v>0.0</v>
      </c>
      <c r="M290" s="3">
        <v>0.0</v>
      </c>
      <c r="N290" s="3">
        <v>0.0</v>
      </c>
      <c r="O290" s="4" t="s">
        <v>1062</v>
      </c>
      <c r="P290" s="3">
        <v>3.0</v>
      </c>
      <c r="Q290" s="3">
        <v>0.0</v>
      </c>
      <c r="R290" s="3">
        <v>925.0</v>
      </c>
      <c r="S290" s="3">
        <v>2950.0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1.0</v>
      </c>
      <c r="AB290" s="3">
        <v>0.0</v>
      </c>
      <c r="AC290" s="3">
        <v>2.0</v>
      </c>
      <c r="AD290" s="4" t="s">
        <v>188</v>
      </c>
    </row>
    <row r="291" ht="19.5" customHeight="1">
      <c r="A291" s="2">
        <v>4184.0</v>
      </c>
      <c r="B291" s="3">
        <v>2006.0</v>
      </c>
      <c r="C291" s="4" t="s">
        <v>37</v>
      </c>
      <c r="D291" s="4" t="s">
        <v>1063</v>
      </c>
      <c r="E291" s="4" t="s">
        <v>51</v>
      </c>
      <c r="F291" s="4" t="s">
        <v>1064</v>
      </c>
      <c r="G291" s="4" t="s">
        <v>115</v>
      </c>
      <c r="H291" s="3">
        <v>5.0</v>
      </c>
      <c r="I291" s="4" t="s">
        <v>387</v>
      </c>
      <c r="J291" s="4" t="s">
        <v>1065</v>
      </c>
      <c r="K291" s="3">
        <v>0.0</v>
      </c>
      <c r="L291" s="3">
        <v>0.0</v>
      </c>
      <c r="M291" s="3">
        <v>1.0</v>
      </c>
      <c r="N291" s="3">
        <v>0.0</v>
      </c>
      <c r="O291" s="4" t="s">
        <v>161</v>
      </c>
      <c r="P291" s="3">
        <v>3.0</v>
      </c>
      <c r="Q291" s="3">
        <v>0.0</v>
      </c>
      <c r="R291" s="3">
        <v>925.0</v>
      </c>
      <c r="S291" s="3">
        <v>2950.0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1.0</v>
      </c>
      <c r="AB291" s="3">
        <v>0.0</v>
      </c>
      <c r="AC291" s="3">
        <v>2.0</v>
      </c>
      <c r="AD291" s="4" t="s">
        <v>390</v>
      </c>
    </row>
    <row r="292" ht="19.5" customHeight="1">
      <c r="A292" s="2">
        <v>1961.0</v>
      </c>
      <c r="B292" s="3">
        <v>2000.0</v>
      </c>
      <c r="C292" s="4" t="s">
        <v>37</v>
      </c>
      <c r="D292" s="4" t="s">
        <v>1066</v>
      </c>
      <c r="E292" s="4" t="s">
        <v>163</v>
      </c>
      <c r="F292" s="4" t="s">
        <v>1067</v>
      </c>
      <c r="G292" s="4" t="s">
        <v>62</v>
      </c>
      <c r="H292" s="3">
        <v>5.0</v>
      </c>
      <c r="I292" s="4" t="s">
        <v>253</v>
      </c>
      <c r="J292" s="4" t="s">
        <v>1068</v>
      </c>
      <c r="K292" s="3">
        <v>1.0</v>
      </c>
      <c r="L292" s="3">
        <v>0.0</v>
      </c>
      <c r="M292" s="3">
        <v>0.0</v>
      </c>
      <c r="N292" s="3">
        <v>0.0</v>
      </c>
      <c r="O292" s="4" t="s">
        <v>163</v>
      </c>
      <c r="P292" s="3">
        <v>4.0</v>
      </c>
      <c r="Q292" s="3">
        <v>0.0</v>
      </c>
      <c r="R292" s="3">
        <v>3000.0</v>
      </c>
      <c r="S292" s="3">
        <v>3000.0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1.0</v>
      </c>
      <c r="AC292" s="3">
        <v>4.0</v>
      </c>
      <c r="AD292" s="4" t="s">
        <v>256</v>
      </c>
    </row>
    <row r="293" ht="19.5" customHeight="1">
      <c r="A293" s="2">
        <v>4828.0</v>
      </c>
      <c r="B293" s="3">
        <v>2007.0</v>
      </c>
      <c r="C293" s="4" t="s">
        <v>210</v>
      </c>
      <c r="D293" s="4" t="s">
        <v>1069</v>
      </c>
      <c r="E293" s="4" t="s">
        <v>51</v>
      </c>
      <c r="F293" s="4" t="s">
        <v>1070</v>
      </c>
      <c r="G293" s="4" t="s">
        <v>46</v>
      </c>
      <c r="H293" s="3">
        <v>25.0</v>
      </c>
      <c r="I293" s="4" t="s">
        <v>105</v>
      </c>
      <c r="J293" s="4" t="s">
        <v>1071</v>
      </c>
      <c r="K293" s="3">
        <v>0.0</v>
      </c>
      <c r="L293" s="3">
        <v>1.0</v>
      </c>
      <c r="M293" s="3">
        <v>0.0</v>
      </c>
      <c r="N293" s="3">
        <v>0.0</v>
      </c>
      <c r="O293" s="4" t="s">
        <v>43</v>
      </c>
      <c r="P293" s="3">
        <v>3.0</v>
      </c>
      <c r="Q293" s="3">
        <v>1.0</v>
      </c>
      <c r="R293" s="3">
        <v>2900.0</v>
      </c>
      <c r="S293" s="3">
        <v>3000.0</v>
      </c>
      <c r="T293" s="3">
        <v>1.0</v>
      </c>
      <c r="U293" s="3">
        <v>1.0</v>
      </c>
      <c r="V293" s="3">
        <v>0.0</v>
      </c>
      <c r="W293" s="3">
        <v>0.0</v>
      </c>
      <c r="X293" s="3">
        <v>0.0</v>
      </c>
      <c r="Y293" s="3">
        <v>1.0</v>
      </c>
      <c r="Z293" s="3">
        <v>0.0</v>
      </c>
      <c r="AA293" s="3">
        <v>0.0</v>
      </c>
      <c r="AB293" s="3">
        <v>0.0</v>
      </c>
      <c r="AC293" s="3">
        <v>14.0</v>
      </c>
      <c r="AD293" s="4" t="s">
        <v>108</v>
      </c>
    </row>
    <row r="294" ht="19.5" customHeight="1">
      <c r="A294" s="2">
        <v>4874.0</v>
      </c>
      <c r="B294" s="3">
        <v>2008.0</v>
      </c>
      <c r="C294" s="4" t="s">
        <v>30</v>
      </c>
      <c r="D294" s="4" t="s">
        <v>1072</v>
      </c>
      <c r="E294" s="4" t="s">
        <v>163</v>
      </c>
      <c r="F294" s="4" t="s">
        <v>1073</v>
      </c>
      <c r="G294" s="4" t="s">
        <v>111</v>
      </c>
      <c r="H294" s="3">
        <v>5.0</v>
      </c>
      <c r="I294" s="4" t="s">
        <v>253</v>
      </c>
      <c r="J294" s="4" t="s">
        <v>1074</v>
      </c>
      <c r="K294" s="3">
        <v>0.0</v>
      </c>
      <c r="L294" s="3">
        <v>0.0</v>
      </c>
      <c r="M294" s="3">
        <v>1.0</v>
      </c>
      <c r="N294" s="3">
        <v>0.0</v>
      </c>
      <c r="O294" s="4" t="s">
        <v>161</v>
      </c>
      <c r="P294" s="3">
        <v>3.0</v>
      </c>
      <c r="Q294" s="3">
        <v>0.0</v>
      </c>
      <c r="R294" s="3">
        <v>2900.0</v>
      </c>
      <c r="S294" s="3">
        <v>3000.0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1.0</v>
      </c>
      <c r="Z294" s="3">
        <v>0.0</v>
      </c>
      <c r="AA294" s="3">
        <v>1.0</v>
      </c>
      <c r="AB294" s="3">
        <v>0.0</v>
      </c>
      <c r="AC294" s="3">
        <v>18.0</v>
      </c>
      <c r="AD294" s="4" t="s">
        <v>256</v>
      </c>
    </row>
    <row r="295" ht="19.5" customHeight="1">
      <c r="A295" s="2">
        <v>7161.0</v>
      </c>
      <c r="B295" s="3">
        <v>2014.0</v>
      </c>
      <c r="C295" s="4" t="s">
        <v>37</v>
      </c>
      <c r="D295" s="4" t="s">
        <v>1075</v>
      </c>
      <c r="E295" s="4" t="s">
        <v>242</v>
      </c>
      <c r="F295" s="4" t="s">
        <v>1076</v>
      </c>
      <c r="G295" s="4" t="s">
        <v>115</v>
      </c>
      <c r="H295" s="3">
        <v>25.0</v>
      </c>
      <c r="I295" s="4" t="s">
        <v>117</v>
      </c>
      <c r="J295" s="4" t="s">
        <v>1077</v>
      </c>
      <c r="K295" s="3">
        <v>1.0</v>
      </c>
      <c r="L295" s="3">
        <v>0.0</v>
      </c>
      <c r="M295" s="3">
        <v>0.0</v>
      </c>
      <c r="N295" s="3">
        <v>0.0</v>
      </c>
      <c r="O295" s="4" t="s">
        <v>115</v>
      </c>
      <c r="P295" s="3">
        <v>3.0</v>
      </c>
      <c r="Q295" s="3">
        <v>0.0</v>
      </c>
      <c r="R295" s="3">
        <v>2900.0</v>
      </c>
      <c r="S295" s="3">
        <v>3000.0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1.0</v>
      </c>
      <c r="Z295" s="3">
        <v>0.0</v>
      </c>
      <c r="AA295" s="3">
        <v>1.0</v>
      </c>
      <c r="AB295" s="3">
        <v>0.0</v>
      </c>
      <c r="AC295" s="3">
        <v>3.0</v>
      </c>
      <c r="AD295" s="4" t="s">
        <v>88</v>
      </c>
    </row>
    <row r="296" ht="19.5" customHeight="1">
      <c r="A296" s="2">
        <v>4508.0</v>
      </c>
      <c r="B296" s="3">
        <v>2007.0</v>
      </c>
      <c r="C296" s="4" t="s">
        <v>37</v>
      </c>
      <c r="D296" s="4" t="s">
        <v>1078</v>
      </c>
      <c r="E296" s="4" t="s">
        <v>62</v>
      </c>
      <c r="F296" s="4" t="s">
        <v>1079</v>
      </c>
      <c r="G296" s="4" t="s">
        <v>62</v>
      </c>
      <c r="H296" s="3">
        <v>15.0</v>
      </c>
      <c r="I296" s="4" t="s">
        <v>253</v>
      </c>
      <c r="J296" s="4" t="s">
        <v>1080</v>
      </c>
      <c r="K296" s="3">
        <v>1.0</v>
      </c>
      <c r="L296" s="3">
        <v>0.0</v>
      </c>
      <c r="M296" s="3">
        <v>0.0</v>
      </c>
      <c r="N296" s="3">
        <v>0.0</v>
      </c>
      <c r="O296" s="4" t="s">
        <v>62</v>
      </c>
      <c r="P296" s="3">
        <v>12.0</v>
      </c>
      <c r="Q296" s="3">
        <v>0.0</v>
      </c>
      <c r="R296" s="3">
        <v>2375.0</v>
      </c>
      <c r="S296" s="3">
        <v>3000.0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1.0</v>
      </c>
      <c r="Z296" s="3">
        <v>0.0</v>
      </c>
      <c r="AA296" s="3">
        <v>0.0</v>
      </c>
      <c r="AB296" s="3">
        <v>1.0</v>
      </c>
      <c r="AC296" s="3">
        <v>3.0</v>
      </c>
      <c r="AD296" s="4" t="s">
        <v>256</v>
      </c>
    </row>
    <row r="297" ht="19.5" customHeight="1">
      <c r="A297" s="2">
        <v>2960.0</v>
      </c>
      <c r="B297" s="3">
        <v>2002.0</v>
      </c>
      <c r="C297" s="4" t="s">
        <v>37</v>
      </c>
      <c r="D297" s="4" t="s">
        <v>1081</v>
      </c>
      <c r="E297" s="4" t="s">
        <v>46</v>
      </c>
      <c r="F297" s="4" t="s">
        <v>1082</v>
      </c>
      <c r="G297" s="4" t="s">
        <v>115</v>
      </c>
      <c r="H297" s="3">
        <v>30.0</v>
      </c>
      <c r="I297" s="4" t="s">
        <v>69</v>
      </c>
      <c r="J297" s="4" t="s">
        <v>1083</v>
      </c>
      <c r="K297" s="3">
        <v>1.0</v>
      </c>
      <c r="L297" s="3">
        <v>0.0</v>
      </c>
      <c r="M297" s="3">
        <v>0.0</v>
      </c>
      <c r="N297" s="3">
        <v>0.0</v>
      </c>
      <c r="O297" s="4" t="s">
        <v>115</v>
      </c>
      <c r="P297" s="3">
        <v>2.0</v>
      </c>
      <c r="Q297" s="3">
        <v>0.0</v>
      </c>
      <c r="R297" s="3">
        <v>1400.0</v>
      </c>
      <c r="S297" s="3">
        <v>3000.0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1.0</v>
      </c>
      <c r="AB297" s="3">
        <v>0.0</v>
      </c>
      <c r="AC297" s="3">
        <v>1.0</v>
      </c>
      <c r="AD297" s="4" t="s">
        <v>72</v>
      </c>
    </row>
    <row r="298" ht="19.5" customHeight="1">
      <c r="A298" s="2">
        <v>3729.0</v>
      </c>
      <c r="B298" s="3">
        <v>2005.0</v>
      </c>
      <c r="C298" s="4" t="s">
        <v>37</v>
      </c>
      <c r="D298" s="4" t="s">
        <v>1084</v>
      </c>
      <c r="E298" s="4" t="s">
        <v>46</v>
      </c>
      <c r="F298" s="4" t="s">
        <v>636</v>
      </c>
      <c r="G298" s="4" t="s">
        <v>163</v>
      </c>
      <c r="H298" s="3">
        <v>1.0</v>
      </c>
      <c r="I298" s="4" t="s">
        <v>88</v>
      </c>
      <c r="J298" s="4" t="s">
        <v>1085</v>
      </c>
      <c r="K298" s="3">
        <v>1.0</v>
      </c>
      <c r="L298" s="3">
        <v>0.0</v>
      </c>
      <c r="M298" s="3">
        <v>0.0</v>
      </c>
      <c r="N298" s="3">
        <v>0.0</v>
      </c>
      <c r="O298" s="4" t="s">
        <v>1086</v>
      </c>
      <c r="P298" s="3">
        <v>10.0</v>
      </c>
      <c r="Q298" s="3">
        <v>0.0</v>
      </c>
      <c r="R298" s="3">
        <v>2998.0</v>
      </c>
      <c r="S298" s="3">
        <v>3034.0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1.0</v>
      </c>
      <c r="AC298" s="3">
        <v>8.0</v>
      </c>
      <c r="AD298" s="4" t="s">
        <v>88</v>
      </c>
    </row>
    <row r="299" ht="19.5" customHeight="1">
      <c r="A299" s="2">
        <v>833.0</v>
      </c>
      <c r="B299" s="3">
        <v>1997.0</v>
      </c>
      <c r="C299" s="4" t="s">
        <v>166</v>
      </c>
      <c r="D299" s="4" t="s">
        <v>1087</v>
      </c>
      <c r="E299" s="4" t="s">
        <v>51</v>
      </c>
      <c r="F299" s="4" t="s">
        <v>1088</v>
      </c>
      <c r="G299" s="4" t="s">
        <v>67</v>
      </c>
      <c r="H299" s="3">
        <v>50.0</v>
      </c>
      <c r="I299" s="4" t="s">
        <v>54</v>
      </c>
      <c r="J299" s="4" t="s">
        <v>1089</v>
      </c>
      <c r="K299" s="3">
        <v>1.0</v>
      </c>
      <c r="L299" s="3">
        <v>0.0</v>
      </c>
      <c r="M299" s="3">
        <v>0.0</v>
      </c>
      <c r="N299" s="3">
        <v>0.0</v>
      </c>
      <c r="O299" s="4" t="s">
        <v>115</v>
      </c>
      <c r="P299" s="3">
        <v>4.0</v>
      </c>
      <c r="Q299" s="3">
        <v>0.0</v>
      </c>
      <c r="R299" s="3">
        <v>2950.0</v>
      </c>
      <c r="S299" s="3">
        <v>3050.0</v>
      </c>
      <c r="T299" s="3">
        <v>1.0</v>
      </c>
      <c r="U299" s="3">
        <v>1.0</v>
      </c>
      <c r="V299" s="3">
        <v>1.0</v>
      </c>
      <c r="W299" s="3">
        <v>1.0</v>
      </c>
      <c r="X299" s="3">
        <v>1.0</v>
      </c>
      <c r="Y299" s="3">
        <v>0.0</v>
      </c>
      <c r="Z299" s="3">
        <v>1.0</v>
      </c>
      <c r="AA299" s="3">
        <v>0.0</v>
      </c>
      <c r="AB299" s="3">
        <v>1.0</v>
      </c>
      <c r="AC299" s="3">
        <v>2.0</v>
      </c>
      <c r="AD299" s="4" t="s">
        <v>56</v>
      </c>
    </row>
    <row r="300" ht="19.5" customHeight="1">
      <c r="A300" s="2">
        <v>582.0</v>
      </c>
      <c r="B300" s="3">
        <v>1995.0</v>
      </c>
      <c r="C300" s="4" t="s">
        <v>166</v>
      </c>
      <c r="D300" s="4" t="s">
        <v>1090</v>
      </c>
      <c r="E300" s="4" t="s">
        <v>115</v>
      </c>
      <c r="F300" s="4" t="s">
        <v>1091</v>
      </c>
      <c r="G300" s="4" t="s">
        <v>145</v>
      </c>
      <c r="H300" s="3">
        <v>45.0</v>
      </c>
      <c r="I300" s="4" t="s">
        <v>488</v>
      </c>
      <c r="J300" s="4" t="s">
        <v>1092</v>
      </c>
      <c r="K300" s="3">
        <v>1.0</v>
      </c>
      <c r="L300" s="3">
        <v>0.0</v>
      </c>
      <c r="M300" s="3">
        <v>0.0</v>
      </c>
      <c r="N300" s="3">
        <v>0.0</v>
      </c>
      <c r="O300" s="4" t="s">
        <v>115</v>
      </c>
      <c r="P300" s="3">
        <v>2.0</v>
      </c>
      <c r="Q300" s="3">
        <v>0.0</v>
      </c>
      <c r="R300" s="3">
        <v>2825.0</v>
      </c>
      <c r="S300" s="3">
        <v>3050.0</v>
      </c>
      <c r="T300" s="3">
        <v>1.0</v>
      </c>
      <c r="U300" s="3">
        <v>1.0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1.0</v>
      </c>
      <c r="AC300" s="3">
        <v>4.0</v>
      </c>
      <c r="AD300" s="4" t="s">
        <v>56</v>
      </c>
    </row>
    <row r="301" ht="19.5" customHeight="1">
      <c r="A301" s="2">
        <v>2034.0</v>
      </c>
      <c r="B301" s="3">
        <v>2000.0</v>
      </c>
      <c r="C301" s="4" t="s">
        <v>37</v>
      </c>
      <c r="D301" s="4" t="s">
        <v>1093</v>
      </c>
      <c r="E301" s="4" t="s">
        <v>62</v>
      </c>
      <c r="F301" s="4" t="s">
        <v>1094</v>
      </c>
      <c r="G301" s="4" t="s">
        <v>62</v>
      </c>
      <c r="H301" s="3">
        <v>20.0</v>
      </c>
      <c r="I301" s="4" t="s">
        <v>112</v>
      </c>
      <c r="J301" s="4" t="s">
        <v>1095</v>
      </c>
      <c r="K301" s="3">
        <v>1.0</v>
      </c>
      <c r="L301" s="3">
        <v>0.0</v>
      </c>
      <c r="M301" s="3">
        <v>0.0</v>
      </c>
      <c r="N301" s="3">
        <v>0.0</v>
      </c>
      <c r="O301" s="4" t="s">
        <v>77</v>
      </c>
      <c r="P301" s="3">
        <v>2.0</v>
      </c>
      <c r="Q301" s="3">
        <v>0.0</v>
      </c>
      <c r="R301" s="3">
        <v>1025.0</v>
      </c>
      <c r="S301" s="3">
        <v>3050.0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1.0</v>
      </c>
      <c r="AB301" s="3">
        <v>0.0</v>
      </c>
      <c r="AC301" s="3">
        <v>2.0</v>
      </c>
      <c r="AD301" s="4" t="s">
        <v>112</v>
      </c>
    </row>
    <row r="302" ht="19.5" customHeight="1">
      <c r="A302" s="2">
        <v>1920.0</v>
      </c>
      <c r="B302" s="3">
        <v>2000.0</v>
      </c>
      <c r="C302" s="4" t="s">
        <v>210</v>
      </c>
      <c r="D302" s="4" t="s">
        <v>1096</v>
      </c>
      <c r="E302" s="4" t="s">
        <v>51</v>
      </c>
      <c r="F302" s="4" t="s">
        <v>1097</v>
      </c>
      <c r="G302" s="4" t="s">
        <v>62</v>
      </c>
      <c r="H302" s="3">
        <v>30.0</v>
      </c>
      <c r="I302" s="4" t="s">
        <v>54</v>
      </c>
      <c r="J302" s="4" t="s">
        <v>1098</v>
      </c>
      <c r="K302" s="3">
        <v>1.0</v>
      </c>
      <c r="L302" s="3">
        <v>0.0</v>
      </c>
      <c r="M302" s="3">
        <v>0.0</v>
      </c>
      <c r="N302" s="3">
        <v>0.0</v>
      </c>
      <c r="O302" s="4" t="s">
        <v>77</v>
      </c>
      <c r="P302" s="3">
        <v>5.0</v>
      </c>
      <c r="Q302" s="3">
        <v>1.0</v>
      </c>
      <c r="R302" s="3">
        <v>1025.0</v>
      </c>
      <c r="S302" s="3">
        <v>3050.0</v>
      </c>
      <c r="T302" s="3">
        <v>1.0</v>
      </c>
      <c r="U302" s="3">
        <v>1.0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1.0</v>
      </c>
      <c r="AB302" s="3">
        <v>0.0</v>
      </c>
      <c r="AC302" s="3">
        <v>8.0</v>
      </c>
      <c r="AD302" s="4" t="s">
        <v>56</v>
      </c>
    </row>
    <row r="303" ht="19.5" customHeight="1">
      <c r="A303" s="2">
        <v>6382.0</v>
      </c>
      <c r="B303" s="3">
        <v>2011.0</v>
      </c>
      <c r="C303" s="4" t="s">
        <v>37</v>
      </c>
      <c r="D303" s="4" t="s">
        <v>1099</v>
      </c>
      <c r="E303" s="4" t="s">
        <v>308</v>
      </c>
      <c r="F303" s="4" t="s">
        <v>1100</v>
      </c>
      <c r="G303" s="4" t="s">
        <v>62</v>
      </c>
      <c r="H303" s="3">
        <v>15.0</v>
      </c>
      <c r="I303" s="4" t="s">
        <v>132</v>
      </c>
      <c r="J303" s="4" t="s">
        <v>1101</v>
      </c>
      <c r="K303" s="3">
        <v>1.0</v>
      </c>
      <c r="L303" s="3">
        <v>0.0</v>
      </c>
      <c r="M303" s="3">
        <v>0.0</v>
      </c>
      <c r="N303" s="3">
        <v>0.0</v>
      </c>
      <c r="O303" s="4" t="s">
        <v>308</v>
      </c>
      <c r="P303" s="3">
        <v>5.0</v>
      </c>
      <c r="Q303" s="3">
        <v>0.0</v>
      </c>
      <c r="R303" s="3">
        <v>550.0</v>
      </c>
      <c r="S303" s="3">
        <v>3050.0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1.0</v>
      </c>
      <c r="Z303" s="3">
        <v>0.0</v>
      </c>
      <c r="AA303" s="3">
        <v>1.0</v>
      </c>
      <c r="AB303" s="3">
        <v>0.0</v>
      </c>
      <c r="AC303" s="3">
        <v>8.0</v>
      </c>
      <c r="AD303" s="4" t="s">
        <v>132</v>
      </c>
    </row>
    <row r="304" ht="19.5" customHeight="1">
      <c r="A304" s="2">
        <v>5439.0</v>
      </c>
      <c r="B304" s="3">
        <v>2009.0</v>
      </c>
      <c r="C304" s="4" t="s">
        <v>37</v>
      </c>
      <c r="D304" s="4" t="s">
        <v>1102</v>
      </c>
      <c r="E304" s="4" t="s">
        <v>201</v>
      </c>
      <c r="F304" s="4" t="s">
        <v>1103</v>
      </c>
      <c r="G304" s="4" t="s">
        <v>62</v>
      </c>
      <c r="H304" s="3">
        <v>31.0</v>
      </c>
      <c r="I304" s="4" t="s">
        <v>69</v>
      </c>
      <c r="J304" s="4" t="s">
        <v>1104</v>
      </c>
      <c r="K304" s="3">
        <v>1.0</v>
      </c>
      <c r="L304" s="3">
        <v>0.0</v>
      </c>
      <c r="M304" s="3">
        <v>0.0</v>
      </c>
      <c r="N304" s="3">
        <v>0.0</v>
      </c>
      <c r="O304" s="4" t="s">
        <v>62</v>
      </c>
      <c r="P304" s="3">
        <v>3.0</v>
      </c>
      <c r="Q304" s="3">
        <v>0.0</v>
      </c>
      <c r="R304" s="3">
        <v>3050.0</v>
      </c>
      <c r="S304" s="3">
        <v>3054.0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1.0</v>
      </c>
      <c r="AC304" s="3">
        <v>1.0</v>
      </c>
      <c r="AD304" s="4" t="s">
        <v>72</v>
      </c>
    </row>
    <row r="305" ht="19.5" customHeight="1">
      <c r="A305" s="2">
        <v>1090.0</v>
      </c>
      <c r="B305" s="3">
        <v>1998.0</v>
      </c>
      <c r="C305" s="4" t="s">
        <v>37</v>
      </c>
      <c r="D305" s="4" t="s">
        <v>1105</v>
      </c>
      <c r="E305" s="4" t="s">
        <v>92</v>
      </c>
      <c r="F305" s="4" t="s">
        <v>1106</v>
      </c>
      <c r="G305" s="4" t="s">
        <v>62</v>
      </c>
      <c r="H305" s="3">
        <v>30.0</v>
      </c>
      <c r="I305" s="4" t="s">
        <v>140</v>
      </c>
      <c r="J305" s="4" t="s">
        <v>1107</v>
      </c>
      <c r="K305" s="3">
        <v>1.0</v>
      </c>
      <c r="L305" s="3">
        <v>0.0</v>
      </c>
      <c r="M305" s="3">
        <v>0.0</v>
      </c>
      <c r="N305" s="3">
        <v>0.0</v>
      </c>
      <c r="O305" s="4" t="s">
        <v>62</v>
      </c>
      <c r="P305" s="3">
        <v>4.0</v>
      </c>
      <c r="Q305" s="3">
        <v>0.0</v>
      </c>
      <c r="R305" s="3">
        <v>2732.0</v>
      </c>
      <c r="S305" s="3">
        <v>3056.0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1.0</v>
      </c>
      <c r="AB305" s="3">
        <v>0.0</v>
      </c>
      <c r="AC305" s="3">
        <v>1.0</v>
      </c>
      <c r="AD305" s="4" t="s">
        <v>142</v>
      </c>
    </row>
    <row r="306" ht="19.5" customHeight="1">
      <c r="A306" s="2">
        <v>2314.0</v>
      </c>
      <c r="B306" s="3">
        <v>2001.0</v>
      </c>
      <c r="C306" s="4" t="s">
        <v>166</v>
      </c>
      <c r="D306" s="4" t="s">
        <v>1108</v>
      </c>
      <c r="E306" s="4" t="s">
        <v>32</v>
      </c>
      <c r="F306" s="4" t="s">
        <v>1109</v>
      </c>
      <c r="G306" s="4" t="s">
        <v>111</v>
      </c>
      <c r="H306" s="3">
        <v>14.0</v>
      </c>
      <c r="I306" s="4" t="s">
        <v>108</v>
      </c>
      <c r="J306" s="4" t="s">
        <v>1110</v>
      </c>
      <c r="K306" s="3">
        <v>0.0</v>
      </c>
      <c r="L306" s="3">
        <v>0.0</v>
      </c>
      <c r="M306" s="3">
        <v>0.0</v>
      </c>
      <c r="N306" s="3">
        <v>1.0</v>
      </c>
      <c r="O306" s="4" t="s">
        <v>43</v>
      </c>
      <c r="P306" s="3">
        <v>3.0</v>
      </c>
      <c r="Q306" s="3">
        <v>0.0</v>
      </c>
      <c r="R306" s="3">
        <v>663.0</v>
      </c>
      <c r="S306" s="3">
        <v>3064.0</v>
      </c>
      <c r="T306" s="3">
        <v>1.0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1.0</v>
      </c>
      <c r="AB306" s="3">
        <v>0.0</v>
      </c>
      <c r="AC306" s="3">
        <v>8.0</v>
      </c>
      <c r="AD306" s="4" t="s">
        <v>108</v>
      </c>
    </row>
    <row r="307" ht="19.5" customHeight="1">
      <c r="A307" s="2">
        <v>1874.0</v>
      </c>
      <c r="B307" s="3">
        <v>2000.0</v>
      </c>
      <c r="C307" s="4" t="s">
        <v>210</v>
      </c>
      <c r="D307" s="4" t="s">
        <v>1111</v>
      </c>
      <c r="E307" s="4" t="s">
        <v>46</v>
      </c>
      <c r="F307" s="4" t="s">
        <v>1112</v>
      </c>
      <c r="G307" s="4" t="s">
        <v>62</v>
      </c>
      <c r="H307" s="3">
        <v>2.0</v>
      </c>
      <c r="I307" s="4" t="s">
        <v>1113</v>
      </c>
      <c r="J307" s="4" t="s">
        <v>1114</v>
      </c>
      <c r="K307" s="3">
        <v>1.0</v>
      </c>
      <c r="L307" s="3">
        <v>0.0</v>
      </c>
      <c r="M307" s="3">
        <v>0.0</v>
      </c>
      <c r="N307" s="3">
        <v>0.0</v>
      </c>
      <c r="O307" s="4" t="s">
        <v>77</v>
      </c>
      <c r="P307" s="3">
        <v>3.0</v>
      </c>
      <c r="Q307" s="3">
        <v>0.0</v>
      </c>
      <c r="R307" s="3">
        <v>2514.0</v>
      </c>
      <c r="S307" s="3">
        <v>3090.0</v>
      </c>
      <c r="T307" s="3">
        <v>1.0</v>
      </c>
      <c r="U307" s="3">
        <v>1.0</v>
      </c>
      <c r="V307" s="3">
        <v>0.0</v>
      </c>
      <c r="W307" s="3">
        <v>0.0</v>
      </c>
      <c r="X307" s="3">
        <v>0.0</v>
      </c>
      <c r="Y307" s="3">
        <v>1.0</v>
      </c>
      <c r="Z307" s="3">
        <v>0.0</v>
      </c>
      <c r="AA307" s="3">
        <v>1.0</v>
      </c>
      <c r="AB307" s="3">
        <v>0.0</v>
      </c>
      <c r="AC307" s="3">
        <v>15.0</v>
      </c>
      <c r="AD307" s="4" t="s">
        <v>188</v>
      </c>
    </row>
    <row r="308" ht="19.5" customHeight="1">
      <c r="A308" s="2">
        <v>4050.0</v>
      </c>
      <c r="B308" s="3">
        <v>2006.0</v>
      </c>
      <c r="C308" s="4" t="s">
        <v>37</v>
      </c>
      <c r="D308" s="4" t="s">
        <v>1115</v>
      </c>
      <c r="E308" s="4" t="s">
        <v>51</v>
      </c>
      <c r="F308" s="4" t="s">
        <v>1116</v>
      </c>
      <c r="G308" s="4" t="s">
        <v>115</v>
      </c>
      <c r="H308" s="3">
        <v>25.0</v>
      </c>
      <c r="I308" s="4" t="s">
        <v>184</v>
      </c>
      <c r="J308" s="4" t="s">
        <v>1117</v>
      </c>
      <c r="K308" s="3">
        <v>1.0</v>
      </c>
      <c r="L308" s="3">
        <v>0.0</v>
      </c>
      <c r="M308" s="3">
        <v>0.0</v>
      </c>
      <c r="N308" s="3">
        <v>0.0</v>
      </c>
      <c r="O308" s="4" t="s">
        <v>145</v>
      </c>
      <c r="P308" s="3">
        <v>4.0</v>
      </c>
      <c r="Q308" s="3">
        <v>0.0</v>
      </c>
      <c r="R308" s="3">
        <v>3075.0</v>
      </c>
      <c r="S308" s="3">
        <v>3100.0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1.0</v>
      </c>
      <c r="Z308" s="3">
        <v>0.0</v>
      </c>
      <c r="AA308" s="3">
        <v>0.0</v>
      </c>
      <c r="AB308" s="3">
        <v>1.0</v>
      </c>
      <c r="AC308" s="3">
        <v>4.0</v>
      </c>
      <c r="AD308" s="4" t="s">
        <v>59</v>
      </c>
    </row>
    <row r="309" ht="19.5" customHeight="1">
      <c r="A309" s="2">
        <v>5176.0</v>
      </c>
      <c r="B309" s="3">
        <v>2008.0</v>
      </c>
      <c r="C309" s="4" t="s">
        <v>37</v>
      </c>
      <c r="D309" s="4" t="s">
        <v>1118</v>
      </c>
      <c r="E309" s="4" t="s">
        <v>173</v>
      </c>
      <c r="F309" s="4" t="s">
        <v>1119</v>
      </c>
      <c r="G309" s="4" t="s">
        <v>53</v>
      </c>
      <c r="H309" s="3">
        <v>40.0</v>
      </c>
      <c r="I309" s="4" t="s">
        <v>56</v>
      </c>
      <c r="J309" s="4" t="s">
        <v>1120</v>
      </c>
      <c r="K309" s="3">
        <v>1.0</v>
      </c>
      <c r="L309" s="3">
        <v>0.0</v>
      </c>
      <c r="M309" s="3">
        <v>0.0</v>
      </c>
      <c r="N309" s="3">
        <v>0.0</v>
      </c>
      <c r="O309" s="4" t="s">
        <v>53</v>
      </c>
      <c r="P309" s="3">
        <v>3.0</v>
      </c>
      <c r="Q309" s="3">
        <v>0.0</v>
      </c>
      <c r="R309" s="3">
        <v>3075.0</v>
      </c>
      <c r="S309" s="3">
        <v>3100.0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1.0</v>
      </c>
      <c r="Z309" s="3">
        <v>0.0</v>
      </c>
      <c r="AA309" s="3">
        <v>1.0</v>
      </c>
      <c r="AB309" s="3">
        <v>0.0</v>
      </c>
      <c r="AC309" s="3">
        <v>3.0</v>
      </c>
      <c r="AD309" s="4" t="s">
        <v>56</v>
      </c>
    </row>
    <row r="310" ht="19.5" customHeight="1">
      <c r="A310" s="2">
        <v>4036.0</v>
      </c>
      <c r="B310" s="3">
        <v>2006.0</v>
      </c>
      <c r="C310" s="4" t="s">
        <v>37</v>
      </c>
      <c r="D310" s="4" t="s">
        <v>1121</v>
      </c>
      <c r="E310" s="4" t="s">
        <v>51</v>
      </c>
      <c r="F310" s="4" t="s">
        <v>1122</v>
      </c>
      <c r="G310" s="4" t="s">
        <v>83</v>
      </c>
      <c r="H310" s="3">
        <v>5.0</v>
      </c>
      <c r="I310" s="4" t="s">
        <v>184</v>
      </c>
      <c r="J310" s="4" t="s">
        <v>1123</v>
      </c>
      <c r="K310" s="3">
        <v>1.0</v>
      </c>
      <c r="L310" s="3">
        <v>0.0</v>
      </c>
      <c r="M310" s="3">
        <v>0.0</v>
      </c>
      <c r="N310" s="3">
        <v>0.0</v>
      </c>
      <c r="O310" s="4" t="s">
        <v>83</v>
      </c>
      <c r="P310" s="3">
        <v>3.0</v>
      </c>
      <c r="Q310" s="3">
        <v>0.0</v>
      </c>
      <c r="R310" s="3">
        <v>2475.0</v>
      </c>
      <c r="S310" s="3">
        <v>3100.0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1.0</v>
      </c>
      <c r="AC310" s="3">
        <v>1.0</v>
      </c>
      <c r="AD310" s="4" t="s">
        <v>59</v>
      </c>
    </row>
    <row r="311" ht="19.5" customHeight="1">
      <c r="A311" s="2">
        <v>1481.0</v>
      </c>
      <c r="B311" s="3">
        <v>1999.0</v>
      </c>
      <c r="C311" s="4" t="s">
        <v>37</v>
      </c>
      <c r="D311" s="4" t="s">
        <v>1124</v>
      </c>
      <c r="E311" s="4" t="s">
        <v>39</v>
      </c>
      <c r="F311" s="4" t="s">
        <v>1125</v>
      </c>
      <c r="G311" s="4" t="s">
        <v>163</v>
      </c>
      <c r="H311" s="3">
        <v>5.0</v>
      </c>
      <c r="I311" s="4" t="s">
        <v>159</v>
      </c>
      <c r="J311" s="4" t="s">
        <v>1126</v>
      </c>
      <c r="K311" s="3">
        <v>0.0</v>
      </c>
      <c r="L311" s="3">
        <v>0.0</v>
      </c>
      <c r="M311" s="3">
        <v>0.0</v>
      </c>
      <c r="N311" s="3">
        <v>1.0</v>
      </c>
      <c r="O311" s="4" t="s">
        <v>92</v>
      </c>
      <c r="P311" s="3">
        <v>2.0</v>
      </c>
      <c r="Q311" s="3">
        <v>0.0</v>
      </c>
      <c r="R311" s="3">
        <v>1875.0</v>
      </c>
      <c r="S311" s="3">
        <v>3100.0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1.0</v>
      </c>
      <c r="AB311" s="3">
        <v>0.0</v>
      </c>
      <c r="AC311" s="3">
        <v>5.0</v>
      </c>
      <c r="AD311" s="4" t="s">
        <v>159</v>
      </c>
    </row>
    <row r="312" ht="19.5" customHeight="1">
      <c r="A312" s="2">
        <v>3064.0</v>
      </c>
      <c r="B312" s="3">
        <v>2003.0</v>
      </c>
      <c r="C312" s="4" t="s">
        <v>37</v>
      </c>
      <c r="D312" s="4" t="s">
        <v>1127</v>
      </c>
      <c r="E312" s="4" t="s">
        <v>168</v>
      </c>
      <c r="F312" s="4" t="s">
        <v>1128</v>
      </c>
      <c r="G312" s="4" t="s">
        <v>168</v>
      </c>
      <c r="H312" s="3">
        <v>5.0</v>
      </c>
      <c r="I312" s="4" t="s">
        <v>105</v>
      </c>
      <c r="J312" s="4" t="s">
        <v>1129</v>
      </c>
      <c r="K312" s="3">
        <v>0.0</v>
      </c>
      <c r="L312" s="3">
        <v>1.0</v>
      </c>
      <c r="M312" s="3">
        <v>0.0</v>
      </c>
      <c r="N312" s="3">
        <v>0.0</v>
      </c>
      <c r="O312" s="4" t="s">
        <v>43</v>
      </c>
      <c r="P312" s="3">
        <v>2.0</v>
      </c>
      <c r="Q312" s="3">
        <v>0.0</v>
      </c>
      <c r="R312" s="3">
        <v>1875.0</v>
      </c>
      <c r="S312" s="3">
        <v>3100.0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1.0</v>
      </c>
      <c r="Z312" s="3">
        <v>0.0</v>
      </c>
      <c r="AA312" s="3">
        <v>0.0</v>
      </c>
      <c r="AB312" s="3">
        <v>1.0</v>
      </c>
      <c r="AC312" s="3">
        <v>2.0</v>
      </c>
      <c r="AD312" s="4" t="s">
        <v>108</v>
      </c>
    </row>
    <row r="313" ht="19.5" customHeight="1">
      <c r="A313" s="2">
        <v>4881.0</v>
      </c>
      <c r="B313" s="3">
        <v>2007.0</v>
      </c>
      <c r="C313" s="4" t="s">
        <v>37</v>
      </c>
      <c r="D313" s="4" t="s">
        <v>1130</v>
      </c>
      <c r="E313" s="4" t="s">
        <v>51</v>
      </c>
      <c r="F313" s="4" t="s">
        <v>1131</v>
      </c>
      <c r="G313" s="4" t="s">
        <v>1132</v>
      </c>
      <c r="H313" s="3">
        <v>15.0</v>
      </c>
      <c r="I313" s="4" t="s">
        <v>123</v>
      </c>
      <c r="J313" s="4" t="s">
        <v>1133</v>
      </c>
      <c r="K313" s="3">
        <v>1.0</v>
      </c>
      <c r="L313" s="3">
        <v>0.0</v>
      </c>
      <c r="M313" s="3">
        <v>0.0</v>
      </c>
      <c r="N313" s="3">
        <v>0.0</v>
      </c>
      <c r="O313" s="4" t="s">
        <v>115</v>
      </c>
      <c r="P313" s="3">
        <v>3.0</v>
      </c>
      <c r="Q313" s="3">
        <v>0.0</v>
      </c>
      <c r="R313" s="3">
        <v>1500.0</v>
      </c>
      <c r="S313" s="3">
        <v>3100.0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1.0</v>
      </c>
      <c r="Z313" s="3">
        <v>0.0</v>
      </c>
      <c r="AA313" s="3">
        <v>1.0</v>
      </c>
      <c r="AB313" s="3">
        <v>0.0</v>
      </c>
      <c r="AC313" s="3">
        <v>6.0</v>
      </c>
      <c r="AD313" s="4" t="s">
        <v>125</v>
      </c>
    </row>
    <row r="314" ht="19.5" customHeight="1">
      <c r="A314" s="2">
        <v>5190.0</v>
      </c>
      <c r="B314" s="3">
        <v>2008.0</v>
      </c>
      <c r="C314" s="4" t="s">
        <v>210</v>
      </c>
      <c r="D314" s="4" t="s">
        <v>1134</v>
      </c>
      <c r="E314" s="4" t="s">
        <v>670</v>
      </c>
      <c r="F314" s="4" t="s">
        <v>1135</v>
      </c>
      <c r="G314" s="4" t="s">
        <v>51</v>
      </c>
      <c r="H314" s="3">
        <v>15.0</v>
      </c>
      <c r="I314" s="4" t="s">
        <v>215</v>
      </c>
      <c r="J314" s="4" t="s">
        <v>1136</v>
      </c>
      <c r="K314" s="3">
        <v>1.0</v>
      </c>
      <c r="L314" s="3">
        <v>0.0</v>
      </c>
      <c r="M314" s="3">
        <v>0.0</v>
      </c>
      <c r="N314" s="3">
        <v>0.0</v>
      </c>
      <c r="O314" s="4" t="s">
        <v>242</v>
      </c>
      <c r="P314" s="3">
        <v>3.0</v>
      </c>
      <c r="Q314" s="3">
        <v>0.0</v>
      </c>
      <c r="R314" s="3">
        <v>1500.0</v>
      </c>
      <c r="S314" s="3">
        <v>3100.0</v>
      </c>
      <c r="T314" s="3">
        <v>1.0</v>
      </c>
      <c r="U314" s="3">
        <v>1.0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1.0</v>
      </c>
      <c r="AB314" s="3">
        <v>0.0</v>
      </c>
      <c r="AC314" s="3">
        <v>17.0</v>
      </c>
      <c r="AD314" s="4" t="s">
        <v>215</v>
      </c>
    </row>
    <row r="315" ht="19.5" customHeight="1">
      <c r="A315" s="2">
        <v>5658.0</v>
      </c>
      <c r="B315" s="3">
        <v>2010.0</v>
      </c>
      <c r="C315" s="4" t="s">
        <v>166</v>
      </c>
      <c r="D315" s="4" t="s">
        <v>1137</v>
      </c>
      <c r="E315" s="4" t="s">
        <v>53</v>
      </c>
      <c r="F315" s="4" t="s">
        <v>1138</v>
      </c>
      <c r="G315" s="4" t="s">
        <v>53</v>
      </c>
      <c r="H315" s="3">
        <v>5.0</v>
      </c>
      <c r="I315" s="4" t="s">
        <v>1139</v>
      </c>
      <c r="J315" s="4" t="s">
        <v>1140</v>
      </c>
      <c r="K315" s="3">
        <v>1.0</v>
      </c>
      <c r="L315" s="3">
        <v>0.0</v>
      </c>
      <c r="M315" s="3">
        <v>0.0</v>
      </c>
      <c r="N315" s="3">
        <v>0.0</v>
      </c>
      <c r="O315" s="4" t="s">
        <v>32</v>
      </c>
      <c r="P315" s="3">
        <v>3.0</v>
      </c>
      <c r="Q315" s="3">
        <v>0.0</v>
      </c>
      <c r="R315" s="3">
        <v>1500.0</v>
      </c>
      <c r="S315" s="3">
        <v>3100.0</v>
      </c>
      <c r="T315" s="3">
        <v>1.0</v>
      </c>
      <c r="U315" s="3">
        <v>0.0</v>
      </c>
      <c r="V315" s="3">
        <v>1.0</v>
      </c>
      <c r="W315" s="3">
        <v>0.0</v>
      </c>
      <c r="X315" s="3">
        <v>0.0</v>
      </c>
      <c r="Y315" s="3">
        <v>0.0</v>
      </c>
      <c r="Z315" s="3">
        <v>1.0</v>
      </c>
      <c r="AA315" s="3">
        <v>1.0</v>
      </c>
      <c r="AB315" s="3">
        <v>0.0</v>
      </c>
      <c r="AC315" s="3">
        <v>150.0</v>
      </c>
      <c r="AD315" s="4" t="s">
        <v>484</v>
      </c>
    </row>
    <row r="316" ht="19.5" customHeight="1">
      <c r="A316" s="2">
        <v>587.0</v>
      </c>
      <c r="B316" s="3">
        <v>1995.0</v>
      </c>
      <c r="C316" s="4" t="s">
        <v>37</v>
      </c>
      <c r="D316" s="4" t="s">
        <v>1141</v>
      </c>
      <c r="E316" s="4" t="s">
        <v>32</v>
      </c>
      <c r="F316" s="4" t="s">
        <v>1142</v>
      </c>
      <c r="G316" s="4" t="s">
        <v>51</v>
      </c>
      <c r="H316" s="3">
        <v>15.0</v>
      </c>
      <c r="I316" s="4" t="s">
        <v>213</v>
      </c>
      <c r="J316" s="4" t="s">
        <v>1143</v>
      </c>
      <c r="K316" s="3">
        <v>1.0</v>
      </c>
      <c r="L316" s="3">
        <v>0.0</v>
      </c>
      <c r="M316" s="3">
        <v>0.0</v>
      </c>
      <c r="N316" s="3">
        <v>0.0</v>
      </c>
      <c r="O316" s="4" t="s">
        <v>163</v>
      </c>
      <c r="P316" s="3">
        <v>2.0</v>
      </c>
      <c r="Q316" s="3">
        <v>0.0</v>
      </c>
      <c r="R316" s="3">
        <v>1075.0</v>
      </c>
      <c r="S316" s="3">
        <v>3100.0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1.0</v>
      </c>
      <c r="Z316" s="3">
        <v>0.0</v>
      </c>
      <c r="AA316" s="3">
        <v>1.0</v>
      </c>
      <c r="AB316" s="3">
        <v>0.0</v>
      </c>
      <c r="AC316" s="3">
        <v>13.0</v>
      </c>
      <c r="AD316" s="4" t="s">
        <v>215</v>
      </c>
    </row>
    <row r="317" ht="19.5" customHeight="1">
      <c r="A317" s="2">
        <v>4353.0</v>
      </c>
      <c r="B317" s="3">
        <v>2006.0</v>
      </c>
      <c r="C317" s="4" t="s">
        <v>37</v>
      </c>
      <c r="D317" s="4" t="s">
        <v>1144</v>
      </c>
      <c r="E317" s="4" t="s">
        <v>62</v>
      </c>
      <c r="F317" s="4" t="s">
        <v>1145</v>
      </c>
      <c r="G317" s="4" t="s">
        <v>62</v>
      </c>
      <c r="H317" s="3">
        <v>15.0</v>
      </c>
      <c r="I317" s="4" t="s">
        <v>184</v>
      </c>
      <c r="J317" s="4" t="s">
        <v>1146</v>
      </c>
      <c r="K317" s="3">
        <v>1.0</v>
      </c>
      <c r="L317" s="3">
        <v>0.0</v>
      </c>
      <c r="M317" s="3">
        <v>0.0</v>
      </c>
      <c r="N317" s="3">
        <v>0.0</v>
      </c>
      <c r="O317" s="4" t="s">
        <v>115</v>
      </c>
      <c r="P317" s="3">
        <v>2.0</v>
      </c>
      <c r="Q317" s="3">
        <v>0.0</v>
      </c>
      <c r="R317" s="3">
        <v>1075.0</v>
      </c>
      <c r="S317" s="3">
        <v>3100.0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1.0</v>
      </c>
      <c r="AB317" s="3">
        <v>0.0</v>
      </c>
      <c r="AC317" s="3">
        <v>8.0</v>
      </c>
      <c r="AD317" s="4" t="s">
        <v>59</v>
      </c>
    </row>
    <row r="318" ht="19.5" customHeight="1">
      <c r="A318" s="2">
        <v>4106.0</v>
      </c>
      <c r="B318" s="3">
        <v>2006.0</v>
      </c>
      <c r="C318" s="4" t="s">
        <v>37</v>
      </c>
      <c r="D318" s="4" t="s">
        <v>1147</v>
      </c>
      <c r="E318" s="4" t="s">
        <v>51</v>
      </c>
      <c r="F318" s="4" t="s">
        <v>1148</v>
      </c>
      <c r="G318" s="4" t="s">
        <v>1149</v>
      </c>
      <c r="H318" s="3">
        <v>15.0</v>
      </c>
      <c r="I318" s="4" t="s">
        <v>100</v>
      </c>
      <c r="J318" s="4" t="s">
        <v>1150</v>
      </c>
      <c r="K318" s="3">
        <v>0.0</v>
      </c>
      <c r="L318" s="3">
        <v>1.0</v>
      </c>
      <c r="M318" s="3">
        <v>0.0</v>
      </c>
      <c r="N318" s="3">
        <v>0.0</v>
      </c>
      <c r="O318" s="4" t="s">
        <v>43</v>
      </c>
      <c r="P318" s="3">
        <v>2.0</v>
      </c>
      <c r="Q318" s="3">
        <v>0.0</v>
      </c>
      <c r="R318" s="3">
        <v>1075.0</v>
      </c>
      <c r="S318" s="3">
        <v>3100.0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6.0</v>
      </c>
      <c r="AD318" s="4" t="s">
        <v>100</v>
      </c>
    </row>
    <row r="319" ht="19.5" customHeight="1">
      <c r="A319" s="2">
        <v>4211.0</v>
      </c>
      <c r="B319" s="3">
        <v>2006.0</v>
      </c>
      <c r="C319" s="4" t="s">
        <v>37</v>
      </c>
      <c r="D319" s="4" t="s">
        <v>1151</v>
      </c>
      <c r="E319" s="4" t="s">
        <v>32</v>
      </c>
      <c r="F319" s="4" t="s">
        <v>1152</v>
      </c>
      <c r="G319" s="4" t="s">
        <v>46</v>
      </c>
      <c r="H319" s="3">
        <v>20.0</v>
      </c>
      <c r="I319" s="4" t="s">
        <v>34</v>
      </c>
      <c r="J319" s="4" t="s">
        <v>1153</v>
      </c>
      <c r="K319" s="3">
        <v>0.0</v>
      </c>
      <c r="L319" s="3">
        <v>1.0</v>
      </c>
      <c r="M319" s="3">
        <v>0.0</v>
      </c>
      <c r="N319" s="3">
        <v>0.0</v>
      </c>
      <c r="O319" s="4" t="s">
        <v>43</v>
      </c>
      <c r="P319" s="3">
        <v>3.0</v>
      </c>
      <c r="Q319" s="3">
        <v>0.0</v>
      </c>
      <c r="R319" s="3">
        <v>1075.0</v>
      </c>
      <c r="S319" s="3">
        <v>3100.0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1.0</v>
      </c>
      <c r="AB319" s="3">
        <v>0.0</v>
      </c>
      <c r="AC319" s="3">
        <v>9.0</v>
      </c>
      <c r="AD319" s="4" t="s">
        <v>34</v>
      </c>
    </row>
    <row r="320" ht="19.5" customHeight="1">
      <c r="A320" s="2">
        <v>5992.0</v>
      </c>
      <c r="B320" s="3">
        <v>2010.0</v>
      </c>
      <c r="C320" s="4" t="s">
        <v>37</v>
      </c>
      <c r="D320" s="4" t="s">
        <v>1154</v>
      </c>
      <c r="E320" s="4" t="s">
        <v>32</v>
      </c>
      <c r="F320" s="4" t="s">
        <v>1155</v>
      </c>
      <c r="G320" s="4" t="s">
        <v>32</v>
      </c>
      <c r="H320" s="3">
        <v>15.0</v>
      </c>
      <c r="I320" s="4" t="s">
        <v>1156</v>
      </c>
      <c r="J320" s="4" t="s">
        <v>1157</v>
      </c>
      <c r="K320" s="3">
        <v>0.0</v>
      </c>
      <c r="L320" s="3">
        <v>1.0</v>
      </c>
      <c r="M320" s="3">
        <v>0.0</v>
      </c>
      <c r="N320" s="3">
        <v>0.0</v>
      </c>
      <c r="O320" s="4" t="s">
        <v>43</v>
      </c>
      <c r="P320" s="3">
        <v>4.0</v>
      </c>
      <c r="Q320" s="3">
        <v>0.0</v>
      </c>
      <c r="R320" s="3">
        <v>1075.0</v>
      </c>
      <c r="S320" s="3">
        <v>3100.0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1.0</v>
      </c>
      <c r="AC320" s="3">
        <v>11.0</v>
      </c>
      <c r="AD320" s="4" t="s">
        <v>108</v>
      </c>
    </row>
    <row r="321" ht="19.5" customHeight="1">
      <c r="A321" s="2">
        <v>6996.0</v>
      </c>
      <c r="B321" s="3">
        <v>2013.0</v>
      </c>
      <c r="C321" s="4" t="s">
        <v>37</v>
      </c>
      <c r="D321" s="4" t="s">
        <v>1158</v>
      </c>
      <c r="E321" s="4" t="s">
        <v>32</v>
      </c>
      <c r="F321" s="4" t="s">
        <v>1159</v>
      </c>
      <c r="G321" s="4" t="s">
        <v>86</v>
      </c>
      <c r="H321" s="3">
        <v>15.0</v>
      </c>
      <c r="I321" s="4" t="s">
        <v>253</v>
      </c>
      <c r="J321" s="4" t="s">
        <v>1160</v>
      </c>
      <c r="K321" s="3">
        <v>0.0</v>
      </c>
      <c r="L321" s="3">
        <v>1.0</v>
      </c>
      <c r="M321" s="3">
        <v>0.0</v>
      </c>
      <c r="N321" s="3">
        <v>0.0</v>
      </c>
      <c r="O321" s="4" t="s">
        <v>43</v>
      </c>
      <c r="P321" s="3">
        <v>2.0</v>
      </c>
      <c r="Q321" s="3">
        <v>0.0</v>
      </c>
      <c r="R321" s="3">
        <v>1075.0</v>
      </c>
      <c r="S321" s="3">
        <v>3100.0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3.0</v>
      </c>
      <c r="AD321" s="4" t="s">
        <v>256</v>
      </c>
    </row>
    <row r="322" ht="19.5" customHeight="1">
      <c r="A322" s="2">
        <v>4048.0</v>
      </c>
      <c r="B322" s="3">
        <v>2006.0</v>
      </c>
      <c r="C322" s="4" t="s">
        <v>37</v>
      </c>
      <c r="D322" s="4" t="s">
        <v>1161</v>
      </c>
      <c r="E322" s="4" t="s">
        <v>790</v>
      </c>
      <c r="F322" s="4" t="s">
        <v>1162</v>
      </c>
      <c r="G322" s="4" t="s">
        <v>32</v>
      </c>
      <c r="H322" s="3">
        <v>5.0</v>
      </c>
      <c r="I322" s="4" t="s">
        <v>188</v>
      </c>
      <c r="J322" s="4" t="s">
        <v>1163</v>
      </c>
      <c r="K322" s="3">
        <v>0.0</v>
      </c>
      <c r="L322" s="3">
        <v>1.0</v>
      </c>
      <c r="M322" s="3">
        <v>0.0</v>
      </c>
      <c r="N322" s="3">
        <v>0.0</v>
      </c>
      <c r="O322" s="4" t="s">
        <v>1164</v>
      </c>
      <c r="P322" s="3">
        <v>5.0</v>
      </c>
      <c r="Q322" s="3">
        <v>0.0</v>
      </c>
      <c r="R322" s="3">
        <v>600.0</v>
      </c>
      <c r="S322" s="3">
        <v>3100.0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1.0</v>
      </c>
      <c r="AC322" s="3">
        <v>11.0</v>
      </c>
      <c r="AD322" s="4" t="s">
        <v>188</v>
      </c>
    </row>
    <row r="323" ht="19.5" customHeight="1">
      <c r="A323" s="2">
        <v>1563.0</v>
      </c>
      <c r="B323" s="3">
        <v>1999.0</v>
      </c>
      <c r="C323" s="4" t="s">
        <v>37</v>
      </c>
      <c r="D323" s="4" t="s">
        <v>1165</v>
      </c>
      <c r="E323" s="4" t="s">
        <v>51</v>
      </c>
      <c r="F323" s="4" t="s">
        <v>1166</v>
      </c>
      <c r="G323" s="4" t="s">
        <v>46</v>
      </c>
      <c r="H323" s="3">
        <v>5.0</v>
      </c>
      <c r="I323" s="4" t="s">
        <v>159</v>
      </c>
      <c r="J323" s="4" t="s">
        <v>1167</v>
      </c>
      <c r="K323" s="3">
        <v>0.0</v>
      </c>
      <c r="L323" s="3">
        <v>1.0</v>
      </c>
      <c r="M323" s="3">
        <v>0.0</v>
      </c>
      <c r="N323" s="3">
        <v>0.0</v>
      </c>
      <c r="O323" s="4" t="s">
        <v>43</v>
      </c>
      <c r="P323" s="3">
        <v>6.0</v>
      </c>
      <c r="Q323" s="3">
        <v>0.0</v>
      </c>
      <c r="R323" s="3">
        <v>541.0</v>
      </c>
      <c r="S323" s="3">
        <v>3142.0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1.0</v>
      </c>
      <c r="AB323" s="3">
        <v>0.0</v>
      </c>
      <c r="AC323" s="3">
        <v>4.0</v>
      </c>
      <c r="AD323" s="4" t="s">
        <v>159</v>
      </c>
    </row>
    <row r="324" ht="19.5" customHeight="1">
      <c r="A324" s="2">
        <v>3512.0</v>
      </c>
      <c r="B324" s="3">
        <v>2004.0</v>
      </c>
      <c r="C324" s="4" t="s">
        <v>37</v>
      </c>
      <c r="D324" s="4" t="s">
        <v>1168</v>
      </c>
      <c r="E324" s="4" t="s">
        <v>51</v>
      </c>
      <c r="F324" s="4" t="s">
        <v>1169</v>
      </c>
      <c r="G324" s="4" t="s">
        <v>92</v>
      </c>
      <c r="H324" s="3">
        <v>35.0</v>
      </c>
      <c r="I324" s="4" t="s">
        <v>363</v>
      </c>
      <c r="J324" s="4" t="s">
        <v>1170</v>
      </c>
      <c r="K324" s="3">
        <v>0.0</v>
      </c>
      <c r="L324" s="3">
        <v>1.0</v>
      </c>
      <c r="M324" s="3">
        <v>0.0</v>
      </c>
      <c r="N324" s="3">
        <v>0.0</v>
      </c>
      <c r="O324" s="4" t="s">
        <v>43</v>
      </c>
      <c r="P324" s="3">
        <v>4.0</v>
      </c>
      <c r="Q324" s="3">
        <v>0.0</v>
      </c>
      <c r="R324" s="3">
        <v>3150.0</v>
      </c>
      <c r="S324" s="3">
        <v>3150.0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1.0</v>
      </c>
      <c r="AC324" s="3">
        <v>1.0</v>
      </c>
      <c r="AD324" s="4" t="s">
        <v>363</v>
      </c>
    </row>
    <row r="325" ht="19.5" customHeight="1">
      <c r="A325" s="2">
        <v>942.0</v>
      </c>
      <c r="B325" s="3">
        <v>1997.0</v>
      </c>
      <c r="C325" s="4" t="s">
        <v>166</v>
      </c>
      <c r="D325" s="4" t="s">
        <v>1171</v>
      </c>
      <c r="E325" s="4" t="s">
        <v>32</v>
      </c>
      <c r="F325" s="4" t="s">
        <v>249</v>
      </c>
      <c r="G325" s="4" t="s">
        <v>32</v>
      </c>
      <c r="H325" s="3">
        <v>15.0</v>
      </c>
      <c r="I325" s="4" t="s">
        <v>105</v>
      </c>
      <c r="J325" s="4" t="s">
        <v>1172</v>
      </c>
      <c r="K325" s="3">
        <v>0.0</v>
      </c>
      <c r="L325" s="3">
        <v>1.0</v>
      </c>
      <c r="M325" s="3">
        <v>0.0</v>
      </c>
      <c r="N325" s="3">
        <v>0.0</v>
      </c>
      <c r="O325" s="4" t="s">
        <v>43</v>
      </c>
      <c r="P325" s="3">
        <v>3.0</v>
      </c>
      <c r="Q325" s="3">
        <v>0.0</v>
      </c>
      <c r="R325" s="3">
        <v>3050.0</v>
      </c>
      <c r="S325" s="3">
        <v>3150.0</v>
      </c>
      <c r="T325" s="3">
        <v>1.0</v>
      </c>
      <c r="U325" s="3">
        <v>1.0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1.0</v>
      </c>
      <c r="AB325" s="3">
        <v>0.0</v>
      </c>
      <c r="AC325" s="3">
        <v>12.0</v>
      </c>
      <c r="AD325" s="4" t="s">
        <v>108</v>
      </c>
    </row>
    <row r="326" ht="19.5" customHeight="1">
      <c r="A326" s="2">
        <v>2602.0</v>
      </c>
      <c r="B326" s="3">
        <v>2001.0</v>
      </c>
      <c r="C326" s="4" t="s">
        <v>210</v>
      </c>
      <c r="D326" s="4" t="s">
        <v>1173</v>
      </c>
      <c r="E326" s="4" t="s">
        <v>32</v>
      </c>
      <c r="F326" s="4" t="s">
        <v>1174</v>
      </c>
      <c r="G326" s="4" t="s">
        <v>53</v>
      </c>
      <c r="H326" s="3">
        <v>25.0</v>
      </c>
      <c r="I326" s="4" t="s">
        <v>1175</v>
      </c>
      <c r="J326" s="4" t="s">
        <v>1176</v>
      </c>
      <c r="K326" s="3">
        <v>1.0</v>
      </c>
      <c r="L326" s="3">
        <v>0.0</v>
      </c>
      <c r="M326" s="3">
        <v>0.0</v>
      </c>
      <c r="N326" s="3">
        <v>0.0</v>
      </c>
      <c r="O326" s="4" t="s">
        <v>43</v>
      </c>
      <c r="P326" s="3">
        <v>2.0</v>
      </c>
      <c r="Q326" s="3">
        <v>0.0</v>
      </c>
      <c r="R326" s="3">
        <v>3050.0</v>
      </c>
      <c r="S326" s="3">
        <v>3150.0</v>
      </c>
      <c r="T326" s="3">
        <v>1.0</v>
      </c>
      <c r="U326" s="3">
        <v>1.0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5.0</v>
      </c>
      <c r="AD326" s="4" t="s">
        <v>142</v>
      </c>
    </row>
    <row r="327" ht="19.5" customHeight="1">
      <c r="A327" s="2">
        <v>7220.0</v>
      </c>
      <c r="B327" s="3">
        <v>2014.0</v>
      </c>
      <c r="C327" s="4" t="s">
        <v>210</v>
      </c>
      <c r="D327" s="4" t="s">
        <v>1177</v>
      </c>
      <c r="E327" s="4" t="s">
        <v>51</v>
      </c>
      <c r="F327" s="4" t="s">
        <v>1178</v>
      </c>
      <c r="G327" s="4" t="s">
        <v>242</v>
      </c>
      <c r="H327" s="3">
        <v>25.0</v>
      </c>
      <c r="I327" s="4" t="s">
        <v>54</v>
      </c>
      <c r="J327" s="4" t="s">
        <v>1179</v>
      </c>
      <c r="K327" s="3">
        <v>1.0</v>
      </c>
      <c r="L327" s="3">
        <v>0.0</v>
      </c>
      <c r="M327" s="3">
        <v>0.0</v>
      </c>
      <c r="N327" s="3">
        <v>0.0</v>
      </c>
      <c r="O327" s="4" t="s">
        <v>155</v>
      </c>
      <c r="P327" s="3">
        <v>2.0</v>
      </c>
      <c r="Q327" s="3">
        <v>0.0</v>
      </c>
      <c r="R327" s="3">
        <v>2750.0</v>
      </c>
      <c r="S327" s="3">
        <v>3150.0</v>
      </c>
      <c r="T327" s="3">
        <v>1.0</v>
      </c>
      <c r="U327" s="3">
        <v>1.0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1.0</v>
      </c>
      <c r="AB327" s="3">
        <v>0.0</v>
      </c>
      <c r="AC327" s="3">
        <v>17.0</v>
      </c>
      <c r="AD327" s="4" t="s">
        <v>56</v>
      </c>
    </row>
    <row r="328" ht="19.5" customHeight="1">
      <c r="A328" s="2">
        <v>4500.0</v>
      </c>
      <c r="B328" s="3">
        <v>2007.0</v>
      </c>
      <c r="C328" s="4" t="s">
        <v>37</v>
      </c>
      <c r="D328" s="4" t="s">
        <v>1180</v>
      </c>
      <c r="E328" s="4" t="s">
        <v>1181</v>
      </c>
      <c r="F328" s="4" t="s">
        <v>1182</v>
      </c>
      <c r="G328" s="4" t="s">
        <v>153</v>
      </c>
      <c r="H328" s="3">
        <v>40.0</v>
      </c>
      <c r="I328" s="4" t="s">
        <v>159</v>
      </c>
      <c r="J328" s="4" t="s">
        <v>1183</v>
      </c>
      <c r="K328" s="3">
        <v>1.0</v>
      </c>
      <c r="L328" s="3">
        <v>0.0</v>
      </c>
      <c r="M328" s="3">
        <v>0.0</v>
      </c>
      <c r="N328" s="3">
        <v>0.0</v>
      </c>
      <c r="O328" s="4" t="s">
        <v>43</v>
      </c>
      <c r="P328" s="3">
        <v>5.0</v>
      </c>
      <c r="Q328" s="3">
        <v>0.0</v>
      </c>
      <c r="R328" s="3">
        <v>2250.0</v>
      </c>
      <c r="S328" s="3">
        <v>3150.0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1.0</v>
      </c>
      <c r="AB328" s="3">
        <v>0.0</v>
      </c>
      <c r="AC328" s="3">
        <v>1.0</v>
      </c>
      <c r="AD328" s="4" t="s">
        <v>159</v>
      </c>
    </row>
    <row r="329" ht="19.5" customHeight="1">
      <c r="A329" s="2">
        <v>4300.0</v>
      </c>
      <c r="B329" s="3">
        <v>2006.0</v>
      </c>
      <c r="C329" s="4" t="s">
        <v>37</v>
      </c>
      <c r="D329" s="4" t="s">
        <v>1184</v>
      </c>
      <c r="E329" s="4" t="s">
        <v>53</v>
      </c>
      <c r="F329" s="4" t="s">
        <v>1185</v>
      </c>
      <c r="G329" s="4" t="s">
        <v>51</v>
      </c>
      <c r="H329" s="3">
        <v>25.0</v>
      </c>
      <c r="I329" s="4" t="s">
        <v>198</v>
      </c>
      <c r="J329" s="4" t="s">
        <v>1186</v>
      </c>
      <c r="K329" s="3">
        <v>1.0</v>
      </c>
      <c r="L329" s="3">
        <v>0.0</v>
      </c>
      <c r="M329" s="3">
        <v>0.0</v>
      </c>
      <c r="N329" s="3">
        <v>0.0</v>
      </c>
      <c r="O329" s="4" t="s">
        <v>308</v>
      </c>
      <c r="P329" s="3">
        <v>3.0</v>
      </c>
      <c r="Q329" s="3">
        <v>0.0</v>
      </c>
      <c r="R329" s="3">
        <v>3175.0</v>
      </c>
      <c r="S329" s="3">
        <v>3175.0</v>
      </c>
      <c r="T329" s="3">
        <v>0.0</v>
      </c>
      <c r="U329" s="3">
        <v>0.0</v>
      </c>
      <c r="V329" s="3">
        <v>0.0</v>
      </c>
      <c r="W329" s="3">
        <v>1.0</v>
      </c>
      <c r="X329" s="3">
        <v>0.0</v>
      </c>
      <c r="Y329" s="3">
        <v>0.0</v>
      </c>
      <c r="Z329" s="3">
        <v>0.0</v>
      </c>
      <c r="AA329" s="3">
        <v>1.0</v>
      </c>
      <c r="AB329" s="3">
        <v>0.0</v>
      </c>
      <c r="AC329" s="3">
        <v>9.0</v>
      </c>
      <c r="AD329" s="4" t="s">
        <v>198</v>
      </c>
    </row>
    <row r="330" ht="19.5" customHeight="1">
      <c r="A330" s="2">
        <v>2572.0</v>
      </c>
      <c r="B330" s="3">
        <v>2001.0</v>
      </c>
      <c r="C330" s="4" t="s">
        <v>37</v>
      </c>
      <c r="D330" s="4" t="s">
        <v>1187</v>
      </c>
      <c r="E330" s="4" t="s">
        <v>51</v>
      </c>
      <c r="F330" s="4" t="s">
        <v>1188</v>
      </c>
      <c r="G330" s="4" t="s">
        <v>62</v>
      </c>
      <c r="H330" s="3">
        <v>15.0</v>
      </c>
      <c r="I330" s="4" t="s">
        <v>363</v>
      </c>
      <c r="J330" s="4" t="s">
        <v>1189</v>
      </c>
      <c r="K330" s="3">
        <v>1.0</v>
      </c>
      <c r="L330" s="3">
        <v>0.0</v>
      </c>
      <c r="M330" s="3">
        <v>0.0</v>
      </c>
      <c r="N330" s="3">
        <v>0.0</v>
      </c>
      <c r="O330" s="4" t="s">
        <v>1190</v>
      </c>
      <c r="P330" s="3">
        <v>4.0</v>
      </c>
      <c r="Q330" s="3">
        <v>0.0</v>
      </c>
      <c r="R330" s="3">
        <v>579.0</v>
      </c>
      <c r="S330" s="3">
        <v>3180.0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1.0</v>
      </c>
      <c r="AB330" s="3">
        <v>0.0</v>
      </c>
      <c r="AC330" s="3">
        <v>3.0</v>
      </c>
      <c r="AD330" s="4" t="s">
        <v>363</v>
      </c>
    </row>
    <row r="331" ht="19.5" customHeight="1">
      <c r="A331" s="2">
        <v>6302.0</v>
      </c>
      <c r="B331" s="3">
        <v>2011.0</v>
      </c>
      <c r="C331" s="4" t="s">
        <v>37</v>
      </c>
      <c r="D331" s="4" t="s">
        <v>1191</v>
      </c>
      <c r="E331" s="4" t="s">
        <v>163</v>
      </c>
      <c r="F331" s="4" t="s">
        <v>1192</v>
      </c>
      <c r="G331" s="4" t="s">
        <v>163</v>
      </c>
      <c r="H331" s="3">
        <v>17.0</v>
      </c>
      <c r="I331" s="4" t="s">
        <v>88</v>
      </c>
      <c r="J331" s="4" t="s">
        <v>1193</v>
      </c>
      <c r="K331" s="3">
        <v>1.0</v>
      </c>
      <c r="L331" s="3">
        <v>0.0</v>
      </c>
      <c r="M331" s="3">
        <v>0.0</v>
      </c>
      <c r="N331" s="3">
        <v>0.0</v>
      </c>
      <c r="O331" s="4" t="s">
        <v>163</v>
      </c>
      <c r="P331" s="3">
        <v>3.0</v>
      </c>
      <c r="Q331" s="3">
        <v>0.0</v>
      </c>
      <c r="R331" s="3">
        <v>890.0</v>
      </c>
      <c r="S331" s="3">
        <v>3194.0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1.0</v>
      </c>
      <c r="AC331" s="3">
        <v>1.0</v>
      </c>
      <c r="AD331" s="4" t="s">
        <v>88</v>
      </c>
    </row>
    <row r="332" ht="19.5" customHeight="1">
      <c r="A332" s="2">
        <v>2972.0</v>
      </c>
      <c r="B332" s="3">
        <v>2003.0</v>
      </c>
      <c r="C332" s="4" t="s">
        <v>166</v>
      </c>
      <c r="D332" s="4" t="s">
        <v>1194</v>
      </c>
      <c r="E332" s="4" t="s">
        <v>53</v>
      </c>
      <c r="F332" s="4" t="s">
        <v>1195</v>
      </c>
      <c r="G332" s="4" t="s">
        <v>127</v>
      </c>
      <c r="H332" s="3">
        <v>30.0</v>
      </c>
      <c r="I332" s="4" t="s">
        <v>213</v>
      </c>
      <c r="J332" s="4" t="s">
        <v>1196</v>
      </c>
      <c r="K332" s="3">
        <v>0.0</v>
      </c>
      <c r="L332" s="3">
        <v>1.0</v>
      </c>
      <c r="M332" s="3">
        <v>0.0</v>
      </c>
      <c r="N332" s="3">
        <v>0.0</v>
      </c>
      <c r="O332" s="4" t="s">
        <v>43</v>
      </c>
      <c r="P332" s="3">
        <v>3.0</v>
      </c>
      <c r="Q332" s="3">
        <v>0.0</v>
      </c>
      <c r="R332" s="3">
        <v>2975.0</v>
      </c>
      <c r="S332" s="3">
        <v>3200.0</v>
      </c>
      <c r="T332" s="3">
        <v>1.0</v>
      </c>
      <c r="U332" s="3">
        <v>1.0</v>
      </c>
      <c r="V332" s="3">
        <v>1.0</v>
      </c>
      <c r="W332" s="3">
        <v>0.0</v>
      </c>
      <c r="X332" s="3">
        <v>0.0</v>
      </c>
      <c r="Y332" s="3">
        <v>0.0</v>
      </c>
      <c r="Z332" s="3">
        <v>1.0</v>
      </c>
      <c r="AA332" s="3">
        <v>1.0</v>
      </c>
      <c r="AB332" s="3">
        <v>0.0</v>
      </c>
      <c r="AC332" s="3">
        <v>2.0</v>
      </c>
      <c r="AD332" s="4" t="s">
        <v>215</v>
      </c>
    </row>
    <row r="333" ht="19.5" customHeight="1">
      <c r="A333" s="2">
        <v>5039.0</v>
      </c>
      <c r="B333" s="3">
        <v>2008.0</v>
      </c>
      <c r="C333" s="4" t="s">
        <v>37</v>
      </c>
      <c r="D333" s="4" t="s">
        <v>1197</v>
      </c>
      <c r="E333" s="4" t="s">
        <v>32</v>
      </c>
      <c r="F333" s="4" t="s">
        <v>1198</v>
      </c>
      <c r="G333" s="4" t="s">
        <v>32</v>
      </c>
      <c r="H333" s="3">
        <v>50.0</v>
      </c>
      <c r="I333" s="4" t="s">
        <v>159</v>
      </c>
      <c r="J333" s="4" t="s">
        <v>1199</v>
      </c>
      <c r="K333" s="3">
        <v>0.0</v>
      </c>
      <c r="L333" s="3">
        <v>1.0</v>
      </c>
      <c r="M333" s="3">
        <v>0.0</v>
      </c>
      <c r="N333" s="3">
        <v>0.0</v>
      </c>
      <c r="O333" s="4" t="s">
        <v>43</v>
      </c>
      <c r="P333" s="3">
        <v>4.0</v>
      </c>
      <c r="Q333" s="3">
        <v>0.0</v>
      </c>
      <c r="R333" s="3">
        <v>2800.0</v>
      </c>
      <c r="S333" s="3">
        <v>3200.0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1.0</v>
      </c>
      <c r="Z333" s="3">
        <v>0.0</v>
      </c>
      <c r="AA333" s="3">
        <v>0.0</v>
      </c>
      <c r="AB333" s="3">
        <v>0.0</v>
      </c>
      <c r="AC333" s="3">
        <v>3.0</v>
      </c>
      <c r="AD333" s="4" t="s">
        <v>159</v>
      </c>
    </row>
    <row r="334" ht="19.5" customHeight="1">
      <c r="A334" s="2">
        <v>6172.0</v>
      </c>
      <c r="B334" s="3">
        <v>2011.0</v>
      </c>
      <c r="C334" s="4" t="s">
        <v>37</v>
      </c>
      <c r="D334" s="4" t="s">
        <v>1200</v>
      </c>
      <c r="E334" s="4" t="s">
        <v>32</v>
      </c>
      <c r="F334" s="4" t="s">
        <v>1201</v>
      </c>
      <c r="G334" s="4" t="s">
        <v>32</v>
      </c>
      <c r="H334" s="3">
        <v>5.0</v>
      </c>
      <c r="I334" s="4" t="s">
        <v>117</v>
      </c>
      <c r="J334" s="4" t="s">
        <v>1202</v>
      </c>
      <c r="K334" s="3">
        <v>0.0</v>
      </c>
      <c r="L334" s="3">
        <v>0.0</v>
      </c>
      <c r="M334" s="3">
        <v>1.0</v>
      </c>
      <c r="N334" s="3">
        <v>0.0</v>
      </c>
      <c r="O334" s="4" t="s">
        <v>161</v>
      </c>
      <c r="P334" s="3">
        <v>8.0</v>
      </c>
      <c r="Q334" s="3">
        <v>0.0</v>
      </c>
      <c r="R334" s="3">
        <v>2300.0</v>
      </c>
      <c r="S334" s="3">
        <v>3200.0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1.0</v>
      </c>
      <c r="Z334" s="3">
        <v>0.0</v>
      </c>
      <c r="AA334" s="3">
        <v>0.0</v>
      </c>
      <c r="AB334" s="3">
        <v>1.0</v>
      </c>
      <c r="AC334" s="3">
        <v>23.0</v>
      </c>
      <c r="AD334" s="4" t="s">
        <v>88</v>
      </c>
    </row>
    <row r="335" ht="19.5" customHeight="1">
      <c r="A335" s="2">
        <v>1099.0</v>
      </c>
      <c r="B335" s="3">
        <v>1998.0</v>
      </c>
      <c r="C335" s="4" t="s">
        <v>37</v>
      </c>
      <c r="D335" s="4" t="s">
        <v>1203</v>
      </c>
      <c r="E335" s="4" t="s">
        <v>32</v>
      </c>
      <c r="F335" s="4" t="s">
        <v>1204</v>
      </c>
      <c r="G335" s="4" t="s">
        <v>32</v>
      </c>
      <c r="H335" s="3">
        <v>5.0</v>
      </c>
      <c r="I335" s="4" t="s">
        <v>123</v>
      </c>
      <c r="J335" s="4" t="s">
        <v>1205</v>
      </c>
      <c r="K335" s="3">
        <v>0.0</v>
      </c>
      <c r="L335" s="3">
        <v>1.0</v>
      </c>
      <c r="M335" s="3">
        <v>0.0</v>
      </c>
      <c r="N335" s="3">
        <v>0.0</v>
      </c>
      <c r="O335" s="4" t="s">
        <v>43</v>
      </c>
      <c r="P335" s="3">
        <v>3.0</v>
      </c>
      <c r="Q335" s="3">
        <v>0.0</v>
      </c>
      <c r="R335" s="3">
        <v>700.0</v>
      </c>
      <c r="S335" s="3">
        <v>3200.0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1.0</v>
      </c>
      <c r="Z335" s="3">
        <v>0.0</v>
      </c>
      <c r="AA335" s="3">
        <v>1.0</v>
      </c>
      <c r="AB335" s="3">
        <v>0.0</v>
      </c>
      <c r="AC335" s="3">
        <v>1.0</v>
      </c>
      <c r="AD335" s="4" t="s">
        <v>125</v>
      </c>
    </row>
    <row r="336" ht="19.5" customHeight="1">
      <c r="A336" s="2">
        <v>1778.0</v>
      </c>
      <c r="B336" s="3">
        <v>2000.0</v>
      </c>
      <c r="C336" s="4" t="s">
        <v>37</v>
      </c>
      <c r="D336" s="4" t="s">
        <v>1206</v>
      </c>
      <c r="E336" s="4" t="s">
        <v>32</v>
      </c>
      <c r="F336" s="4" t="s">
        <v>1207</v>
      </c>
      <c r="G336" s="4" t="s">
        <v>32</v>
      </c>
      <c r="H336" s="3">
        <v>10.0</v>
      </c>
      <c r="I336" s="4" t="s">
        <v>159</v>
      </c>
      <c r="J336" s="4" t="s">
        <v>1208</v>
      </c>
      <c r="K336" s="3">
        <v>0.0</v>
      </c>
      <c r="L336" s="3">
        <v>1.0</v>
      </c>
      <c r="M336" s="3">
        <v>0.0</v>
      </c>
      <c r="N336" s="3">
        <v>0.0</v>
      </c>
      <c r="O336" s="4" t="s">
        <v>43</v>
      </c>
      <c r="P336" s="3">
        <v>3.0</v>
      </c>
      <c r="Q336" s="3">
        <v>0.0</v>
      </c>
      <c r="R336" s="3">
        <v>700.0</v>
      </c>
      <c r="S336" s="3">
        <v>3200.0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1.0</v>
      </c>
      <c r="AC336" s="3">
        <v>5.0</v>
      </c>
      <c r="AD336" s="4" t="s">
        <v>159</v>
      </c>
    </row>
    <row r="337" ht="19.5" customHeight="1">
      <c r="A337" s="2">
        <v>3433.0</v>
      </c>
      <c r="B337" s="3">
        <v>2004.0</v>
      </c>
      <c r="C337" s="4" t="s">
        <v>37</v>
      </c>
      <c r="D337" s="4" t="s">
        <v>1209</v>
      </c>
      <c r="E337" s="4" t="s">
        <v>32</v>
      </c>
      <c r="F337" s="4" t="s">
        <v>1210</v>
      </c>
      <c r="G337" s="4" t="s">
        <v>32</v>
      </c>
      <c r="H337" s="3">
        <v>5.0</v>
      </c>
      <c r="I337" s="4" t="s">
        <v>48</v>
      </c>
      <c r="J337" s="4" t="s">
        <v>1211</v>
      </c>
      <c r="K337" s="3">
        <v>0.0</v>
      </c>
      <c r="L337" s="3">
        <v>1.0</v>
      </c>
      <c r="M337" s="3">
        <v>0.0</v>
      </c>
      <c r="N337" s="3">
        <v>0.0</v>
      </c>
      <c r="O337" s="4" t="s">
        <v>43</v>
      </c>
      <c r="P337" s="3">
        <v>3.0</v>
      </c>
      <c r="Q337" s="3">
        <v>0.0</v>
      </c>
      <c r="R337" s="3">
        <v>700.0</v>
      </c>
      <c r="S337" s="3">
        <v>3200.0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1.0</v>
      </c>
      <c r="Z337" s="3">
        <v>0.0</v>
      </c>
      <c r="AA337" s="3">
        <v>0.0</v>
      </c>
      <c r="AB337" s="3">
        <v>1.0</v>
      </c>
      <c r="AC337" s="3">
        <v>3.0</v>
      </c>
      <c r="AD337" s="4" t="s">
        <v>48</v>
      </c>
    </row>
    <row r="338" ht="19.5" customHeight="1">
      <c r="A338" s="2">
        <v>5721.0</v>
      </c>
      <c r="B338" s="3">
        <v>2010.0</v>
      </c>
      <c r="C338" s="4" t="s">
        <v>210</v>
      </c>
      <c r="D338" s="4" t="s">
        <v>1212</v>
      </c>
      <c r="E338" s="4" t="s">
        <v>32</v>
      </c>
      <c r="F338" s="4" t="s">
        <v>1213</v>
      </c>
      <c r="G338" s="4" t="s">
        <v>32</v>
      </c>
      <c r="H338" s="3">
        <v>15.0</v>
      </c>
      <c r="I338" s="4" t="s">
        <v>260</v>
      </c>
      <c r="J338" s="4" t="s">
        <v>1214</v>
      </c>
      <c r="K338" s="3">
        <v>1.0</v>
      </c>
      <c r="L338" s="3">
        <v>0.0</v>
      </c>
      <c r="M338" s="3">
        <v>0.0</v>
      </c>
      <c r="N338" s="3">
        <v>0.0</v>
      </c>
      <c r="O338" s="4" t="s">
        <v>32</v>
      </c>
      <c r="P338" s="3">
        <v>5.0</v>
      </c>
      <c r="Q338" s="3">
        <v>0.0</v>
      </c>
      <c r="R338" s="3">
        <v>700.0</v>
      </c>
      <c r="S338" s="3">
        <v>3200.0</v>
      </c>
      <c r="T338" s="3">
        <v>1.0</v>
      </c>
      <c r="U338" s="3">
        <v>1.0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1.0</v>
      </c>
      <c r="AB338" s="3">
        <v>1.0</v>
      </c>
      <c r="AC338" s="3">
        <v>37.0</v>
      </c>
      <c r="AD338" s="4" t="s">
        <v>262</v>
      </c>
    </row>
    <row r="339" ht="19.5" customHeight="1">
      <c r="A339" s="2">
        <v>6226.0</v>
      </c>
      <c r="B339" s="3">
        <v>2011.0</v>
      </c>
      <c r="C339" s="4" t="s">
        <v>37</v>
      </c>
      <c r="D339" s="4" t="s">
        <v>1215</v>
      </c>
      <c r="E339" s="4" t="s">
        <v>32</v>
      </c>
      <c r="F339" s="4" t="s">
        <v>1216</v>
      </c>
      <c r="G339" s="4" t="s">
        <v>32</v>
      </c>
      <c r="H339" s="3">
        <v>15.0</v>
      </c>
      <c r="I339" s="4" t="s">
        <v>1217</v>
      </c>
      <c r="J339" s="4" t="s">
        <v>1218</v>
      </c>
      <c r="K339" s="3">
        <v>1.0</v>
      </c>
      <c r="L339" s="3">
        <v>0.0</v>
      </c>
      <c r="M339" s="3">
        <v>0.0</v>
      </c>
      <c r="N339" s="3">
        <v>0.0</v>
      </c>
      <c r="O339" s="4" t="s">
        <v>163</v>
      </c>
      <c r="P339" s="3">
        <v>3.0</v>
      </c>
      <c r="Q339" s="3">
        <v>0.0</v>
      </c>
      <c r="R339" s="3">
        <v>700.0</v>
      </c>
      <c r="S339" s="3">
        <v>3200.0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1.0</v>
      </c>
      <c r="AB339" s="3">
        <v>0.0</v>
      </c>
      <c r="AC339" s="3">
        <v>15.0</v>
      </c>
      <c r="AD339" s="4" t="s">
        <v>48</v>
      </c>
    </row>
    <row r="340" ht="19.5" customHeight="1">
      <c r="A340" s="2">
        <v>6348.0</v>
      </c>
      <c r="B340" s="3">
        <v>2011.0</v>
      </c>
      <c r="C340" s="4" t="s">
        <v>37</v>
      </c>
      <c r="D340" s="4" t="s">
        <v>1219</v>
      </c>
      <c r="E340" s="4" t="s">
        <v>32</v>
      </c>
      <c r="F340" s="4" t="s">
        <v>1220</v>
      </c>
      <c r="G340" s="4" t="s">
        <v>32</v>
      </c>
      <c r="H340" s="3">
        <v>15.0</v>
      </c>
      <c r="I340" s="4" t="s">
        <v>54</v>
      </c>
      <c r="J340" s="4" t="s">
        <v>1221</v>
      </c>
      <c r="K340" s="3">
        <v>0.0</v>
      </c>
      <c r="L340" s="3">
        <v>1.0</v>
      </c>
      <c r="M340" s="3">
        <v>0.0</v>
      </c>
      <c r="N340" s="3">
        <v>0.0</v>
      </c>
      <c r="O340" s="4" t="s">
        <v>43</v>
      </c>
      <c r="P340" s="3">
        <v>6.0</v>
      </c>
      <c r="Q340" s="3">
        <v>0.0</v>
      </c>
      <c r="R340" s="3">
        <v>700.0</v>
      </c>
      <c r="S340" s="3">
        <v>3200.0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1.0</v>
      </c>
      <c r="AB340" s="3">
        <v>0.0</v>
      </c>
      <c r="AC340" s="3">
        <v>7.0</v>
      </c>
      <c r="AD340" s="4" t="s">
        <v>56</v>
      </c>
    </row>
    <row r="341" ht="19.5" customHeight="1">
      <c r="A341" s="2">
        <v>6537.0</v>
      </c>
      <c r="B341" s="3">
        <v>2012.0</v>
      </c>
      <c r="C341" s="4" t="s">
        <v>37</v>
      </c>
      <c r="D341" s="4" t="s">
        <v>1222</v>
      </c>
      <c r="E341" s="4" t="s">
        <v>46</v>
      </c>
      <c r="F341" s="4" t="s">
        <v>1223</v>
      </c>
      <c r="G341" s="4" t="s">
        <v>46</v>
      </c>
      <c r="H341" s="3">
        <v>15.0</v>
      </c>
      <c r="I341" s="4" t="s">
        <v>159</v>
      </c>
      <c r="J341" s="4" t="s">
        <v>1224</v>
      </c>
      <c r="K341" s="3">
        <v>0.0</v>
      </c>
      <c r="L341" s="3">
        <v>1.0</v>
      </c>
      <c r="M341" s="3">
        <v>0.0</v>
      </c>
      <c r="N341" s="3">
        <v>0.0</v>
      </c>
      <c r="O341" s="4" t="s">
        <v>43</v>
      </c>
      <c r="P341" s="3">
        <v>3.0</v>
      </c>
      <c r="Q341" s="3">
        <v>0.0</v>
      </c>
      <c r="R341" s="3">
        <v>700.0</v>
      </c>
      <c r="S341" s="3">
        <v>3200.0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1.0</v>
      </c>
      <c r="AB341" s="3">
        <v>0.0</v>
      </c>
      <c r="AC341" s="3">
        <v>2.0</v>
      </c>
      <c r="AD341" s="4" t="s">
        <v>159</v>
      </c>
    </row>
    <row r="342" ht="19.5" customHeight="1">
      <c r="A342" s="2">
        <v>2901.0</v>
      </c>
      <c r="B342" s="3">
        <v>2002.0</v>
      </c>
      <c r="C342" s="4" t="s">
        <v>37</v>
      </c>
      <c r="D342" s="4" t="s">
        <v>1225</v>
      </c>
      <c r="E342" s="4" t="s">
        <v>201</v>
      </c>
      <c r="F342" s="4" t="s">
        <v>1226</v>
      </c>
      <c r="G342" s="4" t="s">
        <v>51</v>
      </c>
      <c r="H342" s="3">
        <v>30.0</v>
      </c>
      <c r="I342" s="4" t="s">
        <v>159</v>
      </c>
      <c r="J342" s="4" t="s">
        <v>1227</v>
      </c>
      <c r="K342" s="3">
        <v>0.0</v>
      </c>
      <c r="L342" s="3">
        <v>1.0</v>
      </c>
      <c r="M342" s="3">
        <v>0.0</v>
      </c>
      <c r="N342" s="3">
        <v>0.0</v>
      </c>
      <c r="O342" s="4" t="s">
        <v>43</v>
      </c>
      <c r="P342" s="3">
        <v>3.0</v>
      </c>
      <c r="Q342" s="3">
        <v>0.0</v>
      </c>
      <c r="R342" s="3">
        <v>3225.0</v>
      </c>
      <c r="S342" s="3">
        <v>3225.0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1.0</v>
      </c>
      <c r="Z342" s="3">
        <v>0.0</v>
      </c>
      <c r="AA342" s="3">
        <v>1.0</v>
      </c>
      <c r="AB342" s="3">
        <v>0.0</v>
      </c>
      <c r="AC342" s="3">
        <v>3.0</v>
      </c>
      <c r="AD342" s="4" t="s">
        <v>159</v>
      </c>
    </row>
    <row r="343" ht="19.5" customHeight="1">
      <c r="A343" s="2">
        <v>3916.0</v>
      </c>
      <c r="B343" s="3">
        <v>2006.0</v>
      </c>
      <c r="C343" s="4" t="s">
        <v>166</v>
      </c>
      <c r="D343" s="4" t="s">
        <v>1228</v>
      </c>
      <c r="E343" s="4" t="s">
        <v>86</v>
      </c>
      <c r="F343" s="4" t="s">
        <v>1229</v>
      </c>
      <c r="G343" s="4" t="s">
        <v>86</v>
      </c>
      <c r="H343" s="3">
        <v>40.0</v>
      </c>
      <c r="I343" s="4" t="s">
        <v>59</v>
      </c>
      <c r="J343" s="4" t="s">
        <v>1230</v>
      </c>
      <c r="K343" s="3">
        <v>1.0</v>
      </c>
      <c r="L343" s="3">
        <v>0.0</v>
      </c>
      <c r="M343" s="3">
        <v>0.0</v>
      </c>
      <c r="N343" s="3">
        <v>0.0</v>
      </c>
      <c r="O343" s="4" t="s">
        <v>86</v>
      </c>
      <c r="P343" s="3">
        <v>3.0</v>
      </c>
      <c r="Q343" s="3">
        <v>1.0</v>
      </c>
      <c r="R343" s="3">
        <v>3250.0</v>
      </c>
      <c r="S343" s="3">
        <v>3250.0</v>
      </c>
      <c r="T343" s="3">
        <v>1.0</v>
      </c>
      <c r="U343" s="3">
        <v>0.0</v>
      </c>
      <c r="V343" s="3">
        <v>1.0</v>
      </c>
      <c r="W343" s="3">
        <v>0.0</v>
      </c>
      <c r="X343" s="3">
        <v>0.0</v>
      </c>
      <c r="Y343" s="3">
        <v>0.0</v>
      </c>
      <c r="Z343" s="3">
        <v>0.0</v>
      </c>
      <c r="AA343" s="3">
        <v>1.0</v>
      </c>
      <c r="AB343" s="3">
        <v>0.0</v>
      </c>
      <c r="AC343" s="3">
        <v>1.0</v>
      </c>
      <c r="AD343" s="4" t="s">
        <v>59</v>
      </c>
    </row>
    <row r="344" ht="19.5" customHeight="1">
      <c r="A344" s="2">
        <v>1760.0</v>
      </c>
      <c r="B344" s="3">
        <v>1999.0</v>
      </c>
      <c r="C344" s="4" t="s">
        <v>210</v>
      </c>
      <c r="D344" s="4" t="s">
        <v>1231</v>
      </c>
      <c r="E344" s="4" t="s">
        <v>32</v>
      </c>
      <c r="F344" s="4" t="s">
        <v>1232</v>
      </c>
      <c r="G344" s="4" t="s">
        <v>62</v>
      </c>
      <c r="H344" s="3">
        <v>30.0</v>
      </c>
      <c r="I344" s="4" t="s">
        <v>184</v>
      </c>
      <c r="J344" s="4" t="s">
        <v>1233</v>
      </c>
      <c r="K344" s="3">
        <v>1.0</v>
      </c>
      <c r="L344" s="3">
        <v>0.0</v>
      </c>
      <c r="M344" s="3">
        <v>0.0</v>
      </c>
      <c r="N344" s="3">
        <v>0.0</v>
      </c>
      <c r="O344" s="4" t="s">
        <v>46</v>
      </c>
      <c r="P344" s="3">
        <v>2.0</v>
      </c>
      <c r="Q344" s="3">
        <v>0.0</v>
      </c>
      <c r="R344" s="3">
        <v>3150.0</v>
      </c>
      <c r="S344" s="3">
        <v>3250.0</v>
      </c>
      <c r="T344" s="3">
        <v>1.0</v>
      </c>
      <c r="U344" s="3">
        <v>1.0</v>
      </c>
      <c r="V344" s="3">
        <v>0.0</v>
      </c>
      <c r="W344" s="3">
        <v>0.0</v>
      </c>
      <c r="X344" s="3">
        <v>0.0</v>
      </c>
      <c r="Y344" s="3">
        <v>1.0</v>
      </c>
      <c r="Z344" s="3">
        <v>0.0</v>
      </c>
      <c r="AA344" s="3">
        <v>1.0</v>
      </c>
      <c r="AB344" s="3">
        <v>0.0</v>
      </c>
      <c r="AC344" s="3">
        <v>6.0</v>
      </c>
      <c r="AD344" s="4" t="s">
        <v>59</v>
      </c>
    </row>
    <row r="345" ht="19.5" customHeight="1">
      <c r="A345" s="2">
        <v>5449.0</v>
      </c>
      <c r="B345" s="3">
        <v>2009.0</v>
      </c>
      <c r="C345" s="4" t="s">
        <v>37</v>
      </c>
      <c r="D345" s="4" t="s">
        <v>1234</v>
      </c>
      <c r="E345" s="4" t="s">
        <v>62</v>
      </c>
      <c r="F345" s="4" t="s">
        <v>1235</v>
      </c>
      <c r="G345" s="4" t="s">
        <v>308</v>
      </c>
      <c r="H345" s="3">
        <v>15.0</v>
      </c>
      <c r="I345" s="4" t="s">
        <v>54</v>
      </c>
      <c r="J345" s="4" t="s">
        <v>1236</v>
      </c>
      <c r="K345" s="3">
        <v>1.0</v>
      </c>
      <c r="L345" s="3">
        <v>0.0</v>
      </c>
      <c r="M345" s="3">
        <v>0.0</v>
      </c>
      <c r="N345" s="3">
        <v>0.0</v>
      </c>
      <c r="O345" s="4" t="s">
        <v>790</v>
      </c>
      <c r="P345" s="3">
        <v>2.0</v>
      </c>
      <c r="Q345" s="3">
        <v>0.0</v>
      </c>
      <c r="R345" s="3">
        <v>3150.0</v>
      </c>
      <c r="S345" s="3">
        <v>3250.0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1.0</v>
      </c>
      <c r="Z345" s="3">
        <v>0.0</v>
      </c>
      <c r="AA345" s="3">
        <v>1.0</v>
      </c>
      <c r="AB345" s="3">
        <v>0.0</v>
      </c>
      <c r="AC345" s="3">
        <v>6.0</v>
      </c>
      <c r="AD345" s="4" t="s">
        <v>56</v>
      </c>
    </row>
    <row r="346" ht="19.5" customHeight="1">
      <c r="A346" s="2">
        <v>422.0</v>
      </c>
      <c r="B346" s="3">
        <v>1994.0</v>
      </c>
      <c r="C346" s="4" t="s">
        <v>37</v>
      </c>
      <c r="D346" s="4" t="s">
        <v>1237</v>
      </c>
      <c r="E346" s="4" t="s">
        <v>46</v>
      </c>
      <c r="F346" s="4" t="s">
        <v>1238</v>
      </c>
      <c r="G346" s="4" t="s">
        <v>46</v>
      </c>
      <c r="H346" s="3">
        <v>5.0</v>
      </c>
      <c r="I346" s="4" t="s">
        <v>54</v>
      </c>
      <c r="J346" s="4" t="s">
        <v>1239</v>
      </c>
      <c r="K346" s="3">
        <v>1.0</v>
      </c>
      <c r="L346" s="3">
        <v>0.0</v>
      </c>
      <c r="M346" s="3">
        <v>0.0</v>
      </c>
      <c r="N346" s="3">
        <v>0.0</v>
      </c>
      <c r="O346" s="4" t="s">
        <v>46</v>
      </c>
      <c r="P346" s="3">
        <v>4.0</v>
      </c>
      <c r="Q346" s="3">
        <v>0.0</v>
      </c>
      <c r="R346" s="3">
        <v>1650.0</v>
      </c>
      <c r="S346" s="3">
        <v>3250.0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1.0</v>
      </c>
      <c r="AB346" s="3">
        <v>0.0</v>
      </c>
      <c r="AC346" s="3">
        <v>12.0</v>
      </c>
      <c r="AD346" s="4" t="s">
        <v>56</v>
      </c>
    </row>
    <row r="347" ht="19.5" customHeight="1">
      <c r="A347" s="2">
        <v>1127.0</v>
      </c>
      <c r="B347" s="3">
        <v>1998.0</v>
      </c>
      <c r="C347" s="4" t="s">
        <v>37</v>
      </c>
      <c r="D347" s="4" t="s">
        <v>1240</v>
      </c>
      <c r="E347" s="4" t="s">
        <v>127</v>
      </c>
      <c r="F347" s="4" t="s">
        <v>1241</v>
      </c>
      <c r="G347" s="4" t="s">
        <v>62</v>
      </c>
      <c r="H347" s="3">
        <v>10.0</v>
      </c>
      <c r="I347" s="4" t="s">
        <v>1242</v>
      </c>
      <c r="J347" s="4" t="s">
        <v>1243</v>
      </c>
      <c r="K347" s="3">
        <v>0.0</v>
      </c>
      <c r="L347" s="3">
        <v>1.0</v>
      </c>
      <c r="M347" s="3">
        <v>0.0</v>
      </c>
      <c r="N347" s="3">
        <v>0.0</v>
      </c>
      <c r="O347" s="4" t="s">
        <v>43</v>
      </c>
      <c r="P347" s="3">
        <v>3.0</v>
      </c>
      <c r="Q347" s="3">
        <v>0.0</v>
      </c>
      <c r="R347" s="3">
        <v>750.0</v>
      </c>
      <c r="S347" s="3">
        <v>3250.0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1.0</v>
      </c>
      <c r="AA347" s="3">
        <v>1.0</v>
      </c>
      <c r="AB347" s="3">
        <v>0.0</v>
      </c>
      <c r="AC347" s="3">
        <v>4.0</v>
      </c>
      <c r="AD347" s="4" t="s">
        <v>1242</v>
      </c>
    </row>
    <row r="348" ht="19.5" customHeight="1">
      <c r="A348" s="2">
        <v>4151.0</v>
      </c>
      <c r="B348" s="3">
        <v>2006.0</v>
      </c>
      <c r="C348" s="4" t="s">
        <v>210</v>
      </c>
      <c r="D348" s="4" t="s">
        <v>1244</v>
      </c>
      <c r="E348" s="4" t="s">
        <v>806</v>
      </c>
      <c r="F348" s="4" t="s">
        <v>1245</v>
      </c>
      <c r="G348" s="4" t="s">
        <v>145</v>
      </c>
      <c r="H348" s="3">
        <v>45.0</v>
      </c>
      <c r="I348" s="4" t="s">
        <v>1246</v>
      </c>
      <c r="J348" s="4" t="s">
        <v>1247</v>
      </c>
      <c r="K348" s="3">
        <v>0.0</v>
      </c>
      <c r="L348" s="3">
        <v>1.0</v>
      </c>
      <c r="M348" s="3">
        <v>0.0</v>
      </c>
      <c r="N348" s="3">
        <v>0.0</v>
      </c>
      <c r="O348" s="4" t="s">
        <v>43</v>
      </c>
      <c r="P348" s="3">
        <v>5.0</v>
      </c>
      <c r="Q348" s="3">
        <v>0.0</v>
      </c>
      <c r="R348" s="3">
        <v>3275.0</v>
      </c>
      <c r="S348" s="3">
        <v>3275.0</v>
      </c>
      <c r="T348" s="3">
        <v>1.0</v>
      </c>
      <c r="U348" s="3">
        <v>1.0</v>
      </c>
      <c r="V348" s="3">
        <v>0.0</v>
      </c>
      <c r="W348" s="3">
        <v>0.0</v>
      </c>
      <c r="X348" s="3">
        <v>0.0</v>
      </c>
      <c r="Y348" s="3">
        <v>0.0</v>
      </c>
      <c r="Z348" s="3">
        <v>1.0</v>
      </c>
      <c r="AA348" s="3">
        <v>0.0</v>
      </c>
      <c r="AB348" s="3">
        <v>0.0</v>
      </c>
      <c r="AC348" s="3">
        <v>5.0</v>
      </c>
      <c r="AD348" s="4" t="s">
        <v>682</v>
      </c>
    </row>
    <row r="349" ht="19.5" customHeight="1">
      <c r="A349" s="2">
        <v>2161.0</v>
      </c>
      <c r="B349" s="3">
        <v>2000.0</v>
      </c>
      <c r="C349" s="4" t="s">
        <v>37</v>
      </c>
      <c r="D349" s="4" t="s">
        <v>1248</v>
      </c>
      <c r="E349" s="4" t="s">
        <v>53</v>
      </c>
      <c r="F349" s="4" t="s">
        <v>1249</v>
      </c>
      <c r="G349" s="4" t="s">
        <v>308</v>
      </c>
      <c r="H349" s="3">
        <v>5.0</v>
      </c>
      <c r="I349" s="4" t="s">
        <v>54</v>
      </c>
      <c r="J349" s="4" t="s">
        <v>1250</v>
      </c>
      <c r="K349" s="3">
        <v>1.0</v>
      </c>
      <c r="L349" s="3">
        <v>0.0</v>
      </c>
      <c r="M349" s="3">
        <v>0.0</v>
      </c>
      <c r="N349" s="3">
        <v>0.0</v>
      </c>
      <c r="O349" s="4" t="s">
        <v>308</v>
      </c>
      <c r="P349" s="3">
        <v>7.0</v>
      </c>
      <c r="Q349" s="3">
        <v>0.0</v>
      </c>
      <c r="R349" s="3">
        <v>380.0</v>
      </c>
      <c r="S349" s="3">
        <v>3296.0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1.0</v>
      </c>
      <c r="AB349" s="3">
        <v>0.0</v>
      </c>
      <c r="AC349" s="3">
        <v>6.0</v>
      </c>
      <c r="AD349" s="4" t="s">
        <v>56</v>
      </c>
    </row>
    <row r="350" ht="19.5" customHeight="1">
      <c r="A350" s="2">
        <v>2603.0</v>
      </c>
      <c r="B350" s="3">
        <v>2001.0</v>
      </c>
      <c r="C350" s="4" t="s">
        <v>37</v>
      </c>
      <c r="D350" s="4" t="s">
        <v>1251</v>
      </c>
      <c r="E350" s="4" t="s">
        <v>32</v>
      </c>
      <c r="F350" s="4" t="s">
        <v>1252</v>
      </c>
      <c r="G350" s="4" t="s">
        <v>32</v>
      </c>
      <c r="H350" s="3">
        <v>20.0</v>
      </c>
      <c r="I350" s="4" t="s">
        <v>159</v>
      </c>
      <c r="J350" s="4" t="s">
        <v>1253</v>
      </c>
      <c r="K350" s="3">
        <v>0.0</v>
      </c>
      <c r="L350" s="3">
        <v>1.0</v>
      </c>
      <c r="M350" s="3">
        <v>0.0</v>
      </c>
      <c r="N350" s="3">
        <v>0.0</v>
      </c>
      <c r="O350" s="4" t="s">
        <v>43</v>
      </c>
      <c r="P350" s="3">
        <v>6.0</v>
      </c>
      <c r="Q350" s="3">
        <v>0.0</v>
      </c>
      <c r="R350" s="3">
        <v>3300.0</v>
      </c>
      <c r="S350" s="3">
        <v>3300.0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1.0</v>
      </c>
      <c r="Z350" s="3">
        <v>0.0</v>
      </c>
      <c r="AA350" s="3">
        <v>1.0</v>
      </c>
      <c r="AB350" s="3">
        <v>0.0</v>
      </c>
      <c r="AC350" s="3">
        <v>10.0</v>
      </c>
      <c r="AD350" s="4" t="s">
        <v>159</v>
      </c>
    </row>
    <row r="351" ht="19.5" customHeight="1">
      <c r="A351" s="2">
        <v>5109.0</v>
      </c>
      <c r="B351" s="3">
        <v>2008.0</v>
      </c>
      <c r="C351" s="4" t="s">
        <v>37</v>
      </c>
      <c r="D351" s="4" t="s">
        <v>1254</v>
      </c>
      <c r="E351" s="4" t="s">
        <v>67</v>
      </c>
      <c r="F351" s="4" t="s">
        <v>1255</v>
      </c>
      <c r="G351" s="4" t="s">
        <v>62</v>
      </c>
      <c r="H351" s="3">
        <v>10.0</v>
      </c>
      <c r="I351" s="4" t="s">
        <v>105</v>
      </c>
      <c r="J351" s="4" t="s">
        <v>1256</v>
      </c>
      <c r="K351" s="3">
        <v>0.0</v>
      </c>
      <c r="L351" s="3">
        <v>1.0</v>
      </c>
      <c r="M351" s="3">
        <v>0.0</v>
      </c>
      <c r="N351" s="3">
        <v>0.0</v>
      </c>
      <c r="O351" s="4" t="s">
        <v>43</v>
      </c>
      <c r="P351" s="3">
        <v>6.0</v>
      </c>
      <c r="Q351" s="3">
        <v>0.0</v>
      </c>
      <c r="R351" s="3">
        <v>800.0</v>
      </c>
      <c r="S351" s="3">
        <v>3300.0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1.0</v>
      </c>
      <c r="AB351" s="3">
        <v>0.0</v>
      </c>
      <c r="AC351" s="3">
        <v>6.0</v>
      </c>
      <c r="AD351" s="4" t="s">
        <v>108</v>
      </c>
    </row>
    <row r="352" ht="19.5" customHeight="1">
      <c r="A352" s="2">
        <v>1231.0</v>
      </c>
      <c r="B352" s="3">
        <v>1998.0</v>
      </c>
      <c r="C352" s="4" t="s">
        <v>37</v>
      </c>
      <c r="D352" s="4" t="s">
        <v>1257</v>
      </c>
      <c r="E352" s="4" t="s">
        <v>115</v>
      </c>
      <c r="F352" s="4" t="s">
        <v>1258</v>
      </c>
      <c r="G352" s="4" t="s">
        <v>115</v>
      </c>
      <c r="H352" s="3">
        <v>15.0</v>
      </c>
      <c r="I352" s="4" t="s">
        <v>88</v>
      </c>
      <c r="J352" s="4" t="s">
        <v>1259</v>
      </c>
      <c r="K352" s="3">
        <v>1.0</v>
      </c>
      <c r="L352" s="3">
        <v>0.0</v>
      </c>
      <c r="M352" s="3">
        <v>0.0</v>
      </c>
      <c r="N352" s="3">
        <v>0.0</v>
      </c>
      <c r="O352" s="4" t="s">
        <v>115</v>
      </c>
      <c r="P352" s="3">
        <v>5.0</v>
      </c>
      <c r="Q352" s="3">
        <v>0.0</v>
      </c>
      <c r="R352" s="3">
        <v>3301.0</v>
      </c>
      <c r="S352" s="3">
        <v>3301.0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1.0</v>
      </c>
      <c r="AC352" s="3">
        <v>1.0</v>
      </c>
      <c r="AD352" s="4" t="s">
        <v>88</v>
      </c>
    </row>
    <row r="353" ht="19.5" customHeight="1">
      <c r="A353" s="2">
        <v>1712.0</v>
      </c>
      <c r="B353" s="3">
        <v>2000.0</v>
      </c>
      <c r="C353" s="4" t="s">
        <v>210</v>
      </c>
      <c r="D353" s="4" t="s">
        <v>1260</v>
      </c>
      <c r="E353" s="4" t="s">
        <v>163</v>
      </c>
      <c r="F353" s="4" t="s">
        <v>1261</v>
      </c>
      <c r="G353" s="4" t="s">
        <v>163</v>
      </c>
      <c r="H353" s="3">
        <v>16.0</v>
      </c>
      <c r="I353" s="4" t="s">
        <v>140</v>
      </c>
      <c r="J353" s="4" t="s">
        <v>1262</v>
      </c>
      <c r="K353" s="3">
        <v>1.0</v>
      </c>
      <c r="L353" s="3">
        <v>0.0</v>
      </c>
      <c r="M353" s="3">
        <v>0.0</v>
      </c>
      <c r="N353" s="3">
        <v>0.0</v>
      </c>
      <c r="O353" s="4" t="s">
        <v>163</v>
      </c>
      <c r="P353" s="3">
        <v>4.0</v>
      </c>
      <c r="Q353" s="3">
        <v>0.0</v>
      </c>
      <c r="R353" s="3">
        <v>511.0</v>
      </c>
      <c r="S353" s="3">
        <v>3320.0</v>
      </c>
      <c r="T353" s="3">
        <v>1.0</v>
      </c>
      <c r="U353" s="3">
        <v>1.0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1.0</v>
      </c>
      <c r="AB353" s="3">
        <v>0.0</v>
      </c>
      <c r="AC353" s="3">
        <v>10.0</v>
      </c>
      <c r="AD353" s="4" t="s">
        <v>142</v>
      </c>
    </row>
    <row r="354" ht="19.5" customHeight="1">
      <c r="A354" s="2">
        <v>4477.0</v>
      </c>
      <c r="B354" s="3">
        <v>2007.0</v>
      </c>
      <c r="C354" s="4" t="s">
        <v>37</v>
      </c>
      <c r="D354" s="4" t="s">
        <v>1263</v>
      </c>
      <c r="E354" s="4" t="s">
        <v>173</v>
      </c>
      <c r="F354" s="4" t="s">
        <v>1264</v>
      </c>
      <c r="G354" s="4" t="s">
        <v>46</v>
      </c>
      <c r="H354" s="3">
        <v>15.0</v>
      </c>
      <c r="I354" s="4" t="s">
        <v>184</v>
      </c>
      <c r="J354" s="4" t="s">
        <v>1265</v>
      </c>
      <c r="K354" s="3">
        <v>0.0</v>
      </c>
      <c r="L354" s="3">
        <v>0.0</v>
      </c>
      <c r="M354" s="3">
        <v>0.0</v>
      </c>
      <c r="N354" s="3">
        <v>1.0</v>
      </c>
      <c r="O354" s="4" t="s">
        <v>92</v>
      </c>
      <c r="P354" s="3">
        <v>4.0</v>
      </c>
      <c r="Q354" s="3">
        <v>0.0</v>
      </c>
      <c r="R354" s="3">
        <v>3325.0</v>
      </c>
      <c r="S354" s="3">
        <v>3325.0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1.0</v>
      </c>
      <c r="Z354" s="3">
        <v>0.0</v>
      </c>
      <c r="AA354" s="3">
        <v>0.0</v>
      </c>
      <c r="AB354" s="3">
        <v>1.0</v>
      </c>
      <c r="AC354" s="3">
        <v>10.0</v>
      </c>
      <c r="AD354" s="4" t="s">
        <v>59</v>
      </c>
    </row>
    <row r="355" ht="19.5" customHeight="1">
      <c r="A355" s="2">
        <v>806.0</v>
      </c>
      <c r="B355" s="3">
        <v>1996.0</v>
      </c>
      <c r="C355" s="4" t="s">
        <v>37</v>
      </c>
      <c r="D355" s="4" t="s">
        <v>1266</v>
      </c>
      <c r="E355" s="4" t="s">
        <v>62</v>
      </c>
      <c r="F355" s="4" t="s">
        <v>1267</v>
      </c>
      <c r="G355" s="4" t="s">
        <v>46</v>
      </c>
      <c r="H355" s="3">
        <v>47.0</v>
      </c>
      <c r="I355" s="4" t="s">
        <v>387</v>
      </c>
      <c r="J355" s="4" t="s">
        <v>1268</v>
      </c>
      <c r="K355" s="3">
        <v>0.0</v>
      </c>
      <c r="L355" s="3">
        <v>0.0</v>
      </c>
      <c r="M355" s="3">
        <v>0.0</v>
      </c>
      <c r="N355" s="3">
        <v>1.0</v>
      </c>
      <c r="O355" s="4" t="s">
        <v>92</v>
      </c>
      <c r="P355" s="3">
        <v>3.0</v>
      </c>
      <c r="Q355" s="3">
        <v>0.0</v>
      </c>
      <c r="R355" s="3">
        <v>3262.0</v>
      </c>
      <c r="S355" s="3">
        <v>3326.0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1.0</v>
      </c>
      <c r="AC355" s="3">
        <v>5.0</v>
      </c>
      <c r="AD355" s="4" t="s">
        <v>390</v>
      </c>
    </row>
    <row r="356" ht="19.5" customHeight="1">
      <c r="A356" s="2">
        <v>2824.0</v>
      </c>
      <c r="B356" s="3">
        <v>2002.0</v>
      </c>
      <c r="C356" s="4" t="s">
        <v>37</v>
      </c>
      <c r="D356" s="4" t="s">
        <v>1269</v>
      </c>
      <c r="E356" s="4" t="s">
        <v>62</v>
      </c>
      <c r="F356" s="4" t="s">
        <v>1270</v>
      </c>
      <c r="G356" s="4" t="s">
        <v>32</v>
      </c>
      <c r="H356" s="3">
        <v>16.0</v>
      </c>
      <c r="I356" s="4" t="s">
        <v>1271</v>
      </c>
      <c r="J356" s="4" t="s">
        <v>1272</v>
      </c>
      <c r="K356" s="3">
        <v>1.0</v>
      </c>
      <c r="L356" s="3">
        <v>0.0</v>
      </c>
      <c r="M356" s="3">
        <v>0.0</v>
      </c>
      <c r="N356" s="3">
        <v>0.0</v>
      </c>
      <c r="O356" s="4" t="s">
        <v>32</v>
      </c>
      <c r="P356" s="3">
        <v>3.0</v>
      </c>
      <c r="Q356" s="3">
        <v>0.0</v>
      </c>
      <c r="R356" s="3">
        <v>3336.0</v>
      </c>
      <c r="S356" s="3">
        <v>3336.0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1.0</v>
      </c>
      <c r="AA356" s="3">
        <v>1.0</v>
      </c>
      <c r="AB356" s="3">
        <v>0.0</v>
      </c>
      <c r="AC356" s="3">
        <v>5.0</v>
      </c>
      <c r="AD356" s="4" t="s">
        <v>1271</v>
      </c>
    </row>
    <row r="357" ht="19.5" customHeight="1">
      <c r="A357" s="2">
        <v>1926.0</v>
      </c>
      <c r="B357" s="3">
        <v>2000.0</v>
      </c>
      <c r="C357" s="4" t="s">
        <v>37</v>
      </c>
      <c r="D357" s="4" t="s">
        <v>1273</v>
      </c>
      <c r="E357" s="4" t="s">
        <v>308</v>
      </c>
      <c r="F357" s="4" t="s">
        <v>1274</v>
      </c>
      <c r="G357" s="4" t="s">
        <v>308</v>
      </c>
      <c r="H357" s="3">
        <v>20.0</v>
      </c>
      <c r="I357" s="4" t="s">
        <v>184</v>
      </c>
      <c r="J357" s="4" t="s">
        <v>1275</v>
      </c>
      <c r="K357" s="3">
        <v>0.0</v>
      </c>
      <c r="L357" s="3">
        <v>0.0</v>
      </c>
      <c r="M357" s="3">
        <v>1.0</v>
      </c>
      <c r="N357" s="3">
        <v>0.0</v>
      </c>
      <c r="O357" s="4" t="s">
        <v>161</v>
      </c>
      <c r="P357" s="3">
        <v>2.0</v>
      </c>
      <c r="Q357" s="3">
        <v>0.0</v>
      </c>
      <c r="R357" s="3">
        <v>3125.0</v>
      </c>
      <c r="S357" s="3">
        <v>3350.0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1.0</v>
      </c>
      <c r="Z357" s="3">
        <v>0.0</v>
      </c>
      <c r="AA357" s="3">
        <v>0.0</v>
      </c>
      <c r="AB357" s="3">
        <v>1.0</v>
      </c>
      <c r="AC357" s="3">
        <v>3.0</v>
      </c>
      <c r="AD357" s="4" t="s">
        <v>59</v>
      </c>
    </row>
    <row r="358" ht="19.5" customHeight="1">
      <c r="A358" s="2">
        <v>2939.0</v>
      </c>
      <c r="B358" s="3">
        <v>2002.0</v>
      </c>
      <c r="C358" s="4" t="s">
        <v>37</v>
      </c>
      <c r="D358" s="4" t="s">
        <v>1276</v>
      </c>
      <c r="E358" s="4" t="s">
        <v>51</v>
      </c>
      <c r="F358" s="4" t="s">
        <v>1277</v>
      </c>
      <c r="G358" s="4" t="s">
        <v>32</v>
      </c>
      <c r="H358" s="3">
        <v>35.0</v>
      </c>
      <c r="I358" s="4" t="s">
        <v>253</v>
      </c>
      <c r="J358" s="4" t="s">
        <v>1278</v>
      </c>
      <c r="K358" s="3">
        <v>0.0</v>
      </c>
      <c r="L358" s="3">
        <v>1.0</v>
      </c>
      <c r="M358" s="3">
        <v>0.0</v>
      </c>
      <c r="N358" s="3">
        <v>0.0</v>
      </c>
      <c r="O358" s="4" t="s">
        <v>43</v>
      </c>
      <c r="P358" s="3">
        <v>2.0</v>
      </c>
      <c r="Q358" s="3">
        <v>0.0</v>
      </c>
      <c r="R358" s="3">
        <v>2450.0</v>
      </c>
      <c r="S358" s="3">
        <v>3350.0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1.0</v>
      </c>
      <c r="AC358" s="3">
        <v>2.0</v>
      </c>
      <c r="AD358" s="4" t="s">
        <v>256</v>
      </c>
    </row>
    <row r="359" ht="19.5" customHeight="1">
      <c r="A359" s="2">
        <v>5900.0</v>
      </c>
      <c r="B359" s="3">
        <v>2011.0</v>
      </c>
      <c r="C359" s="4" t="s">
        <v>514</v>
      </c>
      <c r="D359" s="4" t="s">
        <v>1279</v>
      </c>
      <c r="E359" s="4" t="s">
        <v>51</v>
      </c>
      <c r="F359" s="4" t="s">
        <v>1280</v>
      </c>
      <c r="G359" s="4" t="s">
        <v>32</v>
      </c>
      <c r="H359" s="3">
        <v>35.0</v>
      </c>
      <c r="I359" s="4" t="s">
        <v>363</v>
      </c>
      <c r="J359" s="4" t="s">
        <v>1281</v>
      </c>
      <c r="K359" s="3">
        <v>1.0</v>
      </c>
      <c r="L359" s="3">
        <v>0.0</v>
      </c>
      <c r="M359" s="3">
        <v>0.0</v>
      </c>
      <c r="N359" s="3">
        <v>0.0</v>
      </c>
      <c r="O359" s="4" t="s">
        <v>32</v>
      </c>
      <c r="P359" s="3">
        <v>1.0</v>
      </c>
      <c r="Q359" s="3">
        <v>1.0</v>
      </c>
      <c r="R359" s="3">
        <v>2450.0</v>
      </c>
      <c r="S359" s="3">
        <v>3350.0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1.0</v>
      </c>
      <c r="Z359" s="3">
        <v>0.0</v>
      </c>
      <c r="AA359" s="3">
        <v>1.0</v>
      </c>
      <c r="AB359" s="3">
        <v>0.0</v>
      </c>
      <c r="AC359" s="3">
        <v>5.0</v>
      </c>
      <c r="AD359" s="4" t="s">
        <v>363</v>
      </c>
    </row>
    <row r="360" ht="19.5" customHeight="1">
      <c r="A360" s="2">
        <v>2396.0</v>
      </c>
      <c r="B360" s="3">
        <v>2001.0</v>
      </c>
      <c r="C360" s="4" t="s">
        <v>210</v>
      </c>
      <c r="D360" s="4" t="s">
        <v>1282</v>
      </c>
      <c r="E360" s="4" t="s">
        <v>115</v>
      </c>
      <c r="F360" s="4" t="s">
        <v>1283</v>
      </c>
      <c r="G360" s="4" t="s">
        <v>115</v>
      </c>
      <c r="H360" s="3">
        <v>5.0</v>
      </c>
      <c r="I360" s="4" t="s">
        <v>108</v>
      </c>
      <c r="J360" s="4" t="s">
        <v>1284</v>
      </c>
      <c r="K360" s="3">
        <v>0.0</v>
      </c>
      <c r="L360" s="3">
        <v>1.0</v>
      </c>
      <c r="M360" s="3">
        <v>0.0</v>
      </c>
      <c r="N360" s="3">
        <v>0.0</v>
      </c>
      <c r="O360" s="4" t="s">
        <v>43</v>
      </c>
      <c r="P360" s="3">
        <v>2.0</v>
      </c>
      <c r="Q360" s="3">
        <v>0.0</v>
      </c>
      <c r="R360" s="3">
        <v>1325.0</v>
      </c>
      <c r="S360" s="3">
        <v>3350.0</v>
      </c>
      <c r="T360" s="3">
        <v>1.0</v>
      </c>
      <c r="U360" s="3">
        <v>1.0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14.0</v>
      </c>
      <c r="AD360" s="4" t="s">
        <v>108</v>
      </c>
    </row>
    <row r="361" ht="19.5" customHeight="1">
      <c r="A361" s="2">
        <v>2059.0</v>
      </c>
      <c r="B361" s="3">
        <v>2000.0</v>
      </c>
      <c r="C361" s="4" t="s">
        <v>210</v>
      </c>
      <c r="D361" s="4" t="s">
        <v>1285</v>
      </c>
      <c r="E361" s="4" t="s">
        <v>32</v>
      </c>
      <c r="F361" s="4" t="s">
        <v>1286</v>
      </c>
      <c r="G361" s="4" t="s">
        <v>32</v>
      </c>
      <c r="H361" s="3">
        <v>5.0</v>
      </c>
      <c r="I361" s="4" t="s">
        <v>1287</v>
      </c>
      <c r="J361" s="4" t="s">
        <v>1288</v>
      </c>
      <c r="K361" s="3">
        <v>0.0</v>
      </c>
      <c r="L361" s="3">
        <v>0.0</v>
      </c>
      <c r="M361" s="3">
        <v>0.0</v>
      </c>
      <c r="N361" s="3">
        <v>1.0</v>
      </c>
      <c r="O361" s="4" t="s">
        <v>43</v>
      </c>
      <c r="P361" s="3">
        <v>3.0</v>
      </c>
      <c r="Q361" s="3">
        <v>0.0</v>
      </c>
      <c r="R361" s="3">
        <v>850.0</v>
      </c>
      <c r="S361" s="3">
        <v>3350.0</v>
      </c>
      <c r="T361" s="3">
        <v>1.0</v>
      </c>
      <c r="U361" s="3">
        <v>1.0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1.0</v>
      </c>
      <c r="AB361" s="3">
        <v>0.0</v>
      </c>
      <c r="AC361" s="3">
        <v>14.0</v>
      </c>
      <c r="AD361" s="4" t="s">
        <v>72</v>
      </c>
    </row>
    <row r="362" ht="19.5" customHeight="1">
      <c r="A362" s="2">
        <v>3465.0</v>
      </c>
      <c r="B362" s="3">
        <v>2004.0</v>
      </c>
      <c r="C362" s="4" t="s">
        <v>210</v>
      </c>
      <c r="D362" s="4" t="s">
        <v>1289</v>
      </c>
      <c r="E362" s="4" t="s">
        <v>127</v>
      </c>
      <c r="F362" s="4" t="s">
        <v>1290</v>
      </c>
      <c r="G362" s="4" t="s">
        <v>53</v>
      </c>
      <c r="H362" s="3">
        <v>2.0</v>
      </c>
      <c r="I362" s="4" t="s">
        <v>1291</v>
      </c>
      <c r="J362" s="4" t="s">
        <v>1292</v>
      </c>
      <c r="K362" s="3">
        <v>0.0</v>
      </c>
      <c r="L362" s="3">
        <v>1.0</v>
      </c>
      <c r="M362" s="3">
        <v>0.0</v>
      </c>
      <c r="N362" s="3">
        <v>0.0</v>
      </c>
      <c r="O362" s="4" t="s">
        <v>43</v>
      </c>
      <c r="P362" s="3">
        <v>3.0</v>
      </c>
      <c r="Q362" s="3">
        <v>0.0</v>
      </c>
      <c r="R362" s="3">
        <v>2279.0</v>
      </c>
      <c r="S362" s="3">
        <v>3368.0</v>
      </c>
      <c r="T362" s="3">
        <v>1.0</v>
      </c>
      <c r="U362" s="3">
        <v>1.0</v>
      </c>
      <c r="V362" s="3">
        <v>0.0</v>
      </c>
      <c r="W362" s="3">
        <v>0.0</v>
      </c>
      <c r="X362" s="3">
        <v>0.0</v>
      </c>
      <c r="Y362" s="3">
        <v>1.0</v>
      </c>
      <c r="Z362" s="3">
        <v>1.0</v>
      </c>
      <c r="AA362" s="3">
        <v>1.0</v>
      </c>
      <c r="AB362" s="3">
        <v>0.0</v>
      </c>
      <c r="AC362" s="3">
        <v>101.0</v>
      </c>
      <c r="AD362" s="4" t="s">
        <v>404</v>
      </c>
    </row>
    <row r="363" ht="19.5" customHeight="1">
      <c r="A363" s="2">
        <v>4207.0</v>
      </c>
      <c r="B363" s="3">
        <v>2006.0</v>
      </c>
      <c r="C363" s="4" t="s">
        <v>37</v>
      </c>
      <c r="D363" s="4" t="s">
        <v>1293</v>
      </c>
      <c r="E363" s="4" t="s">
        <v>53</v>
      </c>
      <c r="F363" s="4" t="s">
        <v>1294</v>
      </c>
      <c r="G363" s="4" t="s">
        <v>1295</v>
      </c>
      <c r="H363" s="3">
        <v>45.0</v>
      </c>
      <c r="I363" s="4" t="s">
        <v>213</v>
      </c>
      <c r="J363" s="4" t="s">
        <v>1296</v>
      </c>
      <c r="K363" s="3">
        <v>0.0</v>
      </c>
      <c r="L363" s="3">
        <v>1.0</v>
      </c>
      <c r="M363" s="3">
        <v>0.0</v>
      </c>
      <c r="N363" s="3">
        <v>0.0</v>
      </c>
      <c r="O363" s="4" t="s">
        <v>43</v>
      </c>
      <c r="P363" s="3">
        <v>4.0</v>
      </c>
      <c r="Q363" s="3">
        <v>0.0</v>
      </c>
      <c r="R363" s="3">
        <v>3375.0</v>
      </c>
      <c r="S363" s="3">
        <v>3375.0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1.0</v>
      </c>
      <c r="AC363" s="3">
        <v>2.0</v>
      </c>
      <c r="AD363" s="4" t="s">
        <v>215</v>
      </c>
    </row>
    <row r="364" ht="19.5" customHeight="1">
      <c r="A364" s="2">
        <v>941.0</v>
      </c>
      <c r="B364" s="3">
        <v>1997.0</v>
      </c>
      <c r="C364" s="4" t="s">
        <v>37</v>
      </c>
      <c r="D364" s="4" t="s">
        <v>1297</v>
      </c>
      <c r="E364" s="4" t="s">
        <v>51</v>
      </c>
      <c r="F364" s="4" t="s">
        <v>1298</v>
      </c>
      <c r="G364" s="4" t="s">
        <v>32</v>
      </c>
      <c r="H364" s="3">
        <v>40.0</v>
      </c>
      <c r="I364" s="4" t="s">
        <v>1299</v>
      </c>
      <c r="J364" s="4" t="s">
        <v>1300</v>
      </c>
      <c r="K364" s="3">
        <v>0.0</v>
      </c>
      <c r="L364" s="3">
        <v>1.0</v>
      </c>
      <c r="M364" s="3">
        <v>0.0</v>
      </c>
      <c r="N364" s="3">
        <v>0.0</v>
      </c>
      <c r="O364" s="4" t="s">
        <v>43</v>
      </c>
      <c r="P364" s="3">
        <v>2.0</v>
      </c>
      <c r="Q364" s="3">
        <v>0.0</v>
      </c>
      <c r="R364" s="3">
        <v>3400.0</v>
      </c>
      <c r="S364" s="3">
        <v>3400.0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1.0</v>
      </c>
      <c r="AC364" s="3">
        <v>4.0</v>
      </c>
      <c r="AD364" s="4" t="s">
        <v>404</v>
      </c>
    </row>
    <row r="365" ht="19.5" customHeight="1">
      <c r="A365" s="2">
        <v>4647.0</v>
      </c>
      <c r="B365" s="3">
        <v>2007.0</v>
      </c>
      <c r="C365" s="4" t="s">
        <v>30</v>
      </c>
      <c r="D365" s="4" t="s">
        <v>1301</v>
      </c>
      <c r="E365" s="4" t="s">
        <v>86</v>
      </c>
      <c r="F365" s="4" t="s">
        <v>1302</v>
      </c>
      <c r="G365" s="4" t="s">
        <v>32</v>
      </c>
      <c r="H365" s="3">
        <v>30.0</v>
      </c>
      <c r="I365" s="4" t="s">
        <v>253</v>
      </c>
      <c r="J365" s="4" t="s">
        <v>1303</v>
      </c>
      <c r="K365" s="3">
        <v>0.0</v>
      </c>
      <c r="L365" s="3">
        <v>1.0</v>
      </c>
      <c r="M365" s="3">
        <v>0.0</v>
      </c>
      <c r="N365" s="3">
        <v>0.0</v>
      </c>
      <c r="O365" s="4" t="s">
        <v>43</v>
      </c>
      <c r="P365" s="3">
        <v>4.0</v>
      </c>
      <c r="Q365" s="3">
        <v>0.0</v>
      </c>
      <c r="R365" s="3">
        <v>3400.0</v>
      </c>
      <c r="S365" s="3">
        <v>3400.0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1.0</v>
      </c>
      <c r="AB365" s="3">
        <v>0.0</v>
      </c>
      <c r="AC365" s="3">
        <v>5.0</v>
      </c>
      <c r="AD365" s="4" t="s">
        <v>256</v>
      </c>
    </row>
    <row r="366" ht="19.5" customHeight="1">
      <c r="A366" s="2">
        <v>3692.0</v>
      </c>
      <c r="B366" s="3">
        <v>2005.0</v>
      </c>
      <c r="C366" s="4" t="s">
        <v>210</v>
      </c>
      <c r="D366" s="4" t="s">
        <v>1304</v>
      </c>
      <c r="E366" s="4" t="s">
        <v>62</v>
      </c>
      <c r="F366" s="4" t="s">
        <v>1305</v>
      </c>
      <c r="G366" s="4" t="s">
        <v>51</v>
      </c>
      <c r="H366" s="3">
        <v>30.0</v>
      </c>
      <c r="I366" s="4" t="s">
        <v>184</v>
      </c>
      <c r="J366" s="4" t="s">
        <v>1306</v>
      </c>
      <c r="K366" s="3">
        <v>0.0</v>
      </c>
      <c r="L366" s="3">
        <v>0.0</v>
      </c>
      <c r="M366" s="3">
        <v>1.0</v>
      </c>
      <c r="N366" s="3">
        <v>0.0</v>
      </c>
      <c r="O366" s="4" t="s">
        <v>161</v>
      </c>
      <c r="P366" s="3">
        <v>4.0</v>
      </c>
      <c r="Q366" s="3">
        <v>0.0</v>
      </c>
      <c r="R366" s="3">
        <v>2500.0</v>
      </c>
      <c r="S366" s="3">
        <v>3400.0</v>
      </c>
      <c r="T366" s="3">
        <v>1.0</v>
      </c>
      <c r="U366" s="3">
        <v>0.0</v>
      </c>
      <c r="V366" s="3">
        <v>1.0</v>
      </c>
      <c r="W366" s="3">
        <v>0.0</v>
      </c>
      <c r="X366" s="3">
        <v>0.0</v>
      </c>
      <c r="Y366" s="3">
        <v>0.0</v>
      </c>
      <c r="Z366" s="3">
        <v>0.0</v>
      </c>
      <c r="AA366" s="3">
        <v>1.0</v>
      </c>
      <c r="AB366" s="3">
        <v>0.0</v>
      </c>
      <c r="AC366" s="3">
        <v>5.0</v>
      </c>
      <c r="AD366" s="4" t="s">
        <v>59</v>
      </c>
    </row>
    <row r="367" ht="19.5" customHeight="1">
      <c r="A367" s="2">
        <v>4165.0</v>
      </c>
      <c r="B367" s="3">
        <v>2006.0</v>
      </c>
      <c r="C367" s="4" t="s">
        <v>37</v>
      </c>
      <c r="D367" s="4" t="s">
        <v>1307</v>
      </c>
      <c r="E367" s="4" t="s">
        <v>790</v>
      </c>
      <c r="F367" s="4" t="s">
        <v>1308</v>
      </c>
      <c r="G367" s="4" t="s">
        <v>32</v>
      </c>
      <c r="H367" s="3">
        <v>15.0</v>
      </c>
      <c r="I367" s="4" t="s">
        <v>188</v>
      </c>
      <c r="J367" s="4" t="s">
        <v>1309</v>
      </c>
      <c r="K367" s="3">
        <v>0.0</v>
      </c>
      <c r="L367" s="3">
        <v>1.0</v>
      </c>
      <c r="M367" s="3">
        <v>0.0</v>
      </c>
      <c r="N367" s="3">
        <v>0.0</v>
      </c>
      <c r="O367" s="4" t="s">
        <v>43</v>
      </c>
      <c r="P367" s="3">
        <v>6.0</v>
      </c>
      <c r="Q367" s="3">
        <v>0.0</v>
      </c>
      <c r="R367" s="3">
        <v>900.0</v>
      </c>
      <c r="S367" s="3">
        <v>3400.0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1.0</v>
      </c>
      <c r="Z367" s="3">
        <v>0.0</v>
      </c>
      <c r="AA367" s="3">
        <v>1.0</v>
      </c>
      <c r="AB367" s="3">
        <v>0.0</v>
      </c>
      <c r="AC367" s="3">
        <v>6.0</v>
      </c>
      <c r="AD367" s="4" t="s">
        <v>188</v>
      </c>
    </row>
    <row r="368" ht="19.5" customHeight="1">
      <c r="A368" s="2">
        <v>5558.0</v>
      </c>
      <c r="B368" s="3">
        <v>2009.0</v>
      </c>
      <c r="C368" s="4" t="s">
        <v>37</v>
      </c>
      <c r="D368" s="4" t="s">
        <v>1310</v>
      </c>
      <c r="E368" s="4" t="s">
        <v>53</v>
      </c>
      <c r="F368" s="4" t="s">
        <v>1311</v>
      </c>
      <c r="G368" s="4" t="s">
        <v>92</v>
      </c>
      <c r="H368" s="3">
        <v>5.0</v>
      </c>
      <c r="I368" s="4" t="s">
        <v>1312</v>
      </c>
      <c r="J368" s="4" t="s">
        <v>1313</v>
      </c>
      <c r="K368" s="3">
        <v>1.0</v>
      </c>
      <c r="L368" s="3">
        <v>0.0</v>
      </c>
      <c r="M368" s="3">
        <v>0.0</v>
      </c>
      <c r="N368" s="3">
        <v>0.0</v>
      </c>
      <c r="O368" s="4" t="s">
        <v>308</v>
      </c>
      <c r="P368" s="3">
        <v>3.0</v>
      </c>
      <c r="Q368" s="3">
        <v>0.0</v>
      </c>
      <c r="R368" s="3">
        <v>900.0</v>
      </c>
      <c r="S368" s="3">
        <v>3400.0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1.0</v>
      </c>
      <c r="Z368" s="3">
        <v>0.0</v>
      </c>
      <c r="AA368" s="3">
        <v>1.0</v>
      </c>
      <c r="AB368" s="3">
        <v>0.0</v>
      </c>
      <c r="AC368" s="3">
        <v>7.0</v>
      </c>
      <c r="AD368" s="4" t="s">
        <v>1242</v>
      </c>
    </row>
    <row r="369" ht="19.5" customHeight="1">
      <c r="A369" s="2">
        <v>6141.0</v>
      </c>
      <c r="B369" s="3">
        <v>2011.0</v>
      </c>
      <c r="C369" s="4" t="s">
        <v>37</v>
      </c>
      <c r="D369" s="4" t="s">
        <v>1314</v>
      </c>
      <c r="E369" s="4" t="s">
        <v>1315</v>
      </c>
      <c r="F369" s="4" t="s">
        <v>1316</v>
      </c>
      <c r="G369" s="4" t="s">
        <v>966</v>
      </c>
      <c r="H369" s="3">
        <v>5.0</v>
      </c>
      <c r="I369" s="4" t="s">
        <v>105</v>
      </c>
      <c r="J369" s="4" t="s">
        <v>1317</v>
      </c>
      <c r="K369" s="3">
        <v>1.0</v>
      </c>
      <c r="L369" s="3">
        <v>0.0</v>
      </c>
      <c r="M369" s="3">
        <v>0.0</v>
      </c>
      <c r="N369" s="3">
        <v>0.0</v>
      </c>
      <c r="O369" s="4" t="s">
        <v>46</v>
      </c>
      <c r="P369" s="3">
        <v>3.0</v>
      </c>
      <c r="Q369" s="3">
        <v>0.0</v>
      </c>
      <c r="R369" s="3">
        <v>900.0</v>
      </c>
      <c r="S369" s="3">
        <v>3400.0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1.0</v>
      </c>
      <c r="Z369" s="3">
        <v>0.0</v>
      </c>
      <c r="AA369" s="3">
        <v>1.0</v>
      </c>
      <c r="AB369" s="3">
        <v>0.0</v>
      </c>
      <c r="AC369" s="3">
        <v>58.0</v>
      </c>
      <c r="AD369" s="4" t="s">
        <v>108</v>
      </c>
    </row>
    <row r="370" ht="19.5" customHeight="1">
      <c r="A370" s="2">
        <v>1629.0</v>
      </c>
      <c r="B370" s="3">
        <v>1999.0</v>
      </c>
      <c r="C370" s="4" t="s">
        <v>37</v>
      </c>
      <c r="D370" s="4" t="s">
        <v>1318</v>
      </c>
      <c r="E370" s="4" t="s">
        <v>32</v>
      </c>
      <c r="F370" s="4" t="s">
        <v>1319</v>
      </c>
      <c r="G370" s="4" t="s">
        <v>32</v>
      </c>
      <c r="H370" s="3">
        <v>40.0</v>
      </c>
      <c r="I370" s="4" t="s">
        <v>1320</v>
      </c>
      <c r="J370" s="4" t="s">
        <v>1321</v>
      </c>
      <c r="K370" s="3">
        <v>0.0</v>
      </c>
      <c r="L370" s="3">
        <v>1.0</v>
      </c>
      <c r="M370" s="3">
        <v>0.0</v>
      </c>
      <c r="N370" s="3">
        <v>0.0</v>
      </c>
      <c r="O370" s="4" t="s">
        <v>43</v>
      </c>
      <c r="P370" s="3">
        <v>3.0</v>
      </c>
      <c r="Q370" s="3">
        <v>0.0</v>
      </c>
      <c r="R370" s="3">
        <v>3225.0</v>
      </c>
      <c r="S370" s="3">
        <v>3450.0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1.0</v>
      </c>
      <c r="AC370" s="3">
        <v>5.0</v>
      </c>
      <c r="AD370" s="4" t="s">
        <v>297</v>
      </c>
    </row>
    <row r="371" ht="19.5" customHeight="1">
      <c r="A371" s="2">
        <v>12.0</v>
      </c>
      <c r="B371" s="3">
        <v>1991.0</v>
      </c>
      <c r="C371" s="4" t="s">
        <v>30</v>
      </c>
      <c r="D371" s="4" t="s">
        <v>1322</v>
      </c>
      <c r="E371" s="4" t="s">
        <v>32</v>
      </c>
      <c r="F371" s="4" t="s">
        <v>1323</v>
      </c>
      <c r="G371" s="4" t="s">
        <v>32</v>
      </c>
      <c r="H371" s="3">
        <v>45.0</v>
      </c>
      <c r="I371" s="4" t="s">
        <v>159</v>
      </c>
      <c r="J371" s="4" t="s">
        <v>947</v>
      </c>
      <c r="K371" s="3">
        <v>1.0</v>
      </c>
      <c r="L371" s="3">
        <v>0.0</v>
      </c>
      <c r="M371" s="3">
        <v>0.0</v>
      </c>
      <c r="N371" s="3">
        <v>0.0</v>
      </c>
      <c r="O371" s="4" t="s">
        <v>32</v>
      </c>
      <c r="P371" s="3">
        <v>4.0</v>
      </c>
      <c r="Q371" s="3">
        <v>1.0</v>
      </c>
      <c r="R371" s="3">
        <v>2225.0</v>
      </c>
      <c r="S371" s="3">
        <v>3450.0</v>
      </c>
      <c r="T371" s="3">
        <v>0.0</v>
      </c>
      <c r="U371" s="3">
        <v>0.0</v>
      </c>
      <c r="V371" s="3">
        <v>1.0</v>
      </c>
      <c r="W371" s="3">
        <v>0.0</v>
      </c>
      <c r="X371" s="3">
        <v>0.0</v>
      </c>
      <c r="Y371" s="3">
        <v>0.0</v>
      </c>
      <c r="Z371" s="3">
        <v>1.0</v>
      </c>
      <c r="AA371" s="3">
        <v>0.0</v>
      </c>
      <c r="AB371" s="3">
        <v>1.0</v>
      </c>
      <c r="AC371" s="3">
        <v>2.0</v>
      </c>
      <c r="AD371" s="4" t="s">
        <v>159</v>
      </c>
    </row>
    <row r="372" ht="19.5" customHeight="1">
      <c r="A372" s="2">
        <v>3314.0</v>
      </c>
      <c r="B372" s="3">
        <v>2004.0</v>
      </c>
      <c r="C372" s="4" t="s">
        <v>210</v>
      </c>
      <c r="D372" s="4" t="s">
        <v>1324</v>
      </c>
      <c r="E372" s="4" t="s">
        <v>46</v>
      </c>
      <c r="F372" s="4" t="s">
        <v>1325</v>
      </c>
      <c r="G372" s="4" t="s">
        <v>32</v>
      </c>
      <c r="H372" s="3">
        <v>25.0</v>
      </c>
      <c r="I372" s="4" t="s">
        <v>108</v>
      </c>
      <c r="J372" s="4" t="s">
        <v>1326</v>
      </c>
      <c r="K372" s="3">
        <v>1.0</v>
      </c>
      <c r="L372" s="3">
        <v>0.0</v>
      </c>
      <c r="M372" s="3">
        <v>0.0</v>
      </c>
      <c r="N372" s="3">
        <v>0.0</v>
      </c>
      <c r="O372" s="4" t="s">
        <v>32</v>
      </c>
      <c r="P372" s="3">
        <v>1.0</v>
      </c>
      <c r="Q372" s="3">
        <v>1.0</v>
      </c>
      <c r="R372" s="3">
        <v>1850.0</v>
      </c>
      <c r="S372" s="3">
        <v>3450.0</v>
      </c>
      <c r="T372" s="3">
        <v>1.0</v>
      </c>
      <c r="U372" s="3">
        <v>1.0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1.0</v>
      </c>
      <c r="AB372" s="3">
        <v>0.0</v>
      </c>
      <c r="AC372" s="3">
        <v>25.0</v>
      </c>
      <c r="AD372" s="4" t="s">
        <v>108</v>
      </c>
    </row>
    <row r="373" ht="19.5" customHeight="1">
      <c r="A373" s="2">
        <v>6189.0</v>
      </c>
      <c r="B373" s="3">
        <v>2011.0</v>
      </c>
      <c r="C373" s="4" t="s">
        <v>37</v>
      </c>
      <c r="D373" s="4" t="s">
        <v>1327</v>
      </c>
      <c r="E373" s="4" t="s">
        <v>46</v>
      </c>
      <c r="F373" s="4" t="s">
        <v>1328</v>
      </c>
      <c r="G373" s="4" t="s">
        <v>62</v>
      </c>
      <c r="H373" s="3">
        <v>25.0</v>
      </c>
      <c r="I373" s="4" t="s">
        <v>234</v>
      </c>
      <c r="J373" s="4" t="s">
        <v>1329</v>
      </c>
      <c r="K373" s="3">
        <v>0.0</v>
      </c>
      <c r="L373" s="3">
        <v>1.0</v>
      </c>
      <c r="M373" s="3">
        <v>0.0</v>
      </c>
      <c r="N373" s="3">
        <v>0.0</v>
      </c>
      <c r="O373" s="4" t="s">
        <v>43</v>
      </c>
      <c r="P373" s="3">
        <v>2.0</v>
      </c>
      <c r="Q373" s="3">
        <v>0.0</v>
      </c>
      <c r="R373" s="3">
        <v>1850.0</v>
      </c>
      <c r="S373" s="3">
        <v>3450.0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1.0</v>
      </c>
      <c r="AB373" s="3">
        <v>0.0</v>
      </c>
      <c r="AC373" s="3">
        <v>10.0</v>
      </c>
      <c r="AD373" s="4" t="s">
        <v>234</v>
      </c>
    </row>
    <row r="374" ht="19.5" customHeight="1">
      <c r="A374" s="2">
        <v>6623.0</v>
      </c>
      <c r="B374" s="3">
        <v>2012.0</v>
      </c>
      <c r="C374" s="4" t="s">
        <v>37</v>
      </c>
      <c r="D374" s="4" t="s">
        <v>1330</v>
      </c>
      <c r="E374" s="4" t="s">
        <v>46</v>
      </c>
      <c r="F374" s="4" t="s">
        <v>1331</v>
      </c>
      <c r="G374" s="4" t="s">
        <v>32</v>
      </c>
      <c r="H374" s="3">
        <v>25.0</v>
      </c>
      <c r="I374" s="4" t="s">
        <v>48</v>
      </c>
      <c r="J374" s="4" t="s">
        <v>1332</v>
      </c>
      <c r="K374" s="3">
        <v>1.0</v>
      </c>
      <c r="L374" s="3">
        <v>0.0</v>
      </c>
      <c r="M374" s="3">
        <v>0.0</v>
      </c>
      <c r="N374" s="3">
        <v>0.0</v>
      </c>
      <c r="O374" s="4" t="s">
        <v>155</v>
      </c>
      <c r="P374" s="3">
        <v>4.0</v>
      </c>
      <c r="Q374" s="3">
        <v>0.0</v>
      </c>
      <c r="R374" s="3">
        <v>1850.0</v>
      </c>
      <c r="S374" s="3">
        <v>3450.0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1.0</v>
      </c>
      <c r="AB374" s="3">
        <v>0.0</v>
      </c>
      <c r="AC374" s="3">
        <v>1.0</v>
      </c>
      <c r="AD374" s="4" t="s">
        <v>48</v>
      </c>
    </row>
    <row r="375" ht="19.5" customHeight="1">
      <c r="A375" s="2">
        <v>2036.0</v>
      </c>
      <c r="B375" s="3">
        <v>2000.0</v>
      </c>
      <c r="C375" s="4" t="s">
        <v>37</v>
      </c>
      <c r="D375" s="4" t="s">
        <v>1333</v>
      </c>
      <c r="E375" s="4" t="s">
        <v>46</v>
      </c>
      <c r="F375" s="4" t="s">
        <v>1334</v>
      </c>
      <c r="G375" s="4" t="s">
        <v>46</v>
      </c>
      <c r="H375" s="3">
        <v>10.0</v>
      </c>
      <c r="I375" s="4" t="s">
        <v>159</v>
      </c>
      <c r="J375" s="4" t="s">
        <v>1335</v>
      </c>
      <c r="K375" s="3">
        <v>0.0</v>
      </c>
      <c r="L375" s="3">
        <v>1.0</v>
      </c>
      <c r="M375" s="3">
        <v>0.0</v>
      </c>
      <c r="N375" s="3">
        <v>0.0</v>
      </c>
      <c r="O375" s="4" t="s">
        <v>43</v>
      </c>
      <c r="P375" s="3">
        <v>2.0</v>
      </c>
      <c r="Q375" s="3">
        <v>0.0</v>
      </c>
      <c r="R375" s="3">
        <v>950.0</v>
      </c>
      <c r="S375" s="3">
        <v>3450.0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1.0</v>
      </c>
      <c r="AB375" s="3">
        <v>0.0</v>
      </c>
      <c r="AC375" s="3">
        <v>4.0</v>
      </c>
      <c r="AD375" s="4" t="s">
        <v>159</v>
      </c>
    </row>
    <row r="376" ht="19.5" customHeight="1">
      <c r="A376" s="2">
        <v>3686.0</v>
      </c>
      <c r="B376" s="3">
        <v>2005.0</v>
      </c>
      <c r="C376" s="4" t="s">
        <v>210</v>
      </c>
      <c r="D376" s="4" t="s">
        <v>1336</v>
      </c>
      <c r="E376" s="4" t="s">
        <v>51</v>
      </c>
      <c r="F376" s="4" t="s">
        <v>1337</v>
      </c>
      <c r="G376" s="4" t="s">
        <v>62</v>
      </c>
      <c r="H376" s="3">
        <v>10.0</v>
      </c>
      <c r="I376" s="4" t="s">
        <v>48</v>
      </c>
      <c r="J376" s="4" t="s">
        <v>1338</v>
      </c>
      <c r="K376" s="3">
        <v>1.0</v>
      </c>
      <c r="L376" s="3">
        <v>0.0</v>
      </c>
      <c r="M376" s="3">
        <v>0.0</v>
      </c>
      <c r="N376" s="3">
        <v>0.0</v>
      </c>
      <c r="O376" s="4" t="s">
        <v>115</v>
      </c>
      <c r="P376" s="3">
        <v>2.0</v>
      </c>
      <c r="Q376" s="3">
        <v>0.0</v>
      </c>
      <c r="R376" s="3">
        <v>950.0</v>
      </c>
      <c r="S376" s="3">
        <v>3450.0</v>
      </c>
      <c r="T376" s="3">
        <v>1.0</v>
      </c>
      <c r="U376" s="3">
        <v>1.0</v>
      </c>
      <c r="V376" s="3">
        <v>0.0</v>
      </c>
      <c r="W376" s="3">
        <v>0.0</v>
      </c>
      <c r="X376" s="3">
        <v>0.0</v>
      </c>
      <c r="Y376" s="3">
        <v>1.0</v>
      </c>
      <c r="Z376" s="3">
        <v>0.0</v>
      </c>
      <c r="AA376" s="3">
        <v>1.0</v>
      </c>
      <c r="AB376" s="3">
        <v>0.0</v>
      </c>
      <c r="AC376" s="3">
        <v>15.0</v>
      </c>
      <c r="AD376" s="4" t="s">
        <v>48</v>
      </c>
    </row>
    <row r="377" ht="19.5" customHeight="1">
      <c r="A377" s="2">
        <v>4524.0</v>
      </c>
      <c r="B377" s="3">
        <v>2007.0</v>
      </c>
      <c r="C377" s="4" t="s">
        <v>37</v>
      </c>
      <c r="D377" s="4" t="s">
        <v>1339</v>
      </c>
      <c r="E377" s="4" t="s">
        <v>1181</v>
      </c>
      <c r="F377" s="4" t="s">
        <v>1340</v>
      </c>
      <c r="G377" s="4" t="s">
        <v>92</v>
      </c>
      <c r="H377" s="3">
        <v>25.0</v>
      </c>
      <c r="I377" s="4" t="s">
        <v>159</v>
      </c>
      <c r="J377" s="4" t="s">
        <v>1341</v>
      </c>
      <c r="K377" s="3">
        <v>0.0</v>
      </c>
      <c r="L377" s="3">
        <v>1.0</v>
      </c>
      <c r="M377" s="3">
        <v>0.0</v>
      </c>
      <c r="N377" s="3">
        <v>0.0</v>
      </c>
      <c r="O377" s="4" t="s">
        <v>43</v>
      </c>
      <c r="P377" s="3">
        <v>3.0</v>
      </c>
      <c r="Q377" s="3">
        <v>0.0</v>
      </c>
      <c r="R377" s="3">
        <v>950.0</v>
      </c>
      <c r="S377" s="3">
        <v>3450.0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1.0</v>
      </c>
      <c r="AB377" s="3">
        <v>0.0</v>
      </c>
      <c r="AC377" s="3">
        <v>2.0</v>
      </c>
      <c r="AD377" s="4" t="s">
        <v>159</v>
      </c>
    </row>
    <row r="378" ht="19.5" customHeight="1">
      <c r="A378" s="2">
        <v>2611.0</v>
      </c>
      <c r="B378" s="3">
        <v>2001.0</v>
      </c>
      <c r="C378" s="4" t="s">
        <v>37</v>
      </c>
      <c r="D378" s="4" t="s">
        <v>1342</v>
      </c>
      <c r="E378" s="4" t="s">
        <v>62</v>
      </c>
      <c r="F378" s="4" t="s">
        <v>1343</v>
      </c>
      <c r="G378" s="4" t="s">
        <v>53</v>
      </c>
      <c r="H378" s="3">
        <v>15.0</v>
      </c>
      <c r="I378" s="4" t="s">
        <v>105</v>
      </c>
      <c r="J378" s="4" t="s">
        <v>1344</v>
      </c>
      <c r="K378" s="3">
        <v>1.0</v>
      </c>
      <c r="L378" s="3">
        <v>0.0</v>
      </c>
      <c r="M378" s="3">
        <v>0.0</v>
      </c>
      <c r="N378" s="3">
        <v>0.0</v>
      </c>
      <c r="O378" s="4" t="s">
        <v>163</v>
      </c>
      <c r="P378" s="3">
        <v>5.0</v>
      </c>
      <c r="Q378" s="3">
        <v>0.0</v>
      </c>
      <c r="R378" s="3">
        <v>425.0</v>
      </c>
      <c r="S378" s="3">
        <v>3450.0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1.0</v>
      </c>
      <c r="AC378" s="3">
        <v>5.0</v>
      </c>
      <c r="AD378" s="4" t="s">
        <v>108</v>
      </c>
    </row>
    <row r="379" ht="19.5" customHeight="1">
      <c r="A379" s="2">
        <v>1759.0</v>
      </c>
      <c r="B379" s="3">
        <v>1999.0</v>
      </c>
      <c r="C379" s="4" t="s">
        <v>37</v>
      </c>
      <c r="D379" s="4" t="s">
        <v>1345</v>
      </c>
      <c r="E379" s="4" t="s">
        <v>62</v>
      </c>
      <c r="F379" s="4" t="s">
        <v>1346</v>
      </c>
      <c r="G379" s="4" t="s">
        <v>62</v>
      </c>
      <c r="H379" s="3">
        <v>23.0</v>
      </c>
      <c r="I379" s="4" t="s">
        <v>1347</v>
      </c>
      <c r="J379" s="4" t="s">
        <v>1348</v>
      </c>
      <c r="K379" s="3">
        <v>1.0</v>
      </c>
      <c r="L379" s="3">
        <v>0.0</v>
      </c>
      <c r="M379" s="3">
        <v>0.0</v>
      </c>
      <c r="N379" s="3">
        <v>0.0</v>
      </c>
      <c r="O379" s="4" t="s">
        <v>62</v>
      </c>
      <c r="P379" s="3">
        <v>4.0</v>
      </c>
      <c r="Q379" s="3">
        <v>0.0</v>
      </c>
      <c r="R379" s="3">
        <v>3475.0</v>
      </c>
      <c r="S379" s="3">
        <v>3475.0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1.0</v>
      </c>
      <c r="Z379" s="3">
        <v>0.0</v>
      </c>
      <c r="AA379" s="3">
        <v>1.0</v>
      </c>
      <c r="AB379" s="3">
        <v>0.0</v>
      </c>
      <c r="AC379" s="3">
        <v>2.0</v>
      </c>
      <c r="AD379" s="4" t="s">
        <v>188</v>
      </c>
    </row>
    <row r="380" ht="19.5" customHeight="1">
      <c r="A380" s="2">
        <v>2053.0</v>
      </c>
      <c r="B380" s="3">
        <v>2000.0</v>
      </c>
      <c r="C380" s="4" t="s">
        <v>37</v>
      </c>
      <c r="D380" s="4" t="s">
        <v>1349</v>
      </c>
      <c r="E380" s="4" t="s">
        <v>145</v>
      </c>
      <c r="F380" s="4" t="s">
        <v>1350</v>
      </c>
      <c r="G380" s="4" t="s">
        <v>67</v>
      </c>
      <c r="H380" s="3">
        <v>21.0</v>
      </c>
      <c r="I380" s="4" t="s">
        <v>184</v>
      </c>
      <c r="J380" s="4" t="s">
        <v>1351</v>
      </c>
      <c r="K380" s="3">
        <v>1.0</v>
      </c>
      <c r="L380" s="3">
        <v>0.0</v>
      </c>
      <c r="M380" s="3">
        <v>0.0</v>
      </c>
      <c r="N380" s="3">
        <v>0.0</v>
      </c>
      <c r="O380" s="4" t="s">
        <v>67</v>
      </c>
      <c r="P380" s="3">
        <v>2.0</v>
      </c>
      <c r="Q380" s="3">
        <v>0.0</v>
      </c>
      <c r="R380" s="3">
        <v>3485.0</v>
      </c>
      <c r="S380" s="3">
        <v>3486.0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1.0</v>
      </c>
      <c r="Z380" s="3">
        <v>0.0</v>
      </c>
      <c r="AA380" s="3">
        <v>0.0</v>
      </c>
      <c r="AB380" s="3">
        <v>1.0</v>
      </c>
      <c r="AC380" s="3">
        <v>2.0</v>
      </c>
      <c r="AD380" s="4" t="s">
        <v>59</v>
      </c>
    </row>
    <row r="381" ht="19.5" customHeight="1">
      <c r="A381" s="2">
        <v>553.0</v>
      </c>
      <c r="B381" s="3">
        <v>1996.0</v>
      </c>
      <c r="C381" s="4" t="s">
        <v>166</v>
      </c>
      <c r="D381" s="4" t="s">
        <v>1352</v>
      </c>
      <c r="E381" s="4" t="s">
        <v>173</v>
      </c>
      <c r="F381" s="4" t="s">
        <v>1353</v>
      </c>
      <c r="G381" s="4" t="s">
        <v>53</v>
      </c>
      <c r="H381" s="3">
        <v>43.0</v>
      </c>
      <c r="I381" s="4" t="s">
        <v>184</v>
      </c>
      <c r="J381" s="4" t="s">
        <v>1354</v>
      </c>
      <c r="K381" s="3">
        <v>1.0</v>
      </c>
      <c r="L381" s="3">
        <v>0.0</v>
      </c>
      <c r="M381" s="3">
        <v>0.0</v>
      </c>
      <c r="N381" s="3">
        <v>0.0</v>
      </c>
      <c r="O381" s="4" t="s">
        <v>53</v>
      </c>
      <c r="P381" s="3">
        <v>2.0</v>
      </c>
      <c r="Q381" s="3">
        <v>1.0</v>
      </c>
      <c r="R381" s="3">
        <v>3234.0</v>
      </c>
      <c r="S381" s="3">
        <v>3490.0</v>
      </c>
      <c r="T381" s="3">
        <v>1.0</v>
      </c>
      <c r="U381" s="3">
        <v>1.0</v>
      </c>
      <c r="V381" s="3">
        <v>1.0</v>
      </c>
      <c r="W381" s="3">
        <v>0.0</v>
      </c>
      <c r="X381" s="3">
        <v>0.0</v>
      </c>
      <c r="Y381" s="3">
        <v>0.0</v>
      </c>
      <c r="Z381" s="3">
        <v>1.0</v>
      </c>
      <c r="AA381" s="3">
        <v>0.0</v>
      </c>
      <c r="AB381" s="3">
        <v>1.0</v>
      </c>
      <c r="AC381" s="3">
        <v>3.0</v>
      </c>
      <c r="AD381" s="4" t="s">
        <v>59</v>
      </c>
    </row>
    <row r="382" ht="19.5" customHeight="1">
      <c r="A382" s="2">
        <v>3753.0</v>
      </c>
      <c r="B382" s="3">
        <v>2005.0</v>
      </c>
      <c r="C382" s="4" t="s">
        <v>37</v>
      </c>
      <c r="D382" s="4" t="s">
        <v>1355</v>
      </c>
      <c r="E382" s="4" t="s">
        <v>51</v>
      </c>
      <c r="F382" s="4" t="s">
        <v>1356</v>
      </c>
      <c r="G382" s="4" t="s">
        <v>201</v>
      </c>
      <c r="H382" s="3">
        <v>35.0</v>
      </c>
      <c r="I382" s="4" t="s">
        <v>363</v>
      </c>
      <c r="J382" s="4" t="s">
        <v>1357</v>
      </c>
      <c r="K382" s="3">
        <v>0.0</v>
      </c>
      <c r="L382" s="3">
        <v>1.0</v>
      </c>
      <c r="M382" s="3">
        <v>0.0</v>
      </c>
      <c r="N382" s="3">
        <v>0.0</v>
      </c>
      <c r="O382" s="4" t="s">
        <v>43</v>
      </c>
      <c r="P382" s="3">
        <v>3.0</v>
      </c>
      <c r="Q382" s="3">
        <v>0.0</v>
      </c>
      <c r="R382" s="3">
        <v>3500.0</v>
      </c>
      <c r="S382" s="3">
        <v>3500.0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1.0</v>
      </c>
      <c r="Z382" s="3">
        <v>0.0</v>
      </c>
      <c r="AA382" s="3">
        <v>1.0</v>
      </c>
      <c r="AB382" s="3">
        <v>0.0</v>
      </c>
      <c r="AC382" s="3">
        <v>6.0</v>
      </c>
      <c r="AD382" s="4" t="s">
        <v>363</v>
      </c>
    </row>
    <row r="383" ht="19.5" customHeight="1">
      <c r="A383" s="2">
        <v>6497.0</v>
      </c>
      <c r="B383" s="3">
        <v>2012.0</v>
      </c>
      <c r="C383" s="4" t="s">
        <v>166</v>
      </c>
      <c r="D383" s="4" t="s">
        <v>1358</v>
      </c>
      <c r="E383" s="4" t="s">
        <v>86</v>
      </c>
      <c r="F383" s="4" t="s">
        <v>1359</v>
      </c>
      <c r="G383" s="4" t="s">
        <v>86</v>
      </c>
      <c r="H383" s="3">
        <v>15.0</v>
      </c>
      <c r="I383" s="4" t="s">
        <v>184</v>
      </c>
      <c r="J383" s="4" t="s">
        <v>1360</v>
      </c>
      <c r="K383" s="3">
        <v>1.0</v>
      </c>
      <c r="L383" s="3">
        <v>0.0</v>
      </c>
      <c r="M383" s="3">
        <v>0.0</v>
      </c>
      <c r="N383" s="3">
        <v>0.0</v>
      </c>
      <c r="O383" s="4" t="s">
        <v>86</v>
      </c>
      <c r="P383" s="3">
        <v>2.0</v>
      </c>
      <c r="Q383" s="3">
        <v>0.0</v>
      </c>
      <c r="R383" s="3">
        <v>3475.0</v>
      </c>
      <c r="S383" s="3">
        <v>3500.0</v>
      </c>
      <c r="T383" s="3">
        <v>1.0</v>
      </c>
      <c r="U383" s="3">
        <v>0.0</v>
      </c>
      <c r="V383" s="3">
        <v>1.0</v>
      </c>
      <c r="W383" s="3">
        <v>0.0</v>
      </c>
      <c r="X383" s="3">
        <v>0.0</v>
      </c>
      <c r="Y383" s="3">
        <v>0.0</v>
      </c>
      <c r="Z383" s="3">
        <v>1.0</v>
      </c>
      <c r="AA383" s="3">
        <v>1.0</v>
      </c>
      <c r="AB383" s="3">
        <v>0.0</v>
      </c>
      <c r="AC383" s="3">
        <v>10.0</v>
      </c>
      <c r="AD383" s="4" t="s">
        <v>59</v>
      </c>
    </row>
    <row r="384" ht="19.5" customHeight="1">
      <c r="A384" s="2">
        <v>3978.0</v>
      </c>
      <c r="B384" s="3">
        <v>2005.0</v>
      </c>
      <c r="C384" s="4" t="s">
        <v>37</v>
      </c>
      <c r="D384" s="4" t="s">
        <v>1361</v>
      </c>
      <c r="E384" s="4" t="s">
        <v>51</v>
      </c>
      <c r="F384" s="4" t="s">
        <v>1362</v>
      </c>
      <c r="G384" s="4" t="s">
        <v>51</v>
      </c>
      <c r="H384" s="3">
        <v>5.0</v>
      </c>
      <c r="I384" s="4" t="s">
        <v>123</v>
      </c>
      <c r="J384" s="4" t="s">
        <v>1363</v>
      </c>
      <c r="K384" s="3">
        <v>0.0</v>
      </c>
      <c r="L384" s="3">
        <v>0.0</v>
      </c>
      <c r="M384" s="3">
        <v>1.0</v>
      </c>
      <c r="N384" s="3">
        <v>0.0</v>
      </c>
      <c r="O384" s="4" t="s">
        <v>161</v>
      </c>
      <c r="P384" s="3">
        <v>2.0</v>
      </c>
      <c r="Q384" s="3">
        <v>0.0</v>
      </c>
      <c r="R384" s="3">
        <v>1475.0</v>
      </c>
      <c r="S384" s="3">
        <v>3500.0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1.0</v>
      </c>
      <c r="AB384" s="3">
        <v>0.0</v>
      </c>
      <c r="AC384" s="3">
        <v>10.0</v>
      </c>
      <c r="AD384" s="4" t="s">
        <v>125</v>
      </c>
    </row>
    <row r="385" ht="19.5" customHeight="1">
      <c r="A385" s="2">
        <v>1140.0</v>
      </c>
      <c r="B385" s="3">
        <v>1998.0</v>
      </c>
      <c r="C385" s="4" t="s">
        <v>37</v>
      </c>
      <c r="D385" s="4" t="s">
        <v>1364</v>
      </c>
      <c r="E385" s="4" t="s">
        <v>51</v>
      </c>
      <c r="F385" s="4" t="s">
        <v>1365</v>
      </c>
      <c r="G385" s="4" t="s">
        <v>51</v>
      </c>
      <c r="H385" s="3">
        <v>25.0</v>
      </c>
      <c r="I385" s="4" t="s">
        <v>1366</v>
      </c>
      <c r="J385" s="4" t="s">
        <v>1367</v>
      </c>
      <c r="K385" s="3">
        <v>0.0</v>
      </c>
      <c r="L385" s="3">
        <v>1.0</v>
      </c>
      <c r="M385" s="3">
        <v>0.0</v>
      </c>
      <c r="N385" s="3">
        <v>0.0</v>
      </c>
      <c r="O385" s="4" t="s">
        <v>43</v>
      </c>
      <c r="P385" s="3">
        <v>2.0</v>
      </c>
      <c r="Q385" s="3">
        <v>0.0</v>
      </c>
      <c r="R385" s="3">
        <v>3550.0</v>
      </c>
      <c r="S385" s="3">
        <v>3550.0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1.0</v>
      </c>
      <c r="Z385" s="3">
        <v>0.0</v>
      </c>
      <c r="AA385" s="3">
        <v>1.0</v>
      </c>
      <c r="AB385" s="3">
        <v>0.0</v>
      </c>
      <c r="AC385" s="3">
        <v>6.0</v>
      </c>
      <c r="AD385" s="4" t="s">
        <v>88</v>
      </c>
    </row>
    <row r="386" ht="19.5" customHeight="1">
      <c r="A386" s="2">
        <v>3049.0</v>
      </c>
      <c r="B386" s="3">
        <v>2003.0</v>
      </c>
      <c r="C386" s="4" t="s">
        <v>37</v>
      </c>
      <c r="D386" s="4" t="s">
        <v>1368</v>
      </c>
      <c r="E386" s="4" t="s">
        <v>92</v>
      </c>
      <c r="F386" s="4" t="s">
        <v>1369</v>
      </c>
      <c r="G386" s="4" t="s">
        <v>32</v>
      </c>
      <c r="H386" s="3">
        <v>15.0</v>
      </c>
      <c r="I386" s="4" t="s">
        <v>64</v>
      </c>
      <c r="J386" s="4" t="s">
        <v>1370</v>
      </c>
      <c r="K386" s="3">
        <v>0.0</v>
      </c>
      <c r="L386" s="3">
        <v>1.0</v>
      </c>
      <c r="M386" s="3">
        <v>0.0</v>
      </c>
      <c r="N386" s="3">
        <v>0.0</v>
      </c>
      <c r="O386" s="4" t="s">
        <v>43</v>
      </c>
      <c r="P386" s="3">
        <v>4.0</v>
      </c>
      <c r="Q386" s="3">
        <v>0.0</v>
      </c>
      <c r="R386" s="3">
        <v>525.0</v>
      </c>
      <c r="S386" s="3">
        <v>3550.0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1.0</v>
      </c>
      <c r="Z386" s="3">
        <v>0.0</v>
      </c>
      <c r="AA386" s="3">
        <v>1.0</v>
      </c>
      <c r="AB386" s="3">
        <v>0.0</v>
      </c>
      <c r="AC386" s="3">
        <v>2.0</v>
      </c>
      <c r="AD386" s="4" t="s">
        <v>64</v>
      </c>
    </row>
    <row r="387" ht="19.5" customHeight="1">
      <c r="A387" s="2">
        <v>3381.0</v>
      </c>
      <c r="B387" s="3">
        <v>2004.0</v>
      </c>
      <c r="C387" s="4" t="s">
        <v>37</v>
      </c>
      <c r="D387" s="4" t="s">
        <v>1371</v>
      </c>
      <c r="E387" s="4" t="s">
        <v>62</v>
      </c>
      <c r="F387" s="4" t="s">
        <v>1372</v>
      </c>
      <c r="G387" s="4" t="s">
        <v>32</v>
      </c>
      <c r="H387" s="3">
        <v>5.0</v>
      </c>
      <c r="I387" s="4" t="s">
        <v>48</v>
      </c>
      <c r="J387" s="4" t="s">
        <v>1373</v>
      </c>
      <c r="K387" s="3">
        <v>0.0</v>
      </c>
      <c r="L387" s="3">
        <v>1.0</v>
      </c>
      <c r="M387" s="3">
        <v>0.0</v>
      </c>
      <c r="N387" s="3">
        <v>0.0</v>
      </c>
      <c r="O387" s="4" t="s">
        <v>43</v>
      </c>
      <c r="P387" s="3">
        <v>5.0</v>
      </c>
      <c r="Q387" s="3">
        <v>0.0</v>
      </c>
      <c r="R387" s="3">
        <v>525.0</v>
      </c>
      <c r="S387" s="3">
        <v>3550.0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1.0</v>
      </c>
      <c r="AC387" s="3">
        <v>2.0</v>
      </c>
      <c r="AD387" s="4" t="s">
        <v>48</v>
      </c>
    </row>
    <row r="388" ht="19.5" customHeight="1">
      <c r="A388" s="2">
        <v>4545.0</v>
      </c>
      <c r="B388" s="3">
        <v>2007.0</v>
      </c>
      <c r="C388" s="4" t="s">
        <v>37</v>
      </c>
      <c r="D388" s="4" t="s">
        <v>1374</v>
      </c>
      <c r="E388" s="4" t="s">
        <v>145</v>
      </c>
      <c r="F388" s="4" t="s">
        <v>1340</v>
      </c>
      <c r="G388" s="4" t="s">
        <v>145</v>
      </c>
      <c r="H388" s="3">
        <v>5.0</v>
      </c>
      <c r="I388" s="4" t="s">
        <v>117</v>
      </c>
      <c r="J388" s="4" t="s">
        <v>1375</v>
      </c>
      <c r="K388" s="3">
        <v>0.0</v>
      </c>
      <c r="L388" s="3">
        <v>1.0</v>
      </c>
      <c r="M388" s="3">
        <v>0.0</v>
      </c>
      <c r="N388" s="3">
        <v>0.0</v>
      </c>
      <c r="O388" s="4" t="s">
        <v>43</v>
      </c>
      <c r="P388" s="3">
        <v>4.0</v>
      </c>
      <c r="Q388" s="3">
        <v>0.0</v>
      </c>
      <c r="R388" s="3">
        <v>525.0</v>
      </c>
      <c r="S388" s="3">
        <v>3550.0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40.0</v>
      </c>
      <c r="AD388" s="4" t="s">
        <v>88</v>
      </c>
    </row>
    <row r="389" ht="19.5" customHeight="1">
      <c r="A389" s="2">
        <v>6237.0</v>
      </c>
      <c r="B389" s="3">
        <v>2011.0</v>
      </c>
      <c r="C389" s="4" t="s">
        <v>37</v>
      </c>
      <c r="D389" s="4" t="s">
        <v>1376</v>
      </c>
      <c r="E389" s="4" t="s">
        <v>806</v>
      </c>
      <c r="F389" s="4" t="s">
        <v>1377</v>
      </c>
      <c r="G389" s="4" t="s">
        <v>806</v>
      </c>
      <c r="H389" s="3">
        <v>5.0</v>
      </c>
      <c r="I389" s="4" t="s">
        <v>123</v>
      </c>
      <c r="J389" s="4" t="s">
        <v>1378</v>
      </c>
      <c r="K389" s="3">
        <v>1.0</v>
      </c>
      <c r="L389" s="3">
        <v>0.0</v>
      </c>
      <c r="M389" s="3">
        <v>0.0</v>
      </c>
      <c r="N389" s="3">
        <v>0.0</v>
      </c>
      <c r="O389" s="4" t="s">
        <v>53</v>
      </c>
      <c r="P389" s="3">
        <v>5.0</v>
      </c>
      <c r="Q389" s="3">
        <v>0.0</v>
      </c>
      <c r="R389" s="3">
        <v>525.0</v>
      </c>
      <c r="S389" s="3">
        <v>3550.0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1.0</v>
      </c>
      <c r="Z389" s="3">
        <v>0.0</v>
      </c>
      <c r="AA389" s="3">
        <v>1.0</v>
      </c>
      <c r="AB389" s="3">
        <v>0.0</v>
      </c>
      <c r="AC389" s="3">
        <v>6.0</v>
      </c>
      <c r="AD389" s="4" t="s">
        <v>125</v>
      </c>
    </row>
    <row r="390" ht="19.5" customHeight="1">
      <c r="A390" s="2">
        <v>6521.0</v>
      </c>
      <c r="B390" s="3">
        <v>2012.0</v>
      </c>
      <c r="C390" s="4" t="s">
        <v>37</v>
      </c>
      <c r="D390" s="4" t="s">
        <v>1379</v>
      </c>
      <c r="E390" s="4" t="s">
        <v>32</v>
      </c>
      <c r="F390" s="4" t="s">
        <v>1380</v>
      </c>
      <c r="G390" s="4" t="s">
        <v>153</v>
      </c>
      <c r="H390" s="3">
        <v>15.0</v>
      </c>
      <c r="I390" s="4" t="s">
        <v>140</v>
      </c>
      <c r="J390" s="4" t="s">
        <v>1381</v>
      </c>
      <c r="K390" s="3">
        <v>1.0</v>
      </c>
      <c r="L390" s="3">
        <v>0.0</v>
      </c>
      <c r="M390" s="3">
        <v>0.0</v>
      </c>
      <c r="N390" s="3">
        <v>0.0</v>
      </c>
      <c r="O390" s="4" t="s">
        <v>153</v>
      </c>
      <c r="P390" s="3">
        <v>5.0</v>
      </c>
      <c r="Q390" s="3">
        <v>0.0</v>
      </c>
      <c r="R390" s="3">
        <v>525.0</v>
      </c>
      <c r="S390" s="3">
        <v>3550.0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1.0</v>
      </c>
      <c r="AB390" s="3">
        <v>0.0</v>
      </c>
      <c r="AC390" s="3">
        <v>19.0</v>
      </c>
      <c r="AD390" s="4" t="s">
        <v>142</v>
      </c>
    </row>
    <row r="391" ht="19.5" customHeight="1">
      <c r="A391" s="2">
        <v>7057.0</v>
      </c>
      <c r="B391" s="3">
        <v>2013.0</v>
      </c>
      <c r="C391" s="4" t="s">
        <v>37</v>
      </c>
      <c r="D391" s="4" t="s">
        <v>1382</v>
      </c>
      <c r="E391" s="4" t="s">
        <v>39</v>
      </c>
      <c r="F391" s="4" t="s">
        <v>1383</v>
      </c>
      <c r="G391" s="4" t="s">
        <v>62</v>
      </c>
      <c r="H391" s="3">
        <v>15.0</v>
      </c>
      <c r="I391" s="4" t="s">
        <v>54</v>
      </c>
      <c r="J391" s="4" t="s">
        <v>1384</v>
      </c>
      <c r="K391" s="3">
        <v>1.0</v>
      </c>
      <c r="L391" s="3">
        <v>0.0</v>
      </c>
      <c r="M391" s="3">
        <v>0.0</v>
      </c>
      <c r="N391" s="3">
        <v>0.0</v>
      </c>
      <c r="O391" s="4" t="s">
        <v>62</v>
      </c>
      <c r="P391" s="3">
        <v>6.0</v>
      </c>
      <c r="Q391" s="3">
        <v>0.0</v>
      </c>
      <c r="R391" s="3">
        <v>525.0</v>
      </c>
      <c r="S391" s="3">
        <v>3550.0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1.0</v>
      </c>
      <c r="AB391" s="3">
        <v>0.0</v>
      </c>
      <c r="AC391" s="3">
        <v>6.0</v>
      </c>
      <c r="AD391" s="4" t="s">
        <v>56</v>
      </c>
    </row>
    <row r="392" ht="19.5" customHeight="1">
      <c r="A392" s="2">
        <v>4686.0</v>
      </c>
      <c r="B392" s="3">
        <v>2007.0</v>
      </c>
      <c r="C392" s="4" t="s">
        <v>37</v>
      </c>
      <c r="D392" s="4" t="s">
        <v>1385</v>
      </c>
      <c r="E392" s="4" t="s">
        <v>111</v>
      </c>
      <c r="F392" s="4" t="s">
        <v>1386</v>
      </c>
      <c r="G392" s="4" t="s">
        <v>1387</v>
      </c>
      <c r="H392" s="3">
        <v>10.0</v>
      </c>
      <c r="I392" s="4" t="s">
        <v>54</v>
      </c>
      <c r="J392" s="4" t="s">
        <v>1388</v>
      </c>
      <c r="K392" s="3">
        <v>1.0</v>
      </c>
      <c r="L392" s="3">
        <v>0.0</v>
      </c>
      <c r="M392" s="3">
        <v>0.0</v>
      </c>
      <c r="N392" s="3">
        <v>0.0</v>
      </c>
      <c r="O392" s="4" t="s">
        <v>1389</v>
      </c>
      <c r="P392" s="3">
        <v>2.0</v>
      </c>
      <c r="Q392" s="3">
        <v>0.0</v>
      </c>
      <c r="R392" s="3">
        <v>854.0</v>
      </c>
      <c r="S392" s="3">
        <v>3558.0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1.0</v>
      </c>
      <c r="AB392" s="3">
        <v>0.0</v>
      </c>
      <c r="AC392" s="3">
        <v>7.0</v>
      </c>
      <c r="AD392" s="4" t="s">
        <v>56</v>
      </c>
    </row>
    <row r="393" ht="19.5" customHeight="1">
      <c r="A393" s="2">
        <v>3556.0</v>
      </c>
      <c r="B393" s="3">
        <v>2005.0</v>
      </c>
      <c r="C393" s="4" t="s">
        <v>37</v>
      </c>
      <c r="D393" s="4" t="s">
        <v>1390</v>
      </c>
      <c r="E393" s="4" t="s">
        <v>53</v>
      </c>
      <c r="F393" s="4" t="s">
        <v>1391</v>
      </c>
      <c r="G393" s="4" t="s">
        <v>790</v>
      </c>
      <c r="H393" s="3">
        <v>15.0</v>
      </c>
      <c r="I393" s="4" t="s">
        <v>140</v>
      </c>
      <c r="J393" s="4" t="s">
        <v>1392</v>
      </c>
      <c r="K393" s="3">
        <v>1.0</v>
      </c>
      <c r="L393" s="3">
        <v>0.0</v>
      </c>
      <c r="M393" s="3">
        <v>0.0</v>
      </c>
      <c r="N393" s="3">
        <v>0.0</v>
      </c>
      <c r="O393" s="4" t="s">
        <v>790</v>
      </c>
      <c r="P393" s="3">
        <v>6.0</v>
      </c>
      <c r="Q393" s="3">
        <v>0.0</v>
      </c>
      <c r="R393" s="3">
        <v>755.0</v>
      </c>
      <c r="S393" s="3">
        <v>3564.0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1.0</v>
      </c>
      <c r="Z393" s="3">
        <v>0.0</v>
      </c>
      <c r="AA393" s="3">
        <v>0.0</v>
      </c>
      <c r="AB393" s="3">
        <v>1.0</v>
      </c>
      <c r="AC393" s="3">
        <v>7.0</v>
      </c>
      <c r="AD393" s="4" t="s">
        <v>142</v>
      </c>
    </row>
    <row r="394" ht="19.5" customHeight="1">
      <c r="A394" s="2">
        <v>477.0</v>
      </c>
      <c r="B394" s="3">
        <v>1995.0</v>
      </c>
      <c r="C394" s="4" t="s">
        <v>30</v>
      </c>
      <c r="D394" s="4" t="s">
        <v>1393</v>
      </c>
      <c r="E394" s="4" t="s">
        <v>32</v>
      </c>
      <c r="F394" s="4" t="s">
        <v>1394</v>
      </c>
      <c r="G394" s="4" t="s">
        <v>32</v>
      </c>
      <c r="H394" s="3">
        <v>43.0</v>
      </c>
      <c r="I394" s="4" t="s">
        <v>555</v>
      </c>
      <c r="J394" s="4" t="s">
        <v>1395</v>
      </c>
      <c r="K394" s="3">
        <v>1.0</v>
      </c>
      <c r="L394" s="3">
        <v>0.0</v>
      </c>
      <c r="M394" s="3">
        <v>0.0</v>
      </c>
      <c r="N394" s="3">
        <v>0.0</v>
      </c>
      <c r="O394" s="4" t="s">
        <v>32</v>
      </c>
      <c r="P394" s="3">
        <v>2.0</v>
      </c>
      <c r="Q394" s="3">
        <v>1.0</v>
      </c>
      <c r="R394" s="3">
        <v>3549.0</v>
      </c>
      <c r="S394" s="3">
        <v>3598.0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1.0</v>
      </c>
      <c r="AA394" s="3">
        <v>1.0</v>
      </c>
      <c r="AB394" s="3">
        <v>0.0</v>
      </c>
      <c r="AC394" s="3">
        <v>5.0</v>
      </c>
      <c r="AD394" s="4" t="s">
        <v>44</v>
      </c>
    </row>
    <row r="395" ht="19.5" customHeight="1">
      <c r="A395" s="2">
        <v>1939.0</v>
      </c>
      <c r="B395" s="3">
        <v>2000.0</v>
      </c>
      <c r="C395" s="4" t="s">
        <v>210</v>
      </c>
      <c r="D395" s="4" t="s">
        <v>1396</v>
      </c>
      <c r="E395" s="4" t="s">
        <v>62</v>
      </c>
      <c r="F395" s="4" t="s">
        <v>1397</v>
      </c>
      <c r="G395" s="4" t="s">
        <v>51</v>
      </c>
      <c r="H395" s="3">
        <v>40.0</v>
      </c>
      <c r="I395" s="4" t="s">
        <v>64</v>
      </c>
      <c r="J395" s="4" t="s">
        <v>1398</v>
      </c>
      <c r="K395" s="3">
        <v>0.0</v>
      </c>
      <c r="L395" s="3">
        <v>1.0</v>
      </c>
      <c r="M395" s="3">
        <v>0.0</v>
      </c>
      <c r="N395" s="3">
        <v>0.0</v>
      </c>
      <c r="O395" s="4" t="s">
        <v>1399</v>
      </c>
      <c r="P395" s="3">
        <v>2.0</v>
      </c>
      <c r="Q395" s="3">
        <v>0.0</v>
      </c>
      <c r="R395" s="3">
        <v>3600.0</v>
      </c>
      <c r="S395" s="3">
        <v>3600.0</v>
      </c>
      <c r="T395" s="3">
        <v>1.0</v>
      </c>
      <c r="U395" s="3">
        <v>1.0</v>
      </c>
      <c r="V395" s="3">
        <v>0.0</v>
      </c>
      <c r="W395" s="3">
        <v>0.0</v>
      </c>
      <c r="X395" s="3">
        <v>0.0</v>
      </c>
      <c r="Y395" s="3">
        <v>0.0</v>
      </c>
      <c r="Z395" s="3">
        <v>1.0</v>
      </c>
      <c r="AA395" s="3">
        <v>1.0</v>
      </c>
      <c r="AB395" s="3">
        <v>0.0</v>
      </c>
      <c r="AC395" s="3">
        <v>2.0</v>
      </c>
      <c r="AD395" s="4" t="s">
        <v>64</v>
      </c>
    </row>
    <row r="396" ht="19.5" customHeight="1">
      <c r="A396" s="2">
        <v>2434.0</v>
      </c>
      <c r="B396" s="3">
        <v>2001.0</v>
      </c>
      <c r="C396" s="4" t="s">
        <v>166</v>
      </c>
      <c r="D396" s="4" t="s">
        <v>1400</v>
      </c>
      <c r="E396" s="4" t="s">
        <v>32</v>
      </c>
      <c r="F396" s="4" t="s">
        <v>1401</v>
      </c>
      <c r="G396" s="4" t="s">
        <v>32</v>
      </c>
      <c r="H396" s="3">
        <v>5.0</v>
      </c>
      <c r="I396" s="4" t="s">
        <v>88</v>
      </c>
      <c r="J396" s="4" t="s">
        <v>1402</v>
      </c>
      <c r="K396" s="3">
        <v>1.0</v>
      </c>
      <c r="L396" s="3">
        <v>0.0</v>
      </c>
      <c r="M396" s="3">
        <v>0.0</v>
      </c>
      <c r="N396" s="3">
        <v>0.0</v>
      </c>
      <c r="O396" s="4" t="s">
        <v>308</v>
      </c>
      <c r="P396" s="3">
        <v>4.0</v>
      </c>
      <c r="Q396" s="3">
        <v>1.0</v>
      </c>
      <c r="R396" s="3">
        <v>3600.0</v>
      </c>
      <c r="S396" s="3">
        <v>3600.0</v>
      </c>
      <c r="T396" s="3">
        <v>1.0</v>
      </c>
      <c r="U396" s="3">
        <v>0.0</v>
      </c>
      <c r="V396" s="3">
        <v>1.0</v>
      </c>
      <c r="W396" s="3">
        <v>0.0</v>
      </c>
      <c r="X396" s="3">
        <v>0.0</v>
      </c>
      <c r="Y396" s="3">
        <v>0.0</v>
      </c>
      <c r="Z396" s="3">
        <v>1.0</v>
      </c>
      <c r="AA396" s="3">
        <v>0.0</v>
      </c>
      <c r="AB396" s="3">
        <v>1.0</v>
      </c>
      <c r="AC396" s="3">
        <v>2.0</v>
      </c>
      <c r="AD396" s="4" t="s">
        <v>88</v>
      </c>
    </row>
    <row r="397" ht="19.5" customHeight="1">
      <c r="A397" s="2">
        <v>1710.0</v>
      </c>
      <c r="B397" s="3">
        <v>1999.0</v>
      </c>
      <c r="C397" s="4" t="s">
        <v>37</v>
      </c>
      <c r="D397" s="4" t="s">
        <v>1403</v>
      </c>
      <c r="E397" s="4" t="s">
        <v>92</v>
      </c>
      <c r="F397" s="4" t="s">
        <v>1404</v>
      </c>
      <c r="G397" s="4" t="s">
        <v>92</v>
      </c>
      <c r="H397" s="3">
        <v>30.0</v>
      </c>
      <c r="I397" s="4" t="s">
        <v>105</v>
      </c>
      <c r="J397" s="4" t="s">
        <v>1405</v>
      </c>
      <c r="K397" s="3">
        <v>0.0</v>
      </c>
      <c r="L397" s="3">
        <v>0.0</v>
      </c>
      <c r="M397" s="3">
        <v>1.0</v>
      </c>
      <c r="N397" s="3">
        <v>0.0</v>
      </c>
      <c r="O397" s="4" t="s">
        <v>115</v>
      </c>
      <c r="P397" s="3">
        <v>2.0</v>
      </c>
      <c r="Q397" s="3">
        <v>0.0</v>
      </c>
      <c r="R397" s="3">
        <v>3500.0</v>
      </c>
      <c r="S397" s="3">
        <v>3600.0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1.0</v>
      </c>
      <c r="Z397" s="3">
        <v>0.0</v>
      </c>
      <c r="AA397" s="3">
        <v>1.0</v>
      </c>
      <c r="AB397" s="3">
        <v>0.0</v>
      </c>
      <c r="AC397" s="3">
        <v>3.0</v>
      </c>
      <c r="AD397" s="4" t="s">
        <v>108</v>
      </c>
    </row>
    <row r="398" ht="19.5" customHeight="1">
      <c r="A398" s="2">
        <v>1097.0</v>
      </c>
      <c r="B398" s="3">
        <v>1998.0</v>
      </c>
      <c r="C398" s="4" t="s">
        <v>37</v>
      </c>
      <c r="D398" s="4" t="s">
        <v>1406</v>
      </c>
      <c r="E398" s="4" t="s">
        <v>32</v>
      </c>
      <c r="F398" s="4" t="s">
        <v>1407</v>
      </c>
      <c r="G398" s="4" t="s">
        <v>51</v>
      </c>
      <c r="H398" s="3">
        <v>15.0</v>
      </c>
      <c r="I398" s="4" t="s">
        <v>1408</v>
      </c>
      <c r="J398" s="4" t="s">
        <v>1409</v>
      </c>
      <c r="K398" s="3">
        <v>0.0</v>
      </c>
      <c r="L398" s="3">
        <v>1.0</v>
      </c>
      <c r="M398" s="3">
        <v>0.0</v>
      </c>
      <c r="N398" s="3">
        <v>0.0</v>
      </c>
      <c r="O398" s="4" t="s">
        <v>43</v>
      </c>
      <c r="P398" s="3">
        <v>3.0</v>
      </c>
      <c r="Q398" s="3">
        <v>0.0</v>
      </c>
      <c r="R398" s="3">
        <v>575.0</v>
      </c>
      <c r="S398" s="3">
        <v>3600.0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1.0</v>
      </c>
      <c r="Z398" s="3">
        <v>0.0</v>
      </c>
      <c r="AA398" s="3">
        <v>0.0</v>
      </c>
      <c r="AB398" s="3">
        <v>1.0</v>
      </c>
      <c r="AC398" s="3">
        <v>5.0</v>
      </c>
      <c r="AD398" s="4" t="s">
        <v>108</v>
      </c>
    </row>
    <row r="399" ht="19.5" customHeight="1">
      <c r="A399" s="2">
        <v>3398.0</v>
      </c>
      <c r="B399" s="3">
        <v>2004.0</v>
      </c>
      <c r="C399" s="4" t="s">
        <v>37</v>
      </c>
      <c r="D399" s="4" t="s">
        <v>1410</v>
      </c>
      <c r="E399" s="4" t="s">
        <v>51</v>
      </c>
      <c r="F399" s="4" t="s">
        <v>1411</v>
      </c>
      <c r="G399" s="4" t="s">
        <v>32</v>
      </c>
      <c r="H399" s="3">
        <v>5.0</v>
      </c>
      <c r="I399" s="4" t="s">
        <v>123</v>
      </c>
      <c r="J399" s="4" t="s">
        <v>1412</v>
      </c>
      <c r="K399" s="3">
        <v>1.0</v>
      </c>
      <c r="L399" s="3">
        <v>0.0</v>
      </c>
      <c r="M399" s="3">
        <v>0.0</v>
      </c>
      <c r="N399" s="3">
        <v>0.0</v>
      </c>
      <c r="O399" s="4" t="s">
        <v>32</v>
      </c>
      <c r="P399" s="3">
        <v>3.0</v>
      </c>
      <c r="Q399" s="3">
        <v>0.0</v>
      </c>
      <c r="R399" s="3">
        <v>575.0</v>
      </c>
      <c r="S399" s="3">
        <v>3600.0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1.0</v>
      </c>
      <c r="AB399" s="3">
        <v>0.0</v>
      </c>
      <c r="AC399" s="3">
        <v>9.0</v>
      </c>
      <c r="AD399" s="4" t="s">
        <v>125</v>
      </c>
    </row>
    <row r="400" ht="19.5" customHeight="1">
      <c r="A400" s="2">
        <v>3781.0</v>
      </c>
      <c r="B400" s="3">
        <v>2005.0</v>
      </c>
      <c r="C400" s="4" t="s">
        <v>37</v>
      </c>
      <c r="D400" s="4" t="s">
        <v>1413</v>
      </c>
      <c r="E400" s="4" t="s">
        <v>46</v>
      </c>
      <c r="F400" s="4" t="s">
        <v>1414</v>
      </c>
      <c r="G400" s="4" t="s">
        <v>46</v>
      </c>
      <c r="H400" s="3">
        <v>5.0</v>
      </c>
      <c r="I400" s="4" t="s">
        <v>140</v>
      </c>
      <c r="J400" s="4" t="s">
        <v>1415</v>
      </c>
      <c r="K400" s="3">
        <v>0.0</v>
      </c>
      <c r="L400" s="3">
        <v>0.0</v>
      </c>
      <c r="M400" s="3">
        <v>1.0</v>
      </c>
      <c r="N400" s="3">
        <v>0.0</v>
      </c>
      <c r="O400" s="4" t="s">
        <v>161</v>
      </c>
      <c r="P400" s="3">
        <v>3.0</v>
      </c>
      <c r="Q400" s="3">
        <v>0.0</v>
      </c>
      <c r="R400" s="3">
        <v>575.0</v>
      </c>
      <c r="S400" s="3">
        <v>3600.0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1.0</v>
      </c>
      <c r="AC400" s="3">
        <v>11.0</v>
      </c>
      <c r="AD400" s="4" t="s">
        <v>142</v>
      </c>
    </row>
    <row r="401" ht="19.5" customHeight="1">
      <c r="A401" s="2">
        <v>3838.0</v>
      </c>
      <c r="B401" s="3">
        <v>2005.0</v>
      </c>
      <c r="C401" s="4" t="s">
        <v>37</v>
      </c>
      <c r="D401" s="4" t="s">
        <v>1416</v>
      </c>
      <c r="E401" s="4" t="s">
        <v>51</v>
      </c>
      <c r="F401" s="4" t="s">
        <v>1417</v>
      </c>
      <c r="G401" s="4" t="s">
        <v>51</v>
      </c>
      <c r="H401" s="3">
        <v>10.0</v>
      </c>
      <c r="I401" s="4" t="s">
        <v>123</v>
      </c>
      <c r="J401" s="4" t="s">
        <v>1418</v>
      </c>
      <c r="K401" s="3">
        <v>0.0</v>
      </c>
      <c r="L401" s="3">
        <v>0.0</v>
      </c>
      <c r="M401" s="3">
        <v>1.0</v>
      </c>
      <c r="N401" s="3">
        <v>0.0</v>
      </c>
      <c r="O401" s="4" t="s">
        <v>161</v>
      </c>
      <c r="P401" s="3">
        <v>5.0</v>
      </c>
      <c r="Q401" s="3">
        <v>0.0</v>
      </c>
      <c r="R401" s="3">
        <v>575.0</v>
      </c>
      <c r="S401" s="3">
        <v>3600.0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1.0</v>
      </c>
      <c r="AB401" s="3">
        <v>0.0</v>
      </c>
      <c r="AC401" s="3">
        <v>6.0</v>
      </c>
      <c r="AD401" s="4" t="s">
        <v>125</v>
      </c>
    </row>
    <row r="402" ht="19.5" customHeight="1">
      <c r="A402" s="2">
        <v>3570.0</v>
      </c>
      <c r="B402" s="3">
        <v>2004.0</v>
      </c>
      <c r="C402" s="4" t="s">
        <v>210</v>
      </c>
      <c r="D402" s="4" t="s">
        <v>1419</v>
      </c>
      <c r="E402" s="4" t="s">
        <v>163</v>
      </c>
      <c r="F402" s="4" t="s">
        <v>1420</v>
      </c>
      <c r="G402" s="4" t="s">
        <v>163</v>
      </c>
      <c r="H402" s="3">
        <v>13.0</v>
      </c>
      <c r="I402" s="4" t="s">
        <v>555</v>
      </c>
      <c r="J402" s="4" t="s">
        <v>1421</v>
      </c>
      <c r="K402" s="3">
        <v>1.0</v>
      </c>
      <c r="L402" s="3">
        <v>0.0</v>
      </c>
      <c r="M402" s="3">
        <v>0.0</v>
      </c>
      <c r="N402" s="3">
        <v>0.0</v>
      </c>
      <c r="O402" s="4" t="s">
        <v>46</v>
      </c>
      <c r="P402" s="3">
        <v>4.0</v>
      </c>
      <c r="Q402" s="3">
        <v>0.0</v>
      </c>
      <c r="R402" s="3">
        <v>3619.0</v>
      </c>
      <c r="S402" s="3">
        <v>3619.0</v>
      </c>
      <c r="T402" s="3">
        <v>1.0</v>
      </c>
      <c r="U402" s="3">
        <v>0.0</v>
      </c>
      <c r="V402" s="3">
        <v>1.0</v>
      </c>
      <c r="W402" s="3">
        <v>0.0</v>
      </c>
      <c r="X402" s="3">
        <v>0.0</v>
      </c>
      <c r="Y402" s="3">
        <v>0.0</v>
      </c>
      <c r="Z402" s="3">
        <v>0.0</v>
      </c>
      <c r="AA402" s="3">
        <v>1.0</v>
      </c>
      <c r="AB402" s="3">
        <v>0.0</v>
      </c>
      <c r="AC402" s="3">
        <v>29.0</v>
      </c>
      <c r="AD402" s="4" t="s">
        <v>44</v>
      </c>
    </row>
    <row r="403" ht="19.5" customHeight="1">
      <c r="A403" s="2">
        <v>1167.0</v>
      </c>
      <c r="B403" s="3">
        <v>1998.0</v>
      </c>
      <c r="C403" s="4" t="s">
        <v>37</v>
      </c>
      <c r="D403" s="4" t="s">
        <v>1422</v>
      </c>
      <c r="E403" s="4" t="s">
        <v>62</v>
      </c>
      <c r="F403" s="4" t="s">
        <v>1423</v>
      </c>
      <c r="G403" s="4" t="s">
        <v>62</v>
      </c>
      <c r="H403" s="3">
        <v>5.0</v>
      </c>
      <c r="I403" s="4" t="s">
        <v>1424</v>
      </c>
      <c r="J403" s="4" t="s">
        <v>1425</v>
      </c>
      <c r="K403" s="3">
        <v>1.0</v>
      </c>
      <c r="L403" s="3">
        <v>0.0</v>
      </c>
      <c r="M403" s="3">
        <v>0.0</v>
      </c>
      <c r="N403" s="3">
        <v>0.0</v>
      </c>
      <c r="O403" s="4" t="s">
        <v>242</v>
      </c>
      <c r="P403" s="3">
        <v>3.0</v>
      </c>
      <c r="Q403" s="3">
        <v>0.0</v>
      </c>
      <c r="R403" s="3">
        <v>3625.0</v>
      </c>
      <c r="S403" s="3">
        <v>3625.0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1.0</v>
      </c>
      <c r="AA403" s="3">
        <v>1.0</v>
      </c>
      <c r="AB403" s="3">
        <v>0.0</v>
      </c>
      <c r="AC403" s="3">
        <v>4.0</v>
      </c>
      <c r="AD403" s="4" t="s">
        <v>1426</v>
      </c>
    </row>
    <row r="404" ht="19.5" customHeight="1">
      <c r="A404" s="2">
        <v>1369.0</v>
      </c>
      <c r="B404" s="3">
        <v>1999.0</v>
      </c>
      <c r="C404" s="4" t="s">
        <v>37</v>
      </c>
      <c r="D404" s="4" t="s">
        <v>1427</v>
      </c>
      <c r="E404" s="4" t="s">
        <v>32</v>
      </c>
      <c r="F404" s="4" t="s">
        <v>1428</v>
      </c>
      <c r="G404" s="4" t="s">
        <v>32</v>
      </c>
      <c r="H404" s="3">
        <v>5.0</v>
      </c>
      <c r="I404" s="4" t="s">
        <v>1049</v>
      </c>
      <c r="J404" s="4" t="s">
        <v>1429</v>
      </c>
      <c r="K404" s="3">
        <v>1.0</v>
      </c>
      <c r="L404" s="3">
        <v>0.0</v>
      </c>
      <c r="M404" s="3">
        <v>0.0</v>
      </c>
      <c r="N404" s="3">
        <v>0.0</v>
      </c>
      <c r="O404" s="4" t="s">
        <v>32</v>
      </c>
      <c r="P404" s="3">
        <v>6.0</v>
      </c>
      <c r="Q404" s="3">
        <v>0.0</v>
      </c>
      <c r="R404" s="3">
        <v>3625.0</v>
      </c>
      <c r="S404" s="3">
        <v>3625.0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1.0</v>
      </c>
      <c r="Z404" s="3">
        <v>0.0</v>
      </c>
      <c r="AA404" s="3">
        <v>1.0</v>
      </c>
      <c r="AB404" s="3">
        <v>0.0</v>
      </c>
      <c r="AC404" s="3">
        <v>6.0</v>
      </c>
      <c r="AD404" s="4" t="s">
        <v>274</v>
      </c>
    </row>
    <row r="405" ht="19.5" customHeight="1">
      <c r="A405" s="2">
        <v>4979.0</v>
      </c>
      <c r="B405" s="3">
        <v>2008.0</v>
      </c>
      <c r="C405" s="4" t="s">
        <v>37</v>
      </c>
      <c r="D405" s="4" t="s">
        <v>1430</v>
      </c>
      <c r="E405" s="4" t="s">
        <v>1027</v>
      </c>
      <c r="F405" s="4" t="s">
        <v>1431</v>
      </c>
      <c r="G405" s="4" t="s">
        <v>53</v>
      </c>
      <c r="H405" s="3">
        <v>3.0</v>
      </c>
      <c r="I405" s="4" t="s">
        <v>1432</v>
      </c>
      <c r="J405" s="4" t="s">
        <v>1433</v>
      </c>
      <c r="K405" s="3">
        <v>0.0</v>
      </c>
      <c r="L405" s="3">
        <v>1.0</v>
      </c>
      <c r="M405" s="3">
        <v>0.0</v>
      </c>
      <c r="N405" s="3">
        <v>0.0</v>
      </c>
      <c r="O405" s="4" t="s">
        <v>43</v>
      </c>
      <c r="P405" s="3">
        <v>2.0</v>
      </c>
      <c r="Q405" s="3">
        <v>0.0</v>
      </c>
      <c r="R405" s="3">
        <v>2259.0</v>
      </c>
      <c r="S405" s="3">
        <v>3628.0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1.0</v>
      </c>
      <c r="AB405" s="3">
        <v>0.0</v>
      </c>
      <c r="AC405" s="3">
        <v>6.0</v>
      </c>
      <c r="AD405" s="4" t="s">
        <v>125</v>
      </c>
    </row>
    <row r="406" ht="19.5" customHeight="1">
      <c r="A406" s="2">
        <v>2187.0</v>
      </c>
      <c r="B406" s="3">
        <v>2001.0</v>
      </c>
      <c r="C406" s="4" t="s">
        <v>700</v>
      </c>
      <c r="D406" s="4" t="s">
        <v>1434</v>
      </c>
      <c r="E406" s="4" t="s">
        <v>62</v>
      </c>
      <c r="F406" s="4" t="s">
        <v>1435</v>
      </c>
      <c r="G406" s="4" t="s">
        <v>86</v>
      </c>
      <c r="H406" s="3">
        <v>55.0</v>
      </c>
      <c r="I406" s="4" t="s">
        <v>1436</v>
      </c>
      <c r="J406" s="4" t="s">
        <v>1437</v>
      </c>
      <c r="K406" s="3">
        <v>0.0</v>
      </c>
      <c r="L406" s="3">
        <v>1.0</v>
      </c>
      <c r="M406" s="3">
        <v>0.0</v>
      </c>
      <c r="N406" s="3">
        <v>0.0</v>
      </c>
      <c r="O406" s="4" t="s">
        <v>43</v>
      </c>
      <c r="P406" s="3">
        <v>3.0</v>
      </c>
      <c r="Q406" s="3">
        <v>1.0</v>
      </c>
      <c r="R406" s="3">
        <v>3542.0</v>
      </c>
      <c r="S406" s="3">
        <v>3642.0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1.0</v>
      </c>
      <c r="AA406" s="3">
        <v>1.0</v>
      </c>
      <c r="AB406" s="3">
        <v>0.0</v>
      </c>
      <c r="AC406" s="3">
        <v>6.0</v>
      </c>
      <c r="AD406" s="4" t="s">
        <v>1438</v>
      </c>
    </row>
    <row r="407" ht="19.5" customHeight="1">
      <c r="A407" s="2">
        <v>9.0</v>
      </c>
      <c r="B407" s="3">
        <v>1991.0</v>
      </c>
      <c r="C407" s="4" t="s">
        <v>37</v>
      </c>
      <c r="D407" s="4" t="s">
        <v>1439</v>
      </c>
      <c r="E407" s="4" t="s">
        <v>163</v>
      </c>
      <c r="F407" s="4" t="s">
        <v>1440</v>
      </c>
      <c r="G407" s="4" t="s">
        <v>51</v>
      </c>
      <c r="H407" s="3">
        <v>16.0</v>
      </c>
      <c r="I407" s="4" t="s">
        <v>253</v>
      </c>
      <c r="J407" s="4" t="s">
        <v>1441</v>
      </c>
      <c r="K407" s="3">
        <v>0.0</v>
      </c>
      <c r="L407" s="3">
        <v>1.0</v>
      </c>
      <c r="M407" s="3">
        <v>0.0</v>
      </c>
      <c r="N407" s="3">
        <v>0.0</v>
      </c>
      <c r="O407" s="4" t="s">
        <v>43</v>
      </c>
      <c r="P407" s="3">
        <v>2.0</v>
      </c>
      <c r="Q407" s="3">
        <v>0.0</v>
      </c>
      <c r="R407" s="3">
        <v>756.0</v>
      </c>
      <c r="S407" s="3">
        <v>3672.0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1.0</v>
      </c>
      <c r="AB407" s="3">
        <v>0.0</v>
      </c>
      <c r="AC407" s="3">
        <v>11.0</v>
      </c>
      <c r="AD407" s="4" t="s">
        <v>256</v>
      </c>
    </row>
    <row r="408" ht="19.5" customHeight="1">
      <c r="A408" s="2">
        <v>1069.0</v>
      </c>
      <c r="B408" s="3">
        <v>1998.0</v>
      </c>
      <c r="C408" s="4" t="s">
        <v>166</v>
      </c>
      <c r="D408" s="4" t="s">
        <v>1442</v>
      </c>
      <c r="E408" s="4" t="s">
        <v>51</v>
      </c>
      <c r="F408" s="4" t="s">
        <v>1443</v>
      </c>
      <c r="G408" s="4" t="s">
        <v>51</v>
      </c>
      <c r="H408" s="3">
        <v>23.0</v>
      </c>
      <c r="I408" s="4" t="s">
        <v>184</v>
      </c>
      <c r="J408" s="4" t="s">
        <v>1444</v>
      </c>
      <c r="K408" s="3">
        <v>0.0</v>
      </c>
      <c r="L408" s="3">
        <v>1.0</v>
      </c>
      <c r="M408" s="3">
        <v>0.0</v>
      </c>
      <c r="N408" s="3">
        <v>0.0</v>
      </c>
      <c r="O408" s="4" t="s">
        <v>43</v>
      </c>
      <c r="P408" s="3">
        <v>1.0</v>
      </c>
      <c r="Q408" s="3">
        <v>1.0</v>
      </c>
      <c r="R408" s="3">
        <v>1370.0</v>
      </c>
      <c r="S408" s="3">
        <v>3674.0</v>
      </c>
      <c r="T408" s="3">
        <v>1.0</v>
      </c>
      <c r="U408" s="3">
        <v>1.0</v>
      </c>
      <c r="V408" s="3">
        <v>1.0</v>
      </c>
      <c r="W408" s="3">
        <v>1.0</v>
      </c>
      <c r="X408" s="3">
        <v>1.0</v>
      </c>
      <c r="Y408" s="3">
        <v>0.0</v>
      </c>
      <c r="Z408" s="3">
        <v>1.0</v>
      </c>
      <c r="AA408" s="3">
        <v>1.0</v>
      </c>
      <c r="AB408" s="3">
        <v>0.0</v>
      </c>
      <c r="AC408" s="3">
        <v>2.0</v>
      </c>
      <c r="AD408" s="4" t="s">
        <v>59</v>
      </c>
    </row>
    <row r="409" ht="19.5" customHeight="1">
      <c r="A409" s="2">
        <v>781.0</v>
      </c>
      <c r="B409" s="3">
        <v>1996.0</v>
      </c>
      <c r="C409" s="4" t="s">
        <v>37</v>
      </c>
      <c r="D409" s="4" t="s">
        <v>1445</v>
      </c>
      <c r="E409" s="4" t="s">
        <v>32</v>
      </c>
      <c r="F409" s="4" t="s">
        <v>1446</v>
      </c>
      <c r="G409" s="4" t="s">
        <v>32</v>
      </c>
      <c r="H409" s="3">
        <v>20.0</v>
      </c>
      <c r="I409" s="4" t="s">
        <v>213</v>
      </c>
      <c r="J409" s="4" t="s">
        <v>1447</v>
      </c>
      <c r="K409" s="3">
        <v>1.0</v>
      </c>
      <c r="L409" s="3">
        <v>0.0</v>
      </c>
      <c r="M409" s="3">
        <v>0.0</v>
      </c>
      <c r="N409" s="3">
        <v>0.0</v>
      </c>
      <c r="O409" s="4" t="s">
        <v>32</v>
      </c>
      <c r="P409" s="3">
        <v>4.0</v>
      </c>
      <c r="Q409" s="3">
        <v>0.0</v>
      </c>
      <c r="R409" s="3">
        <v>544.0</v>
      </c>
      <c r="S409" s="3">
        <v>3680.0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1.0</v>
      </c>
      <c r="Z409" s="3">
        <v>0.0</v>
      </c>
      <c r="AA409" s="3">
        <v>1.0</v>
      </c>
      <c r="AB409" s="3">
        <v>0.0</v>
      </c>
      <c r="AC409" s="3">
        <v>12.0</v>
      </c>
      <c r="AD409" s="4" t="s">
        <v>215</v>
      </c>
    </row>
    <row r="410" ht="19.5" customHeight="1">
      <c r="A410" s="2">
        <v>1129.0</v>
      </c>
      <c r="B410" s="3">
        <v>1998.0</v>
      </c>
      <c r="C410" s="4" t="s">
        <v>37</v>
      </c>
      <c r="D410" s="4" t="s">
        <v>1448</v>
      </c>
      <c r="E410" s="4" t="s">
        <v>92</v>
      </c>
      <c r="F410" s="4" t="s">
        <v>1449</v>
      </c>
      <c r="G410" s="4" t="s">
        <v>32</v>
      </c>
      <c r="H410" s="3">
        <v>1.0</v>
      </c>
      <c r="I410" s="4" t="s">
        <v>140</v>
      </c>
      <c r="J410" s="4" t="s">
        <v>1450</v>
      </c>
      <c r="K410" s="3">
        <v>1.0</v>
      </c>
      <c r="L410" s="3">
        <v>0.0</v>
      </c>
      <c r="M410" s="3">
        <v>0.0</v>
      </c>
      <c r="N410" s="3">
        <v>0.0</v>
      </c>
      <c r="O410" s="4" t="s">
        <v>32</v>
      </c>
      <c r="P410" s="3">
        <v>5.0</v>
      </c>
      <c r="Q410" s="3">
        <v>0.0</v>
      </c>
      <c r="R410" s="3">
        <v>443.0</v>
      </c>
      <c r="S410" s="3">
        <v>3692.0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1.0</v>
      </c>
      <c r="AB410" s="3">
        <v>0.0</v>
      </c>
      <c r="AC410" s="3">
        <v>1.0</v>
      </c>
      <c r="AD410" s="4" t="s">
        <v>142</v>
      </c>
    </row>
    <row r="411" ht="19.5" customHeight="1">
      <c r="A411" s="2">
        <v>2643.0</v>
      </c>
      <c r="B411" s="3">
        <v>2001.0</v>
      </c>
      <c r="C411" s="4" t="s">
        <v>37</v>
      </c>
      <c r="D411" s="4" t="s">
        <v>1451</v>
      </c>
      <c r="E411" s="4" t="s">
        <v>51</v>
      </c>
      <c r="F411" s="4" t="s">
        <v>1452</v>
      </c>
      <c r="G411" s="4" t="s">
        <v>32</v>
      </c>
      <c r="H411" s="3">
        <v>1.0</v>
      </c>
      <c r="I411" s="4" t="s">
        <v>184</v>
      </c>
      <c r="J411" s="4" t="s">
        <v>1453</v>
      </c>
      <c r="K411" s="3">
        <v>1.0</v>
      </c>
      <c r="L411" s="3">
        <v>0.0</v>
      </c>
      <c r="M411" s="3">
        <v>0.0</v>
      </c>
      <c r="N411" s="3">
        <v>0.0</v>
      </c>
      <c r="O411" s="4" t="s">
        <v>32</v>
      </c>
      <c r="P411" s="3">
        <v>6.0</v>
      </c>
      <c r="Q411" s="3">
        <v>0.0</v>
      </c>
      <c r="R411" s="3">
        <v>1669.0</v>
      </c>
      <c r="S411" s="3">
        <v>3694.0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1.0</v>
      </c>
      <c r="AC411" s="3">
        <v>1.0</v>
      </c>
      <c r="AD411" s="4" t="s">
        <v>59</v>
      </c>
    </row>
    <row r="412" ht="19.5" customHeight="1">
      <c r="A412" s="2">
        <v>1403.0</v>
      </c>
      <c r="B412" s="3">
        <v>1999.0</v>
      </c>
      <c r="C412" s="4" t="s">
        <v>210</v>
      </c>
      <c r="D412" s="4" t="s">
        <v>1454</v>
      </c>
      <c r="E412" s="4" t="s">
        <v>115</v>
      </c>
      <c r="F412" s="4" t="s">
        <v>1455</v>
      </c>
      <c r="G412" s="4" t="s">
        <v>62</v>
      </c>
      <c r="H412" s="3">
        <v>40.0</v>
      </c>
      <c r="I412" s="4" t="s">
        <v>215</v>
      </c>
      <c r="J412" s="4" t="s">
        <v>1456</v>
      </c>
      <c r="K412" s="3">
        <v>1.0</v>
      </c>
      <c r="L412" s="3">
        <v>0.0</v>
      </c>
      <c r="M412" s="3">
        <v>0.0</v>
      </c>
      <c r="N412" s="3">
        <v>0.0</v>
      </c>
      <c r="O412" s="4" t="s">
        <v>115</v>
      </c>
      <c r="P412" s="3">
        <v>3.0</v>
      </c>
      <c r="Q412" s="3">
        <v>0.0</v>
      </c>
      <c r="R412" s="3">
        <v>3700.0</v>
      </c>
      <c r="S412" s="3">
        <v>3700.0</v>
      </c>
      <c r="T412" s="3">
        <v>1.0</v>
      </c>
      <c r="U412" s="3">
        <v>0.0</v>
      </c>
      <c r="V412" s="3">
        <v>1.0</v>
      </c>
      <c r="W412" s="3">
        <v>0.0</v>
      </c>
      <c r="X412" s="3">
        <v>0.0</v>
      </c>
      <c r="Y412" s="3">
        <v>0.0</v>
      </c>
      <c r="Z412" s="3">
        <v>0.0</v>
      </c>
      <c r="AA412" s="3">
        <v>1.0</v>
      </c>
      <c r="AB412" s="3">
        <v>0.0</v>
      </c>
      <c r="AC412" s="3">
        <v>36.0</v>
      </c>
      <c r="AD412" s="4" t="s">
        <v>215</v>
      </c>
    </row>
    <row r="413" ht="19.5" customHeight="1">
      <c r="A413" s="2">
        <v>2542.0</v>
      </c>
      <c r="B413" s="3">
        <v>2001.0</v>
      </c>
      <c r="C413" s="4" t="s">
        <v>37</v>
      </c>
      <c r="D413" s="4" t="s">
        <v>1457</v>
      </c>
      <c r="E413" s="4" t="s">
        <v>32</v>
      </c>
      <c r="F413" s="4" t="s">
        <v>1396</v>
      </c>
      <c r="G413" s="4" t="s">
        <v>62</v>
      </c>
      <c r="H413" s="3">
        <v>15.0</v>
      </c>
      <c r="I413" s="4" t="s">
        <v>64</v>
      </c>
      <c r="J413" s="4" t="s">
        <v>1458</v>
      </c>
      <c r="K413" s="3">
        <v>0.0</v>
      </c>
      <c r="L413" s="3">
        <v>1.0</v>
      </c>
      <c r="M413" s="3">
        <v>0.0</v>
      </c>
      <c r="N413" s="3">
        <v>0.0</v>
      </c>
      <c r="O413" s="4" t="s">
        <v>1459</v>
      </c>
      <c r="P413" s="3">
        <v>3.0</v>
      </c>
      <c r="Q413" s="3">
        <v>0.0</v>
      </c>
      <c r="R413" s="3">
        <v>3675.0</v>
      </c>
      <c r="S413" s="3">
        <v>3700.0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3.0</v>
      </c>
      <c r="AD413" s="4" t="s">
        <v>64</v>
      </c>
    </row>
    <row r="414" ht="19.5" customHeight="1">
      <c r="A414" s="2">
        <v>765.0</v>
      </c>
      <c r="B414" s="3">
        <v>1996.0</v>
      </c>
      <c r="C414" s="4" t="s">
        <v>37</v>
      </c>
      <c r="D414" s="4" t="s">
        <v>1460</v>
      </c>
      <c r="E414" s="4" t="s">
        <v>127</v>
      </c>
      <c r="F414" s="4" t="s">
        <v>1461</v>
      </c>
      <c r="G414" s="4" t="s">
        <v>46</v>
      </c>
      <c r="H414" s="3">
        <v>15.0</v>
      </c>
      <c r="I414" s="4" t="s">
        <v>136</v>
      </c>
      <c r="J414" s="4" t="s">
        <v>798</v>
      </c>
      <c r="K414" s="3">
        <v>1.0</v>
      </c>
      <c r="L414" s="3">
        <v>0.0</v>
      </c>
      <c r="M414" s="3">
        <v>0.0</v>
      </c>
      <c r="N414" s="3">
        <v>0.0</v>
      </c>
      <c r="O414" s="4" t="s">
        <v>1462</v>
      </c>
      <c r="P414" s="3">
        <v>2.0</v>
      </c>
      <c r="Q414" s="3">
        <v>0.0</v>
      </c>
      <c r="R414" s="3">
        <v>675.0</v>
      </c>
      <c r="S414" s="3">
        <v>3700.0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1.0</v>
      </c>
      <c r="AB414" s="3">
        <v>0.0</v>
      </c>
      <c r="AC414" s="3">
        <v>4.0</v>
      </c>
      <c r="AD414" s="4" t="s">
        <v>136</v>
      </c>
    </row>
    <row r="415" ht="19.5" customHeight="1">
      <c r="A415" s="2">
        <v>1552.0</v>
      </c>
      <c r="B415" s="3">
        <v>1999.0</v>
      </c>
      <c r="C415" s="4" t="s">
        <v>37</v>
      </c>
      <c r="D415" s="4" t="s">
        <v>1463</v>
      </c>
      <c r="E415" s="4" t="s">
        <v>32</v>
      </c>
      <c r="F415" s="4" t="s">
        <v>1464</v>
      </c>
      <c r="G415" s="4" t="s">
        <v>32</v>
      </c>
      <c r="H415" s="3">
        <v>15.0</v>
      </c>
      <c r="I415" s="4" t="s">
        <v>1465</v>
      </c>
      <c r="J415" s="4" t="s">
        <v>1466</v>
      </c>
      <c r="K415" s="3">
        <v>0.0</v>
      </c>
      <c r="L415" s="3">
        <v>1.0</v>
      </c>
      <c r="M415" s="3">
        <v>0.0</v>
      </c>
      <c r="N415" s="3">
        <v>0.0</v>
      </c>
      <c r="O415" s="4" t="s">
        <v>43</v>
      </c>
      <c r="P415" s="3">
        <v>2.0</v>
      </c>
      <c r="Q415" s="3">
        <v>0.0</v>
      </c>
      <c r="R415" s="3">
        <v>675.0</v>
      </c>
      <c r="S415" s="3">
        <v>3700.0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1.0</v>
      </c>
      <c r="AB415" s="3">
        <v>0.0</v>
      </c>
      <c r="AC415" s="3">
        <v>9.0</v>
      </c>
      <c r="AD415" s="4" t="s">
        <v>1467</v>
      </c>
    </row>
    <row r="416" ht="19.5" customHeight="1">
      <c r="A416" s="2">
        <v>2745.0</v>
      </c>
      <c r="B416" s="3">
        <v>2002.0</v>
      </c>
      <c r="C416" s="4" t="s">
        <v>37</v>
      </c>
      <c r="D416" s="4" t="s">
        <v>1468</v>
      </c>
      <c r="E416" s="4" t="s">
        <v>62</v>
      </c>
      <c r="F416" s="4" t="s">
        <v>1469</v>
      </c>
      <c r="G416" s="4" t="s">
        <v>62</v>
      </c>
      <c r="H416" s="3">
        <v>15.0</v>
      </c>
      <c r="I416" s="4" t="s">
        <v>117</v>
      </c>
      <c r="J416" s="4" t="s">
        <v>1470</v>
      </c>
      <c r="K416" s="3">
        <v>0.0</v>
      </c>
      <c r="L416" s="3">
        <v>1.0</v>
      </c>
      <c r="M416" s="3">
        <v>0.0</v>
      </c>
      <c r="N416" s="3">
        <v>0.0</v>
      </c>
      <c r="O416" s="4" t="s">
        <v>1471</v>
      </c>
      <c r="P416" s="3">
        <v>2.0</v>
      </c>
      <c r="Q416" s="3">
        <v>0.0</v>
      </c>
      <c r="R416" s="3">
        <v>675.0</v>
      </c>
      <c r="S416" s="3">
        <v>3700.0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1.0</v>
      </c>
      <c r="AB416" s="3">
        <v>0.0</v>
      </c>
      <c r="AC416" s="3">
        <v>6.0</v>
      </c>
      <c r="AD416" s="4" t="s">
        <v>88</v>
      </c>
    </row>
    <row r="417" ht="19.5" customHeight="1">
      <c r="A417" s="2">
        <v>3740.0</v>
      </c>
      <c r="B417" s="3">
        <v>2005.0</v>
      </c>
      <c r="C417" s="4" t="s">
        <v>37</v>
      </c>
      <c r="D417" s="4" t="s">
        <v>1472</v>
      </c>
      <c r="E417" s="4" t="s">
        <v>62</v>
      </c>
      <c r="F417" s="4" t="s">
        <v>1473</v>
      </c>
      <c r="G417" s="4" t="s">
        <v>115</v>
      </c>
      <c r="H417" s="3">
        <v>15.0</v>
      </c>
      <c r="I417" s="4" t="s">
        <v>140</v>
      </c>
      <c r="J417" s="4" t="s">
        <v>1474</v>
      </c>
      <c r="K417" s="3">
        <v>1.0</v>
      </c>
      <c r="L417" s="3">
        <v>0.0</v>
      </c>
      <c r="M417" s="3">
        <v>0.0</v>
      </c>
      <c r="N417" s="3">
        <v>0.0</v>
      </c>
      <c r="O417" s="4" t="s">
        <v>145</v>
      </c>
      <c r="P417" s="3">
        <v>3.0</v>
      </c>
      <c r="Q417" s="3">
        <v>0.0</v>
      </c>
      <c r="R417" s="3">
        <v>675.0</v>
      </c>
      <c r="S417" s="3">
        <v>3700.0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1.0</v>
      </c>
      <c r="AC417" s="3">
        <v>7.0</v>
      </c>
      <c r="AD417" s="4" t="s">
        <v>142</v>
      </c>
    </row>
    <row r="418" ht="19.5" customHeight="1">
      <c r="A418" s="2">
        <v>4087.0</v>
      </c>
      <c r="B418" s="3">
        <v>2006.0</v>
      </c>
      <c r="C418" s="4" t="s">
        <v>37</v>
      </c>
      <c r="D418" s="4" t="s">
        <v>1475</v>
      </c>
      <c r="E418" s="4" t="s">
        <v>46</v>
      </c>
      <c r="F418" s="4" t="s">
        <v>1476</v>
      </c>
      <c r="G418" s="4" t="s">
        <v>46</v>
      </c>
      <c r="H418" s="3">
        <v>15.0</v>
      </c>
      <c r="I418" s="4" t="s">
        <v>632</v>
      </c>
      <c r="J418" s="4" t="s">
        <v>1477</v>
      </c>
      <c r="K418" s="3">
        <v>0.0</v>
      </c>
      <c r="L418" s="3">
        <v>1.0</v>
      </c>
      <c r="M418" s="3">
        <v>0.0</v>
      </c>
      <c r="N418" s="3">
        <v>0.0</v>
      </c>
      <c r="O418" s="4" t="s">
        <v>43</v>
      </c>
      <c r="P418" s="3">
        <v>2.0</v>
      </c>
      <c r="Q418" s="3">
        <v>0.0</v>
      </c>
      <c r="R418" s="3">
        <v>675.0</v>
      </c>
      <c r="S418" s="3">
        <v>3700.0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1.0</v>
      </c>
      <c r="Z418" s="3">
        <v>0.0</v>
      </c>
      <c r="AA418" s="3">
        <v>1.0</v>
      </c>
      <c r="AB418" s="3">
        <v>0.0</v>
      </c>
      <c r="AC418" s="3">
        <v>8.0</v>
      </c>
      <c r="AD418" s="4" t="s">
        <v>632</v>
      </c>
    </row>
    <row r="419" ht="19.5" customHeight="1">
      <c r="A419" s="2">
        <v>6333.0</v>
      </c>
      <c r="B419" s="3">
        <v>2011.0</v>
      </c>
      <c r="C419" s="4" t="s">
        <v>37</v>
      </c>
      <c r="D419" s="4" t="s">
        <v>1478</v>
      </c>
      <c r="E419" s="4" t="s">
        <v>32</v>
      </c>
      <c r="F419" s="4" t="s">
        <v>1479</v>
      </c>
      <c r="G419" s="4" t="s">
        <v>53</v>
      </c>
      <c r="H419" s="3">
        <v>15.0</v>
      </c>
      <c r="I419" s="4" t="s">
        <v>555</v>
      </c>
      <c r="J419" s="4" t="s">
        <v>1480</v>
      </c>
      <c r="K419" s="3">
        <v>1.0</v>
      </c>
      <c r="L419" s="3">
        <v>0.0</v>
      </c>
      <c r="M419" s="3">
        <v>0.0</v>
      </c>
      <c r="N419" s="3">
        <v>0.0</v>
      </c>
      <c r="O419" s="4" t="s">
        <v>53</v>
      </c>
      <c r="P419" s="3">
        <v>6.0</v>
      </c>
      <c r="Q419" s="3">
        <v>0.0</v>
      </c>
      <c r="R419" s="3">
        <v>675.0</v>
      </c>
      <c r="S419" s="3">
        <v>3700.0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1.0</v>
      </c>
      <c r="Z419" s="3">
        <v>0.0</v>
      </c>
      <c r="AA419" s="3">
        <v>1.0</v>
      </c>
      <c r="AB419" s="3">
        <v>0.0</v>
      </c>
      <c r="AC419" s="3">
        <v>6.0</v>
      </c>
      <c r="AD419" s="4" t="s">
        <v>44</v>
      </c>
    </row>
    <row r="420" ht="19.5" customHeight="1">
      <c r="A420" s="2">
        <v>6697.0</v>
      </c>
      <c r="B420" s="3">
        <v>2012.0</v>
      </c>
      <c r="C420" s="4" t="s">
        <v>37</v>
      </c>
      <c r="D420" s="4" t="s">
        <v>1481</v>
      </c>
      <c r="E420" s="4" t="s">
        <v>67</v>
      </c>
      <c r="F420" s="4" t="s">
        <v>1482</v>
      </c>
      <c r="G420" s="4" t="s">
        <v>145</v>
      </c>
      <c r="H420" s="3">
        <v>15.0</v>
      </c>
      <c r="I420" s="4" t="s">
        <v>117</v>
      </c>
      <c r="J420" s="4" t="s">
        <v>1483</v>
      </c>
      <c r="K420" s="3">
        <v>1.0</v>
      </c>
      <c r="L420" s="3">
        <v>0.0</v>
      </c>
      <c r="M420" s="3">
        <v>0.0</v>
      </c>
      <c r="N420" s="3">
        <v>0.0</v>
      </c>
      <c r="O420" s="4" t="s">
        <v>1484</v>
      </c>
      <c r="P420" s="3">
        <v>2.0</v>
      </c>
      <c r="Q420" s="3">
        <v>0.0</v>
      </c>
      <c r="R420" s="3">
        <v>675.0</v>
      </c>
      <c r="S420" s="3">
        <v>3700.0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10.0</v>
      </c>
      <c r="AD420" s="4" t="s">
        <v>88</v>
      </c>
    </row>
    <row r="421" ht="19.5" customHeight="1">
      <c r="A421" s="2">
        <v>6876.0</v>
      </c>
      <c r="B421" s="3">
        <v>2013.0</v>
      </c>
      <c r="C421" s="4" t="s">
        <v>37</v>
      </c>
      <c r="D421" s="4" t="s">
        <v>1485</v>
      </c>
      <c r="E421" s="4" t="s">
        <v>39</v>
      </c>
      <c r="F421" s="4" t="s">
        <v>1486</v>
      </c>
      <c r="G421" s="4" t="s">
        <v>32</v>
      </c>
      <c r="H421" s="3">
        <v>15.0</v>
      </c>
      <c r="I421" s="4" t="s">
        <v>159</v>
      </c>
      <c r="J421" s="4" t="s">
        <v>1487</v>
      </c>
      <c r="K421" s="3">
        <v>0.0</v>
      </c>
      <c r="L421" s="3">
        <v>0.0</v>
      </c>
      <c r="M421" s="3">
        <v>1.0</v>
      </c>
      <c r="N421" s="3">
        <v>0.0</v>
      </c>
      <c r="O421" s="4" t="s">
        <v>219</v>
      </c>
      <c r="P421" s="3">
        <v>6.0</v>
      </c>
      <c r="Q421" s="3">
        <v>0.0</v>
      </c>
      <c r="R421" s="3">
        <v>675.0</v>
      </c>
      <c r="S421" s="3">
        <v>3700.0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4.0</v>
      </c>
      <c r="AD421" s="4" t="s">
        <v>159</v>
      </c>
    </row>
    <row r="422" ht="19.5" customHeight="1">
      <c r="A422" s="2">
        <v>6957.0</v>
      </c>
      <c r="B422" s="3">
        <v>2013.0</v>
      </c>
      <c r="C422" s="4" t="s">
        <v>37</v>
      </c>
      <c r="D422" s="4" t="s">
        <v>1488</v>
      </c>
      <c r="E422" s="4" t="s">
        <v>168</v>
      </c>
      <c r="F422" s="4" t="s">
        <v>1489</v>
      </c>
      <c r="G422" s="4" t="s">
        <v>67</v>
      </c>
      <c r="H422" s="3">
        <v>15.0</v>
      </c>
      <c r="I422" s="4" t="s">
        <v>140</v>
      </c>
      <c r="J422" s="4" t="s">
        <v>1490</v>
      </c>
      <c r="K422" s="3">
        <v>1.0</v>
      </c>
      <c r="L422" s="3">
        <v>0.0</v>
      </c>
      <c r="M422" s="3">
        <v>0.0</v>
      </c>
      <c r="N422" s="3">
        <v>0.0</v>
      </c>
      <c r="O422" s="4" t="s">
        <v>67</v>
      </c>
      <c r="P422" s="3">
        <v>2.0</v>
      </c>
      <c r="Q422" s="3">
        <v>0.0</v>
      </c>
      <c r="R422" s="3">
        <v>675.0</v>
      </c>
      <c r="S422" s="3">
        <v>3700.0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8.0</v>
      </c>
      <c r="AD422" s="4" t="s">
        <v>142</v>
      </c>
    </row>
    <row r="423" ht="19.5" customHeight="1">
      <c r="A423" s="2">
        <v>6990.0</v>
      </c>
      <c r="B423" s="3">
        <v>2013.0</v>
      </c>
      <c r="C423" s="4" t="s">
        <v>37</v>
      </c>
      <c r="D423" s="4" t="s">
        <v>1491</v>
      </c>
      <c r="E423" s="4" t="s">
        <v>62</v>
      </c>
      <c r="F423" s="4" t="s">
        <v>1492</v>
      </c>
      <c r="G423" s="4" t="s">
        <v>32</v>
      </c>
      <c r="H423" s="3">
        <v>15.0</v>
      </c>
      <c r="I423" s="4" t="s">
        <v>184</v>
      </c>
      <c r="J423" s="4" t="s">
        <v>1493</v>
      </c>
      <c r="K423" s="3">
        <v>1.0</v>
      </c>
      <c r="L423" s="3">
        <v>0.0</v>
      </c>
      <c r="M423" s="3">
        <v>0.0</v>
      </c>
      <c r="N423" s="3">
        <v>0.0</v>
      </c>
      <c r="O423" s="4" t="s">
        <v>32</v>
      </c>
      <c r="P423" s="3">
        <v>4.0</v>
      </c>
      <c r="Q423" s="3">
        <v>0.0</v>
      </c>
      <c r="R423" s="3">
        <v>3725.0</v>
      </c>
      <c r="S423" s="3">
        <v>3725.0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1.0</v>
      </c>
      <c r="AB423" s="3">
        <v>0.0</v>
      </c>
      <c r="AC423" s="3">
        <v>10.0</v>
      </c>
      <c r="AD423" s="4" t="s">
        <v>59</v>
      </c>
    </row>
    <row r="424" ht="19.5" customHeight="1">
      <c r="A424" s="2">
        <v>4170.0</v>
      </c>
      <c r="B424" s="3">
        <v>2006.0</v>
      </c>
      <c r="C424" s="4" t="s">
        <v>37</v>
      </c>
      <c r="D424" s="4" t="s">
        <v>1494</v>
      </c>
      <c r="E424" s="4" t="s">
        <v>62</v>
      </c>
      <c r="F424" s="4" t="s">
        <v>1495</v>
      </c>
      <c r="G424" s="4" t="s">
        <v>127</v>
      </c>
      <c r="H424" s="3">
        <v>40.0</v>
      </c>
      <c r="I424" s="4" t="s">
        <v>387</v>
      </c>
      <c r="J424" s="4" t="s">
        <v>1496</v>
      </c>
      <c r="K424" s="3">
        <v>1.0</v>
      </c>
      <c r="L424" s="3">
        <v>0.0</v>
      </c>
      <c r="M424" s="3">
        <v>0.0</v>
      </c>
      <c r="N424" s="3">
        <v>0.0</v>
      </c>
      <c r="O424" s="4" t="s">
        <v>46</v>
      </c>
      <c r="P424" s="3">
        <v>5.0</v>
      </c>
      <c r="Q424" s="3">
        <v>0.0</v>
      </c>
      <c r="R424" s="3">
        <v>3728.0</v>
      </c>
      <c r="S424" s="3">
        <v>3732.0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1.0</v>
      </c>
      <c r="AC424" s="3">
        <v>2.0</v>
      </c>
      <c r="AD424" s="4" t="s">
        <v>390</v>
      </c>
    </row>
    <row r="425" ht="19.5" customHeight="1">
      <c r="A425" s="2">
        <v>1907.0</v>
      </c>
      <c r="B425" s="3">
        <v>2000.0</v>
      </c>
      <c r="C425" s="4" t="s">
        <v>37</v>
      </c>
      <c r="D425" s="4" t="s">
        <v>1497</v>
      </c>
      <c r="E425" s="4" t="s">
        <v>32</v>
      </c>
      <c r="F425" s="4" t="s">
        <v>1498</v>
      </c>
      <c r="G425" s="4" t="s">
        <v>46</v>
      </c>
      <c r="H425" s="3">
        <v>10.0</v>
      </c>
      <c r="I425" s="4" t="s">
        <v>159</v>
      </c>
      <c r="J425" s="4" t="s">
        <v>1499</v>
      </c>
      <c r="K425" s="3">
        <v>0.0</v>
      </c>
      <c r="L425" s="3">
        <v>1.0</v>
      </c>
      <c r="M425" s="3">
        <v>0.0</v>
      </c>
      <c r="N425" s="3">
        <v>0.0</v>
      </c>
      <c r="O425" s="4" t="s">
        <v>43</v>
      </c>
      <c r="P425" s="3">
        <v>2.0</v>
      </c>
      <c r="Q425" s="3">
        <v>0.0</v>
      </c>
      <c r="R425" s="3">
        <v>717.0</v>
      </c>
      <c r="S425" s="3">
        <v>3742.0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1.0</v>
      </c>
      <c r="AC425" s="3">
        <v>2.0</v>
      </c>
      <c r="AD425" s="4" t="s">
        <v>159</v>
      </c>
    </row>
    <row r="426" ht="19.5" customHeight="1">
      <c r="A426" s="2">
        <v>4076.0</v>
      </c>
      <c r="B426" s="3">
        <v>2006.0</v>
      </c>
      <c r="C426" s="4" t="s">
        <v>37</v>
      </c>
      <c r="D426" s="4" t="s">
        <v>1500</v>
      </c>
      <c r="E426" s="4" t="s">
        <v>51</v>
      </c>
      <c r="F426" s="4" t="s">
        <v>1501</v>
      </c>
      <c r="G426" s="4" t="s">
        <v>51</v>
      </c>
      <c r="H426" s="3">
        <v>15.0</v>
      </c>
      <c r="I426" s="4" t="s">
        <v>198</v>
      </c>
      <c r="J426" s="4" t="s">
        <v>1502</v>
      </c>
      <c r="K426" s="3">
        <v>0.0</v>
      </c>
      <c r="L426" s="3">
        <v>1.0</v>
      </c>
      <c r="M426" s="3">
        <v>0.0</v>
      </c>
      <c r="N426" s="3">
        <v>0.0</v>
      </c>
      <c r="O426" s="4" t="s">
        <v>43</v>
      </c>
      <c r="P426" s="3">
        <v>3.0</v>
      </c>
      <c r="Q426" s="3">
        <v>0.0</v>
      </c>
      <c r="R426" s="3">
        <v>3750.0</v>
      </c>
      <c r="S426" s="3">
        <v>3750.0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1.0</v>
      </c>
      <c r="AB426" s="3">
        <v>0.0</v>
      </c>
      <c r="AC426" s="3">
        <v>4.0</v>
      </c>
      <c r="AD426" s="4" t="s">
        <v>198</v>
      </c>
    </row>
    <row r="427" ht="19.5" customHeight="1">
      <c r="A427" s="2">
        <v>354.0</v>
      </c>
      <c r="B427" s="3">
        <v>1993.0</v>
      </c>
      <c r="C427" s="4" t="s">
        <v>37</v>
      </c>
      <c r="D427" s="4" t="s">
        <v>1503</v>
      </c>
      <c r="E427" s="4" t="s">
        <v>51</v>
      </c>
      <c r="F427" s="4" t="s">
        <v>650</v>
      </c>
      <c r="G427" s="4" t="s">
        <v>62</v>
      </c>
      <c r="H427" s="3">
        <v>25.0</v>
      </c>
      <c r="I427" s="4" t="s">
        <v>1291</v>
      </c>
      <c r="J427" s="4" t="s">
        <v>1504</v>
      </c>
      <c r="K427" s="3">
        <v>0.0</v>
      </c>
      <c r="L427" s="3">
        <v>1.0</v>
      </c>
      <c r="M427" s="3">
        <v>0.0</v>
      </c>
      <c r="N427" s="3">
        <v>0.0</v>
      </c>
      <c r="O427" s="4" t="s">
        <v>43</v>
      </c>
      <c r="P427" s="3">
        <v>1.0</v>
      </c>
      <c r="Q427" s="3">
        <v>0.0</v>
      </c>
      <c r="R427" s="3">
        <v>3125.0</v>
      </c>
      <c r="S427" s="3">
        <v>3750.0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6.0</v>
      </c>
      <c r="AD427" s="4" t="s">
        <v>404</v>
      </c>
    </row>
    <row r="428" ht="19.5" customHeight="1">
      <c r="A428" s="2">
        <v>2199.0</v>
      </c>
      <c r="B428" s="3">
        <v>2000.0</v>
      </c>
      <c r="C428" s="4" t="s">
        <v>37</v>
      </c>
      <c r="D428" s="4" t="s">
        <v>1505</v>
      </c>
      <c r="E428" s="4" t="s">
        <v>51</v>
      </c>
      <c r="F428" s="4" t="s">
        <v>1506</v>
      </c>
      <c r="G428" s="4" t="s">
        <v>51</v>
      </c>
      <c r="H428" s="3">
        <v>25.0</v>
      </c>
      <c r="I428" s="4" t="s">
        <v>123</v>
      </c>
      <c r="J428" s="4" t="s">
        <v>1507</v>
      </c>
      <c r="K428" s="3">
        <v>0.0</v>
      </c>
      <c r="L428" s="3">
        <v>0.0</v>
      </c>
      <c r="M428" s="3">
        <v>1.0</v>
      </c>
      <c r="N428" s="3">
        <v>0.0</v>
      </c>
      <c r="O428" s="4" t="s">
        <v>161</v>
      </c>
      <c r="P428" s="3">
        <v>1.0</v>
      </c>
      <c r="Q428" s="3">
        <v>0.0</v>
      </c>
      <c r="R428" s="3">
        <v>1250.0</v>
      </c>
      <c r="S428" s="3">
        <v>3750.0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1.0</v>
      </c>
      <c r="AB428" s="3">
        <v>0.0</v>
      </c>
      <c r="AC428" s="3">
        <v>4.0</v>
      </c>
      <c r="AD428" s="4" t="s">
        <v>125</v>
      </c>
    </row>
    <row r="429" ht="19.5" customHeight="1">
      <c r="A429" s="2">
        <v>1871.0</v>
      </c>
      <c r="B429" s="3">
        <v>2000.0</v>
      </c>
      <c r="C429" s="4" t="s">
        <v>37</v>
      </c>
      <c r="D429" s="4" t="s">
        <v>1508</v>
      </c>
      <c r="E429" s="4" t="s">
        <v>51</v>
      </c>
      <c r="F429" s="4" t="s">
        <v>1509</v>
      </c>
      <c r="G429" s="4" t="s">
        <v>46</v>
      </c>
      <c r="H429" s="3">
        <v>20.0</v>
      </c>
      <c r="I429" s="4" t="s">
        <v>112</v>
      </c>
      <c r="J429" s="4" t="s">
        <v>1510</v>
      </c>
      <c r="K429" s="3">
        <v>1.0</v>
      </c>
      <c r="L429" s="3">
        <v>0.0</v>
      </c>
      <c r="M429" s="3">
        <v>0.0</v>
      </c>
      <c r="N429" s="3">
        <v>0.0</v>
      </c>
      <c r="O429" s="4" t="s">
        <v>32</v>
      </c>
      <c r="P429" s="3">
        <v>2.0</v>
      </c>
      <c r="Q429" s="3">
        <v>0.0</v>
      </c>
      <c r="R429" s="3">
        <v>725.0</v>
      </c>
      <c r="S429" s="3">
        <v>3750.0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1.0</v>
      </c>
      <c r="AB429" s="3">
        <v>0.0</v>
      </c>
      <c r="AC429" s="3">
        <v>7.0</v>
      </c>
      <c r="AD429" s="4" t="s">
        <v>112</v>
      </c>
    </row>
    <row r="430" ht="19.5" customHeight="1">
      <c r="A430" s="2">
        <v>2517.0</v>
      </c>
      <c r="B430" s="3">
        <v>2001.0</v>
      </c>
      <c r="C430" s="4" t="s">
        <v>37</v>
      </c>
      <c r="D430" s="4" t="s">
        <v>1511</v>
      </c>
      <c r="E430" s="4" t="s">
        <v>51</v>
      </c>
      <c r="F430" s="4" t="s">
        <v>1512</v>
      </c>
      <c r="G430" s="4" t="s">
        <v>51</v>
      </c>
      <c r="H430" s="3">
        <v>20.0</v>
      </c>
      <c r="I430" s="4" t="s">
        <v>213</v>
      </c>
      <c r="J430" s="4" t="s">
        <v>1513</v>
      </c>
      <c r="K430" s="3">
        <v>1.0</v>
      </c>
      <c r="L430" s="3">
        <v>0.0</v>
      </c>
      <c r="M430" s="3">
        <v>0.0</v>
      </c>
      <c r="N430" s="3">
        <v>0.0</v>
      </c>
      <c r="O430" s="4" t="s">
        <v>308</v>
      </c>
      <c r="P430" s="3">
        <v>2.0</v>
      </c>
      <c r="Q430" s="3">
        <v>0.0</v>
      </c>
      <c r="R430" s="3">
        <v>725.0</v>
      </c>
      <c r="S430" s="3">
        <v>3750.0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1.0</v>
      </c>
      <c r="AB430" s="3">
        <v>0.0</v>
      </c>
      <c r="AC430" s="3">
        <v>12.0</v>
      </c>
      <c r="AD430" s="4" t="s">
        <v>215</v>
      </c>
    </row>
    <row r="431" ht="19.5" customHeight="1">
      <c r="A431" s="2">
        <v>3197.0</v>
      </c>
      <c r="B431" s="3">
        <v>2003.0</v>
      </c>
      <c r="C431" s="4" t="s">
        <v>210</v>
      </c>
      <c r="D431" s="4" t="s">
        <v>1514</v>
      </c>
      <c r="E431" s="4" t="s">
        <v>62</v>
      </c>
      <c r="F431" s="4" t="s">
        <v>1515</v>
      </c>
      <c r="G431" s="4" t="s">
        <v>32</v>
      </c>
      <c r="H431" s="3">
        <v>5.0</v>
      </c>
      <c r="I431" s="4" t="s">
        <v>363</v>
      </c>
      <c r="J431" s="4" t="s">
        <v>1516</v>
      </c>
      <c r="K431" s="3">
        <v>0.0</v>
      </c>
      <c r="L431" s="3">
        <v>0.0</v>
      </c>
      <c r="M431" s="3">
        <v>0.0</v>
      </c>
      <c r="N431" s="3">
        <v>1.0</v>
      </c>
      <c r="O431" s="4" t="s">
        <v>234</v>
      </c>
      <c r="P431" s="3">
        <v>4.0</v>
      </c>
      <c r="Q431" s="3">
        <v>0.0</v>
      </c>
      <c r="R431" s="3">
        <v>725.0</v>
      </c>
      <c r="S431" s="3">
        <v>3750.0</v>
      </c>
      <c r="T431" s="3">
        <v>1.0</v>
      </c>
      <c r="U431" s="3">
        <v>1.0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1.0</v>
      </c>
      <c r="AB431" s="3">
        <v>0.0</v>
      </c>
      <c r="AC431" s="3">
        <v>4.0</v>
      </c>
      <c r="AD431" s="4" t="s">
        <v>363</v>
      </c>
    </row>
    <row r="432" ht="19.5" customHeight="1">
      <c r="A432" s="2">
        <v>4992.0</v>
      </c>
      <c r="B432" s="3">
        <v>2008.0</v>
      </c>
      <c r="C432" s="4" t="s">
        <v>37</v>
      </c>
      <c r="D432" s="4" t="s">
        <v>1517</v>
      </c>
      <c r="E432" s="4" t="s">
        <v>173</v>
      </c>
      <c r="F432" s="4" t="s">
        <v>1518</v>
      </c>
      <c r="G432" s="4" t="s">
        <v>53</v>
      </c>
      <c r="H432" s="3">
        <v>25.0</v>
      </c>
      <c r="I432" s="4" t="s">
        <v>34</v>
      </c>
      <c r="J432" s="4" t="s">
        <v>1519</v>
      </c>
      <c r="K432" s="3">
        <v>0.0</v>
      </c>
      <c r="L432" s="3">
        <v>1.0</v>
      </c>
      <c r="M432" s="3">
        <v>0.0</v>
      </c>
      <c r="N432" s="3">
        <v>0.0</v>
      </c>
      <c r="O432" s="4" t="s">
        <v>43</v>
      </c>
      <c r="P432" s="3">
        <v>4.0</v>
      </c>
      <c r="Q432" s="3">
        <v>0.0</v>
      </c>
      <c r="R432" s="3">
        <v>725.0</v>
      </c>
      <c r="S432" s="3">
        <v>3750.0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1.0</v>
      </c>
      <c r="AB432" s="3">
        <v>0.0</v>
      </c>
      <c r="AC432" s="3">
        <v>2.0</v>
      </c>
      <c r="AD432" s="4" t="s">
        <v>34</v>
      </c>
    </row>
    <row r="433" ht="19.5" customHeight="1">
      <c r="A433" s="2">
        <v>1308.0</v>
      </c>
      <c r="B433" s="3">
        <v>1998.0</v>
      </c>
      <c r="C433" s="4" t="s">
        <v>37</v>
      </c>
      <c r="D433" s="4" t="s">
        <v>1520</v>
      </c>
      <c r="E433" s="4" t="s">
        <v>51</v>
      </c>
      <c r="F433" s="4" t="s">
        <v>1521</v>
      </c>
      <c r="G433" s="4" t="s">
        <v>62</v>
      </c>
      <c r="H433" s="3">
        <v>12.0</v>
      </c>
      <c r="I433" s="4" t="s">
        <v>188</v>
      </c>
      <c r="J433" s="4" t="s">
        <v>1522</v>
      </c>
      <c r="K433" s="3">
        <v>1.0</v>
      </c>
      <c r="L433" s="3">
        <v>0.0</v>
      </c>
      <c r="M433" s="3">
        <v>0.0</v>
      </c>
      <c r="N433" s="3">
        <v>0.0</v>
      </c>
      <c r="O433" s="4" t="s">
        <v>62</v>
      </c>
      <c r="P433" s="3">
        <v>4.0</v>
      </c>
      <c r="Q433" s="3">
        <v>0.0</v>
      </c>
      <c r="R433" s="3">
        <v>402.0</v>
      </c>
      <c r="S433" s="3">
        <v>3766.0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1.0</v>
      </c>
      <c r="AB433" s="3">
        <v>0.0</v>
      </c>
      <c r="AC433" s="3">
        <v>1.0</v>
      </c>
      <c r="AD433" s="4" t="s">
        <v>188</v>
      </c>
    </row>
    <row r="434" ht="19.5" customHeight="1">
      <c r="A434" s="2">
        <v>4667.0</v>
      </c>
      <c r="B434" s="3">
        <v>2007.0</v>
      </c>
      <c r="C434" s="4" t="s">
        <v>37</v>
      </c>
      <c r="D434" s="4" t="s">
        <v>1523</v>
      </c>
      <c r="E434" s="4" t="s">
        <v>46</v>
      </c>
      <c r="F434" s="4" t="s">
        <v>1524</v>
      </c>
      <c r="G434" s="4" t="s">
        <v>62</v>
      </c>
      <c r="H434" s="3">
        <v>5.0</v>
      </c>
      <c r="I434" s="4" t="s">
        <v>56</v>
      </c>
      <c r="J434" s="4" t="s">
        <v>1525</v>
      </c>
      <c r="K434" s="3">
        <v>0.0</v>
      </c>
      <c r="L434" s="3">
        <v>1.0</v>
      </c>
      <c r="M434" s="3">
        <v>0.0</v>
      </c>
      <c r="N434" s="3">
        <v>0.0</v>
      </c>
      <c r="O434" s="4" t="s">
        <v>1526</v>
      </c>
      <c r="P434" s="3">
        <v>3.0</v>
      </c>
      <c r="Q434" s="3">
        <v>0.0</v>
      </c>
      <c r="R434" s="3">
        <v>3775.0</v>
      </c>
      <c r="S434" s="3">
        <v>3775.0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1.0</v>
      </c>
      <c r="Z434" s="3">
        <v>0.0</v>
      </c>
      <c r="AA434" s="3">
        <v>0.0</v>
      </c>
      <c r="AB434" s="3">
        <v>0.0</v>
      </c>
      <c r="AC434" s="3">
        <v>10.0</v>
      </c>
      <c r="AD434" s="4" t="s">
        <v>56</v>
      </c>
    </row>
    <row r="435" ht="19.5" customHeight="1">
      <c r="A435" s="2">
        <v>4824.0</v>
      </c>
      <c r="B435" s="3">
        <v>2007.0</v>
      </c>
      <c r="C435" s="4" t="s">
        <v>210</v>
      </c>
      <c r="D435" s="4" t="s">
        <v>1527</v>
      </c>
      <c r="E435" s="4" t="s">
        <v>51</v>
      </c>
      <c r="F435" s="4" t="s">
        <v>1528</v>
      </c>
      <c r="G435" s="4" t="s">
        <v>46</v>
      </c>
      <c r="H435" s="3">
        <v>20.0</v>
      </c>
      <c r="I435" s="4" t="s">
        <v>54</v>
      </c>
      <c r="J435" s="4" t="s">
        <v>1529</v>
      </c>
      <c r="K435" s="3">
        <v>1.0</v>
      </c>
      <c r="L435" s="3">
        <v>0.0</v>
      </c>
      <c r="M435" s="3">
        <v>0.0</v>
      </c>
      <c r="N435" s="3">
        <v>0.0</v>
      </c>
      <c r="O435" s="4" t="s">
        <v>163</v>
      </c>
      <c r="P435" s="3">
        <v>1.0</v>
      </c>
      <c r="Q435" s="3">
        <v>0.0</v>
      </c>
      <c r="R435" s="3">
        <v>2900.0</v>
      </c>
      <c r="S435" s="3">
        <v>3800.0</v>
      </c>
      <c r="T435" s="3">
        <v>1.0</v>
      </c>
      <c r="U435" s="3">
        <v>1.0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1.0</v>
      </c>
      <c r="AB435" s="3">
        <v>0.0</v>
      </c>
      <c r="AC435" s="3">
        <v>13.0</v>
      </c>
      <c r="AD435" s="4" t="s">
        <v>56</v>
      </c>
    </row>
    <row r="436" ht="19.5" customHeight="1">
      <c r="A436" s="2">
        <v>3013.0</v>
      </c>
      <c r="B436" s="3">
        <v>2002.0</v>
      </c>
      <c r="C436" s="4" t="s">
        <v>37</v>
      </c>
      <c r="D436" s="4" t="s">
        <v>1530</v>
      </c>
      <c r="E436" s="4" t="s">
        <v>1531</v>
      </c>
      <c r="F436" s="4" t="s">
        <v>1532</v>
      </c>
      <c r="G436" s="4" t="s">
        <v>32</v>
      </c>
      <c r="H436" s="3">
        <v>5.0</v>
      </c>
      <c r="I436" s="4" t="s">
        <v>34</v>
      </c>
      <c r="J436" s="4" t="s">
        <v>1533</v>
      </c>
      <c r="K436" s="3">
        <v>0.0</v>
      </c>
      <c r="L436" s="3">
        <v>1.0</v>
      </c>
      <c r="M436" s="3">
        <v>0.0</v>
      </c>
      <c r="N436" s="3">
        <v>0.0</v>
      </c>
      <c r="O436" s="4" t="s">
        <v>43</v>
      </c>
      <c r="P436" s="3">
        <v>7.0</v>
      </c>
      <c r="Q436" s="3">
        <v>0.0</v>
      </c>
      <c r="R436" s="3">
        <v>200.0</v>
      </c>
      <c r="S436" s="3">
        <v>3800.0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1.0</v>
      </c>
      <c r="Z436" s="3">
        <v>0.0</v>
      </c>
      <c r="AA436" s="3">
        <v>1.0</v>
      </c>
      <c r="AB436" s="3">
        <v>0.0</v>
      </c>
      <c r="AC436" s="3">
        <v>2.0</v>
      </c>
      <c r="AD436" s="4" t="s">
        <v>34</v>
      </c>
    </row>
    <row r="437" ht="19.5" customHeight="1">
      <c r="A437" s="2">
        <v>1793.0</v>
      </c>
      <c r="B437" s="3">
        <v>2000.0</v>
      </c>
      <c r="C437" s="4" t="s">
        <v>37</v>
      </c>
      <c r="D437" s="4" t="s">
        <v>1534</v>
      </c>
      <c r="E437" s="4" t="s">
        <v>32</v>
      </c>
      <c r="F437" s="4" t="s">
        <v>1535</v>
      </c>
      <c r="G437" s="4" t="s">
        <v>32</v>
      </c>
      <c r="H437" s="3">
        <v>20.0</v>
      </c>
      <c r="I437" s="4" t="s">
        <v>112</v>
      </c>
      <c r="J437" s="4" t="s">
        <v>1536</v>
      </c>
      <c r="K437" s="3">
        <v>0.0</v>
      </c>
      <c r="L437" s="3">
        <v>1.0</v>
      </c>
      <c r="M437" s="3">
        <v>0.0</v>
      </c>
      <c r="N437" s="3">
        <v>0.0</v>
      </c>
      <c r="O437" s="4" t="s">
        <v>43</v>
      </c>
      <c r="P437" s="3">
        <v>2.0</v>
      </c>
      <c r="Q437" s="3">
        <v>0.0</v>
      </c>
      <c r="R437" s="3">
        <v>3825.0</v>
      </c>
      <c r="S437" s="3">
        <v>3850.0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1.0</v>
      </c>
      <c r="AC437" s="3">
        <v>4.0</v>
      </c>
      <c r="AD437" s="4" t="s">
        <v>112</v>
      </c>
    </row>
    <row r="438" ht="19.5" customHeight="1">
      <c r="A438" s="2">
        <v>1838.0</v>
      </c>
      <c r="B438" s="3">
        <v>2000.0</v>
      </c>
      <c r="C438" s="4" t="s">
        <v>210</v>
      </c>
      <c r="D438" s="4" t="s">
        <v>1537</v>
      </c>
      <c r="E438" s="4" t="s">
        <v>62</v>
      </c>
      <c r="F438" s="4" t="s">
        <v>1538</v>
      </c>
      <c r="G438" s="4" t="s">
        <v>242</v>
      </c>
      <c r="H438" s="3">
        <v>35.0</v>
      </c>
      <c r="I438" s="4" t="s">
        <v>59</v>
      </c>
      <c r="J438" s="4" t="s">
        <v>1539</v>
      </c>
      <c r="K438" s="3">
        <v>1.0</v>
      </c>
      <c r="L438" s="3">
        <v>0.0</v>
      </c>
      <c r="M438" s="3">
        <v>0.0</v>
      </c>
      <c r="N438" s="3">
        <v>0.0</v>
      </c>
      <c r="O438" s="4" t="s">
        <v>242</v>
      </c>
      <c r="P438" s="3">
        <v>2.0</v>
      </c>
      <c r="Q438" s="3">
        <v>0.0</v>
      </c>
      <c r="R438" s="3">
        <v>3750.0</v>
      </c>
      <c r="S438" s="3">
        <v>3850.0</v>
      </c>
      <c r="T438" s="3">
        <v>1.0</v>
      </c>
      <c r="U438" s="3">
        <v>0.0</v>
      </c>
      <c r="V438" s="3">
        <v>1.0</v>
      </c>
      <c r="W438" s="3">
        <v>0.0</v>
      </c>
      <c r="X438" s="3">
        <v>0.0</v>
      </c>
      <c r="Y438" s="3">
        <v>0.0</v>
      </c>
      <c r="Z438" s="3">
        <v>0.0</v>
      </c>
      <c r="AA438" s="3">
        <v>1.0</v>
      </c>
      <c r="AB438" s="3">
        <v>0.0</v>
      </c>
      <c r="AC438" s="3">
        <v>4.0</v>
      </c>
      <c r="AD438" s="4" t="s">
        <v>59</v>
      </c>
    </row>
    <row r="439" ht="19.5" customHeight="1">
      <c r="A439" s="2">
        <v>4990.0</v>
      </c>
      <c r="B439" s="3">
        <v>2008.0</v>
      </c>
      <c r="C439" s="4" t="s">
        <v>37</v>
      </c>
      <c r="D439" s="4" t="s">
        <v>1540</v>
      </c>
      <c r="E439" s="4" t="s">
        <v>32</v>
      </c>
      <c r="F439" s="4" t="s">
        <v>1541</v>
      </c>
      <c r="G439" s="4" t="s">
        <v>86</v>
      </c>
      <c r="H439" s="3">
        <v>50.0</v>
      </c>
      <c r="I439" s="4" t="s">
        <v>140</v>
      </c>
      <c r="J439" s="3">
        <v>15.0</v>
      </c>
      <c r="K439" s="3">
        <v>1.0</v>
      </c>
      <c r="L439" s="3">
        <v>0.0</v>
      </c>
      <c r="M439" s="3">
        <v>0.0</v>
      </c>
      <c r="N439" s="3">
        <v>0.0</v>
      </c>
      <c r="O439" s="4" t="s">
        <v>86</v>
      </c>
      <c r="P439" s="3">
        <v>4.0</v>
      </c>
      <c r="Q439" s="3">
        <v>0.0</v>
      </c>
      <c r="R439" s="3">
        <v>3750.0</v>
      </c>
      <c r="S439" s="3">
        <v>3850.0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1.0</v>
      </c>
      <c r="AB439" s="3">
        <v>0.0</v>
      </c>
      <c r="AC439" s="3">
        <v>2.0</v>
      </c>
      <c r="AD439" s="4" t="s">
        <v>142</v>
      </c>
    </row>
    <row r="440" ht="19.5" customHeight="1">
      <c r="A440" s="2">
        <v>3971.0</v>
      </c>
      <c r="B440" s="3">
        <v>2005.0</v>
      </c>
      <c r="C440" s="4" t="s">
        <v>37</v>
      </c>
      <c r="D440" s="4" t="s">
        <v>1542</v>
      </c>
      <c r="E440" s="4" t="s">
        <v>32</v>
      </c>
      <c r="F440" s="4" t="s">
        <v>1543</v>
      </c>
      <c r="G440" s="4" t="s">
        <v>62</v>
      </c>
      <c r="H440" s="3">
        <v>10.0</v>
      </c>
      <c r="I440" s="4" t="s">
        <v>69</v>
      </c>
      <c r="J440" s="4" t="s">
        <v>1544</v>
      </c>
      <c r="K440" s="3">
        <v>0.0</v>
      </c>
      <c r="L440" s="3">
        <v>1.0</v>
      </c>
      <c r="M440" s="3">
        <v>0.0</v>
      </c>
      <c r="N440" s="3">
        <v>0.0</v>
      </c>
      <c r="O440" s="4" t="s">
        <v>43</v>
      </c>
      <c r="P440" s="3">
        <v>6.0</v>
      </c>
      <c r="Q440" s="3">
        <v>0.0</v>
      </c>
      <c r="R440" s="3">
        <v>250.0</v>
      </c>
      <c r="S440" s="3">
        <v>3850.0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1.0</v>
      </c>
      <c r="AB440" s="3">
        <v>0.0</v>
      </c>
      <c r="AC440" s="3">
        <v>34.0</v>
      </c>
      <c r="AD440" s="4" t="s">
        <v>72</v>
      </c>
    </row>
    <row r="441" ht="19.5" customHeight="1">
      <c r="A441" s="2">
        <v>6179.0</v>
      </c>
      <c r="B441" s="3">
        <v>2011.0</v>
      </c>
      <c r="C441" s="4" t="s">
        <v>514</v>
      </c>
      <c r="D441" s="4" t="s">
        <v>1545</v>
      </c>
      <c r="E441" s="4" t="s">
        <v>1546</v>
      </c>
      <c r="F441" s="4" t="s">
        <v>1547</v>
      </c>
      <c r="G441" s="4" t="s">
        <v>32</v>
      </c>
      <c r="H441" s="3">
        <v>35.0</v>
      </c>
      <c r="I441" s="4" t="s">
        <v>387</v>
      </c>
      <c r="J441" s="4" t="s">
        <v>577</v>
      </c>
      <c r="K441" s="3">
        <v>1.0</v>
      </c>
      <c r="L441" s="3">
        <v>0.0</v>
      </c>
      <c r="M441" s="3">
        <v>0.0</v>
      </c>
      <c r="N441" s="3">
        <v>0.0</v>
      </c>
      <c r="O441" s="4" t="s">
        <v>1548</v>
      </c>
      <c r="P441" s="3">
        <v>10.0</v>
      </c>
      <c r="Q441" s="3">
        <v>0.0</v>
      </c>
      <c r="R441" s="3">
        <v>3875.0</v>
      </c>
      <c r="S441" s="3">
        <v>3875.0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1.0</v>
      </c>
      <c r="Z441" s="3">
        <v>0.0</v>
      </c>
      <c r="AA441" s="3">
        <v>0.0</v>
      </c>
      <c r="AB441" s="3">
        <v>1.0</v>
      </c>
      <c r="AC441" s="3">
        <v>10.0</v>
      </c>
      <c r="AD441" s="4" t="s">
        <v>390</v>
      </c>
    </row>
    <row r="442" ht="19.5" customHeight="1">
      <c r="A442" s="2">
        <v>6854.0</v>
      </c>
      <c r="B442" s="3">
        <v>2013.0</v>
      </c>
      <c r="C442" s="4" t="s">
        <v>37</v>
      </c>
      <c r="D442" s="4" t="s">
        <v>1549</v>
      </c>
      <c r="E442" s="4" t="s">
        <v>51</v>
      </c>
      <c r="F442" s="4" t="s">
        <v>1550</v>
      </c>
      <c r="G442" s="4" t="s">
        <v>51</v>
      </c>
      <c r="H442" s="3">
        <v>25.0</v>
      </c>
      <c r="I442" s="4" t="s">
        <v>48</v>
      </c>
      <c r="J442" s="4" t="s">
        <v>1551</v>
      </c>
      <c r="K442" s="3">
        <v>0.0</v>
      </c>
      <c r="L442" s="3">
        <v>1.0</v>
      </c>
      <c r="M442" s="3">
        <v>0.0</v>
      </c>
      <c r="N442" s="3">
        <v>0.0</v>
      </c>
      <c r="O442" s="4" t="s">
        <v>43</v>
      </c>
      <c r="P442" s="3">
        <v>2.0</v>
      </c>
      <c r="Q442" s="3">
        <v>0.0</v>
      </c>
      <c r="R442" s="3">
        <v>3875.0</v>
      </c>
      <c r="S442" s="3">
        <v>3875.0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1.0</v>
      </c>
      <c r="AC442" s="3">
        <v>1.0</v>
      </c>
      <c r="AD442" s="4" t="s">
        <v>48</v>
      </c>
    </row>
    <row r="443" ht="19.5" customHeight="1">
      <c r="A443" s="2">
        <v>2313.0</v>
      </c>
      <c r="B443" s="3">
        <v>2001.0</v>
      </c>
      <c r="C443" s="4" t="s">
        <v>37</v>
      </c>
      <c r="D443" s="4" t="s">
        <v>1552</v>
      </c>
      <c r="E443" s="4" t="s">
        <v>308</v>
      </c>
      <c r="F443" s="4" t="s">
        <v>1553</v>
      </c>
      <c r="G443" s="4" t="s">
        <v>111</v>
      </c>
      <c r="H443" s="3">
        <v>38.0</v>
      </c>
      <c r="I443" s="4" t="s">
        <v>34</v>
      </c>
      <c r="J443" s="4" t="s">
        <v>1554</v>
      </c>
      <c r="K443" s="3">
        <v>0.0</v>
      </c>
      <c r="L443" s="3">
        <v>1.0</v>
      </c>
      <c r="M443" s="3">
        <v>0.0</v>
      </c>
      <c r="N443" s="3">
        <v>0.0</v>
      </c>
      <c r="O443" s="4" t="s">
        <v>43</v>
      </c>
      <c r="P443" s="3">
        <v>5.0</v>
      </c>
      <c r="Q443" s="3">
        <v>0.0</v>
      </c>
      <c r="R443" s="3">
        <v>1669.0</v>
      </c>
      <c r="S443" s="3">
        <v>3878.0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1.0</v>
      </c>
      <c r="AC443" s="3">
        <v>1.0</v>
      </c>
      <c r="AD443" s="4" t="s">
        <v>34</v>
      </c>
    </row>
    <row r="444" ht="19.5" customHeight="1">
      <c r="A444" s="2">
        <v>5991.0</v>
      </c>
      <c r="B444" s="3">
        <v>2010.0</v>
      </c>
      <c r="C444" s="4" t="s">
        <v>37</v>
      </c>
      <c r="D444" s="4" t="s">
        <v>1555</v>
      </c>
      <c r="E444" s="4" t="s">
        <v>32</v>
      </c>
      <c r="F444" s="4" t="s">
        <v>1556</v>
      </c>
      <c r="G444" s="4" t="s">
        <v>32</v>
      </c>
      <c r="H444" s="3">
        <v>25.0</v>
      </c>
      <c r="I444" s="4" t="s">
        <v>159</v>
      </c>
      <c r="J444" s="4" t="s">
        <v>1557</v>
      </c>
      <c r="K444" s="3">
        <v>1.0</v>
      </c>
      <c r="L444" s="3">
        <v>0.0</v>
      </c>
      <c r="M444" s="3">
        <v>0.0</v>
      </c>
      <c r="N444" s="3">
        <v>0.0</v>
      </c>
      <c r="O444" s="4" t="s">
        <v>308</v>
      </c>
      <c r="P444" s="3">
        <v>5.0</v>
      </c>
      <c r="Q444" s="3">
        <v>0.0</v>
      </c>
      <c r="R444" s="3">
        <v>3875.0</v>
      </c>
      <c r="S444" s="3">
        <v>3900.0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1.0</v>
      </c>
      <c r="Z444" s="3">
        <v>0.0</v>
      </c>
      <c r="AA444" s="3">
        <v>1.0</v>
      </c>
      <c r="AB444" s="3">
        <v>0.0</v>
      </c>
      <c r="AC444" s="3">
        <v>2.0</v>
      </c>
      <c r="AD444" s="4" t="s">
        <v>159</v>
      </c>
    </row>
    <row r="445" ht="19.5" customHeight="1">
      <c r="A445" s="2">
        <v>6714.0</v>
      </c>
      <c r="B445" s="3">
        <v>2013.0</v>
      </c>
      <c r="C445" s="4" t="s">
        <v>37</v>
      </c>
      <c r="D445" s="4" t="s">
        <v>1558</v>
      </c>
      <c r="E445" s="4" t="s">
        <v>39</v>
      </c>
      <c r="F445" s="4" t="s">
        <v>1559</v>
      </c>
      <c r="G445" s="4" t="s">
        <v>46</v>
      </c>
      <c r="H445" s="3">
        <v>55.0</v>
      </c>
      <c r="I445" s="4" t="s">
        <v>34</v>
      </c>
      <c r="J445" s="4" t="s">
        <v>1560</v>
      </c>
      <c r="K445" s="3">
        <v>0.0</v>
      </c>
      <c r="L445" s="3">
        <v>1.0</v>
      </c>
      <c r="M445" s="3">
        <v>0.0</v>
      </c>
      <c r="N445" s="3">
        <v>0.0</v>
      </c>
      <c r="O445" s="4" t="s">
        <v>43</v>
      </c>
      <c r="P445" s="3">
        <v>4.0</v>
      </c>
      <c r="Q445" s="3">
        <v>0.0</v>
      </c>
      <c r="R445" s="3">
        <v>3275.0</v>
      </c>
      <c r="S445" s="3">
        <v>3900.0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16.0</v>
      </c>
      <c r="AD445" s="4" t="s">
        <v>34</v>
      </c>
    </row>
    <row r="446" ht="19.5" customHeight="1">
      <c r="A446" s="2">
        <v>3558.0</v>
      </c>
      <c r="B446" s="3">
        <v>2004.0</v>
      </c>
      <c r="C446" s="4" t="s">
        <v>210</v>
      </c>
      <c r="D446" s="4" t="s">
        <v>1561</v>
      </c>
      <c r="E446" s="4" t="s">
        <v>51</v>
      </c>
      <c r="F446" s="4" t="s">
        <v>1562</v>
      </c>
      <c r="G446" s="4" t="s">
        <v>111</v>
      </c>
      <c r="H446" s="3">
        <v>5.0</v>
      </c>
      <c r="I446" s="4" t="s">
        <v>108</v>
      </c>
      <c r="J446" s="4" t="s">
        <v>1563</v>
      </c>
      <c r="K446" s="3">
        <v>0.0</v>
      </c>
      <c r="L446" s="3">
        <v>1.0</v>
      </c>
      <c r="M446" s="3">
        <v>0.0</v>
      </c>
      <c r="N446" s="3">
        <v>0.0</v>
      </c>
      <c r="O446" s="4" t="s">
        <v>43</v>
      </c>
      <c r="P446" s="3">
        <v>3.0</v>
      </c>
      <c r="Q446" s="3">
        <v>1.0</v>
      </c>
      <c r="R446" s="3">
        <v>875.0</v>
      </c>
      <c r="S446" s="3">
        <v>3900.0</v>
      </c>
      <c r="T446" s="3">
        <v>1.0</v>
      </c>
      <c r="U446" s="3">
        <v>1.0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13.0</v>
      </c>
      <c r="AD446" s="4" t="s">
        <v>108</v>
      </c>
    </row>
    <row r="447" ht="19.5" customHeight="1">
      <c r="A447" s="2">
        <v>5863.0</v>
      </c>
      <c r="B447" s="3">
        <v>2010.0</v>
      </c>
      <c r="C447" s="4" t="s">
        <v>37</v>
      </c>
      <c r="D447" s="4" t="s">
        <v>1564</v>
      </c>
      <c r="E447" s="4" t="s">
        <v>32</v>
      </c>
      <c r="F447" s="4" t="s">
        <v>1565</v>
      </c>
      <c r="G447" s="4" t="s">
        <v>32</v>
      </c>
      <c r="H447" s="3">
        <v>25.0</v>
      </c>
      <c r="I447" s="4" t="s">
        <v>614</v>
      </c>
      <c r="J447" s="4" t="s">
        <v>1566</v>
      </c>
      <c r="K447" s="3">
        <v>0.0</v>
      </c>
      <c r="L447" s="3">
        <v>1.0</v>
      </c>
      <c r="M447" s="3">
        <v>0.0</v>
      </c>
      <c r="N447" s="3">
        <v>0.0</v>
      </c>
      <c r="O447" s="4" t="s">
        <v>43</v>
      </c>
      <c r="P447" s="3">
        <v>2.0</v>
      </c>
      <c r="Q447" s="3">
        <v>0.0</v>
      </c>
      <c r="R447" s="3">
        <v>875.0</v>
      </c>
      <c r="S447" s="3">
        <v>3900.0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1.0</v>
      </c>
      <c r="AB447" s="3">
        <v>0.0</v>
      </c>
      <c r="AC447" s="3">
        <v>2.0</v>
      </c>
      <c r="AD447" s="4" t="s">
        <v>614</v>
      </c>
    </row>
    <row r="448" ht="19.5" customHeight="1">
      <c r="A448" s="2">
        <v>997.0</v>
      </c>
      <c r="B448" s="3">
        <v>1997.0</v>
      </c>
      <c r="C448" s="4" t="s">
        <v>37</v>
      </c>
      <c r="D448" s="4" t="s">
        <v>1567</v>
      </c>
      <c r="E448" s="4" t="s">
        <v>115</v>
      </c>
      <c r="F448" s="4" t="s">
        <v>1568</v>
      </c>
      <c r="G448" s="4" t="s">
        <v>1569</v>
      </c>
      <c r="H448" s="3">
        <v>60.0</v>
      </c>
      <c r="I448" s="4" t="s">
        <v>1570</v>
      </c>
      <c r="J448" s="4" t="s">
        <v>1571</v>
      </c>
      <c r="K448" s="3">
        <v>0.0</v>
      </c>
      <c r="L448" s="3">
        <v>1.0</v>
      </c>
      <c r="M448" s="3">
        <v>0.0</v>
      </c>
      <c r="N448" s="3">
        <v>0.0</v>
      </c>
      <c r="O448" s="4" t="s">
        <v>43</v>
      </c>
      <c r="P448" s="3">
        <v>11.0</v>
      </c>
      <c r="Q448" s="3">
        <v>0.0</v>
      </c>
      <c r="R448" s="3">
        <v>3950.0</v>
      </c>
      <c r="S448" s="3">
        <v>3950.0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1.0</v>
      </c>
      <c r="AB448" s="3">
        <v>0.0</v>
      </c>
      <c r="AC448" s="3">
        <v>2.0</v>
      </c>
      <c r="AD448" s="4" t="s">
        <v>507</v>
      </c>
    </row>
    <row r="449" ht="19.5" customHeight="1">
      <c r="A449" s="2">
        <v>1135.0</v>
      </c>
      <c r="B449" s="3">
        <v>1998.0</v>
      </c>
      <c r="C449" s="4" t="s">
        <v>37</v>
      </c>
      <c r="D449" s="4" t="s">
        <v>1572</v>
      </c>
      <c r="E449" s="4" t="s">
        <v>111</v>
      </c>
      <c r="F449" s="4" t="s">
        <v>1573</v>
      </c>
      <c r="G449" s="4" t="s">
        <v>92</v>
      </c>
      <c r="H449" s="3">
        <v>15.0</v>
      </c>
      <c r="I449" s="4" t="s">
        <v>159</v>
      </c>
      <c r="J449" s="4" t="s">
        <v>1574</v>
      </c>
      <c r="K449" s="3">
        <v>0.0</v>
      </c>
      <c r="L449" s="3">
        <v>1.0</v>
      </c>
      <c r="M449" s="3">
        <v>0.0</v>
      </c>
      <c r="N449" s="3">
        <v>0.0</v>
      </c>
      <c r="O449" s="4" t="s">
        <v>43</v>
      </c>
      <c r="P449" s="3">
        <v>4.0</v>
      </c>
      <c r="Q449" s="3">
        <v>0.0</v>
      </c>
      <c r="R449" s="3">
        <v>1450.0</v>
      </c>
      <c r="S449" s="3">
        <v>3950.0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1.0</v>
      </c>
      <c r="AC449" s="3">
        <v>2.0</v>
      </c>
      <c r="AD449" s="4" t="s">
        <v>159</v>
      </c>
    </row>
    <row r="450" ht="19.5" customHeight="1">
      <c r="A450" s="2">
        <v>5951.0</v>
      </c>
      <c r="B450" s="3">
        <v>2010.0</v>
      </c>
      <c r="C450" s="4" t="s">
        <v>37</v>
      </c>
      <c r="D450" s="4" t="s">
        <v>1575</v>
      </c>
      <c r="E450" s="4" t="s">
        <v>51</v>
      </c>
      <c r="F450" s="4" t="s">
        <v>1576</v>
      </c>
      <c r="G450" s="4" t="s">
        <v>51</v>
      </c>
      <c r="H450" s="3">
        <v>15.0</v>
      </c>
      <c r="I450" s="4" t="s">
        <v>140</v>
      </c>
      <c r="J450" s="4" t="s">
        <v>1577</v>
      </c>
      <c r="K450" s="3">
        <v>1.0</v>
      </c>
      <c r="L450" s="3">
        <v>0.0</v>
      </c>
      <c r="M450" s="3">
        <v>0.0</v>
      </c>
      <c r="N450" s="3">
        <v>0.0</v>
      </c>
      <c r="O450" s="4" t="s">
        <v>111</v>
      </c>
      <c r="P450" s="3">
        <v>7.0</v>
      </c>
      <c r="Q450" s="3">
        <v>0.0</v>
      </c>
      <c r="R450" s="3">
        <v>1450.0</v>
      </c>
      <c r="S450" s="3">
        <v>3950.0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1.0</v>
      </c>
      <c r="AB450" s="3">
        <v>0.0</v>
      </c>
      <c r="AC450" s="3">
        <v>4.0</v>
      </c>
      <c r="AD450" s="4" t="s">
        <v>142</v>
      </c>
    </row>
    <row r="451" ht="19.5" customHeight="1">
      <c r="A451" s="2">
        <v>5197.0</v>
      </c>
      <c r="B451" s="3">
        <v>2008.0</v>
      </c>
      <c r="C451" s="4" t="s">
        <v>37</v>
      </c>
      <c r="D451" s="4" t="s">
        <v>1578</v>
      </c>
      <c r="E451" s="4" t="s">
        <v>51</v>
      </c>
      <c r="F451" s="4" t="s">
        <v>1579</v>
      </c>
      <c r="G451" s="4" t="s">
        <v>51</v>
      </c>
      <c r="H451" s="3">
        <v>5.0</v>
      </c>
      <c r="I451" s="4" t="s">
        <v>123</v>
      </c>
      <c r="J451" s="4" t="s">
        <v>1580</v>
      </c>
      <c r="K451" s="3">
        <v>0.0</v>
      </c>
      <c r="L451" s="3">
        <v>1.0</v>
      </c>
      <c r="M451" s="3">
        <v>0.0</v>
      </c>
      <c r="N451" s="3">
        <v>0.0</v>
      </c>
      <c r="O451" s="4" t="s">
        <v>43</v>
      </c>
      <c r="P451" s="3">
        <v>5.0</v>
      </c>
      <c r="Q451" s="3">
        <v>0.0</v>
      </c>
      <c r="R451" s="3">
        <v>350.0</v>
      </c>
      <c r="S451" s="3">
        <v>3950.0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1.0</v>
      </c>
      <c r="AB451" s="3">
        <v>0.0</v>
      </c>
      <c r="AC451" s="3">
        <v>3.0</v>
      </c>
      <c r="AD451" s="4" t="s">
        <v>125</v>
      </c>
    </row>
    <row r="452" ht="19.5" customHeight="1">
      <c r="A452" s="2">
        <v>1709.0</v>
      </c>
      <c r="B452" s="3">
        <v>2000.0</v>
      </c>
      <c r="C452" s="4" t="s">
        <v>37</v>
      </c>
      <c r="D452" s="4" t="s">
        <v>1581</v>
      </c>
      <c r="E452" s="4" t="s">
        <v>115</v>
      </c>
      <c r="F452" s="4" t="s">
        <v>1582</v>
      </c>
      <c r="G452" s="4" t="s">
        <v>32</v>
      </c>
      <c r="H452" s="3">
        <v>53.0</v>
      </c>
      <c r="I452" s="4" t="s">
        <v>682</v>
      </c>
      <c r="J452" s="4" t="s">
        <v>1583</v>
      </c>
      <c r="K452" s="3">
        <v>0.0</v>
      </c>
      <c r="L452" s="3">
        <v>0.0</v>
      </c>
      <c r="M452" s="3">
        <v>1.0</v>
      </c>
      <c r="N452" s="3">
        <v>0.0</v>
      </c>
      <c r="O452" s="4" t="s">
        <v>161</v>
      </c>
      <c r="P452" s="3">
        <v>5.0</v>
      </c>
      <c r="Q452" s="3">
        <v>0.0</v>
      </c>
      <c r="R452" s="3">
        <v>3133.0</v>
      </c>
      <c r="S452" s="3">
        <v>3974.0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1.0</v>
      </c>
      <c r="AB452" s="3">
        <v>0.0</v>
      </c>
      <c r="AC452" s="3">
        <v>1.0</v>
      </c>
      <c r="AD452" s="4" t="s">
        <v>682</v>
      </c>
    </row>
    <row r="453" ht="19.5" customHeight="1">
      <c r="A453" s="2">
        <v>259.0</v>
      </c>
      <c r="B453" s="3">
        <v>1992.0</v>
      </c>
      <c r="C453" s="4" t="s">
        <v>210</v>
      </c>
      <c r="D453" s="4" t="s">
        <v>1584</v>
      </c>
      <c r="E453" s="4" t="s">
        <v>62</v>
      </c>
      <c r="F453" s="4" t="s">
        <v>1585</v>
      </c>
      <c r="G453" s="4" t="s">
        <v>46</v>
      </c>
      <c r="H453" s="3">
        <v>53.0</v>
      </c>
      <c r="I453" s="4" t="s">
        <v>387</v>
      </c>
      <c r="J453" s="4" t="s">
        <v>1586</v>
      </c>
      <c r="K453" s="3">
        <v>1.0</v>
      </c>
      <c r="L453" s="3">
        <v>0.0</v>
      </c>
      <c r="M453" s="3">
        <v>0.0</v>
      </c>
      <c r="N453" s="3">
        <v>0.0</v>
      </c>
      <c r="O453" s="4" t="s">
        <v>46</v>
      </c>
      <c r="P453" s="3">
        <v>4.0</v>
      </c>
      <c r="Q453" s="3">
        <v>0.0</v>
      </c>
      <c r="R453" s="3">
        <v>3996.0</v>
      </c>
      <c r="S453" s="3">
        <v>3996.0</v>
      </c>
      <c r="T453" s="3">
        <v>1.0</v>
      </c>
      <c r="U453" s="3">
        <v>0.0</v>
      </c>
      <c r="V453" s="3">
        <v>1.0</v>
      </c>
      <c r="W453" s="3">
        <v>0.0</v>
      </c>
      <c r="X453" s="3">
        <v>0.0</v>
      </c>
      <c r="Y453" s="3">
        <v>0.0</v>
      </c>
      <c r="Z453" s="3">
        <v>1.0</v>
      </c>
      <c r="AA453" s="3">
        <v>0.0</v>
      </c>
      <c r="AB453" s="3">
        <v>1.0</v>
      </c>
      <c r="AC453" s="3">
        <v>7.0</v>
      </c>
      <c r="AD453" s="4" t="s">
        <v>390</v>
      </c>
    </row>
    <row r="454" ht="19.5" customHeight="1">
      <c r="A454" s="2">
        <v>4034.0</v>
      </c>
      <c r="B454" s="3">
        <v>2005.0</v>
      </c>
      <c r="C454" s="4" t="s">
        <v>37</v>
      </c>
      <c r="D454" s="4" t="s">
        <v>1587</v>
      </c>
      <c r="E454" s="4" t="s">
        <v>145</v>
      </c>
      <c r="F454" s="4" t="s">
        <v>1588</v>
      </c>
      <c r="G454" s="4" t="s">
        <v>115</v>
      </c>
      <c r="H454" s="3">
        <v>15.0</v>
      </c>
      <c r="I454" s="4" t="s">
        <v>184</v>
      </c>
      <c r="J454" s="4" t="s">
        <v>1589</v>
      </c>
      <c r="K454" s="3">
        <v>1.0</v>
      </c>
      <c r="L454" s="3">
        <v>0.0</v>
      </c>
      <c r="M454" s="3">
        <v>0.0</v>
      </c>
      <c r="N454" s="3">
        <v>0.0</v>
      </c>
      <c r="O454" s="4" t="s">
        <v>115</v>
      </c>
      <c r="P454" s="3">
        <v>3.0</v>
      </c>
      <c r="Q454" s="3">
        <v>0.0</v>
      </c>
      <c r="R454" s="3">
        <v>4023.0</v>
      </c>
      <c r="S454" s="3">
        <v>4023.0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1.0</v>
      </c>
      <c r="AB454" s="3">
        <v>0.0</v>
      </c>
      <c r="AC454" s="3">
        <v>12.0</v>
      </c>
      <c r="AD454" s="4" t="s">
        <v>59</v>
      </c>
    </row>
    <row r="455" ht="19.5" customHeight="1">
      <c r="A455" s="2">
        <v>1391.0</v>
      </c>
      <c r="B455" s="3">
        <v>1999.0</v>
      </c>
      <c r="C455" s="4" t="s">
        <v>37</v>
      </c>
      <c r="D455" s="4" t="s">
        <v>1590</v>
      </c>
      <c r="E455" s="4" t="s">
        <v>92</v>
      </c>
      <c r="F455" s="4" t="s">
        <v>1591</v>
      </c>
      <c r="G455" s="4" t="s">
        <v>92</v>
      </c>
      <c r="H455" s="3">
        <v>15.0</v>
      </c>
      <c r="I455" s="4" t="s">
        <v>1592</v>
      </c>
      <c r="J455" s="4" t="s">
        <v>1593</v>
      </c>
      <c r="K455" s="3">
        <v>0.0</v>
      </c>
      <c r="L455" s="3">
        <v>1.0</v>
      </c>
      <c r="M455" s="3">
        <v>0.0</v>
      </c>
      <c r="N455" s="3">
        <v>0.0</v>
      </c>
      <c r="O455" s="4" t="s">
        <v>43</v>
      </c>
      <c r="P455" s="3">
        <v>3.0</v>
      </c>
      <c r="Q455" s="3">
        <v>0.0</v>
      </c>
      <c r="R455" s="3">
        <v>4025.0</v>
      </c>
      <c r="S455" s="3">
        <v>4050.0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1.0</v>
      </c>
      <c r="AB455" s="3">
        <v>0.0</v>
      </c>
      <c r="AC455" s="3">
        <v>4.0</v>
      </c>
      <c r="AD455" s="4" t="s">
        <v>108</v>
      </c>
    </row>
    <row r="456" ht="19.5" customHeight="1">
      <c r="A456" s="2">
        <v>3530.0</v>
      </c>
      <c r="B456" s="3">
        <v>2004.0</v>
      </c>
      <c r="C456" s="4" t="s">
        <v>37</v>
      </c>
      <c r="D456" s="4" t="s">
        <v>1594</v>
      </c>
      <c r="E456" s="4" t="s">
        <v>115</v>
      </c>
      <c r="F456" s="4" t="s">
        <v>1595</v>
      </c>
      <c r="G456" s="4" t="s">
        <v>67</v>
      </c>
      <c r="H456" s="3">
        <v>10.0</v>
      </c>
      <c r="I456" s="4" t="s">
        <v>184</v>
      </c>
      <c r="J456" s="4" t="s">
        <v>1596</v>
      </c>
      <c r="K456" s="3">
        <v>1.0</v>
      </c>
      <c r="L456" s="3">
        <v>0.0</v>
      </c>
      <c r="M456" s="3">
        <v>0.0</v>
      </c>
      <c r="N456" s="3">
        <v>0.0</v>
      </c>
      <c r="O456" s="4" t="s">
        <v>67</v>
      </c>
      <c r="P456" s="3">
        <v>2.0</v>
      </c>
      <c r="Q456" s="3">
        <v>0.0</v>
      </c>
      <c r="R456" s="3">
        <v>4025.0</v>
      </c>
      <c r="S456" s="3">
        <v>4050.0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1.0</v>
      </c>
      <c r="AB456" s="3">
        <v>0.0</v>
      </c>
      <c r="AC456" s="3">
        <v>8.0</v>
      </c>
      <c r="AD456" s="4" t="s">
        <v>59</v>
      </c>
    </row>
    <row r="457" ht="19.5" customHeight="1">
      <c r="A457" s="2">
        <v>3972.0</v>
      </c>
      <c r="B457" s="3">
        <v>2005.0</v>
      </c>
      <c r="C457" s="4" t="s">
        <v>37</v>
      </c>
      <c r="D457" s="4" t="s">
        <v>1597</v>
      </c>
      <c r="E457" s="4" t="s">
        <v>51</v>
      </c>
      <c r="F457" s="4" t="s">
        <v>1598</v>
      </c>
      <c r="G457" s="4" t="s">
        <v>308</v>
      </c>
      <c r="H457" s="3">
        <v>30.0</v>
      </c>
      <c r="I457" s="4" t="s">
        <v>159</v>
      </c>
      <c r="J457" s="4" t="s">
        <v>1599</v>
      </c>
      <c r="K457" s="3">
        <v>0.0</v>
      </c>
      <c r="L457" s="3">
        <v>1.0</v>
      </c>
      <c r="M457" s="3">
        <v>0.0</v>
      </c>
      <c r="N457" s="3">
        <v>0.0</v>
      </c>
      <c r="O457" s="4" t="s">
        <v>43</v>
      </c>
      <c r="P457" s="3">
        <v>2.0</v>
      </c>
      <c r="Q457" s="3">
        <v>0.0</v>
      </c>
      <c r="R457" s="3">
        <v>4025.0</v>
      </c>
      <c r="S457" s="3">
        <v>4050.0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1.0</v>
      </c>
      <c r="AB457" s="3">
        <v>0.0</v>
      </c>
      <c r="AC457" s="3">
        <v>7.0</v>
      </c>
      <c r="AD457" s="4" t="s">
        <v>159</v>
      </c>
    </row>
    <row r="458" ht="19.5" customHeight="1">
      <c r="A458" s="2">
        <v>1269.0</v>
      </c>
      <c r="B458" s="3">
        <v>1998.0</v>
      </c>
      <c r="C458" s="4" t="s">
        <v>37</v>
      </c>
      <c r="D458" s="4" t="s">
        <v>1600</v>
      </c>
      <c r="E458" s="4" t="s">
        <v>51</v>
      </c>
      <c r="F458" s="4" t="s">
        <v>1601</v>
      </c>
      <c r="G458" s="4" t="s">
        <v>62</v>
      </c>
      <c r="H458" s="3">
        <v>30.0</v>
      </c>
      <c r="I458" s="4" t="s">
        <v>1602</v>
      </c>
      <c r="J458" s="4" t="s">
        <v>1603</v>
      </c>
      <c r="K458" s="3">
        <v>0.0</v>
      </c>
      <c r="L458" s="3">
        <v>1.0</v>
      </c>
      <c r="M458" s="3">
        <v>0.0</v>
      </c>
      <c r="N458" s="3">
        <v>0.0</v>
      </c>
      <c r="O458" s="4" t="s">
        <v>43</v>
      </c>
      <c r="P458" s="3">
        <v>6.0</v>
      </c>
      <c r="Q458" s="3">
        <v>0.0</v>
      </c>
      <c r="R458" s="3">
        <v>1025.0</v>
      </c>
      <c r="S458" s="3">
        <v>4050.0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1.0</v>
      </c>
      <c r="AC458" s="3">
        <v>1.0</v>
      </c>
      <c r="AD458" s="4" t="s">
        <v>390</v>
      </c>
    </row>
    <row r="459" ht="19.5" customHeight="1">
      <c r="A459" s="2">
        <v>873.0</v>
      </c>
      <c r="B459" s="3">
        <v>1997.0</v>
      </c>
      <c r="C459" s="4" t="s">
        <v>210</v>
      </c>
      <c r="D459" s="4" t="s">
        <v>561</v>
      </c>
      <c r="E459" s="4" t="s">
        <v>86</v>
      </c>
      <c r="F459" s="4" t="s">
        <v>1604</v>
      </c>
      <c r="G459" s="4" t="s">
        <v>86</v>
      </c>
      <c r="H459" s="3">
        <v>15.0</v>
      </c>
      <c r="I459" s="4" t="s">
        <v>140</v>
      </c>
      <c r="J459" s="4" t="s">
        <v>1605</v>
      </c>
      <c r="K459" s="3">
        <v>1.0</v>
      </c>
      <c r="L459" s="3">
        <v>0.0</v>
      </c>
      <c r="M459" s="3">
        <v>0.0</v>
      </c>
      <c r="N459" s="3">
        <v>0.0</v>
      </c>
      <c r="O459" s="4" t="s">
        <v>86</v>
      </c>
      <c r="P459" s="3">
        <v>3.0</v>
      </c>
      <c r="Q459" s="3">
        <v>0.0</v>
      </c>
      <c r="R459" s="3">
        <v>450.0</v>
      </c>
      <c r="S459" s="3">
        <v>4050.0</v>
      </c>
      <c r="T459" s="3">
        <v>1.0</v>
      </c>
      <c r="U459" s="3">
        <v>1.0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1.0</v>
      </c>
      <c r="AB459" s="3">
        <v>0.0</v>
      </c>
      <c r="AC459" s="3">
        <v>15.0</v>
      </c>
      <c r="AD459" s="4" t="s">
        <v>142</v>
      </c>
    </row>
    <row r="460" ht="19.5" customHeight="1">
      <c r="A460" s="2">
        <v>2840.0</v>
      </c>
      <c r="B460" s="3">
        <v>2002.0</v>
      </c>
      <c r="C460" s="4" t="s">
        <v>37</v>
      </c>
      <c r="D460" s="4" t="s">
        <v>1606</v>
      </c>
      <c r="E460" s="4" t="s">
        <v>67</v>
      </c>
      <c r="F460" s="4" t="s">
        <v>1607</v>
      </c>
      <c r="G460" s="4" t="s">
        <v>67</v>
      </c>
      <c r="H460" s="3">
        <v>5.0</v>
      </c>
      <c r="I460" s="4" t="s">
        <v>64</v>
      </c>
      <c r="J460" s="4" t="s">
        <v>1608</v>
      </c>
      <c r="K460" s="3">
        <v>0.0</v>
      </c>
      <c r="L460" s="3">
        <v>1.0</v>
      </c>
      <c r="M460" s="3">
        <v>0.0</v>
      </c>
      <c r="N460" s="3">
        <v>0.0</v>
      </c>
      <c r="O460" s="4" t="s">
        <v>43</v>
      </c>
      <c r="P460" s="3">
        <v>3.0</v>
      </c>
      <c r="Q460" s="3">
        <v>0.0</v>
      </c>
      <c r="R460" s="3">
        <v>450.0</v>
      </c>
      <c r="S460" s="3">
        <v>4050.0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1.0</v>
      </c>
      <c r="Z460" s="3">
        <v>0.0</v>
      </c>
      <c r="AA460" s="3">
        <v>0.0</v>
      </c>
      <c r="AB460" s="3">
        <v>1.0</v>
      </c>
      <c r="AC460" s="3">
        <v>7.0</v>
      </c>
      <c r="AD460" s="4" t="s">
        <v>64</v>
      </c>
    </row>
    <row r="461" ht="19.5" customHeight="1">
      <c r="A461" s="2">
        <v>1177.0</v>
      </c>
      <c r="B461" s="3">
        <v>1998.0</v>
      </c>
      <c r="C461" s="4" t="s">
        <v>37</v>
      </c>
      <c r="D461" s="4" t="s">
        <v>1609</v>
      </c>
      <c r="E461" s="4" t="s">
        <v>111</v>
      </c>
      <c r="F461" s="4" t="s">
        <v>1610</v>
      </c>
      <c r="G461" s="4" t="s">
        <v>67</v>
      </c>
      <c r="H461" s="3">
        <v>15.0</v>
      </c>
      <c r="I461" s="4" t="s">
        <v>184</v>
      </c>
      <c r="J461" s="4" t="s">
        <v>1611</v>
      </c>
      <c r="K461" s="3">
        <v>1.0</v>
      </c>
      <c r="L461" s="3">
        <v>0.0</v>
      </c>
      <c r="M461" s="3">
        <v>0.0</v>
      </c>
      <c r="N461" s="3">
        <v>0.0</v>
      </c>
      <c r="O461" s="4" t="s">
        <v>53</v>
      </c>
      <c r="P461" s="3">
        <v>3.0</v>
      </c>
      <c r="Q461" s="3">
        <v>0.0</v>
      </c>
      <c r="R461" s="3">
        <v>1249.0</v>
      </c>
      <c r="S461" s="3">
        <v>4058.0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1.0</v>
      </c>
      <c r="AC461" s="3">
        <v>1.0</v>
      </c>
      <c r="AD461" s="4" t="s">
        <v>59</v>
      </c>
    </row>
    <row r="462" ht="19.5" customHeight="1">
      <c r="A462" s="2">
        <v>741.0</v>
      </c>
      <c r="B462" s="3">
        <v>1996.0</v>
      </c>
      <c r="C462" s="4" t="s">
        <v>37</v>
      </c>
      <c r="D462" s="4" t="s">
        <v>1612</v>
      </c>
      <c r="E462" s="4" t="s">
        <v>51</v>
      </c>
      <c r="F462" s="4" t="s">
        <v>1613</v>
      </c>
      <c r="G462" s="4" t="s">
        <v>39</v>
      </c>
      <c r="H462" s="3">
        <v>10.0</v>
      </c>
      <c r="I462" s="4" t="s">
        <v>41</v>
      </c>
      <c r="J462" s="4" t="s">
        <v>1614</v>
      </c>
      <c r="K462" s="3">
        <v>0.0</v>
      </c>
      <c r="L462" s="3">
        <v>0.0</v>
      </c>
      <c r="M462" s="3">
        <v>0.0</v>
      </c>
      <c r="N462" s="3">
        <v>1.0</v>
      </c>
      <c r="O462" s="4" t="s">
        <v>92</v>
      </c>
      <c r="P462" s="3">
        <v>4.0</v>
      </c>
      <c r="Q462" s="3">
        <v>0.0</v>
      </c>
      <c r="R462" s="3">
        <v>593.0</v>
      </c>
      <c r="S462" s="3">
        <v>4074.0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1.0</v>
      </c>
      <c r="AB462" s="3">
        <v>0.0</v>
      </c>
      <c r="AC462" s="3">
        <v>10.0</v>
      </c>
      <c r="AD462" s="4" t="s">
        <v>44</v>
      </c>
    </row>
    <row r="463" ht="19.5" customHeight="1">
      <c r="A463" s="2">
        <v>2947.0</v>
      </c>
      <c r="B463" s="3">
        <v>2003.0</v>
      </c>
      <c r="C463" s="4" t="s">
        <v>166</v>
      </c>
      <c r="D463" s="4" t="s">
        <v>1615</v>
      </c>
      <c r="E463" s="4" t="s">
        <v>86</v>
      </c>
      <c r="F463" s="4" t="s">
        <v>1616</v>
      </c>
      <c r="G463" s="4" t="s">
        <v>86</v>
      </c>
      <c r="H463" s="3">
        <v>60.0</v>
      </c>
      <c r="I463" s="4" t="s">
        <v>88</v>
      </c>
      <c r="J463" s="4" t="s">
        <v>1617</v>
      </c>
      <c r="K463" s="3">
        <v>1.0</v>
      </c>
      <c r="L463" s="3">
        <v>0.0</v>
      </c>
      <c r="M463" s="3">
        <v>0.0</v>
      </c>
      <c r="N463" s="3">
        <v>0.0</v>
      </c>
      <c r="O463" s="4" t="s">
        <v>86</v>
      </c>
      <c r="P463" s="3">
        <v>4.0</v>
      </c>
      <c r="Q463" s="3">
        <v>1.0</v>
      </c>
      <c r="R463" s="3">
        <v>3700.0</v>
      </c>
      <c r="S463" s="3">
        <v>4100.0</v>
      </c>
      <c r="T463" s="3">
        <v>1.0</v>
      </c>
      <c r="U463" s="3">
        <v>1.0</v>
      </c>
      <c r="V463" s="3">
        <v>1.0</v>
      </c>
      <c r="W463" s="3">
        <v>0.0</v>
      </c>
      <c r="X463" s="3">
        <v>0.0</v>
      </c>
      <c r="Y463" s="3">
        <v>1.0</v>
      </c>
      <c r="Z463" s="3">
        <v>1.0</v>
      </c>
      <c r="AA463" s="3">
        <v>1.0</v>
      </c>
      <c r="AB463" s="3">
        <v>0.0</v>
      </c>
      <c r="AC463" s="3">
        <v>3.0</v>
      </c>
      <c r="AD463" s="4" t="s">
        <v>88</v>
      </c>
    </row>
    <row r="464" ht="19.5" customHeight="1">
      <c r="A464" s="2">
        <v>700.0</v>
      </c>
      <c r="B464" s="3">
        <v>1996.0</v>
      </c>
      <c r="C464" s="4" t="s">
        <v>37</v>
      </c>
      <c r="D464" s="4" t="s">
        <v>1618</v>
      </c>
      <c r="E464" s="4" t="s">
        <v>51</v>
      </c>
      <c r="F464" s="4" t="s">
        <v>1619</v>
      </c>
      <c r="G464" s="4" t="s">
        <v>51</v>
      </c>
      <c r="H464" s="3">
        <v>20.0</v>
      </c>
      <c r="I464" s="4" t="s">
        <v>1620</v>
      </c>
      <c r="J464" s="4" t="s">
        <v>1621</v>
      </c>
      <c r="K464" s="3">
        <v>0.0</v>
      </c>
      <c r="L464" s="3">
        <v>1.0</v>
      </c>
      <c r="M464" s="3">
        <v>0.0</v>
      </c>
      <c r="N464" s="3">
        <v>0.0</v>
      </c>
      <c r="O464" s="4" t="s">
        <v>43</v>
      </c>
      <c r="P464" s="3">
        <v>4.0</v>
      </c>
      <c r="Q464" s="3">
        <v>0.0</v>
      </c>
      <c r="R464" s="3">
        <v>500.0</v>
      </c>
      <c r="S464" s="3">
        <v>4100.0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1.0</v>
      </c>
      <c r="AC464" s="3">
        <v>4.0</v>
      </c>
      <c r="AD464" s="4" t="s">
        <v>1622</v>
      </c>
    </row>
    <row r="465" ht="19.5" customHeight="1">
      <c r="A465" s="2">
        <v>4737.0</v>
      </c>
      <c r="B465" s="3">
        <v>2007.0</v>
      </c>
      <c r="C465" s="4" t="s">
        <v>37</v>
      </c>
      <c r="D465" s="4" t="s">
        <v>1623</v>
      </c>
      <c r="E465" s="4" t="s">
        <v>103</v>
      </c>
      <c r="F465" s="4" t="s">
        <v>1624</v>
      </c>
      <c r="G465" s="4" t="s">
        <v>51</v>
      </c>
      <c r="H465" s="3">
        <v>5.0</v>
      </c>
      <c r="I465" s="4" t="s">
        <v>105</v>
      </c>
      <c r="J465" s="4" t="s">
        <v>1625</v>
      </c>
      <c r="K465" s="3">
        <v>0.0</v>
      </c>
      <c r="L465" s="3">
        <v>0.0</v>
      </c>
      <c r="M465" s="3">
        <v>1.0</v>
      </c>
      <c r="N465" s="3">
        <v>0.0</v>
      </c>
      <c r="O465" s="4" t="s">
        <v>161</v>
      </c>
      <c r="P465" s="3">
        <v>3.0</v>
      </c>
      <c r="Q465" s="3">
        <v>0.0</v>
      </c>
      <c r="R465" s="3">
        <v>500.0</v>
      </c>
      <c r="S465" s="3">
        <v>4100.0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1.0</v>
      </c>
      <c r="Z465" s="3">
        <v>0.0</v>
      </c>
      <c r="AA465" s="3">
        <v>0.0</v>
      </c>
      <c r="AB465" s="3">
        <v>1.0</v>
      </c>
      <c r="AC465" s="3">
        <v>7.0</v>
      </c>
      <c r="AD465" s="4" t="s">
        <v>108</v>
      </c>
    </row>
    <row r="466" ht="19.5" customHeight="1">
      <c r="A466" s="2">
        <v>4601.0</v>
      </c>
      <c r="B466" s="3">
        <v>2007.0</v>
      </c>
      <c r="C466" s="4" t="s">
        <v>37</v>
      </c>
      <c r="D466" s="4" t="s">
        <v>1626</v>
      </c>
      <c r="E466" s="4" t="s">
        <v>32</v>
      </c>
      <c r="F466" s="4" t="s">
        <v>1627</v>
      </c>
      <c r="G466" s="4" t="s">
        <v>62</v>
      </c>
      <c r="H466" s="3">
        <v>15.0</v>
      </c>
      <c r="I466" s="4" t="s">
        <v>78</v>
      </c>
      <c r="J466" s="4" t="s">
        <v>1628</v>
      </c>
      <c r="K466" s="3">
        <v>1.0</v>
      </c>
      <c r="L466" s="3">
        <v>0.0</v>
      </c>
      <c r="M466" s="3">
        <v>0.0</v>
      </c>
      <c r="N466" s="3">
        <v>0.0</v>
      </c>
      <c r="O466" s="4" t="s">
        <v>62</v>
      </c>
      <c r="P466" s="3">
        <v>3.0</v>
      </c>
      <c r="Q466" s="3">
        <v>0.0</v>
      </c>
      <c r="R466" s="3">
        <v>500.0</v>
      </c>
      <c r="S466" s="3">
        <v>4100.0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1.0</v>
      </c>
      <c r="Z466" s="3">
        <v>0.0</v>
      </c>
      <c r="AA466" s="3">
        <v>1.0</v>
      </c>
      <c r="AB466" s="3">
        <v>0.0</v>
      </c>
      <c r="AC466" s="3">
        <v>16.0</v>
      </c>
      <c r="AD466" s="4" t="s">
        <v>78</v>
      </c>
    </row>
    <row r="467" ht="19.5" customHeight="1">
      <c r="A467" s="2">
        <v>6357.0</v>
      </c>
      <c r="B467" s="3">
        <v>2011.0</v>
      </c>
      <c r="C467" s="4" t="s">
        <v>37</v>
      </c>
      <c r="D467" s="4" t="s">
        <v>1629</v>
      </c>
      <c r="E467" s="4" t="s">
        <v>53</v>
      </c>
      <c r="F467" s="4" t="s">
        <v>1630</v>
      </c>
      <c r="G467" s="4" t="s">
        <v>308</v>
      </c>
      <c r="H467" s="3">
        <v>5.0</v>
      </c>
      <c r="I467" s="4" t="s">
        <v>48</v>
      </c>
      <c r="J467" s="4" t="s">
        <v>1631</v>
      </c>
      <c r="K467" s="3">
        <v>0.0</v>
      </c>
      <c r="L467" s="3">
        <v>1.0</v>
      </c>
      <c r="M467" s="3">
        <v>0.0</v>
      </c>
      <c r="N467" s="3">
        <v>0.0</v>
      </c>
      <c r="O467" s="4" t="s">
        <v>43</v>
      </c>
      <c r="P467" s="3">
        <v>3.0</v>
      </c>
      <c r="Q467" s="3">
        <v>0.0</v>
      </c>
      <c r="R467" s="3">
        <v>500.0</v>
      </c>
      <c r="S467" s="3">
        <v>4100.0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1.0</v>
      </c>
      <c r="Z467" s="3">
        <v>0.0</v>
      </c>
      <c r="AA467" s="3">
        <v>1.0</v>
      </c>
      <c r="AB467" s="3">
        <v>0.0</v>
      </c>
      <c r="AC467" s="3">
        <v>18.0</v>
      </c>
      <c r="AD467" s="4" t="s">
        <v>48</v>
      </c>
    </row>
    <row r="468" ht="19.5" customHeight="1">
      <c r="A468" s="2">
        <v>7078.0</v>
      </c>
      <c r="B468" s="3">
        <v>2014.0</v>
      </c>
      <c r="C468" s="4" t="s">
        <v>37</v>
      </c>
      <c r="D468" s="4" t="s">
        <v>1632</v>
      </c>
      <c r="E468" s="4" t="s">
        <v>308</v>
      </c>
      <c r="F468" s="4" t="s">
        <v>1633</v>
      </c>
      <c r="G468" s="4" t="s">
        <v>308</v>
      </c>
      <c r="H468" s="3">
        <v>15.0</v>
      </c>
      <c r="I468" s="4" t="s">
        <v>140</v>
      </c>
      <c r="J468" s="4" t="s">
        <v>1634</v>
      </c>
      <c r="K468" s="3">
        <v>1.0</v>
      </c>
      <c r="L468" s="3">
        <v>0.0</v>
      </c>
      <c r="M468" s="3">
        <v>0.0</v>
      </c>
      <c r="N468" s="3">
        <v>0.0</v>
      </c>
      <c r="O468" s="4" t="s">
        <v>308</v>
      </c>
      <c r="P468" s="3">
        <v>3.0</v>
      </c>
      <c r="Q468" s="3">
        <v>0.0</v>
      </c>
      <c r="R468" s="3">
        <v>500.0</v>
      </c>
      <c r="S468" s="3">
        <v>4100.0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1.0</v>
      </c>
      <c r="AC468" s="3">
        <v>2.0</v>
      </c>
      <c r="AD468" s="4" t="s">
        <v>142</v>
      </c>
    </row>
    <row r="469" ht="19.5" customHeight="1">
      <c r="A469" s="2">
        <v>7400.0</v>
      </c>
      <c r="B469" s="3">
        <v>2014.0</v>
      </c>
      <c r="C469" s="4" t="s">
        <v>37</v>
      </c>
      <c r="D469" s="4" t="s">
        <v>1635</v>
      </c>
      <c r="E469" s="4" t="s">
        <v>51</v>
      </c>
      <c r="F469" s="4" t="s">
        <v>1597</v>
      </c>
      <c r="G469" s="4" t="s">
        <v>51</v>
      </c>
      <c r="H469" s="3">
        <v>15.0</v>
      </c>
      <c r="I469" s="4" t="s">
        <v>253</v>
      </c>
      <c r="J469" s="4" t="s">
        <v>1636</v>
      </c>
      <c r="K469" s="3">
        <v>1.0</v>
      </c>
      <c r="L469" s="3">
        <v>0.0</v>
      </c>
      <c r="M469" s="3">
        <v>0.0</v>
      </c>
      <c r="N469" s="3">
        <v>0.0</v>
      </c>
      <c r="O469" s="4" t="s">
        <v>32</v>
      </c>
      <c r="P469" s="3">
        <v>3.0</v>
      </c>
      <c r="Q469" s="3">
        <v>0.0</v>
      </c>
      <c r="R469" s="3">
        <v>500.0</v>
      </c>
      <c r="S469" s="3">
        <v>4100.0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1.0</v>
      </c>
      <c r="AB469" s="3">
        <v>0.0</v>
      </c>
      <c r="AC469" s="3">
        <v>4.0</v>
      </c>
      <c r="AD469" s="4" t="s">
        <v>256</v>
      </c>
    </row>
    <row r="470" ht="19.5" customHeight="1">
      <c r="A470" s="2">
        <v>308.0</v>
      </c>
      <c r="B470" s="3">
        <v>1993.0</v>
      </c>
      <c r="C470" s="4" t="s">
        <v>166</v>
      </c>
      <c r="D470" s="4" t="s">
        <v>1637</v>
      </c>
      <c r="E470" s="4" t="s">
        <v>32</v>
      </c>
      <c r="F470" s="4" t="s">
        <v>1638</v>
      </c>
      <c r="G470" s="4" t="s">
        <v>32</v>
      </c>
      <c r="H470" s="3">
        <v>60.0</v>
      </c>
      <c r="I470" s="4" t="s">
        <v>146</v>
      </c>
      <c r="J470" s="4" t="s">
        <v>1639</v>
      </c>
      <c r="K470" s="3">
        <v>0.0</v>
      </c>
      <c r="L470" s="3">
        <v>1.0</v>
      </c>
      <c r="M470" s="3">
        <v>0.0</v>
      </c>
      <c r="N470" s="3">
        <v>0.0</v>
      </c>
      <c r="O470" s="4" t="s">
        <v>43</v>
      </c>
      <c r="P470" s="3">
        <v>7.0</v>
      </c>
      <c r="Q470" s="3">
        <v>1.0</v>
      </c>
      <c r="R470" s="3">
        <v>4051.0</v>
      </c>
      <c r="S470" s="3">
        <v>4132.0</v>
      </c>
      <c r="T470" s="3">
        <v>1.0</v>
      </c>
      <c r="U470" s="3">
        <v>1.0</v>
      </c>
      <c r="V470" s="3">
        <v>1.0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1.0</v>
      </c>
      <c r="AC470" s="3">
        <v>3.0</v>
      </c>
      <c r="AD470" s="4" t="s">
        <v>146</v>
      </c>
    </row>
    <row r="471" ht="19.5" customHeight="1">
      <c r="A471" s="2">
        <v>1298.0</v>
      </c>
      <c r="B471" s="3">
        <v>1998.0</v>
      </c>
      <c r="C471" s="4" t="s">
        <v>37</v>
      </c>
      <c r="D471" s="4" t="s">
        <v>1640</v>
      </c>
      <c r="E471" s="4" t="s">
        <v>92</v>
      </c>
      <c r="F471" s="4" t="s">
        <v>1641</v>
      </c>
      <c r="G471" s="4" t="s">
        <v>32</v>
      </c>
      <c r="H471" s="3">
        <v>30.0</v>
      </c>
      <c r="I471" s="4" t="s">
        <v>198</v>
      </c>
      <c r="J471" s="4" t="s">
        <v>1642</v>
      </c>
      <c r="K471" s="3">
        <v>1.0</v>
      </c>
      <c r="L471" s="3">
        <v>0.0</v>
      </c>
      <c r="M471" s="3">
        <v>0.0</v>
      </c>
      <c r="N471" s="3">
        <v>0.0</v>
      </c>
      <c r="O471" s="4" t="s">
        <v>53</v>
      </c>
      <c r="P471" s="3">
        <v>2.0</v>
      </c>
      <c r="Q471" s="3">
        <v>0.0</v>
      </c>
      <c r="R471" s="3">
        <v>4150.0</v>
      </c>
      <c r="S471" s="3">
        <v>4150.0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1.0</v>
      </c>
      <c r="AB471" s="3">
        <v>0.0</v>
      </c>
      <c r="AC471" s="3">
        <v>28.0</v>
      </c>
      <c r="AD471" s="4" t="s">
        <v>198</v>
      </c>
    </row>
    <row r="472" ht="19.5" customHeight="1">
      <c r="A472" s="2">
        <v>794.0</v>
      </c>
      <c r="B472" s="3">
        <v>1997.0</v>
      </c>
      <c r="C472" s="4" t="s">
        <v>30</v>
      </c>
      <c r="D472" s="4" t="s">
        <v>1643</v>
      </c>
      <c r="E472" s="4" t="s">
        <v>51</v>
      </c>
      <c r="F472" s="4" t="s">
        <v>1644</v>
      </c>
      <c r="G472" s="4" t="s">
        <v>62</v>
      </c>
      <c r="H472" s="3">
        <v>60.0</v>
      </c>
      <c r="I472" s="4" t="s">
        <v>54</v>
      </c>
      <c r="J472" s="4" t="s">
        <v>1645</v>
      </c>
      <c r="K472" s="3">
        <v>1.0</v>
      </c>
      <c r="L472" s="3">
        <v>0.0</v>
      </c>
      <c r="M472" s="3">
        <v>0.0</v>
      </c>
      <c r="N472" s="3">
        <v>0.0</v>
      </c>
      <c r="O472" s="4" t="s">
        <v>1062</v>
      </c>
      <c r="P472" s="3">
        <v>3.0</v>
      </c>
      <c r="Q472" s="3">
        <v>0.0</v>
      </c>
      <c r="R472" s="3">
        <v>4125.0</v>
      </c>
      <c r="S472" s="3">
        <v>4150.0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1.0</v>
      </c>
      <c r="Z472" s="3">
        <v>1.0</v>
      </c>
      <c r="AA472" s="3">
        <v>1.0</v>
      </c>
      <c r="AB472" s="3">
        <v>0.0</v>
      </c>
      <c r="AC472" s="3">
        <v>1.0</v>
      </c>
      <c r="AD472" s="4" t="s">
        <v>56</v>
      </c>
    </row>
    <row r="473" ht="19.5" customHeight="1">
      <c r="A473" s="2">
        <v>1876.0</v>
      </c>
      <c r="B473" s="3">
        <v>2000.0</v>
      </c>
      <c r="C473" s="4" t="s">
        <v>37</v>
      </c>
      <c r="D473" s="4" t="s">
        <v>1646</v>
      </c>
      <c r="E473" s="4" t="s">
        <v>51</v>
      </c>
      <c r="F473" s="4" t="s">
        <v>1647</v>
      </c>
      <c r="G473" s="4" t="s">
        <v>62</v>
      </c>
      <c r="H473" s="3">
        <v>15.0</v>
      </c>
      <c r="I473" s="4" t="s">
        <v>48</v>
      </c>
      <c r="J473" s="4" t="s">
        <v>1648</v>
      </c>
      <c r="K473" s="3">
        <v>0.0</v>
      </c>
      <c r="L473" s="3">
        <v>1.0</v>
      </c>
      <c r="M473" s="3">
        <v>0.0</v>
      </c>
      <c r="N473" s="3">
        <v>0.0</v>
      </c>
      <c r="O473" s="4" t="s">
        <v>43</v>
      </c>
      <c r="P473" s="3">
        <v>1.0</v>
      </c>
      <c r="Q473" s="3">
        <v>0.0</v>
      </c>
      <c r="R473" s="3">
        <v>1125.0</v>
      </c>
      <c r="S473" s="3">
        <v>4150.0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1.0</v>
      </c>
      <c r="AC473" s="3">
        <v>22.0</v>
      </c>
      <c r="AD473" s="4" t="s">
        <v>48</v>
      </c>
    </row>
    <row r="474" ht="19.5" customHeight="1">
      <c r="A474" s="2">
        <v>2216.0</v>
      </c>
      <c r="B474" s="3">
        <v>2001.0</v>
      </c>
      <c r="C474" s="4" t="s">
        <v>37</v>
      </c>
      <c r="D474" s="4" t="s">
        <v>1649</v>
      </c>
      <c r="E474" s="4" t="s">
        <v>163</v>
      </c>
      <c r="F474" s="4" t="s">
        <v>1650</v>
      </c>
      <c r="G474" s="4" t="s">
        <v>163</v>
      </c>
      <c r="H474" s="3">
        <v>15.0</v>
      </c>
      <c r="I474" s="4" t="s">
        <v>184</v>
      </c>
      <c r="J474" s="4" t="s">
        <v>1651</v>
      </c>
      <c r="K474" s="3">
        <v>1.0</v>
      </c>
      <c r="L474" s="3">
        <v>0.0</v>
      </c>
      <c r="M474" s="3">
        <v>0.0</v>
      </c>
      <c r="N474" s="3">
        <v>0.0</v>
      </c>
      <c r="O474" s="4" t="s">
        <v>163</v>
      </c>
      <c r="P474" s="3">
        <v>2.0</v>
      </c>
      <c r="Q474" s="3">
        <v>0.0</v>
      </c>
      <c r="R474" s="3">
        <v>1125.0</v>
      </c>
      <c r="S474" s="3">
        <v>4150.0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1.0</v>
      </c>
      <c r="AC474" s="3">
        <v>7.0</v>
      </c>
      <c r="AD474" s="4" t="s">
        <v>59</v>
      </c>
    </row>
    <row r="475" ht="19.5" customHeight="1">
      <c r="A475" s="2">
        <v>3387.0</v>
      </c>
      <c r="B475" s="3">
        <v>2004.0</v>
      </c>
      <c r="C475" s="4" t="s">
        <v>37</v>
      </c>
      <c r="D475" s="4" t="s">
        <v>1652</v>
      </c>
      <c r="E475" s="4" t="s">
        <v>92</v>
      </c>
      <c r="F475" s="4" t="s">
        <v>1653</v>
      </c>
      <c r="G475" s="4" t="s">
        <v>92</v>
      </c>
      <c r="H475" s="3">
        <v>15.0</v>
      </c>
      <c r="I475" s="4" t="s">
        <v>1654</v>
      </c>
      <c r="J475" s="4" t="s">
        <v>1655</v>
      </c>
      <c r="K475" s="3">
        <v>1.0</v>
      </c>
      <c r="L475" s="3">
        <v>0.0</v>
      </c>
      <c r="M475" s="3">
        <v>0.0</v>
      </c>
      <c r="N475" s="3">
        <v>0.0</v>
      </c>
      <c r="O475" s="4" t="s">
        <v>242</v>
      </c>
      <c r="P475" s="3">
        <v>3.0</v>
      </c>
      <c r="Q475" s="3">
        <v>0.0</v>
      </c>
      <c r="R475" s="3">
        <v>1125.0</v>
      </c>
      <c r="S475" s="3">
        <v>4150.0</v>
      </c>
      <c r="T475" s="3">
        <v>0.0</v>
      </c>
      <c r="U475" s="3">
        <v>0.0</v>
      </c>
      <c r="V475" s="3">
        <v>0.0</v>
      </c>
      <c r="W475" s="3">
        <v>1.0</v>
      </c>
      <c r="X475" s="3">
        <v>0.0</v>
      </c>
      <c r="Y475" s="3">
        <v>0.0</v>
      </c>
      <c r="Z475" s="3">
        <v>0.0</v>
      </c>
      <c r="AA475" s="3">
        <v>1.0</v>
      </c>
      <c r="AB475" s="3">
        <v>0.0</v>
      </c>
      <c r="AC475" s="3">
        <v>16.0</v>
      </c>
      <c r="AD475" s="4" t="s">
        <v>377</v>
      </c>
    </row>
    <row r="476" ht="19.5" customHeight="1">
      <c r="A476" s="2">
        <v>5301.0</v>
      </c>
      <c r="B476" s="3">
        <v>2008.0</v>
      </c>
      <c r="C476" s="4" t="s">
        <v>37</v>
      </c>
      <c r="D476" s="4" t="s">
        <v>1656</v>
      </c>
      <c r="E476" s="4" t="s">
        <v>46</v>
      </c>
      <c r="F476" s="4" t="s">
        <v>1657</v>
      </c>
      <c r="G476" s="4" t="s">
        <v>53</v>
      </c>
      <c r="H476" s="3">
        <v>10.0</v>
      </c>
      <c r="I476" s="4" t="s">
        <v>123</v>
      </c>
      <c r="J476" s="4" t="s">
        <v>1658</v>
      </c>
      <c r="K476" s="3">
        <v>1.0</v>
      </c>
      <c r="L476" s="3">
        <v>0.0</v>
      </c>
      <c r="M476" s="3">
        <v>0.0</v>
      </c>
      <c r="N476" s="3">
        <v>0.0</v>
      </c>
      <c r="O476" s="4" t="s">
        <v>53</v>
      </c>
      <c r="P476" s="3">
        <v>2.0</v>
      </c>
      <c r="Q476" s="3">
        <v>0.0</v>
      </c>
      <c r="R476" s="3">
        <v>550.0</v>
      </c>
      <c r="S476" s="3">
        <v>4150.0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1.0</v>
      </c>
      <c r="AB476" s="3">
        <v>0.0</v>
      </c>
      <c r="AC476" s="3">
        <v>13.0</v>
      </c>
      <c r="AD476" s="4" t="s">
        <v>125</v>
      </c>
    </row>
    <row r="477" ht="19.5" customHeight="1">
      <c r="A477" s="2">
        <v>1305.0</v>
      </c>
      <c r="B477" s="3">
        <v>1998.0</v>
      </c>
      <c r="C477" s="4" t="s">
        <v>210</v>
      </c>
      <c r="D477" s="4" t="s">
        <v>1659</v>
      </c>
      <c r="E477" s="4" t="s">
        <v>92</v>
      </c>
      <c r="F477" s="4" t="s">
        <v>1660</v>
      </c>
      <c r="G477" s="4" t="s">
        <v>62</v>
      </c>
      <c r="H477" s="3">
        <v>55.0</v>
      </c>
      <c r="I477" s="4" t="s">
        <v>1661</v>
      </c>
      <c r="J477" s="4" t="s">
        <v>1662</v>
      </c>
      <c r="K477" s="3">
        <v>0.0</v>
      </c>
      <c r="L477" s="3">
        <v>0.0</v>
      </c>
      <c r="M477" s="3">
        <v>0.0</v>
      </c>
      <c r="N477" s="3">
        <v>1.0</v>
      </c>
      <c r="O477" s="4" t="s">
        <v>1663</v>
      </c>
      <c r="P477" s="3">
        <v>3.0</v>
      </c>
      <c r="Q477" s="3">
        <v>0.0</v>
      </c>
      <c r="R477" s="3">
        <v>4175.0</v>
      </c>
      <c r="S477" s="3">
        <v>4175.0</v>
      </c>
      <c r="T477" s="3">
        <v>1.0</v>
      </c>
      <c r="U477" s="3">
        <v>1.0</v>
      </c>
      <c r="V477" s="3">
        <v>1.0</v>
      </c>
      <c r="W477" s="3">
        <v>0.0</v>
      </c>
      <c r="X477" s="3">
        <v>0.0</v>
      </c>
      <c r="Y477" s="3">
        <v>0.0</v>
      </c>
      <c r="Z477" s="3">
        <v>1.0</v>
      </c>
      <c r="AA477" s="3">
        <v>1.0</v>
      </c>
      <c r="AB477" s="3">
        <v>0.0</v>
      </c>
      <c r="AC477" s="3">
        <v>3.0</v>
      </c>
      <c r="AD477" s="4" t="s">
        <v>1664</v>
      </c>
    </row>
    <row r="478" ht="19.5" customHeight="1">
      <c r="A478" s="2">
        <v>1484.0</v>
      </c>
      <c r="B478" s="3">
        <v>1999.0</v>
      </c>
      <c r="C478" s="4" t="s">
        <v>37</v>
      </c>
      <c r="D478" s="4" t="s">
        <v>1665</v>
      </c>
      <c r="E478" s="4" t="s">
        <v>127</v>
      </c>
      <c r="F478" s="4" t="s">
        <v>1666</v>
      </c>
      <c r="G478" s="4" t="s">
        <v>46</v>
      </c>
      <c r="H478" s="3">
        <v>10.0</v>
      </c>
      <c r="I478" s="4" t="s">
        <v>112</v>
      </c>
      <c r="J478" s="4" t="s">
        <v>1667</v>
      </c>
      <c r="K478" s="3">
        <v>0.0</v>
      </c>
      <c r="L478" s="3">
        <v>1.0</v>
      </c>
      <c r="M478" s="3">
        <v>0.0</v>
      </c>
      <c r="N478" s="3">
        <v>0.0</v>
      </c>
      <c r="O478" s="4" t="s">
        <v>43</v>
      </c>
      <c r="P478" s="3">
        <v>3.0</v>
      </c>
      <c r="Q478" s="3">
        <v>0.0</v>
      </c>
      <c r="R478" s="3">
        <v>4175.0</v>
      </c>
      <c r="S478" s="3">
        <v>4175.0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1.0</v>
      </c>
      <c r="AC478" s="3">
        <v>19.0</v>
      </c>
      <c r="AD478" s="4" t="s">
        <v>112</v>
      </c>
    </row>
    <row r="479" ht="19.5" customHeight="1">
      <c r="A479" s="2">
        <v>2650.0</v>
      </c>
      <c r="B479" s="3">
        <v>2002.0</v>
      </c>
      <c r="C479" s="4" t="s">
        <v>166</v>
      </c>
      <c r="D479" s="4" t="s">
        <v>1668</v>
      </c>
      <c r="E479" s="4" t="s">
        <v>32</v>
      </c>
      <c r="F479" s="4" t="s">
        <v>1669</v>
      </c>
      <c r="G479" s="4" t="s">
        <v>53</v>
      </c>
      <c r="H479" s="3">
        <v>60.0</v>
      </c>
      <c r="I479" s="4" t="s">
        <v>1113</v>
      </c>
      <c r="J479" s="4" t="s">
        <v>1670</v>
      </c>
      <c r="K479" s="3">
        <v>1.0</v>
      </c>
      <c r="L479" s="3">
        <v>0.0</v>
      </c>
      <c r="M479" s="3">
        <v>0.0</v>
      </c>
      <c r="N479" s="3">
        <v>0.0</v>
      </c>
      <c r="O479" s="4" t="s">
        <v>53</v>
      </c>
      <c r="P479" s="3">
        <v>7.0</v>
      </c>
      <c r="Q479" s="3">
        <v>1.0</v>
      </c>
      <c r="R479" s="3">
        <v>3649.0</v>
      </c>
      <c r="S479" s="3">
        <v>4178.0</v>
      </c>
      <c r="T479" s="3">
        <v>1.0</v>
      </c>
      <c r="U479" s="3">
        <v>1.0</v>
      </c>
      <c r="V479" s="3">
        <v>0.0</v>
      </c>
      <c r="W479" s="3">
        <v>0.0</v>
      </c>
      <c r="X479" s="3">
        <v>0.0</v>
      </c>
      <c r="Y479" s="3">
        <v>0.0</v>
      </c>
      <c r="Z479" s="3">
        <v>1.0</v>
      </c>
      <c r="AA479" s="3">
        <v>0.0</v>
      </c>
      <c r="AB479" s="3">
        <v>1.0</v>
      </c>
      <c r="AC479" s="3">
        <v>3.0</v>
      </c>
      <c r="AD479" s="4" t="s">
        <v>188</v>
      </c>
    </row>
    <row r="480" ht="19.5" customHeight="1">
      <c r="A480" s="2">
        <v>853.0</v>
      </c>
      <c r="B480" s="3">
        <v>1996.0</v>
      </c>
      <c r="C480" s="4" t="s">
        <v>37</v>
      </c>
      <c r="D480" s="4" t="s">
        <v>1671</v>
      </c>
      <c r="E480" s="4" t="s">
        <v>201</v>
      </c>
      <c r="F480" s="4" t="s">
        <v>1672</v>
      </c>
      <c r="G480" s="4" t="s">
        <v>62</v>
      </c>
      <c r="H480" s="3">
        <v>10.0</v>
      </c>
      <c r="I480" s="4" t="s">
        <v>184</v>
      </c>
      <c r="J480" s="4" t="s">
        <v>1673</v>
      </c>
      <c r="K480" s="3">
        <v>1.0</v>
      </c>
      <c r="L480" s="3">
        <v>0.0</v>
      </c>
      <c r="M480" s="3">
        <v>0.0</v>
      </c>
      <c r="N480" s="3">
        <v>0.0</v>
      </c>
      <c r="O480" s="4" t="s">
        <v>62</v>
      </c>
      <c r="P480" s="3">
        <v>1.0</v>
      </c>
      <c r="Q480" s="3">
        <v>0.0</v>
      </c>
      <c r="R480" s="3">
        <v>2600.0</v>
      </c>
      <c r="S480" s="3">
        <v>4200.0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1.0</v>
      </c>
      <c r="AC480" s="3">
        <v>4.0</v>
      </c>
      <c r="AD480" s="4" t="s">
        <v>59</v>
      </c>
    </row>
    <row r="481" ht="19.5" customHeight="1">
      <c r="A481" s="2">
        <v>5693.0</v>
      </c>
      <c r="B481" s="3">
        <v>2009.0</v>
      </c>
      <c r="C481" s="4" t="s">
        <v>37</v>
      </c>
      <c r="D481" s="4" t="s">
        <v>1674</v>
      </c>
      <c r="E481" s="4" t="s">
        <v>53</v>
      </c>
      <c r="F481" s="4" t="s">
        <v>1675</v>
      </c>
      <c r="G481" s="4" t="s">
        <v>163</v>
      </c>
      <c r="H481" s="3">
        <v>50.0</v>
      </c>
      <c r="I481" s="4" t="s">
        <v>260</v>
      </c>
      <c r="J481" s="4" t="s">
        <v>1676</v>
      </c>
      <c r="K481" s="3">
        <v>1.0</v>
      </c>
      <c r="L481" s="3">
        <v>0.0</v>
      </c>
      <c r="M481" s="3">
        <v>0.0</v>
      </c>
      <c r="N481" s="3">
        <v>0.0</v>
      </c>
      <c r="O481" s="4" t="s">
        <v>168</v>
      </c>
      <c r="P481" s="3">
        <v>1.0</v>
      </c>
      <c r="Q481" s="3">
        <v>0.0</v>
      </c>
      <c r="R481" s="3">
        <v>2600.0</v>
      </c>
      <c r="S481" s="3">
        <v>4200.0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1.0</v>
      </c>
      <c r="Z481" s="3">
        <v>0.0</v>
      </c>
      <c r="AA481" s="3">
        <v>1.0</v>
      </c>
      <c r="AB481" s="3">
        <v>0.0</v>
      </c>
      <c r="AC481" s="3">
        <v>3.0</v>
      </c>
      <c r="AD481" s="4" t="s">
        <v>262</v>
      </c>
    </row>
    <row r="482" ht="19.5" customHeight="1">
      <c r="A482" s="2">
        <v>3516.0</v>
      </c>
      <c r="B482" s="3">
        <v>2004.0</v>
      </c>
      <c r="C482" s="4" t="s">
        <v>37</v>
      </c>
      <c r="D482" s="4" t="s">
        <v>1677</v>
      </c>
      <c r="E482" s="4" t="s">
        <v>308</v>
      </c>
      <c r="F482" s="4" t="s">
        <v>1678</v>
      </c>
      <c r="G482" s="4" t="s">
        <v>790</v>
      </c>
      <c r="H482" s="3">
        <v>10.0</v>
      </c>
      <c r="I482" s="4" t="s">
        <v>117</v>
      </c>
      <c r="J482" s="4" t="s">
        <v>1679</v>
      </c>
      <c r="K482" s="3">
        <v>1.0</v>
      </c>
      <c r="L482" s="3">
        <v>0.0</v>
      </c>
      <c r="M482" s="3">
        <v>0.0</v>
      </c>
      <c r="N482" s="3">
        <v>0.0</v>
      </c>
      <c r="O482" s="4" t="s">
        <v>790</v>
      </c>
      <c r="P482" s="3">
        <v>1.0</v>
      </c>
      <c r="Q482" s="3">
        <v>0.0</v>
      </c>
      <c r="R482" s="3">
        <v>1700.0</v>
      </c>
      <c r="S482" s="3">
        <v>4200.0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1.0</v>
      </c>
      <c r="AB482" s="3">
        <v>0.0</v>
      </c>
      <c r="AC482" s="3">
        <v>5.0</v>
      </c>
      <c r="AD482" s="4" t="s">
        <v>88</v>
      </c>
    </row>
    <row r="483" ht="19.5" customHeight="1">
      <c r="A483" s="2">
        <v>2533.0</v>
      </c>
      <c r="B483" s="3">
        <v>2001.0</v>
      </c>
      <c r="C483" s="4" t="s">
        <v>166</v>
      </c>
      <c r="D483" s="4" t="s">
        <v>1680</v>
      </c>
      <c r="E483" s="4" t="s">
        <v>62</v>
      </c>
      <c r="F483" s="4" t="s">
        <v>1681</v>
      </c>
      <c r="G483" s="4" t="s">
        <v>32</v>
      </c>
      <c r="H483" s="3">
        <v>10.0</v>
      </c>
      <c r="I483" s="4" t="s">
        <v>105</v>
      </c>
      <c r="J483" s="4" t="s">
        <v>1682</v>
      </c>
      <c r="K483" s="3">
        <v>0.0</v>
      </c>
      <c r="L483" s="3">
        <v>1.0</v>
      </c>
      <c r="M483" s="3">
        <v>0.0</v>
      </c>
      <c r="N483" s="3">
        <v>0.0</v>
      </c>
      <c r="O483" s="4" t="s">
        <v>107</v>
      </c>
      <c r="P483" s="3">
        <v>2.0</v>
      </c>
      <c r="Q483" s="3">
        <v>0.0</v>
      </c>
      <c r="R483" s="3">
        <v>600.0</v>
      </c>
      <c r="S483" s="3">
        <v>4200.0</v>
      </c>
      <c r="T483" s="3">
        <v>1.0</v>
      </c>
      <c r="U483" s="3">
        <v>1.0</v>
      </c>
      <c r="V483" s="3">
        <v>0.0</v>
      </c>
      <c r="W483" s="3">
        <v>0.0</v>
      </c>
      <c r="X483" s="3">
        <v>0.0</v>
      </c>
      <c r="Y483" s="3">
        <v>1.0</v>
      </c>
      <c r="Z483" s="3">
        <v>1.0</v>
      </c>
      <c r="AA483" s="3">
        <v>0.0</v>
      </c>
      <c r="AB483" s="3">
        <v>1.0</v>
      </c>
      <c r="AC483" s="3">
        <v>8.0</v>
      </c>
      <c r="AD483" s="4" t="s">
        <v>108</v>
      </c>
    </row>
    <row r="484" ht="19.5" customHeight="1">
      <c r="A484" s="2">
        <v>4442.0</v>
      </c>
      <c r="B484" s="3">
        <v>2006.0</v>
      </c>
      <c r="C484" s="4" t="s">
        <v>37</v>
      </c>
      <c r="D484" s="4" t="s">
        <v>1683</v>
      </c>
      <c r="E484" s="4" t="s">
        <v>62</v>
      </c>
      <c r="F484" s="4" t="s">
        <v>1684</v>
      </c>
      <c r="G484" s="4" t="s">
        <v>62</v>
      </c>
      <c r="H484" s="3">
        <v>20.0</v>
      </c>
      <c r="I484" s="4" t="s">
        <v>184</v>
      </c>
      <c r="J484" s="4" t="s">
        <v>1685</v>
      </c>
      <c r="K484" s="3">
        <v>1.0</v>
      </c>
      <c r="L484" s="3">
        <v>0.0</v>
      </c>
      <c r="M484" s="3">
        <v>0.0</v>
      </c>
      <c r="N484" s="3">
        <v>0.0</v>
      </c>
      <c r="O484" s="4" t="s">
        <v>77</v>
      </c>
      <c r="P484" s="3">
        <v>2.0</v>
      </c>
      <c r="Q484" s="3">
        <v>0.0</v>
      </c>
      <c r="R484" s="3">
        <v>4225.0</v>
      </c>
      <c r="S484" s="3">
        <v>4250.0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1.0</v>
      </c>
      <c r="AB484" s="3">
        <v>0.0</v>
      </c>
      <c r="AC484" s="3">
        <v>4.0</v>
      </c>
      <c r="AD484" s="4" t="s">
        <v>59</v>
      </c>
    </row>
    <row r="485" ht="19.5" customHeight="1">
      <c r="A485" s="2">
        <v>7104.0</v>
      </c>
      <c r="B485" s="3">
        <v>2014.0</v>
      </c>
      <c r="C485" s="4" t="s">
        <v>210</v>
      </c>
      <c r="D485" s="4" t="s">
        <v>1686</v>
      </c>
      <c r="E485" s="4" t="s">
        <v>51</v>
      </c>
      <c r="F485" s="4" t="s">
        <v>1687</v>
      </c>
      <c r="G485" s="4" t="s">
        <v>308</v>
      </c>
      <c r="H485" s="3">
        <v>5.0</v>
      </c>
      <c r="I485" s="4" t="s">
        <v>64</v>
      </c>
      <c r="J485" s="4" t="s">
        <v>1688</v>
      </c>
      <c r="K485" s="3">
        <v>1.0</v>
      </c>
      <c r="L485" s="3">
        <v>0.0</v>
      </c>
      <c r="M485" s="3">
        <v>0.0</v>
      </c>
      <c r="N485" s="3">
        <v>0.0</v>
      </c>
      <c r="O485" s="4" t="s">
        <v>32</v>
      </c>
      <c r="P485" s="3">
        <v>2.0</v>
      </c>
      <c r="Q485" s="3">
        <v>0.0</v>
      </c>
      <c r="R485" s="3">
        <v>4025.0</v>
      </c>
      <c r="S485" s="3">
        <v>4250.0</v>
      </c>
      <c r="T485" s="3">
        <v>1.0</v>
      </c>
      <c r="U485" s="3">
        <v>1.0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1.0</v>
      </c>
      <c r="AB485" s="3">
        <v>0.0</v>
      </c>
      <c r="AC485" s="3">
        <v>45.0</v>
      </c>
      <c r="AD485" s="4" t="s">
        <v>64</v>
      </c>
    </row>
    <row r="486" ht="19.5" customHeight="1">
      <c r="A486" s="2">
        <v>4600.0</v>
      </c>
      <c r="B486" s="3">
        <v>2007.0</v>
      </c>
      <c r="C486" s="4" t="s">
        <v>210</v>
      </c>
      <c r="D486" s="4" t="s">
        <v>1689</v>
      </c>
      <c r="E486" s="4" t="s">
        <v>32</v>
      </c>
      <c r="F486" s="4" t="s">
        <v>1690</v>
      </c>
      <c r="G486" s="4" t="s">
        <v>62</v>
      </c>
      <c r="H486" s="3">
        <v>5.0</v>
      </c>
      <c r="I486" s="4" t="s">
        <v>78</v>
      </c>
      <c r="J486" s="4" t="s">
        <v>1691</v>
      </c>
      <c r="K486" s="3">
        <v>1.0</v>
      </c>
      <c r="L486" s="3">
        <v>0.0</v>
      </c>
      <c r="M486" s="3">
        <v>0.0</v>
      </c>
      <c r="N486" s="3">
        <v>0.0</v>
      </c>
      <c r="O486" s="4" t="s">
        <v>53</v>
      </c>
      <c r="P486" s="3">
        <v>2.0</v>
      </c>
      <c r="Q486" s="3">
        <v>0.0</v>
      </c>
      <c r="R486" s="3">
        <v>3850.0</v>
      </c>
      <c r="S486" s="3">
        <v>4250.0</v>
      </c>
      <c r="T486" s="3">
        <v>1.0</v>
      </c>
      <c r="U486" s="3">
        <v>1.0</v>
      </c>
      <c r="V486" s="3">
        <v>0.0</v>
      </c>
      <c r="W486" s="3">
        <v>0.0</v>
      </c>
      <c r="X486" s="3">
        <v>0.0</v>
      </c>
      <c r="Y486" s="3">
        <v>1.0</v>
      </c>
      <c r="Z486" s="3">
        <v>0.0</v>
      </c>
      <c r="AA486" s="3">
        <v>1.0</v>
      </c>
      <c r="AB486" s="3">
        <v>0.0</v>
      </c>
      <c r="AC486" s="3">
        <v>27.0</v>
      </c>
      <c r="AD486" s="4" t="s">
        <v>78</v>
      </c>
    </row>
    <row r="487" ht="19.5" customHeight="1">
      <c r="A487" s="2">
        <v>1120.0</v>
      </c>
      <c r="B487" s="3">
        <v>1998.0</v>
      </c>
      <c r="C487" s="4" t="s">
        <v>37</v>
      </c>
      <c r="D487" s="4" t="s">
        <v>1692</v>
      </c>
      <c r="E487" s="4" t="s">
        <v>51</v>
      </c>
      <c r="F487" s="4" t="s">
        <v>1693</v>
      </c>
      <c r="G487" s="4" t="s">
        <v>51</v>
      </c>
      <c r="H487" s="3">
        <v>20.0</v>
      </c>
      <c r="I487" s="4" t="s">
        <v>123</v>
      </c>
      <c r="J487" s="4" t="s">
        <v>1694</v>
      </c>
      <c r="K487" s="3">
        <v>0.0</v>
      </c>
      <c r="L487" s="3">
        <v>0.0</v>
      </c>
      <c r="M487" s="3">
        <v>0.0</v>
      </c>
      <c r="N487" s="3">
        <v>1.0</v>
      </c>
      <c r="O487" s="4" t="s">
        <v>92</v>
      </c>
      <c r="P487" s="3">
        <v>2.0</v>
      </c>
      <c r="Q487" s="3">
        <v>0.0</v>
      </c>
      <c r="R487" s="3">
        <v>650.0</v>
      </c>
      <c r="S487" s="3">
        <v>4250.0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1.0</v>
      </c>
      <c r="AB487" s="3">
        <v>0.0</v>
      </c>
      <c r="AC487" s="3">
        <v>3.0</v>
      </c>
      <c r="AD487" s="4" t="s">
        <v>125</v>
      </c>
    </row>
    <row r="488" ht="19.5" customHeight="1">
      <c r="A488" s="2">
        <v>1381.0</v>
      </c>
      <c r="B488" s="3">
        <v>1999.0</v>
      </c>
      <c r="C488" s="4" t="s">
        <v>210</v>
      </c>
      <c r="D488" s="4" t="s">
        <v>1695</v>
      </c>
      <c r="E488" s="4" t="s">
        <v>46</v>
      </c>
      <c r="F488" s="4" t="s">
        <v>1696</v>
      </c>
      <c r="G488" s="4" t="s">
        <v>62</v>
      </c>
      <c r="H488" s="3">
        <v>20.0</v>
      </c>
      <c r="I488" s="4" t="s">
        <v>146</v>
      </c>
      <c r="J488" s="4" t="s">
        <v>1697</v>
      </c>
      <c r="K488" s="3">
        <v>0.0</v>
      </c>
      <c r="L488" s="3">
        <v>0.0</v>
      </c>
      <c r="M488" s="3">
        <v>1.0</v>
      </c>
      <c r="N488" s="3">
        <v>0.0</v>
      </c>
      <c r="O488" s="4" t="s">
        <v>161</v>
      </c>
      <c r="P488" s="3">
        <v>2.0</v>
      </c>
      <c r="Q488" s="3">
        <v>0.0</v>
      </c>
      <c r="R488" s="3">
        <v>650.0</v>
      </c>
      <c r="S488" s="3">
        <v>4250.0</v>
      </c>
      <c r="T488" s="3">
        <v>1.0</v>
      </c>
      <c r="U488" s="3">
        <v>1.0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1.0</v>
      </c>
      <c r="AB488" s="3">
        <v>0.0</v>
      </c>
      <c r="AC488" s="3">
        <v>11.0</v>
      </c>
      <c r="AD488" s="4" t="s">
        <v>146</v>
      </c>
    </row>
    <row r="489" ht="19.5" customHeight="1">
      <c r="A489" s="2">
        <v>4611.0</v>
      </c>
      <c r="B489" s="3">
        <v>2007.0</v>
      </c>
      <c r="C489" s="4" t="s">
        <v>210</v>
      </c>
      <c r="D489" s="4" t="s">
        <v>1698</v>
      </c>
      <c r="E489" s="4" t="s">
        <v>67</v>
      </c>
      <c r="F489" s="4" t="s">
        <v>1699</v>
      </c>
      <c r="G489" s="4" t="s">
        <v>67</v>
      </c>
      <c r="H489" s="3">
        <v>5.0</v>
      </c>
      <c r="I489" s="4" t="s">
        <v>363</v>
      </c>
      <c r="J489" s="4" t="s">
        <v>1700</v>
      </c>
      <c r="K489" s="3">
        <v>1.0</v>
      </c>
      <c r="L489" s="3">
        <v>0.0</v>
      </c>
      <c r="M489" s="3">
        <v>0.0</v>
      </c>
      <c r="N489" s="3">
        <v>0.0</v>
      </c>
      <c r="O489" s="4" t="s">
        <v>67</v>
      </c>
      <c r="P489" s="3">
        <v>4.0</v>
      </c>
      <c r="Q489" s="3">
        <v>0.0</v>
      </c>
      <c r="R489" s="3">
        <v>700.0</v>
      </c>
      <c r="S489" s="3">
        <v>4300.0</v>
      </c>
      <c r="T489" s="3">
        <v>1.0</v>
      </c>
      <c r="U489" s="3">
        <v>1.0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1.0</v>
      </c>
      <c r="AB489" s="3">
        <v>0.0</v>
      </c>
      <c r="AC489" s="3">
        <v>13.0</v>
      </c>
      <c r="AD489" s="4" t="s">
        <v>363</v>
      </c>
    </row>
    <row r="490" ht="19.5" customHeight="1">
      <c r="A490" s="2">
        <v>2683.0</v>
      </c>
      <c r="B490" s="3">
        <v>2002.0</v>
      </c>
      <c r="C490" s="4" t="s">
        <v>37</v>
      </c>
      <c r="D490" s="4" t="s">
        <v>1701</v>
      </c>
      <c r="E490" s="4" t="s">
        <v>145</v>
      </c>
      <c r="F490" s="4" t="s">
        <v>1702</v>
      </c>
      <c r="G490" s="4" t="s">
        <v>145</v>
      </c>
      <c r="H490" s="3">
        <v>7.0</v>
      </c>
      <c r="I490" s="4" t="s">
        <v>957</v>
      </c>
      <c r="J490" s="4" t="s">
        <v>1703</v>
      </c>
      <c r="K490" s="3">
        <v>0.0</v>
      </c>
      <c r="L490" s="3">
        <v>0.0</v>
      </c>
      <c r="M490" s="3">
        <v>1.0</v>
      </c>
      <c r="N490" s="3">
        <v>0.0</v>
      </c>
      <c r="O490" s="4" t="s">
        <v>161</v>
      </c>
      <c r="P490" s="3">
        <v>3.0</v>
      </c>
      <c r="Q490" s="3">
        <v>0.0</v>
      </c>
      <c r="R490" s="3">
        <v>349.0</v>
      </c>
      <c r="S490" s="3">
        <v>4318.0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1.0</v>
      </c>
      <c r="AB490" s="3">
        <v>0.0</v>
      </c>
      <c r="AC490" s="3">
        <v>2.0</v>
      </c>
      <c r="AD490" s="4" t="s">
        <v>960</v>
      </c>
    </row>
    <row r="491" ht="19.5" customHeight="1">
      <c r="A491" s="2">
        <v>4662.0</v>
      </c>
      <c r="B491" s="3">
        <v>2007.0</v>
      </c>
      <c r="C491" s="4" t="s">
        <v>30</v>
      </c>
      <c r="D491" s="4" t="s">
        <v>1704</v>
      </c>
      <c r="E491" s="4" t="s">
        <v>51</v>
      </c>
      <c r="F491" s="4" t="s">
        <v>1705</v>
      </c>
      <c r="G491" s="4" t="s">
        <v>121</v>
      </c>
      <c r="H491" s="3">
        <v>35.0</v>
      </c>
      <c r="I491" s="4" t="s">
        <v>59</v>
      </c>
      <c r="J491" s="4" t="s">
        <v>1706</v>
      </c>
      <c r="K491" s="3">
        <v>0.0</v>
      </c>
      <c r="L491" s="3">
        <v>0.0</v>
      </c>
      <c r="M491" s="3">
        <v>1.0</v>
      </c>
      <c r="N491" s="3">
        <v>0.0</v>
      </c>
      <c r="O491" s="4" t="s">
        <v>161</v>
      </c>
      <c r="P491" s="3">
        <v>4.0</v>
      </c>
      <c r="Q491" s="3">
        <v>0.0</v>
      </c>
      <c r="R491" s="3">
        <v>4325.0</v>
      </c>
      <c r="S491" s="3">
        <v>4325.0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2.0</v>
      </c>
      <c r="AD491" s="4" t="s">
        <v>59</v>
      </c>
    </row>
    <row r="492" ht="19.5" customHeight="1">
      <c r="A492" s="2">
        <v>1575.0</v>
      </c>
      <c r="B492" s="3">
        <v>1999.0</v>
      </c>
      <c r="C492" s="4" t="s">
        <v>37</v>
      </c>
      <c r="D492" s="4" t="s">
        <v>1707</v>
      </c>
      <c r="E492" s="4" t="s">
        <v>32</v>
      </c>
      <c r="F492" s="4" t="s">
        <v>1708</v>
      </c>
      <c r="G492" s="4" t="s">
        <v>32</v>
      </c>
      <c r="H492" s="3">
        <v>35.0</v>
      </c>
      <c r="I492" s="4" t="s">
        <v>48</v>
      </c>
      <c r="J492" s="4" t="s">
        <v>1709</v>
      </c>
      <c r="K492" s="3">
        <v>0.0</v>
      </c>
      <c r="L492" s="3">
        <v>1.0</v>
      </c>
      <c r="M492" s="3">
        <v>0.0</v>
      </c>
      <c r="N492" s="3">
        <v>0.0</v>
      </c>
      <c r="O492" s="4" t="s">
        <v>43</v>
      </c>
      <c r="P492" s="3">
        <v>5.0</v>
      </c>
      <c r="Q492" s="3">
        <v>0.0</v>
      </c>
      <c r="R492" s="3">
        <v>1325.0</v>
      </c>
      <c r="S492" s="3">
        <v>4350.0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1.0</v>
      </c>
      <c r="AC492" s="3">
        <v>2.0</v>
      </c>
      <c r="AD492" s="4" t="s">
        <v>48</v>
      </c>
    </row>
    <row r="493" ht="19.5" customHeight="1">
      <c r="A493" s="2">
        <v>2337.0</v>
      </c>
      <c r="B493" s="3">
        <v>2001.0</v>
      </c>
      <c r="C493" s="4" t="s">
        <v>210</v>
      </c>
      <c r="D493" s="4" t="s">
        <v>1710</v>
      </c>
      <c r="E493" s="4" t="s">
        <v>127</v>
      </c>
      <c r="F493" s="4" t="s">
        <v>1711</v>
      </c>
      <c r="G493" s="4" t="s">
        <v>51</v>
      </c>
      <c r="H493" s="3">
        <v>10.0</v>
      </c>
      <c r="I493" s="4" t="s">
        <v>1242</v>
      </c>
      <c r="J493" s="4" t="s">
        <v>1712</v>
      </c>
      <c r="K493" s="3">
        <v>1.0</v>
      </c>
      <c r="L493" s="3">
        <v>0.0</v>
      </c>
      <c r="M493" s="3">
        <v>0.0</v>
      </c>
      <c r="N493" s="3">
        <v>0.0</v>
      </c>
      <c r="O493" s="4" t="s">
        <v>163</v>
      </c>
      <c r="P493" s="3">
        <v>3.0</v>
      </c>
      <c r="Q493" s="3">
        <v>0.0</v>
      </c>
      <c r="R493" s="3">
        <v>1325.0</v>
      </c>
      <c r="S493" s="3">
        <v>4350.0</v>
      </c>
      <c r="T493" s="3">
        <v>1.0</v>
      </c>
      <c r="U493" s="3">
        <v>1.0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1.0</v>
      </c>
      <c r="AB493" s="3">
        <v>0.0</v>
      </c>
      <c r="AC493" s="3">
        <v>29.0</v>
      </c>
      <c r="AD493" s="4" t="s">
        <v>1242</v>
      </c>
    </row>
    <row r="494" ht="19.5" customHeight="1">
      <c r="A494" s="2">
        <v>4381.0</v>
      </c>
      <c r="B494" s="3">
        <v>2007.0</v>
      </c>
      <c r="C494" s="4" t="s">
        <v>166</v>
      </c>
      <c r="D494" s="4" t="s">
        <v>1713</v>
      </c>
      <c r="E494" s="4" t="s">
        <v>32</v>
      </c>
      <c r="F494" s="4" t="s">
        <v>1714</v>
      </c>
      <c r="G494" s="4" t="s">
        <v>163</v>
      </c>
      <c r="H494" s="3">
        <v>35.0</v>
      </c>
      <c r="I494" s="4" t="s">
        <v>159</v>
      </c>
      <c r="J494" s="4" t="s">
        <v>1715</v>
      </c>
      <c r="K494" s="3">
        <v>1.0</v>
      </c>
      <c r="L494" s="3">
        <v>0.0</v>
      </c>
      <c r="M494" s="3">
        <v>0.0</v>
      </c>
      <c r="N494" s="3">
        <v>0.0</v>
      </c>
      <c r="O494" s="4" t="s">
        <v>86</v>
      </c>
      <c r="P494" s="3">
        <v>1.0</v>
      </c>
      <c r="Q494" s="3">
        <v>1.0</v>
      </c>
      <c r="R494" s="3">
        <v>1325.0</v>
      </c>
      <c r="S494" s="3">
        <v>4350.0</v>
      </c>
      <c r="T494" s="3">
        <v>1.0</v>
      </c>
      <c r="U494" s="3">
        <v>1.0</v>
      </c>
      <c r="V494" s="3">
        <v>1.0</v>
      </c>
      <c r="W494" s="3">
        <v>0.0</v>
      </c>
      <c r="X494" s="3">
        <v>0.0</v>
      </c>
      <c r="Y494" s="3">
        <v>0.0</v>
      </c>
      <c r="Z494" s="3">
        <v>1.0</v>
      </c>
      <c r="AA494" s="3">
        <v>0.0</v>
      </c>
      <c r="AB494" s="3">
        <v>0.0</v>
      </c>
      <c r="AC494" s="3">
        <v>17.0</v>
      </c>
      <c r="AD494" s="4" t="s">
        <v>159</v>
      </c>
    </row>
    <row r="495" ht="19.5" customHeight="1">
      <c r="A495" s="2">
        <v>619.0</v>
      </c>
      <c r="B495" s="3">
        <v>1996.0</v>
      </c>
      <c r="C495" s="4" t="s">
        <v>700</v>
      </c>
      <c r="D495" s="4" t="s">
        <v>1716</v>
      </c>
      <c r="E495" s="4" t="s">
        <v>99</v>
      </c>
      <c r="F495" s="4" t="s">
        <v>1717</v>
      </c>
      <c r="G495" s="4" t="s">
        <v>62</v>
      </c>
      <c r="H495" s="3">
        <v>20.0</v>
      </c>
      <c r="I495" s="4" t="s">
        <v>146</v>
      </c>
      <c r="J495" s="4" t="s">
        <v>1718</v>
      </c>
      <c r="K495" s="3">
        <v>0.0</v>
      </c>
      <c r="L495" s="3">
        <v>0.0</v>
      </c>
      <c r="M495" s="3">
        <v>1.0</v>
      </c>
      <c r="N495" s="3">
        <v>0.0</v>
      </c>
      <c r="O495" s="4" t="s">
        <v>161</v>
      </c>
      <c r="P495" s="3">
        <v>2.0</v>
      </c>
      <c r="Q495" s="3">
        <v>0.0</v>
      </c>
      <c r="R495" s="3">
        <v>4400.0</v>
      </c>
      <c r="S495" s="3">
        <v>4400.0</v>
      </c>
      <c r="T495" s="3">
        <v>0.0</v>
      </c>
      <c r="U495" s="3">
        <v>0.0</v>
      </c>
      <c r="V495" s="3">
        <v>0.0</v>
      </c>
      <c r="W495" s="3">
        <v>1.0</v>
      </c>
      <c r="X495" s="3">
        <v>0.0</v>
      </c>
      <c r="Y495" s="3">
        <v>0.0</v>
      </c>
      <c r="Z495" s="3">
        <v>1.0</v>
      </c>
      <c r="AA495" s="3">
        <v>1.0</v>
      </c>
      <c r="AB495" s="3">
        <v>0.0</v>
      </c>
      <c r="AC495" s="3">
        <v>3.0</v>
      </c>
      <c r="AD495" s="4" t="s">
        <v>146</v>
      </c>
    </row>
    <row r="496" ht="19.5" customHeight="1">
      <c r="A496" s="2">
        <v>4108.0</v>
      </c>
      <c r="B496" s="3">
        <v>2006.0</v>
      </c>
      <c r="C496" s="4" t="s">
        <v>37</v>
      </c>
      <c r="D496" s="4" t="s">
        <v>1719</v>
      </c>
      <c r="E496" s="4" t="s">
        <v>32</v>
      </c>
      <c r="F496" s="4" t="s">
        <v>1720</v>
      </c>
      <c r="G496" s="4" t="s">
        <v>32</v>
      </c>
      <c r="H496" s="3">
        <v>5.0</v>
      </c>
      <c r="I496" s="4" t="s">
        <v>123</v>
      </c>
      <c r="J496" s="4" t="s">
        <v>1721</v>
      </c>
      <c r="K496" s="3">
        <v>0.0</v>
      </c>
      <c r="L496" s="3">
        <v>1.0</v>
      </c>
      <c r="M496" s="3">
        <v>0.0</v>
      </c>
      <c r="N496" s="3">
        <v>0.0</v>
      </c>
      <c r="O496" s="4" t="s">
        <v>107</v>
      </c>
      <c r="P496" s="3">
        <v>6.0</v>
      </c>
      <c r="Q496" s="3">
        <v>0.0</v>
      </c>
      <c r="R496" s="3">
        <v>175.0</v>
      </c>
      <c r="S496" s="3">
        <v>4400.0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1.0</v>
      </c>
      <c r="AB496" s="3">
        <v>0.0</v>
      </c>
      <c r="AC496" s="3">
        <v>5.0</v>
      </c>
      <c r="AD496" s="4" t="s">
        <v>125</v>
      </c>
    </row>
    <row r="497" ht="19.5" customHeight="1">
      <c r="A497" s="2">
        <v>2779.0</v>
      </c>
      <c r="B497" s="3">
        <v>2002.0</v>
      </c>
      <c r="C497" s="4" t="s">
        <v>210</v>
      </c>
      <c r="D497" s="4" t="s">
        <v>1722</v>
      </c>
      <c r="E497" s="4" t="s">
        <v>62</v>
      </c>
      <c r="F497" s="4" t="s">
        <v>1723</v>
      </c>
      <c r="G497" s="4" t="s">
        <v>32</v>
      </c>
      <c r="H497" s="3">
        <v>2.0</v>
      </c>
      <c r="I497" s="4" t="s">
        <v>950</v>
      </c>
      <c r="J497" s="4" t="s">
        <v>1724</v>
      </c>
      <c r="K497" s="3">
        <v>1.0</v>
      </c>
      <c r="L497" s="3">
        <v>0.0</v>
      </c>
      <c r="M497" s="3">
        <v>0.0</v>
      </c>
      <c r="N497" s="3">
        <v>0.0</v>
      </c>
      <c r="O497" s="4" t="s">
        <v>163</v>
      </c>
      <c r="P497" s="3">
        <v>2.0</v>
      </c>
      <c r="Q497" s="3">
        <v>0.0</v>
      </c>
      <c r="R497" s="3">
        <v>824.0</v>
      </c>
      <c r="S497" s="3">
        <v>4424.0</v>
      </c>
      <c r="T497" s="3">
        <v>1.0</v>
      </c>
      <c r="U497" s="3">
        <v>0.0</v>
      </c>
      <c r="V497" s="3">
        <v>1.0</v>
      </c>
      <c r="W497" s="3">
        <v>0.0</v>
      </c>
      <c r="X497" s="3">
        <v>0.0</v>
      </c>
      <c r="Y497" s="3">
        <v>0.0</v>
      </c>
      <c r="Z497" s="3">
        <v>0.0</v>
      </c>
      <c r="AA497" s="3">
        <v>1.0</v>
      </c>
      <c r="AB497" s="3">
        <v>0.0</v>
      </c>
      <c r="AC497" s="3">
        <v>13.0</v>
      </c>
      <c r="AD497" s="4" t="s">
        <v>84</v>
      </c>
    </row>
    <row r="498" ht="19.5" customHeight="1">
      <c r="A498" s="2">
        <v>4389.0</v>
      </c>
      <c r="B498" s="3">
        <v>2006.0</v>
      </c>
      <c r="C498" s="4" t="s">
        <v>37</v>
      </c>
      <c r="D498" s="4" t="s">
        <v>1725</v>
      </c>
      <c r="E498" s="4" t="s">
        <v>51</v>
      </c>
      <c r="F498" s="4" t="s">
        <v>1726</v>
      </c>
      <c r="G498" s="4" t="s">
        <v>32</v>
      </c>
      <c r="H498" s="3">
        <v>45.0</v>
      </c>
      <c r="I498" s="4" t="s">
        <v>159</v>
      </c>
      <c r="J498" s="4" t="s">
        <v>1727</v>
      </c>
      <c r="K498" s="3">
        <v>0.0</v>
      </c>
      <c r="L498" s="3">
        <v>1.0</v>
      </c>
      <c r="M498" s="3">
        <v>0.0</v>
      </c>
      <c r="N498" s="3">
        <v>0.0</v>
      </c>
      <c r="O498" s="4" t="s">
        <v>43</v>
      </c>
      <c r="P498" s="3">
        <v>3.0</v>
      </c>
      <c r="Q498" s="3">
        <v>0.0</v>
      </c>
      <c r="R498" s="3">
        <v>4425.0</v>
      </c>
      <c r="S498" s="3">
        <v>4425.0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1.0</v>
      </c>
      <c r="Z498" s="3">
        <v>0.0</v>
      </c>
      <c r="AA498" s="3">
        <v>1.0</v>
      </c>
      <c r="AB498" s="3">
        <v>0.0</v>
      </c>
      <c r="AC498" s="3">
        <v>2.0</v>
      </c>
      <c r="AD498" s="4" t="s">
        <v>159</v>
      </c>
    </row>
    <row r="499" ht="19.5" customHeight="1">
      <c r="A499" s="2">
        <v>550.0</v>
      </c>
      <c r="B499" s="3">
        <v>1995.0</v>
      </c>
      <c r="C499" s="4" t="s">
        <v>37</v>
      </c>
      <c r="D499" s="4" t="s">
        <v>1728</v>
      </c>
      <c r="E499" s="4" t="s">
        <v>51</v>
      </c>
      <c r="F499" s="4" t="s">
        <v>1729</v>
      </c>
      <c r="G499" s="4" t="s">
        <v>163</v>
      </c>
      <c r="H499" s="3">
        <v>12.0</v>
      </c>
      <c r="I499" s="4" t="s">
        <v>105</v>
      </c>
      <c r="J499" s="4" t="s">
        <v>592</v>
      </c>
      <c r="K499" s="3">
        <v>0.0</v>
      </c>
      <c r="L499" s="3">
        <v>1.0</v>
      </c>
      <c r="M499" s="3">
        <v>0.0</v>
      </c>
      <c r="N499" s="3">
        <v>0.0</v>
      </c>
      <c r="O499" s="4" t="s">
        <v>1730</v>
      </c>
      <c r="P499" s="3">
        <v>3.0</v>
      </c>
      <c r="Q499" s="3">
        <v>0.0</v>
      </c>
      <c r="R499" s="3">
        <v>461.0</v>
      </c>
      <c r="S499" s="3">
        <v>4430.0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1.0</v>
      </c>
      <c r="AC499" s="3">
        <v>5.0</v>
      </c>
      <c r="AD499" s="4" t="s">
        <v>108</v>
      </c>
    </row>
    <row r="500" ht="19.5" customHeight="1">
      <c r="A500" s="2">
        <v>5123.0</v>
      </c>
      <c r="B500" s="3">
        <v>2008.0</v>
      </c>
      <c r="C500" s="4" t="s">
        <v>37</v>
      </c>
      <c r="D500" s="4" t="s">
        <v>1731</v>
      </c>
      <c r="E500" s="4" t="s">
        <v>163</v>
      </c>
      <c r="F500" s="4" t="s">
        <v>1732</v>
      </c>
      <c r="G500" s="4" t="s">
        <v>62</v>
      </c>
      <c r="H500" s="3">
        <v>5.0</v>
      </c>
      <c r="I500" s="4" t="s">
        <v>262</v>
      </c>
      <c r="J500" s="4" t="s">
        <v>1733</v>
      </c>
      <c r="K500" s="3">
        <v>0.0</v>
      </c>
      <c r="L500" s="3">
        <v>0.0</v>
      </c>
      <c r="M500" s="3">
        <v>1.0</v>
      </c>
      <c r="N500" s="3">
        <v>0.0</v>
      </c>
      <c r="O500" s="4" t="s">
        <v>161</v>
      </c>
      <c r="P500" s="3">
        <v>8.0</v>
      </c>
      <c r="Q500" s="3">
        <v>0.0</v>
      </c>
      <c r="R500" s="3">
        <v>154.0</v>
      </c>
      <c r="S500" s="3">
        <v>4431.0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1.0</v>
      </c>
      <c r="AB500" s="3">
        <v>0.0</v>
      </c>
      <c r="AC500" s="3">
        <v>3.0</v>
      </c>
      <c r="AD500" s="4" t="s">
        <v>262</v>
      </c>
    </row>
    <row r="501" ht="19.5" customHeight="1">
      <c r="A501" s="2">
        <v>3011.0</v>
      </c>
      <c r="B501" s="3">
        <v>2003.0</v>
      </c>
      <c r="C501" s="4" t="s">
        <v>37</v>
      </c>
      <c r="D501" s="4" t="s">
        <v>1734</v>
      </c>
      <c r="E501" s="4" t="s">
        <v>51</v>
      </c>
      <c r="F501" s="4" t="s">
        <v>1735</v>
      </c>
      <c r="G501" s="4" t="s">
        <v>92</v>
      </c>
      <c r="H501" s="3">
        <v>10.0</v>
      </c>
      <c r="I501" s="4" t="s">
        <v>253</v>
      </c>
      <c r="J501" s="4" t="s">
        <v>1736</v>
      </c>
      <c r="K501" s="3">
        <v>0.0</v>
      </c>
      <c r="L501" s="3">
        <v>0.0</v>
      </c>
      <c r="M501" s="3">
        <v>1.0</v>
      </c>
      <c r="N501" s="3">
        <v>0.0</v>
      </c>
      <c r="O501" s="4" t="s">
        <v>161</v>
      </c>
      <c r="P501" s="3">
        <v>2.0</v>
      </c>
      <c r="Q501" s="3">
        <v>0.0</v>
      </c>
      <c r="R501" s="3">
        <v>465.0</v>
      </c>
      <c r="S501" s="3">
        <v>4434.0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1.0</v>
      </c>
      <c r="Z501" s="3">
        <v>0.0</v>
      </c>
      <c r="AA501" s="3">
        <v>1.0</v>
      </c>
      <c r="AB501" s="3">
        <v>0.0</v>
      </c>
      <c r="AC501" s="3">
        <v>3.0</v>
      </c>
      <c r="AD501" s="4" t="s">
        <v>256</v>
      </c>
    </row>
    <row r="502" ht="19.5" customHeight="1">
      <c r="A502" s="2">
        <v>4751.0</v>
      </c>
      <c r="B502" s="3">
        <v>2007.0</v>
      </c>
      <c r="C502" s="4" t="s">
        <v>37</v>
      </c>
      <c r="D502" s="4" t="s">
        <v>1737</v>
      </c>
      <c r="E502" s="4" t="s">
        <v>1738</v>
      </c>
      <c r="F502" s="4" t="s">
        <v>1739</v>
      </c>
      <c r="G502" s="4" t="s">
        <v>51</v>
      </c>
      <c r="H502" s="3">
        <v>5.0</v>
      </c>
      <c r="I502" s="4" t="s">
        <v>123</v>
      </c>
      <c r="J502" s="4" t="s">
        <v>1740</v>
      </c>
      <c r="K502" s="3">
        <v>0.0</v>
      </c>
      <c r="L502" s="3">
        <v>0.0</v>
      </c>
      <c r="M502" s="3">
        <v>1.0</v>
      </c>
      <c r="N502" s="3">
        <v>0.0</v>
      </c>
      <c r="O502" s="4" t="s">
        <v>161</v>
      </c>
      <c r="P502" s="3">
        <v>9.0</v>
      </c>
      <c r="Q502" s="3">
        <v>0.0</v>
      </c>
      <c r="R502" s="3">
        <v>4450.0</v>
      </c>
      <c r="S502" s="3">
        <v>4450.0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1.0</v>
      </c>
      <c r="AC502" s="3">
        <v>6.0</v>
      </c>
      <c r="AD502" s="4" t="s">
        <v>125</v>
      </c>
    </row>
    <row r="503" ht="19.5" customHeight="1">
      <c r="A503" s="2">
        <v>674.0</v>
      </c>
      <c r="B503" s="3">
        <v>1995.0</v>
      </c>
      <c r="C503" s="4" t="s">
        <v>37</v>
      </c>
      <c r="D503" s="4" t="s">
        <v>1741</v>
      </c>
      <c r="E503" s="4" t="s">
        <v>32</v>
      </c>
      <c r="F503" s="4" t="s">
        <v>1742</v>
      </c>
      <c r="G503" s="4" t="s">
        <v>32</v>
      </c>
      <c r="H503" s="3">
        <v>15.0</v>
      </c>
      <c r="I503" s="4" t="s">
        <v>1743</v>
      </c>
      <c r="J503" s="4" t="s">
        <v>1744</v>
      </c>
      <c r="K503" s="3">
        <v>0.0</v>
      </c>
      <c r="L503" s="3">
        <v>0.0</v>
      </c>
      <c r="M503" s="3">
        <v>1.0</v>
      </c>
      <c r="N503" s="3">
        <v>0.0</v>
      </c>
      <c r="O503" s="4" t="s">
        <v>161</v>
      </c>
      <c r="P503" s="3">
        <v>1.0</v>
      </c>
      <c r="Q503" s="3">
        <v>0.0</v>
      </c>
      <c r="R503" s="3">
        <v>850.0</v>
      </c>
      <c r="S503" s="3">
        <v>4450.0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1.0</v>
      </c>
      <c r="AC503" s="3">
        <v>3.0</v>
      </c>
      <c r="AD503" s="4" t="s">
        <v>632</v>
      </c>
    </row>
    <row r="504" ht="19.5" customHeight="1">
      <c r="A504" s="2">
        <v>1763.0</v>
      </c>
      <c r="B504" s="3">
        <v>1999.0</v>
      </c>
      <c r="C504" s="4" t="s">
        <v>37</v>
      </c>
      <c r="D504" s="4" t="s">
        <v>1745</v>
      </c>
      <c r="E504" s="4" t="s">
        <v>51</v>
      </c>
      <c r="F504" s="4" t="s">
        <v>1746</v>
      </c>
      <c r="G504" s="4" t="s">
        <v>92</v>
      </c>
      <c r="H504" s="3">
        <v>15.0</v>
      </c>
      <c r="I504" s="4" t="s">
        <v>105</v>
      </c>
      <c r="J504" s="4" t="s">
        <v>1747</v>
      </c>
      <c r="K504" s="3">
        <v>0.0</v>
      </c>
      <c r="L504" s="3">
        <v>1.0</v>
      </c>
      <c r="M504" s="3">
        <v>0.0</v>
      </c>
      <c r="N504" s="3">
        <v>0.0</v>
      </c>
      <c r="O504" s="4" t="s">
        <v>43</v>
      </c>
      <c r="P504" s="3">
        <v>5.0</v>
      </c>
      <c r="Q504" s="3">
        <v>0.0</v>
      </c>
      <c r="R504" s="3">
        <v>850.0</v>
      </c>
      <c r="S504" s="3">
        <v>4450.0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1.0</v>
      </c>
      <c r="AB504" s="3">
        <v>0.0</v>
      </c>
      <c r="AC504" s="3">
        <v>2.0</v>
      </c>
      <c r="AD504" s="4" t="s">
        <v>108</v>
      </c>
    </row>
    <row r="505" ht="19.5" customHeight="1">
      <c r="A505" s="2">
        <v>2665.0</v>
      </c>
      <c r="B505" s="3">
        <v>2002.0</v>
      </c>
      <c r="C505" s="4" t="s">
        <v>37</v>
      </c>
      <c r="D505" s="4" t="s">
        <v>1748</v>
      </c>
      <c r="E505" s="4" t="s">
        <v>51</v>
      </c>
      <c r="F505" s="4" t="s">
        <v>1749</v>
      </c>
      <c r="G505" s="4" t="s">
        <v>53</v>
      </c>
      <c r="H505" s="3">
        <v>15.0</v>
      </c>
      <c r="I505" s="4" t="s">
        <v>1750</v>
      </c>
      <c r="J505" s="4" t="s">
        <v>1751</v>
      </c>
      <c r="K505" s="3">
        <v>0.0</v>
      </c>
      <c r="L505" s="3">
        <v>1.0</v>
      </c>
      <c r="M505" s="3">
        <v>0.0</v>
      </c>
      <c r="N505" s="3">
        <v>0.0</v>
      </c>
      <c r="O505" s="4" t="s">
        <v>43</v>
      </c>
      <c r="P505" s="3">
        <v>5.0</v>
      </c>
      <c r="Q505" s="3">
        <v>0.0</v>
      </c>
      <c r="R505" s="3">
        <v>850.0</v>
      </c>
      <c r="S505" s="3">
        <v>4450.0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1.0</v>
      </c>
      <c r="AB505" s="3">
        <v>0.0</v>
      </c>
      <c r="AC505" s="3">
        <v>3.0</v>
      </c>
      <c r="AD505" s="4" t="s">
        <v>377</v>
      </c>
    </row>
    <row r="506" ht="19.5" customHeight="1">
      <c r="A506" s="2">
        <v>5385.0</v>
      </c>
      <c r="B506" s="3">
        <v>2009.0</v>
      </c>
      <c r="C506" s="4" t="s">
        <v>37</v>
      </c>
      <c r="D506" s="4" t="s">
        <v>1752</v>
      </c>
      <c r="E506" s="4" t="s">
        <v>51</v>
      </c>
      <c r="F506" s="4" t="s">
        <v>1753</v>
      </c>
      <c r="G506" s="4" t="s">
        <v>62</v>
      </c>
      <c r="H506" s="3">
        <v>15.0</v>
      </c>
      <c r="I506" s="4" t="s">
        <v>100</v>
      </c>
      <c r="J506" s="4" t="s">
        <v>1754</v>
      </c>
      <c r="K506" s="3">
        <v>1.0</v>
      </c>
      <c r="L506" s="3">
        <v>0.0</v>
      </c>
      <c r="M506" s="3">
        <v>0.0</v>
      </c>
      <c r="N506" s="3">
        <v>0.0</v>
      </c>
      <c r="O506" s="4" t="s">
        <v>115</v>
      </c>
      <c r="P506" s="3">
        <v>1.0</v>
      </c>
      <c r="Q506" s="3">
        <v>0.0</v>
      </c>
      <c r="R506" s="3">
        <v>850.0</v>
      </c>
      <c r="S506" s="3">
        <v>4450.0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1.0</v>
      </c>
      <c r="AB506" s="3">
        <v>0.0</v>
      </c>
      <c r="AC506" s="3">
        <v>20.0</v>
      </c>
      <c r="AD506" s="4" t="s">
        <v>100</v>
      </c>
    </row>
    <row r="507" ht="19.5" customHeight="1">
      <c r="A507" s="2">
        <v>5803.0</v>
      </c>
      <c r="B507" s="3">
        <v>2010.0</v>
      </c>
      <c r="C507" s="4" t="s">
        <v>37</v>
      </c>
      <c r="D507" s="4" t="s">
        <v>1755</v>
      </c>
      <c r="E507" s="4" t="s">
        <v>46</v>
      </c>
      <c r="F507" s="4" t="s">
        <v>1756</v>
      </c>
      <c r="G507" s="4" t="s">
        <v>92</v>
      </c>
      <c r="H507" s="3">
        <v>15.0</v>
      </c>
      <c r="I507" s="4" t="s">
        <v>188</v>
      </c>
      <c r="J507" s="4" t="s">
        <v>1757</v>
      </c>
      <c r="K507" s="3">
        <v>1.0</v>
      </c>
      <c r="L507" s="3">
        <v>0.0</v>
      </c>
      <c r="M507" s="3">
        <v>0.0</v>
      </c>
      <c r="N507" s="3">
        <v>0.0</v>
      </c>
      <c r="O507" s="4" t="s">
        <v>1758</v>
      </c>
      <c r="P507" s="3">
        <v>1.0</v>
      </c>
      <c r="Q507" s="3">
        <v>0.0</v>
      </c>
      <c r="R507" s="3">
        <v>850.0</v>
      </c>
      <c r="S507" s="3">
        <v>4450.0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1.0</v>
      </c>
      <c r="AB507" s="3">
        <v>0.0</v>
      </c>
      <c r="AC507" s="3">
        <v>1.0</v>
      </c>
      <c r="AD507" s="4" t="s">
        <v>188</v>
      </c>
    </row>
    <row r="508" ht="19.5" customHeight="1">
      <c r="A508" s="2">
        <v>6221.0</v>
      </c>
      <c r="B508" s="3">
        <v>2011.0</v>
      </c>
      <c r="C508" s="4" t="s">
        <v>37</v>
      </c>
      <c r="D508" s="4" t="s">
        <v>1759</v>
      </c>
      <c r="E508" s="4" t="s">
        <v>51</v>
      </c>
      <c r="F508" s="4" t="s">
        <v>1760</v>
      </c>
      <c r="G508" s="4" t="s">
        <v>62</v>
      </c>
      <c r="H508" s="3">
        <v>25.0</v>
      </c>
      <c r="I508" s="4" t="s">
        <v>377</v>
      </c>
      <c r="J508" s="4" t="s">
        <v>1761</v>
      </c>
      <c r="K508" s="3">
        <v>1.0</v>
      </c>
      <c r="L508" s="3">
        <v>0.0</v>
      </c>
      <c r="M508" s="3">
        <v>0.0</v>
      </c>
      <c r="N508" s="3">
        <v>0.0</v>
      </c>
      <c r="O508" s="4" t="s">
        <v>67</v>
      </c>
      <c r="P508" s="3">
        <v>1.0</v>
      </c>
      <c r="Q508" s="3">
        <v>0.0</v>
      </c>
      <c r="R508" s="3">
        <v>850.0</v>
      </c>
      <c r="S508" s="3">
        <v>4450.0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1.0</v>
      </c>
      <c r="AB508" s="3">
        <v>0.0</v>
      </c>
      <c r="AC508" s="3">
        <v>4.0</v>
      </c>
      <c r="AD508" s="4" t="s">
        <v>377</v>
      </c>
    </row>
    <row r="509" ht="19.5" customHeight="1">
      <c r="A509" s="2">
        <v>2609.0</v>
      </c>
      <c r="B509" s="3">
        <v>2002.0</v>
      </c>
      <c r="C509" s="4" t="s">
        <v>37</v>
      </c>
      <c r="D509" s="4" t="s">
        <v>1762</v>
      </c>
      <c r="E509" s="4" t="s">
        <v>51</v>
      </c>
      <c r="F509" s="4" t="s">
        <v>1692</v>
      </c>
      <c r="G509" s="4" t="s">
        <v>51</v>
      </c>
      <c r="H509" s="3">
        <v>5.0</v>
      </c>
      <c r="I509" s="4" t="s">
        <v>123</v>
      </c>
      <c r="J509" s="4" t="s">
        <v>1763</v>
      </c>
      <c r="K509" s="3">
        <v>0.0</v>
      </c>
      <c r="L509" s="3">
        <v>1.0</v>
      </c>
      <c r="M509" s="3">
        <v>0.0</v>
      </c>
      <c r="N509" s="3">
        <v>0.0</v>
      </c>
      <c r="O509" s="4" t="s">
        <v>43</v>
      </c>
      <c r="P509" s="3">
        <v>5.0</v>
      </c>
      <c r="Q509" s="3">
        <v>0.0</v>
      </c>
      <c r="R509" s="3">
        <v>225.0</v>
      </c>
      <c r="S509" s="3">
        <v>4450.0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1.0</v>
      </c>
      <c r="AB509" s="3">
        <v>0.0</v>
      </c>
      <c r="AC509" s="3">
        <v>26.0</v>
      </c>
      <c r="AD509" s="4" t="s">
        <v>125</v>
      </c>
    </row>
    <row r="510" ht="19.5" customHeight="1">
      <c r="A510" s="2">
        <v>5591.0</v>
      </c>
      <c r="B510" s="3">
        <v>2009.0</v>
      </c>
      <c r="C510" s="4" t="s">
        <v>37</v>
      </c>
      <c r="D510" s="4" t="s">
        <v>1764</v>
      </c>
      <c r="E510" s="4" t="s">
        <v>155</v>
      </c>
      <c r="F510" s="4" t="s">
        <v>1765</v>
      </c>
      <c r="G510" s="4" t="s">
        <v>832</v>
      </c>
      <c r="H510" s="3">
        <v>6.0</v>
      </c>
      <c r="I510" s="4" t="s">
        <v>88</v>
      </c>
      <c r="J510" s="4" t="s">
        <v>1085</v>
      </c>
      <c r="K510" s="3">
        <v>1.0</v>
      </c>
      <c r="L510" s="3">
        <v>0.0</v>
      </c>
      <c r="M510" s="3">
        <v>0.0</v>
      </c>
      <c r="N510" s="3">
        <v>0.0</v>
      </c>
      <c r="O510" s="4" t="s">
        <v>832</v>
      </c>
      <c r="P510" s="3">
        <v>1.0</v>
      </c>
      <c r="Q510" s="3">
        <v>0.0</v>
      </c>
      <c r="R510" s="3">
        <v>2536.0</v>
      </c>
      <c r="S510" s="3">
        <v>4472.0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1.0</v>
      </c>
      <c r="AC510" s="3">
        <v>3.0</v>
      </c>
      <c r="AD510" s="4" t="s">
        <v>88</v>
      </c>
    </row>
    <row r="511" ht="19.5" customHeight="1">
      <c r="A511" s="2">
        <v>5094.0</v>
      </c>
      <c r="B511" s="3">
        <v>2008.0</v>
      </c>
      <c r="C511" s="4" t="s">
        <v>37</v>
      </c>
      <c r="D511" s="4" t="s">
        <v>1766</v>
      </c>
      <c r="E511" s="4" t="s">
        <v>168</v>
      </c>
      <c r="F511" s="4" t="s">
        <v>1767</v>
      </c>
      <c r="G511" s="4" t="s">
        <v>145</v>
      </c>
      <c r="H511" s="3">
        <v>35.0</v>
      </c>
      <c r="I511" s="4" t="s">
        <v>184</v>
      </c>
      <c r="J511" s="4" t="s">
        <v>1768</v>
      </c>
      <c r="K511" s="3">
        <v>0.0</v>
      </c>
      <c r="L511" s="3">
        <v>0.0</v>
      </c>
      <c r="M511" s="3">
        <v>1.0</v>
      </c>
      <c r="N511" s="3">
        <v>0.0</v>
      </c>
      <c r="O511" s="4" t="s">
        <v>161</v>
      </c>
      <c r="P511" s="3">
        <v>6.0</v>
      </c>
      <c r="Q511" s="3">
        <v>0.0</v>
      </c>
      <c r="R511" s="3">
        <v>4475.0</v>
      </c>
      <c r="S511" s="3">
        <v>4475.0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1.0</v>
      </c>
      <c r="AB511" s="3">
        <v>0.0</v>
      </c>
      <c r="AC511" s="3">
        <v>5.0</v>
      </c>
      <c r="AD511" s="4" t="s">
        <v>59</v>
      </c>
    </row>
    <row r="512" ht="19.5" customHeight="1">
      <c r="A512" s="2">
        <v>1892.0</v>
      </c>
      <c r="B512" s="3">
        <v>2000.0</v>
      </c>
      <c r="C512" s="4" t="s">
        <v>210</v>
      </c>
      <c r="D512" s="4" t="s">
        <v>1769</v>
      </c>
      <c r="E512" s="4" t="s">
        <v>51</v>
      </c>
      <c r="F512" s="4" t="s">
        <v>1770</v>
      </c>
      <c r="G512" s="4" t="s">
        <v>62</v>
      </c>
      <c r="H512" s="3">
        <v>10.0</v>
      </c>
      <c r="I512" s="4" t="s">
        <v>1771</v>
      </c>
      <c r="J512" s="4" t="s">
        <v>1772</v>
      </c>
      <c r="K512" s="3">
        <v>1.0</v>
      </c>
      <c r="L512" s="3">
        <v>0.0</v>
      </c>
      <c r="M512" s="3">
        <v>0.0</v>
      </c>
      <c r="N512" s="3">
        <v>0.0</v>
      </c>
      <c r="O512" s="4" t="s">
        <v>77</v>
      </c>
      <c r="P512" s="3">
        <v>3.0</v>
      </c>
      <c r="Q512" s="3">
        <v>0.0</v>
      </c>
      <c r="R512" s="3">
        <v>4450.0</v>
      </c>
      <c r="S512" s="3">
        <v>4550.0</v>
      </c>
      <c r="T512" s="3">
        <v>1.0</v>
      </c>
      <c r="U512" s="3">
        <v>1.0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1.0</v>
      </c>
      <c r="AB512" s="3">
        <v>0.0</v>
      </c>
      <c r="AC512" s="3">
        <v>15.0</v>
      </c>
      <c r="AD512" s="4" t="s">
        <v>1438</v>
      </c>
    </row>
    <row r="513" ht="19.5" customHeight="1">
      <c r="A513" s="2">
        <v>4772.0</v>
      </c>
      <c r="B513" s="3">
        <v>2007.0</v>
      </c>
      <c r="C513" s="4" t="s">
        <v>37</v>
      </c>
      <c r="D513" s="4" t="s">
        <v>1773</v>
      </c>
      <c r="E513" s="4" t="s">
        <v>51</v>
      </c>
      <c r="F513" s="4" t="s">
        <v>1774</v>
      </c>
      <c r="G513" s="4" t="s">
        <v>46</v>
      </c>
      <c r="H513" s="3">
        <v>50.0</v>
      </c>
      <c r="I513" s="4" t="s">
        <v>48</v>
      </c>
      <c r="J513" s="4" t="s">
        <v>1775</v>
      </c>
      <c r="K513" s="3">
        <v>1.0</v>
      </c>
      <c r="L513" s="3">
        <v>0.0</v>
      </c>
      <c r="M513" s="3">
        <v>0.0</v>
      </c>
      <c r="N513" s="3">
        <v>0.0</v>
      </c>
      <c r="O513" s="4" t="s">
        <v>308</v>
      </c>
      <c r="P513" s="3">
        <v>2.0</v>
      </c>
      <c r="Q513" s="3">
        <v>0.0</v>
      </c>
      <c r="R513" s="3">
        <v>2525.0</v>
      </c>
      <c r="S513" s="3">
        <v>4550.0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1.0</v>
      </c>
      <c r="AB513" s="3">
        <v>0.0</v>
      </c>
      <c r="AC513" s="3">
        <v>4.0</v>
      </c>
      <c r="AD513" s="4" t="s">
        <v>48</v>
      </c>
    </row>
    <row r="514" ht="19.5" customHeight="1">
      <c r="A514" s="2">
        <v>5792.0</v>
      </c>
      <c r="B514" s="3">
        <v>2010.0</v>
      </c>
      <c r="C514" s="4" t="s">
        <v>37</v>
      </c>
      <c r="D514" s="4" t="s">
        <v>1776</v>
      </c>
      <c r="E514" s="4" t="s">
        <v>32</v>
      </c>
      <c r="F514" s="4" t="s">
        <v>1777</v>
      </c>
      <c r="G514" s="4" t="s">
        <v>32</v>
      </c>
      <c r="H514" s="3">
        <v>5.0</v>
      </c>
      <c r="I514" s="4" t="s">
        <v>253</v>
      </c>
      <c r="J514" s="4" t="s">
        <v>1778</v>
      </c>
      <c r="K514" s="3">
        <v>0.0</v>
      </c>
      <c r="L514" s="3">
        <v>1.0</v>
      </c>
      <c r="M514" s="3">
        <v>0.0</v>
      </c>
      <c r="N514" s="3">
        <v>0.0</v>
      </c>
      <c r="O514" s="4" t="s">
        <v>43</v>
      </c>
      <c r="P514" s="3">
        <v>1.0</v>
      </c>
      <c r="Q514" s="3">
        <v>0.0</v>
      </c>
      <c r="R514" s="3">
        <v>2050.0</v>
      </c>
      <c r="S514" s="3">
        <v>4550.0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1.0</v>
      </c>
      <c r="Z514" s="3">
        <v>0.0</v>
      </c>
      <c r="AA514" s="3">
        <v>0.0</v>
      </c>
      <c r="AB514" s="3">
        <v>1.0</v>
      </c>
      <c r="AC514" s="3">
        <v>4.0</v>
      </c>
      <c r="AD514" s="4" t="s">
        <v>256</v>
      </c>
    </row>
    <row r="515" ht="19.5" customHeight="1">
      <c r="A515" s="2">
        <v>3170.0</v>
      </c>
      <c r="B515" s="3">
        <v>2003.0</v>
      </c>
      <c r="C515" s="4" t="s">
        <v>37</v>
      </c>
      <c r="D515" s="4" t="s">
        <v>1779</v>
      </c>
      <c r="E515" s="4" t="s">
        <v>115</v>
      </c>
      <c r="F515" s="4" t="s">
        <v>1780</v>
      </c>
      <c r="G515" s="4" t="s">
        <v>111</v>
      </c>
      <c r="H515" s="3">
        <v>10.0</v>
      </c>
      <c r="I515" s="4" t="s">
        <v>34</v>
      </c>
      <c r="J515" s="4" t="s">
        <v>1781</v>
      </c>
      <c r="K515" s="3">
        <v>0.0</v>
      </c>
      <c r="L515" s="3">
        <v>1.0</v>
      </c>
      <c r="M515" s="3">
        <v>0.0</v>
      </c>
      <c r="N515" s="3">
        <v>0.0</v>
      </c>
      <c r="O515" s="4" t="s">
        <v>43</v>
      </c>
      <c r="P515" s="3">
        <v>3.0</v>
      </c>
      <c r="Q515" s="3">
        <v>0.0</v>
      </c>
      <c r="R515" s="3">
        <v>325.0</v>
      </c>
      <c r="S515" s="3">
        <v>4550.0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1.0</v>
      </c>
      <c r="AB515" s="3">
        <v>0.0</v>
      </c>
      <c r="AC515" s="3">
        <v>1.0</v>
      </c>
      <c r="AD515" s="4" t="s">
        <v>34</v>
      </c>
    </row>
    <row r="516" ht="19.5" customHeight="1">
      <c r="A516" s="2">
        <v>3697.0</v>
      </c>
      <c r="B516" s="3">
        <v>2005.0</v>
      </c>
      <c r="C516" s="4" t="s">
        <v>37</v>
      </c>
      <c r="D516" s="4" t="s">
        <v>1782</v>
      </c>
      <c r="E516" s="4" t="s">
        <v>51</v>
      </c>
      <c r="F516" s="4" t="s">
        <v>1783</v>
      </c>
      <c r="G516" s="4" t="s">
        <v>51</v>
      </c>
      <c r="H516" s="3">
        <v>15.0</v>
      </c>
      <c r="I516" s="4" t="s">
        <v>123</v>
      </c>
      <c r="J516" s="4" t="s">
        <v>1784</v>
      </c>
      <c r="K516" s="3">
        <v>0.0</v>
      </c>
      <c r="L516" s="3">
        <v>0.0</v>
      </c>
      <c r="M516" s="3">
        <v>1.0</v>
      </c>
      <c r="N516" s="3">
        <v>0.0</v>
      </c>
      <c r="O516" s="4" t="s">
        <v>161</v>
      </c>
      <c r="P516" s="3">
        <v>4.0</v>
      </c>
      <c r="Q516" s="3">
        <v>0.0</v>
      </c>
      <c r="R516" s="3">
        <v>325.0</v>
      </c>
      <c r="S516" s="3">
        <v>4550.0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1.0</v>
      </c>
      <c r="AB516" s="3">
        <v>0.0</v>
      </c>
      <c r="AC516" s="3">
        <v>6.0</v>
      </c>
      <c r="AD516" s="4" t="s">
        <v>125</v>
      </c>
    </row>
    <row r="517" ht="19.5" customHeight="1">
      <c r="A517" s="2">
        <v>5573.0</v>
      </c>
      <c r="B517" s="3">
        <v>2009.0</v>
      </c>
      <c r="C517" s="4" t="s">
        <v>37</v>
      </c>
      <c r="D517" s="4" t="s">
        <v>1785</v>
      </c>
      <c r="E517" s="4" t="s">
        <v>53</v>
      </c>
      <c r="F517" s="4" t="s">
        <v>1786</v>
      </c>
      <c r="G517" s="4" t="s">
        <v>62</v>
      </c>
      <c r="H517" s="3">
        <v>15.0</v>
      </c>
      <c r="I517" s="4" t="s">
        <v>112</v>
      </c>
      <c r="J517" s="4" t="s">
        <v>1787</v>
      </c>
      <c r="K517" s="3">
        <v>1.0</v>
      </c>
      <c r="L517" s="3">
        <v>0.0</v>
      </c>
      <c r="M517" s="3">
        <v>0.0</v>
      </c>
      <c r="N517" s="3">
        <v>0.0</v>
      </c>
      <c r="O517" s="4" t="s">
        <v>46</v>
      </c>
      <c r="P517" s="3">
        <v>4.0</v>
      </c>
      <c r="Q517" s="3">
        <v>0.0</v>
      </c>
      <c r="R517" s="3">
        <v>325.0</v>
      </c>
      <c r="S517" s="3">
        <v>4550.0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1.0</v>
      </c>
      <c r="AB517" s="3">
        <v>0.0</v>
      </c>
      <c r="AC517" s="3">
        <v>15.0</v>
      </c>
      <c r="AD517" s="4" t="s">
        <v>112</v>
      </c>
    </row>
    <row r="518" ht="19.5" customHeight="1">
      <c r="A518" s="2">
        <v>6316.0</v>
      </c>
      <c r="B518" s="3">
        <v>2011.0</v>
      </c>
      <c r="C518" s="4" t="s">
        <v>37</v>
      </c>
      <c r="D518" s="4" t="s">
        <v>1788</v>
      </c>
      <c r="E518" s="4" t="s">
        <v>32</v>
      </c>
      <c r="F518" s="4" t="s">
        <v>1789</v>
      </c>
      <c r="G518" s="4" t="s">
        <v>168</v>
      </c>
      <c r="H518" s="3">
        <v>15.0</v>
      </c>
      <c r="I518" s="4" t="s">
        <v>34</v>
      </c>
      <c r="J518" s="4" t="s">
        <v>1790</v>
      </c>
      <c r="K518" s="3">
        <v>0.0</v>
      </c>
      <c r="L518" s="3">
        <v>1.0</v>
      </c>
      <c r="M518" s="3">
        <v>0.0</v>
      </c>
      <c r="N518" s="3">
        <v>0.0</v>
      </c>
      <c r="O518" s="4" t="s">
        <v>43</v>
      </c>
      <c r="P518" s="3">
        <v>4.0</v>
      </c>
      <c r="Q518" s="3">
        <v>0.0</v>
      </c>
      <c r="R518" s="3">
        <v>325.0</v>
      </c>
      <c r="S518" s="3">
        <v>4550.0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1.0</v>
      </c>
      <c r="Z518" s="3">
        <v>0.0</v>
      </c>
      <c r="AA518" s="3">
        <v>1.0</v>
      </c>
      <c r="AB518" s="3">
        <v>0.0</v>
      </c>
      <c r="AC518" s="3">
        <v>5.0</v>
      </c>
      <c r="AD518" s="4" t="s">
        <v>34</v>
      </c>
    </row>
    <row r="519" ht="19.5" customHeight="1">
      <c r="A519" s="2">
        <v>1588.0</v>
      </c>
      <c r="B519" s="3">
        <v>1999.0</v>
      </c>
      <c r="C519" s="4" t="s">
        <v>37</v>
      </c>
      <c r="D519" s="4" t="s">
        <v>1791</v>
      </c>
      <c r="E519" s="4" t="s">
        <v>121</v>
      </c>
      <c r="F519" s="4" t="s">
        <v>1792</v>
      </c>
      <c r="G519" s="4" t="s">
        <v>51</v>
      </c>
      <c r="H519" s="3">
        <v>20.0</v>
      </c>
      <c r="I519" s="4" t="s">
        <v>100</v>
      </c>
      <c r="J519" s="4" t="s">
        <v>1793</v>
      </c>
      <c r="K519" s="3">
        <v>0.0</v>
      </c>
      <c r="L519" s="3">
        <v>0.0</v>
      </c>
      <c r="M519" s="3">
        <v>0.0</v>
      </c>
      <c r="N519" s="3">
        <v>1.0</v>
      </c>
      <c r="O519" s="4" t="s">
        <v>92</v>
      </c>
      <c r="P519" s="3">
        <v>1.0</v>
      </c>
      <c r="Q519" s="3">
        <v>0.0</v>
      </c>
      <c r="R519" s="3">
        <v>4244.0</v>
      </c>
      <c r="S519" s="3">
        <v>4568.0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1.0</v>
      </c>
      <c r="AB519" s="3">
        <v>0.0</v>
      </c>
      <c r="AC519" s="3">
        <v>2.0</v>
      </c>
      <c r="AD519" s="4" t="s">
        <v>100</v>
      </c>
    </row>
    <row r="520" ht="19.5" customHeight="1">
      <c r="A520" s="2">
        <v>890.0</v>
      </c>
      <c r="B520" s="3">
        <v>1997.0</v>
      </c>
      <c r="C520" s="4" t="s">
        <v>166</v>
      </c>
      <c r="D520" s="4" t="s">
        <v>1794</v>
      </c>
      <c r="E520" s="4" t="s">
        <v>53</v>
      </c>
      <c r="F520" s="4" t="s">
        <v>1795</v>
      </c>
      <c r="G520" s="4" t="s">
        <v>51</v>
      </c>
      <c r="H520" s="3">
        <v>65.0</v>
      </c>
      <c r="I520" s="4" t="s">
        <v>260</v>
      </c>
      <c r="J520" s="4" t="s">
        <v>1796</v>
      </c>
      <c r="K520" s="3">
        <v>1.0</v>
      </c>
      <c r="L520" s="3">
        <v>0.0</v>
      </c>
      <c r="M520" s="3">
        <v>0.0</v>
      </c>
      <c r="N520" s="3">
        <v>0.0</v>
      </c>
      <c r="O520" s="4" t="s">
        <v>53</v>
      </c>
      <c r="P520" s="3">
        <v>6.0</v>
      </c>
      <c r="Q520" s="3">
        <v>0.0</v>
      </c>
      <c r="R520" s="3">
        <v>4575.0</v>
      </c>
      <c r="S520" s="3">
        <v>4575.0</v>
      </c>
      <c r="T520" s="3">
        <v>1.0</v>
      </c>
      <c r="U520" s="3">
        <v>1.0</v>
      </c>
      <c r="V520" s="3">
        <v>0.0</v>
      </c>
      <c r="W520" s="3">
        <v>0.0</v>
      </c>
      <c r="X520" s="3">
        <v>0.0</v>
      </c>
      <c r="Y520" s="3">
        <v>0.0</v>
      </c>
      <c r="Z520" s="3">
        <v>1.0</v>
      </c>
      <c r="AA520" s="3">
        <v>0.0</v>
      </c>
      <c r="AB520" s="3">
        <v>0.0</v>
      </c>
      <c r="AC520" s="3">
        <v>1.0</v>
      </c>
      <c r="AD520" s="4" t="s">
        <v>262</v>
      </c>
    </row>
    <row r="521" ht="19.5" customHeight="1">
      <c r="A521" s="2">
        <v>7297.0</v>
      </c>
      <c r="B521" s="3">
        <v>2014.0</v>
      </c>
      <c r="C521" s="4" t="s">
        <v>37</v>
      </c>
      <c r="D521" s="4" t="s">
        <v>1797</v>
      </c>
      <c r="E521" s="4" t="s">
        <v>51</v>
      </c>
      <c r="F521" s="4" t="s">
        <v>1798</v>
      </c>
      <c r="G521" s="4" t="s">
        <v>51</v>
      </c>
      <c r="H521" s="3">
        <v>50.0</v>
      </c>
      <c r="I521" s="4" t="s">
        <v>363</v>
      </c>
      <c r="J521" s="4" t="s">
        <v>1799</v>
      </c>
      <c r="K521" s="3">
        <v>0.0</v>
      </c>
      <c r="L521" s="3">
        <v>0.0</v>
      </c>
      <c r="M521" s="3">
        <v>1.0</v>
      </c>
      <c r="N521" s="3">
        <v>0.0</v>
      </c>
      <c r="O521" s="4" t="s">
        <v>161</v>
      </c>
      <c r="P521" s="3">
        <v>4.0</v>
      </c>
      <c r="Q521" s="3">
        <v>0.0</v>
      </c>
      <c r="R521" s="3">
        <v>4575.0</v>
      </c>
      <c r="S521" s="3">
        <v>4575.0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1.0</v>
      </c>
      <c r="AB521" s="3">
        <v>0.0</v>
      </c>
      <c r="AC521" s="3">
        <v>2.0</v>
      </c>
      <c r="AD521" s="4" t="s">
        <v>363</v>
      </c>
    </row>
    <row r="522" ht="19.5" customHeight="1">
      <c r="A522" s="2">
        <v>2139.0</v>
      </c>
      <c r="B522" s="3">
        <v>2001.0</v>
      </c>
      <c r="C522" s="4" t="s">
        <v>166</v>
      </c>
      <c r="D522" s="4" t="s">
        <v>1800</v>
      </c>
      <c r="E522" s="4" t="s">
        <v>201</v>
      </c>
      <c r="F522" s="4" t="s">
        <v>1801</v>
      </c>
      <c r="G522" s="4" t="s">
        <v>32</v>
      </c>
      <c r="H522" s="3">
        <v>30.0</v>
      </c>
      <c r="I522" s="4" t="s">
        <v>297</v>
      </c>
      <c r="J522" s="4" t="s">
        <v>1802</v>
      </c>
      <c r="K522" s="3">
        <v>0.0</v>
      </c>
      <c r="L522" s="3">
        <v>0.0</v>
      </c>
      <c r="M522" s="3">
        <v>0.0</v>
      </c>
      <c r="N522" s="3">
        <v>1.0</v>
      </c>
      <c r="O522" s="4" t="s">
        <v>1803</v>
      </c>
      <c r="P522" s="3">
        <v>3.0</v>
      </c>
      <c r="Q522" s="3">
        <v>0.0</v>
      </c>
      <c r="R522" s="3">
        <v>4600.0</v>
      </c>
      <c r="S522" s="3">
        <v>4600.0</v>
      </c>
      <c r="T522" s="3">
        <v>1.0</v>
      </c>
      <c r="U522" s="3">
        <v>1.0</v>
      </c>
      <c r="V522" s="3">
        <v>1.0</v>
      </c>
      <c r="W522" s="3">
        <v>0.0</v>
      </c>
      <c r="X522" s="3">
        <v>0.0</v>
      </c>
      <c r="Y522" s="3">
        <v>0.0</v>
      </c>
      <c r="Z522" s="3">
        <v>1.0</v>
      </c>
      <c r="AA522" s="3">
        <v>1.0</v>
      </c>
      <c r="AB522" s="3">
        <v>0.0</v>
      </c>
      <c r="AC522" s="3">
        <v>11.0</v>
      </c>
      <c r="AD522" s="4" t="s">
        <v>297</v>
      </c>
    </row>
    <row r="523" ht="19.5" customHeight="1">
      <c r="A523" s="2">
        <v>554.0</v>
      </c>
      <c r="B523" s="3">
        <v>1995.0</v>
      </c>
      <c r="C523" s="4" t="s">
        <v>37</v>
      </c>
      <c r="D523" s="4" t="s">
        <v>1804</v>
      </c>
      <c r="E523" s="4" t="s">
        <v>62</v>
      </c>
      <c r="F523" s="4" t="s">
        <v>1805</v>
      </c>
      <c r="G523" s="4" t="s">
        <v>51</v>
      </c>
      <c r="H523" s="3">
        <v>10.0</v>
      </c>
      <c r="I523" s="4" t="s">
        <v>1312</v>
      </c>
      <c r="J523" s="4" t="s">
        <v>1806</v>
      </c>
      <c r="K523" s="3">
        <v>0.0</v>
      </c>
      <c r="L523" s="3">
        <v>1.0</v>
      </c>
      <c r="M523" s="3">
        <v>0.0</v>
      </c>
      <c r="N523" s="3">
        <v>0.0</v>
      </c>
      <c r="O523" s="4" t="s">
        <v>43</v>
      </c>
      <c r="P523" s="3">
        <v>3.0</v>
      </c>
      <c r="Q523" s="3">
        <v>0.0</v>
      </c>
      <c r="R523" s="3">
        <v>4575.0</v>
      </c>
      <c r="S523" s="3">
        <v>4600.0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0.0</v>
      </c>
      <c r="AC523" s="3">
        <v>6.0</v>
      </c>
      <c r="AD523" s="4" t="s">
        <v>1242</v>
      </c>
    </row>
    <row r="524" ht="19.5" customHeight="1">
      <c r="A524" s="2">
        <v>3004.0</v>
      </c>
      <c r="B524" s="3">
        <v>2002.0</v>
      </c>
      <c r="C524" s="4" t="s">
        <v>37</v>
      </c>
      <c r="D524" s="4" t="s">
        <v>1807</v>
      </c>
      <c r="E524" s="4" t="s">
        <v>145</v>
      </c>
      <c r="F524" s="4" t="s">
        <v>1808</v>
      </c>
      <c r="G524" s="4" t="s">
        <v>67</v>
      </c>
      <c r="H524" s="3">
        <v>30.0</v>
      </c>
      <c r="I524" s="4" t="s">
        <v>253</v>
      </c>
      <c r="J524" s="4" t="s">
        <v>1809</v>
      </c>
      <c r="K524" s="3">
        <v>1.0</v>
      </c>
      <c r="L524" s="3">
        <v>0.0</v>
      </c>
      <c r="M524" s="3">
        <v>0.0</v>
      </c>
      <c r="N524" s="3">
        <v>0.0</v>
      </c>
      <c r="O524" s="4" t="s">
        <v>115</v>
      </c>
      <c r="P524" s="3">
        <v>4.0</v>
      </c>
      <c r="Q524" s="3">
        <v>0.0</v>
      </c>
      <c r="R524" s="3">
        <v>1000.0</v>
      </c>
      <c r="S524" s="3">
        <v>4600.0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1.0</v>
      </c>
      <c r="AB524" s="3">
        <v>0.0</v>
      </c>
      <c r="AC524" s="3">
        <v>3.0</v>
      </c>
      <c r="AD524" s="4" t="s">
        <v>256</v>
      </c>
    </row>
    <row r="525" ht="19.5" customHeight="1">
      <c r="A525" s="2">
        <v>1919.0</v>
      </c>
      <c r="B525" s="3">
        <v>2000.0</v>
      </c>
      <c r="C525" s="4" t="s">
        <v>37</v>
      </c>
      <c r="D525" s="4" t="s">
        <v>1810</v>
      </c>
      <c r="E525" s="4" t="s">
        <v>51</v>
      </c>
      <c r="F525" s="4" t="s">
        <v>1811</v>
      </c>
      <c r="G525" s="4" t="s">
        <v>51</v>
      </c>
      <c r="H525" s="3">
        <v>15.0</v>
      </c>
      <c r="I525" s="4" t="s">
        <v>505</v>
      </c>
      <c r="J525" s="4" t="s">
        <v>1812</v>
      </c>
      <c r="K525" s="3">
        <v>0.0</v>
      </c>
      <c r="L525" s="3">
        <v>0.0</v>
      </c>
      <c r="M525" s="3">
        <v>1.0</v>
      </c>
      <c r="N525" s="3">
        <v>0.0</v>
      </c>
      <c r="O525" s="4" t="s">
        <v>1813</v>
      </c>
      <c r="P525" s="3">
        <v>3.0</v>
      </c>
      <c r="Q525" s="3">
        <v>0.0</v>
      </c>
      <c r="R525" s="3">
        <v>375.0</v>
      </c>
      <c r="S525" s="3">
        <v>4600.0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1.0</v>
      </c>
      <c r="Z525" s="3">
        <v>0.0</v>
      </c>
      <c r="AA525" s="3">
        <v>1.0</v>
      </c>
      <c r="AB525" s="3">
        <v>0.0</v>
      </c>
      <c r="AC525" s="3">
        <v>12.0</v>
      </c>
      <c r="AD525" s="4" t="s">
        <v>507</v>
      </c>
    </row>
    <row r="526" ht="19.5" customHeight="1">
      <c r="A526" s="2">
        <v>4319.0</v>
      </c>
      <c r="B526" s="3">
        <v>2006.0</v>
      </c>
      <c r="C526" s="4" t="s">
        <v>37</v>
      </c>
      <c r="D526" s="4" t="s">
        <v>1814</v>
      </c>
      <c r="E526" s="4" t="s">
        <v>53</v>
      </c>
      <c r="F526" s="4" t="s">
        <v>1815</v>
      </c>
      <c r="G526" s="4" t="s">
        <v>32</v>
      </c>
      <c r="H526" s="3">
        <v>10.0</v>
      </c>
      <c r="I526" s="4" t="s">
        <v>170</v>
      </c>
      <c r="J526" s="4" t="s">
        <v>1816</v>
      </c>
      <c r="K526" s="3">
        <v>0.0</v>
      </c>
      <c r="L526" s="3">
        <v>0.0</v>
      </c>
      <c r="M526" s="3">
        <v>1.0</v>
      </c>
      <c r="N526" s="3">
        <v>0.0</v>
      </c>
      <c r="O526" s="4" t="s">
        <v>161</v>
      </c>
      <c r="P526" s="3">
        <v>3.0</v>
      </c>
      <c r="Q526" s="3">
        <v>0.0</v>
      </c>
      <c r="R526" s="3">
        <v>375.0</v>
      </c>
      <c r="S526" s="3">
        <v>4600.0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1.0</v>
      </c>
      <c r="AB526" s="3">
        <v>0.0</v>
      </c>
      <c r="AC526" s="3">
        <v>4.0</v>
      </c>
      <c r="AD526" s="4" t="s">
        <v>170</v>
      </c>
    </row>
    <row r="527" ht="19.5" customHeight="1">
      <c r="A527" s="2">
        <v>5675.0</v>
      </c>
      <c r="B527" s="3">
        <v>2010.0</v>
      </c>
      <c r="C527" s="4" t="s">
        <v>166</v>
      </c>
      <c r="D527" s="4" t="s">
        <v>1817</v>
      </c>
      <c r="E527" s="4" t="s">
        <v>127</v>
      </c>
      <c r="F527" s="4" t="s">
        <v>1818</v>
      </c>
      <c r="G527" s="4" t="s">
        <v>51</v>
      </c>
      <c r="H527" s="3">
        <v>15.0</v>
      </c>
      <c r="I527" s="4" t="s">
        <v>404</v>
      </c>
      <c r="J527" s="4" t="s">
        <v>1819</v>
      </c>
      <c r="K527" s="3">
        <v>1.0</v>
      </c>
      <c r="L527" s="3">
        <v>0.0</v>
      </c>
      <c r="M527" s="3">
        <v>0.0</v>
      </c>
      <c r="N527" s="3">
        <v>0.0</v>
      </c>
      <c r="O527" s="4" t="s">
        <v>866</v>
      </c>
      <c r="P527" s="3">
        <v>5.0</v>
      </c>
      <c r="Q527" s="3">
        <v>0.0</v>
      </c>
      <c r="R527" s="3">
        <v>4625.0</v>
      </c>
      <c r="S527" s="3">
        <v>4625.0</v>
      </c>
      <c r="T527" s="3">
        <v>1.0</v>
      </c>
      <c r="U527" s="3">
        <v>1.0</v>
      </c>
      <c r="V527" s="3">
        <v>0.0</v>
      </c>
      <c r="W527" s="3">
        <v>0.0</v>
      </c>
      <c r="X527" s="3">
        <v>0.0</v>
      </c>
      <c r="Y527" s="3">
        <v>1.0</v>
      </c>
      <c r="Z527" s="3">
        <v>1.0</v>
      </c>
      <c r="AA527" s="3">
        <v>1.0</v>
      </c>
      <c r="AB527" s="3">
        <v>0.0</v>
      </c>
      <c r="AC527" s="3">
        <v>15.0</v>
      </c>
      <c r="AD527" s="4" t="s">
        <v>404</v>
      </c>
    </row>
    <row r="528" ht="19.5" customHeight="1">
      <c r="A528" s="2">
        <v>1055.0</v>
      </c>
      <c r="B528" s="3">
        <v>1997.0</v>
      </c>
      <c r="C528" s="4" t="s">
        <v>37</v>
      </c>
      <c r="D528" s="4" t="s">
        <v>1820</v>
      </c>
      <c r="E528" s="4" t="s">
        <v>46</v>
      </c>
      <c r="F528" s="4" t="s">
        <v>1821</v>
      </c>
      <c r="G528" s="4" t="s">
        <v>46</v>
      </c>
      <c r="H528" s="3">
        <v>38.0</v>
      </c>
      <c r="I528" s="4" t="s">
        <v>1822</v>
      </c>
      <c r="J528" s="4" t="s">
        <v>1823</v>
      </c>
      <c r="K528" s="3">
        <v>1.0</v>
      </c>
      <c r="L528" s="3">
        <v>0.0</v>
      </c>
      <c r="M528" s="3">
        <v>0.0</v>
      </c>
      <c r="N528" s="3">
        <v>0.0</v>
      </c>
      <c r="O528" s="4" t="s">
        <v>1824</v>
      </c>
      <c r="P528" s="3">
        <v>2.0</v>
      </c>
      <c r="Q528" s="3">
        <v>0.0</v>
      </c>
      <c r="R528" s="3">
        <v>4629.0</v>
      </c>
      <c r="S528" s="3">
        <v>4629.0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1.0</v>
      </c>
      <c r="AC528" s="3">
        <v>1.0</v>
      </c>
      <c r="AD528" s="4" t="s">
        <v>59</v>
      </c>
    </row>
    <row r="529" ht="19.5" customHeight="1">
      <c r="A529" s="2">
        <v>993.0</v>
      </c>
      <c r="B529" s="3">
        <v>1998.0</v>
      </c>
      <c r="C529" s="4" t="s">
        <v>700</v>
      </c>
      <c r="D529" s="4" t="s">
        <v>1825</v>
      </c>
      <c r="E529" s="4" t="s">
        <v>32</v>
      </c>
      <c r="F529" s="4" t="s">
        <v>1826</v>
      </c>
      <c r="G529" s="4" t="s">
        <v>32</v>
      </c>
      <c r="H529" s="3">
        <v>55.0</v>
      </c>
      <c r="I529" s="4" t="s">
        <v>363</v>
      </c>
      <c r="J529" s="4" t="s">
        <v>1827</v>
      </c>
      <c r="K529" s="3">
        <v>1.0</v>
      </c>
      <c r="L529" s="3">
        <v>0.0</v>
      </c>
      <c r="M529" s="3">
        <v>0.0</v>
      </c>
      <c r="N529" s="3">
        <v>0.0</v>
      </c>
      <c r="O529" s="4" t="s">
        <v>32</v>
      </c>
      <c r="P529" s="3">
        <v>1.0</v>
      </c>
      <c r="Q529" s="3">
        <v>0.0</v>
      </c>
      <c r="R529" s="3">
        <v>4625.0</v>
      </c>
      <c r="S529" s="3">
        <v>4650.0</v>
      </c>
      <c r="T529" s="3">
        <v>1.0</v>
      </c>
      <c r="U529" s="3">
        <v>0.0</v>
      </c>
      <c r="V529" s="3">
        <v>1.0</v>
      </c>
      <c r="W529" s="3">
        <v>0.0</v>
      </c>
      <c r="X529" s="3">
        <v>0.0</v>
      </c>
      <c r="Y529" s="3">
        <v>1.0</v>
      </c>
      <c r="Z529" s="3">
        <v>0.0</v>
      </c>
      <c r="AA529" s="3">
        <v>0.0</v>
      </c>
      <c r="AB529" s="3">
        <v>1.0</v>
      </c>
      <c r="AC529" s="3">
        <v>4.0</v>
      </c>
      <c r="AD529" s="4" t="s">
        <v>363</v>
      </c>
    </row>
    <row r="530" ht="19.5" customHeight="1">
      <c r="A530" s="2">
        <v>7342.0</v>
      </c>
      <c r="B530" s="3">
        <v>2014.0</v>
      </c>
      <c r="C530" s="4" t="s">
        <v>37</v>
      </c>
      <c r="D530" s="4" t="s">
        <v>1828</v>
      </c>
      <c r="E530" s="4" t="s">
        <v>51</v>
      </c>
      <c r="F530" s="4" t="s">
        <v>1829</v>
      </c>
      <c r="G530" s="4" t="s">
        <v>62</v>
      </c>
      <c r="H530" s="3">
        <v>5.0</v>
      </c>
      <c r="I530" s="4" t="s">
        <v>34</v>
      </c>
      <c r="J530" s="4" t="s">
        <v>1830</v>
      </c>
      <c r="K530" s="3">
        <v>0.0</v>
      </c>
      <c r="L530" s="3">
        <v>0.0</v>
      </c>
      <c r="M530" s="3">
        <v>1.0</v>
      </c>
      <c r="N530" s="3">
        <v>0.0</v>
      </c>
      <c r="O530" s="4" t="s">
        <v>161</v>
      </c>
      <c r="P530" s="3">
        <v>2.0</v>
      </c>
      <c r="Q530" s="3">
        <v>0.0</v>
      </c>
      <c r="R530" s="3">
        <v>3050.0</v>
      </c>
      <c r="S530" s="3">
        <v>4650.0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1.0</v>
      </c>
      <c r="Z530" s="3">
        <v>0.0</v>
      </c>
      <c r="AA530" s="3">
        <v>1.0</v>
      </c>
      <c r="AB530" s="3">
        <v>0.0</v>
      </c>
      <c r="AC530" s="3">
        <v>11.0</v>
      </c>
      <c r="AD530" s="4" t="s">
        <v>34</v>
      </c>
    </row>
    <row r="531" ht="19.5" customHeight="1">
      <c r="A531" s="2">
        <v>1832.0</v>
      </c>
      <c r="B531" s="3">
        <v>2000.0</v>
      </c>
      <c r="C531" s="4" t="s">
        <v>37</v>
      </c>
      <c r="D531" s="4" t="s">
        <v>1831</v>
      </c>
      <c r="E531" s="4" t="s">
        <v>53</v>
      </c>
      <c r="F531" s="4" t="s">
        <v>1832</v>
      </c>
      <c r="G531" s="4" t="s">
        <v>115</v>
      </c>
      <c r="H531" s="3">
        <v>5.0</v>
      </c>
      <c r="I531" s="4" t="s">
        <v>54</v>
      </c>
      <c r="J531" s="4" t="s">
        <v>1833</v>
      </c>
      <c r="K531" s="3">
        <v>1.0</v>
      </c>
      <c r="L531" s="3">
        <v>0.0</v>
      </c>
      <c r="M531" s="3">
        <v>0.0</v>
      </c>
      <c r="N531" s="3">
        <v>0.0</v>
      </c>
      <c r="O531" s="4" t="s">
        <v>145</v>
      </c>
      <c r="P531" s="3">
        <v>1.0</v>
      </c>
      <c r="Q531" s="3">
        <v>0.0</v>
      </c>
      <c r="R531" s="3">
        <v>1625.0</v>
      </c>
      <c r="S531" s="3">
        <v>4650.0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1.0</v>
      </c>
      <c r="AC531" s="3">
        <v>10.0</v>
      </c>
      <c r="AD531" s="4" t="s">
        <v>56</v>
      </c>
    </row>
    <row r="532" ht="19.5" customHeight="1">
      <c r="A532" s="2">
        <v>2608.0</v>
      </c>
      <c r="B532" s="3">
        <v>2001.0</v>
      </c>
      <c r="C532" s="4" t="s">
        <v>37</v>
      </c>
      <c r="D532" s="4" t="s">
        <v>1834</v>
      </c>
      <c r="E532" s="4" t="s">
        <v>32</v>
      </c>
      <c r="F532" s="4" t="s">
        <v>1835</v>
      </c>
      <c r="G532" s="4" t="s">
        <v>32</v>
      </c>
      <c r="H532" s="3">
        <v>15.0</v>
      </c>
      <c r="I532" s="4" t="s">
        <v>253</v>
      </c>
      <c r="J532" s="4" t="s">
        <v>1836</v>
      </c>
      <c r="K532" s="3">
        <v>0.0</v>
      </c>
      <c r="L532" s="3">
        <v>0.0</v>
      </c>
      <c r="M532" s="3">
        <v>1.0</v>
      </c>
      <c r="N532" s="3">
        <v>0.0</v>
      </c>
      <c r="O532" s="4" t="s">
        <v>161</v>
      </c>
      <c r="P532" s="3">
        <v>2.0</v>
      </c>
      <c r="Q532" s="3">
        <v>0.0</v>
      </c>
      <c r="R532" s="3">
        <v>425.0</v>
      </c>
      <c r="S532" s="3">
        <v>4650.0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1.0</v>
      </c>
      <c r="AB532" s="3">
        <v>0.0</v>
      </c>
      <c r="AC532" s="3">
        <v>5.0</v>
      </c>
      <c r="AD532" s="4" t="s">
        <v>256</v>
      </c>
    </row>
    <row r="533" ht="19.5" customHeight="1">
      <c r="A533" s="2">
        <v>53.0</v>
      </c>
      <c r="B533" s="3">
        <v>1991.0</v>
      </c>
      <c r="C533" s="4" t="s">
        <v>700</v>
      </c>
      <c r="D533" s="4" t="s">
        <v>1837</v>
      </c>
      <c r="E533" s="4" t="s">
        <v>46</v>
      </c>
      <c r="F533" s="4" t="s">
        <v>1838</v>
      </c>
      <c r="G533" s="4" t="s">
        <v>201</v>
      </c>
      <c r="H533" s="3">
        <v>64.0</v>
      </c>
      <c r="I533" s="4" t="s">
        <v>505</v>
      </c>
      <c r="J533" s="4" t="s">
        <v>1839</v>
      </c>
      <c r="K533" s="3">
        <v>0.0</v>
      </c>
      <c r="L533" s="3">
        <v>0.0</v>
      </c>
      <c r="M533" s="3">
        <v>1.0</v>
      </c>
      <c r="N533" s="3">
        <v>0.0</v>
      </c>
      <c r="O533" s="4" t="s">
        <v>1840</v>
      </c>
      <c r="P533" s="3">
        <v>3.0</v>
      </c>
      <c r="Q533" s="3">
        <v>1.0</v>
      </c>
      <c r="R533" s="3">
        <v>4678.0</v>
      </c>
      <c r="S533" s="3">
        <v>4678.0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3.0</v>
      </c>
      <c r="AD533" s="4" t="s">
        <v>507</v>
      </c>
    </row>
    <row r="534" ht="19.5" customHeight="1">
      <c r="A534" s="2">
        <v>4819.0</v>
      </c>
      <c r="B534" s="3">
        <v>2007.0</v>
      </c>
      <c r="C534" s="4" t="s">
        <v>37</v>
      </c>
      <c r="D534" s="4" t="s">
        <v>1841</v>
      </c>
      <c r="E534" s="4" t="s">
        <v>51</v>
      </c>
      <c r="F534" s="4" t="s">
        <v>1842</v>
      </c>
      <c r="G534" s="4" t="s">
        <v>51</v>
      </c>
      <c r="H534" s="3">
        <v>5.0</v>
      </c>
      <c r="I534" s="4" t="s">
        <v>100</v>
      </c>
      <c r="J534" s="4" t="s">
        <v>1843</v>
      </c>
      <c r="K534" s="3">
        <v>0.0</v>
      </c>
      <c r="L534" s="3">
        <v>1.0</v>
      </c>
      <c r="M534" s="3">
        <v>0.0</v>
      </c>
      <c r="N534" s="3">
        <v>0.0</v>
      </c>
      <c r="O534" s="4" t="s">
        <v>43</v>
      </c>
      <c r="P534" s="3">
        <v>3.0</v>
      </c>
      <c r="Q534" s="3">
        <v>0.0</v>
      </c>
      <c r="R534" s="3">
        <v>4700.0</v>
      </c>
      <c r="S534" s="3">
        <v>4700.0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1.0</v>
      </c>
      <c r="Z534" s="3">
        <v>0.0</v>
      </c>
      <c r="AA534" s="3">
        <v>1.0</v>
      </c>
      <c r="AB534" s="3">
        <v>0.0</v>
      </c>
      <c r="AC534" s="3">
        <v>6.0</v>
      </c>
      <c r="AD534" s="4" t="s">
        <v>100</v>
      </c>
    </row>
    <row r="535" ht="19.5" customHeight="1">
      <c r="A535" s="2">
        <v>6447.0</v>
      </c>
      <c r="B535" s="3">
        <v>2012.0</v>
      </c>
      <c r="C535" s="4" t="s">
        <v>210</v>
      </c>
      <c r="D535" s="4" t="s">
        <v>1844</v>
      </c>
      <c r="E535" s="4" t="s">
        <v>62</v>
      </c>
      <c r="F535" s="4" t="s">
        <v>1845</v>
      </c>
      <c r="G535" s="4" t="s">
        <v>62</v>
      </c>
      <c r="H535" s="3">
        <v>5.0</v>
      </c>
      <c r="I535" s="4" t="s">
        <v>387</v>
      </c>
      <c r="J535" s="4" t="s">
        <v>1846</v>
      </c>
      <c r="K535" s="3">
        <v>0.0</v>
      </c>
      <c r="L535" s="3">
        <v>0.0</v>
      </c>
      <c r="M535" s="3">
        <v>1.0</v>
      </c>
      <c r="N535" s="3">
        <v>0.0</v>
      </c>
      <c r="O535" s="4" t="s">
        <v>161</v>
      </c>
      <c r="P535" s="3">
        <v>3.0</v>
      </c>
      <c r="Q535" s="3">
        <v>0.0</v>
      </c>
      <c r="R535" s="3">
        <v>4700.0</v>
      </c>
      <c r="S535" s="3">
        <v>4700.0</v>
      </c>
      <c r="T535" s="3">
        <v>1.0</v>
      </c>
      <c r="U535" s="3">
        <v>0.0</v>
      </c>
      <c r="V535" s="3">
        <v>1.0</v>
      </c>
      <c r="W535" s="3">
        <v>0.0</v>
      </c>
      <c r="X535" s="3">
        <v>0.0</v>
      </c>
      <c r="Y535" s="3">
        <v>1.0</v>
      </c>
      <c r="Z535" s="3">
        <v>0.0</v>
      </c>
      <c r="AA535" s="3">
        <v>1.0</v>
      </c>
      <c r="AB535" s="3">
        <v>0.0</v>
      </c>
      <c r="AC535" s="3">
        <v>245.0</v>
      </c>
      <c r="AD535" s="4" t="s">
        <v>390</v>
      </c>
    </row>
    <row r="536" ht="19.5" customHeight="1">
      <c r="A536" s="2">
        <v>6581.0</v>
      </c>
      <c r="B536" s="3">
        <v>2012.0</v>
      </c>
      <c r="C536" s="4" t="s">
        <v>37</v>
      </c>
      <c r="D536" s="4" t="s">
        <v>1847</v>
      </c>
      <c r="E536" s="4" t="s">
        <v>62</v>
      </c>
      <c r="F536" s="4" t="s">
        <v>1848</v>
      </c>
      <c r="G536" s="4" t="s">
        <v>115</v>
      </c>
      <c r="H536" s="3">
        <v>15.0</v>
      </c>
      <c r="I536" s="4" t="s">
        <v>505</v>
      </c>
      <c r="J536" s="4" t="s">
        <v>1849</v>
      </c>
      <c r="K536" s="3">
        <v>0.0</v>
      </c>
      <c r="L536" s="3">
        <v>0.0</v>
      </c>
      <c r="M536" s="3">
        <v>1.0</v>
      </c>
      <c r="N536" s="3">
        <v>0.0</v>
      </c>
      <c r="O536" s="4" t="s">
        <v>219</v>
      </c>
      <c r="P536" s="3">
        <v>4.0</v>
      </c>
      <c r="Q536" s="3">
        <v>0.0</v>
      </c>
      <c r="R536" s="3">
        <v>4675.0</v>
      </c>
      <c r="S536" s="3">
        <v>4700.0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1.0</v>
      </c>
      <c r="AB536" s="3">
        <v>0.0</v>
      </c>
      <c r="AC536" s="3">
        <v>4.0</v>
      </c>
      <c r="AD536" s="4" t="s">
        <v>507</v>
      </c>
    </row>
    <row r="537" ht="19.5" customHeight="1">
      <c r="A537" s="2">
        <v>6607.0</v>
      </c>
      <c r="B537" s="3">
        <v>2013.0</v>
      </c>
      <c r="C537" s="4" t="s">
        <v>210</v>
      </c>
      <c r="D537" s="4" t="s">
        <v>1850</v>
      </c>
      <c r="E537" s="4" t="s">
        <v>51</v>
      </c>
      <c r="F537" s="4" t="s">
        <v>1851</v>
      </c>
      <c r="G537" s="4" t="s">
        <v>51</v>
      </c>
      <c r="H537" s="3">
        <v>15.0</v>
      </c>
      <c r="I537" s="4" t="s">
        <v>387</v>
      </c>
      <c r="J537" s="4" t="s">
        <v>1852</v>
      </c>
      <c r="K537" s="3">
        <v>0.0</v>
      </c>
      <c r="L537" s="3">
        <v>0.0</v>
      </c>
      <c r="M537" s="3">
        <v>1.0</v>
      </c>
      <c r="N537" s="3">
        <v>0.0</v>
      </c>
      <c r="O537" s="4" t="s">
        <v>161</v>
      </c>
      <c r="P537" s="3">
        <v>2.0</v>
      </c>
      <c r="Q537" s="3">
        <v>0.0</v>
      </c>
      <c r="R537" s="3">
        <v>4675.0</v>
      </c>
      <c r="S537" s="3">
        <v>4700.0</v>
      </c>
      <c r="T537" s="3">
        <v>1.0</v>
      </c>
      <c r="U537" s="3">
        <v>0.0</v>
      </c>
      <c r="V537" s="3">
        <v>1.0</v>
      </c>
      <c r="W537" s="3">
        <v>0.0</v>
      </c>
      <c r="X537" s="3">
        <v>0.0</v>
      </c>
      <c r="Y537" s="3">
        <v>0.0</v>
      </c>
      <c r="Z537" s="3">
        <v>0.0</v>
      </c>
      <c r="AA537" s="3">
        <v>1.0</v>
      </c>
      <c r="AB537" s="3">
        <v>0.0</v>
      </c>
      <c r="AC537" s="3">
        <v>120.0</v>
      </c>
      <c r="AD537" s="4" t="s">
        <v>390</v>
      </c>
    </row>
    <row r="538" ht="19.5" customHeight="1">
      <c r="A538" s="2">
        <v>5300.0</v>
      </c>
      <c r="B538" s="3">
        <v>2008.0</v>
      </c>
      <c r="C538" s="4" t="s">
        <v>37</v>
      </c>
      <c r="D538" s="4" t="s">
        <v>1853</v>
      </c>
      <c r="E538" s="4" t="s">
        <v>51</v>
      </c>
      <c r="F538" s="4" t="s">
        <v>1854</v>
      </c>
      <c r="G538" s="4" t="s">
        <v>32</v>
      </c>
      <c r="H538" s="3">
        <v>5.0</v>
      </c>
      <c r="I538" s="4" t="s">
        <v>123</v>
      </c>
      <c r="J538" s="4" t="s">
        <v>1855</v>
      </c>
      <c r="K538" s="3">
        <v>0.0</v>
      </c>
      <c r="L538" s="3">
        <v>1.0</v>
      </c>
      <c r="M538" s="3">
        <v>0.0</v>
      </c>
      <c r="N538" s="3">
        <v>0.0</v>
      </c>
      <c r="O538" s="4" t="s">
        <v>43</v>
      </c>
      <c r="P538" s="3">
        <v>3.0</v>
      </c>
      <c r="Q538" s="3">
        <v>0.0</v>
      </c>
      <c r="R538" s="3">
        <v>4300.0</v>
      </c>
      <c r="S538" s="3">
        <v>4700.0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1.0</v>
      </c>
      <c r="Z538" s="3">
        <v>0.0</v>
      </c>
      <c r="AA538" s="3">
        <v>1.0</v>
      </c>
      <c r="AB538" s="3">
        <v>0.0</v>
      </c>
      <c r="AC538" s="3">
        <v>18.0</v>
      </c>
      <c r="AD538" s="4" t="s">
        <v>125</v>
      </c>
    </row>
    <row r="539" ht="19.5" customHeight="1">
      <c r="A539" s="2">
        <v>623.0</v>
      </c>
      <c r="B539" s="3">
        <v>1996.0</v>
      </c>
      <c r="C539" s="4" t="s">
        <v>166</v>
      </c>
      <c r="D539" s="4" t="s">
        <v>1856</v>
      </c>
      <c r="E539" s="4" t="s">
        <v>51</v>
      </c>
      <c r="F539" s="4" t="s">
        <v>1857</v>
      </c>
      <c r="G539" s="4" t="s">
        <v>51</v>
      </c>
      <c r="H539" s="3">
        <v>20.0</v>
      </c>
      <c r="I539" s="4" t="s">
        <v>170</v>
      </c>
      <c r="J539" s="4" t="s">
        <v>1858</v>
      </c>
      <c r="K539" s="3">
        <v>1.0</v>
      </c>
      <c r="L539" s="3">
        <v>0.0</v>
      </c>
      <c r="M539" s="3">
        <v>0.0</v>
      </c>
      <c r="N539" s="3">
        <v>0.0</v>
      </c>
      <c r="O539" s="4" t="s">
        <v>1859</v>
      </c>
      <c r="P539" s="3">
        <v>3.0</v>
      </c>
      <c r="Q539" s="3">
        <v>1.0</v>
      </c>
      <c r="R539" s="3">
        <v>475.0</v>
      </c>
      <c r="S539" s="3">
        <v>4700.0</v>
      </c>
      <c r="T539" s="3">
        <v>1.0</v>
      </c>
      <c r="U539" s="3">
        <v>1.0</v>
      </c>
      <c r="V539" s="3">
        <v>1.0</v>
      </c>
      <c r="W539" s="3">
        <v>0.0</v>
      </c>
      <c r="X539" s="3">
        <v>0.0</v>
      </c>
      <c r="Y539" s="3">
        <v>0.0</v>
      </c>
      <c r="Z539" s="3">
        <v>1.0</v>
      </c>
      <c r="AA539" s="3">
        <v>1.0</v>
      </c>
      <c r="AB539" s="3">
        <v>0.0</v>
      </c>
      <c r="AC539" s="3">
        <v>3.0</v>
      </c>
      <c r="AD539" s="4" t="s">
        <v>170</v>
      </c>
    </row>
    <row r="540" ht="19.5" customHeight="1">
      <c r="A540" s="2">
        <v>3571.0</v>
      </c>
      <c r="B540" s="3">
        <v>2004.0</v>
      </c>
      <c r="C540" s="4" t="s">
        <v>37</v>
      </c>
      <c r="D540" s="4" t="s">
        <v>1860</v>
      </c>
      <c r="E540" s="4" t="s">
        <v>67</v>
      </c>
      <c r="F540" s="4" t="s">
        <v>1861</v>
      </c>
      <c r="G540" s="4" t="s">
        <v>67</v>
      </c>
      <c r="H540" s="3">
        <v>15.0</v>
      </c>
      <c r="I540" s="4" t="s">
        <v>123</v>
      </c>
      <c r="J540" s="4" t="s">
        <v>1763</v>
      </c>
      <c r="K540" s="3">
        <v>1.0</v>
      </c>
      <c r="L540" s="3">
        <v>0.0</v>
      </c>
      <c r="M540" s="3">
        <v>0.0</v>
      </c>
      <c r="N540" s="3">
        <v>0.0</v>
      </c>
      <c r="O540" s="4" t="s">
        <v>67</v>
      </c>
      <c r="P540" s="3">
        <v>2.0</v>
      </c>
      <c r="Q540" s="3">
        <v>0.0</v>
      </c>
      <c r="R540" s="3">
        <v>475.0</v>
      </c>
      <c r="S540" s="3">
        <v>4700.0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1.0</v>
      </c>
      <c r="AB540" s="3">
        <v>0.0</v>
      </c>
      <c r="AC540" s="3">
        <v>4.0</v>
      </c>
      <c r="AD540" s="4" t="s">
        <v>125</v>
      </c>
    </row>
    <row r="541" ht="19.5" customHeight="1">
      <c r="A541" s="2">
        <v>7083.0</v>
      </c>
      <c r="B541" s="3">
        <v>2014.0</v>
      </c>
      <c r="C541" s="4" t="s">
        <v>37</v>
      </c>
      <c r="D541" s="4" t="s">
        <v>1862</v>
      </c>
      <c r="E541" s="4" t="s">
        <v>51</v>
      </c>
      <c r="F541" s="4" t="s">
        <v>1535</v>
      </c>
      <c r="G541" s="4" t="s">
        <v>32</v>
      </c>
      <c r="H541" s="3">
        <v>15.0</v>
      </c>
      <c r="I541" s="4" t="s">
        <v>253</v>
      </c>
      <c r="J541" s="4" t="s">
        <v>1863</v>
      </c>
      <c r="K541" s="3">
        <v>0.0</v>
      </c>
      <c r="L541" s="3">
        <v>0.0</v>
      </c>
      <c r="M541" s="3">
        <v>1.0</v>
      </c>
      <c r="N541" s="3">
        <v>0.0</v>
      </c>
      <c r="O541" s="4" t="s">
        <v>161</v>
      </c>
      <c r="P541" s="3">
        <v>10.0</v>
      </c>
      <c r="Q541" s="3">
        <v>0.0</v>
      </c>
      <c r="R541" s="3">
        <v>475.0</v>
      </c>
      <c r="S541" s="3">
        <v>4700.0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1.0</v>
      </c>
      <c r="AC541" s="3">
        <v>3.0</v>
      </c>
      <c r="AD541" s="4" t="s">
        <v>256</v>
      </c>
    </row>
    <row r="542" ht="19.5" customHeight="1">
      <c r="A542" s="2">
        <v>1179.0</v>
      </c>
      <c r="B542" s="3">
        <v>1998.0</v>
      </c>
      <c r="C542" s="4" t="s">
        <v>37</v>
      </c>
      <c r="D542" s="4" t="s">
        <v>1864</v>
      </c>
      <c r="E542" s="4" t="s">
        <v>92</v>
      </c>
      <c r="F542" s="4" t="s">
        <v>1865</v>
      </c>
      <c r="G542" s="4" t="s">
        <v>32</v>
      </c>
      <c r="H542" s="3">
        <v>5.0</v>
      </c>
      <c r="I542" s="4" t="s">
        <v>123</v>
      </c>
      <c r="J542" s="4" t="s">
        <v>1866</v>
      </c>
      <c r="K542" s="3">
        <v>1.0</v>
      </c>
      <c r="L542" s="3">
        <v>0.0</v>
      </c>
      <c r="M542" s="3">
        <v>0.0</v>
      </c>
      <c r="N542" s="3">
        <v>0.0</v>
      </c>
      <c r="O542" s="4" t="s">
        <v>46</v>
      </c>
      <c r="P542" s="3">
        <v>2.0</v>
      </c>
      <c r="Q542" s="3">
        <v>0.0</v>
      </c>
      <c r="R542" s="3">
        <v>525.0</v>
      </c>
      <c r="S542" s="3">
        <v>4750.0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7.0</v>
      </c>
      <c r="AD542" s="4" t="s">
        <v>125</v>
      </c>
    </row>
    <row r="543" ht="19.5" customHeight="1">
      <c r="A543" s="2">
        <v>4727.0</v>
      </c>
      <c r="B543" s="3">
        <v>2007.0</v>
      </c>
      <c r="C543" s="4" t="s">
        <v>37</v>
      </c>
      <c r="D543" s="4" t="s">
        <v>1867</v>
      </c>
      <c r="E543" s="4" t="s">
        <v>51</v>
      </c>
      <c r="F543" s="4" t="s">
        <v>1868</v>
      </c>
      <c r="G543" s="4" t="s">
        <v>115</v>
      </c>
      <c r="H543" s="3">
        <v>20.0</v>
      </c>
      <c r="I543" s="4" t="s">
        <v>48</v>
      </c>
      <c r="J543" s="4" t="s">
        <v>1869</v>
      </c>
      <c r="K543" s="3">
        <v>1.0</v>
      </c>
      <c r="L543" s="3">
        <v>0.0</v>
      </c>
      <c r="M543" s="3">
        <v>0.0</v>
      </c>
      <c r="N543" s="3">
        <v>0.0</v>
      </c>
      <c r="O543" s="4" t="s">
        <v>67</v>
      </c>
      <c r="P543" s="3">
        <v>2.0</v>
      </c>
      <c r="Q543" s="3">
        <v>0.0</v>
      </c>
      <c r="R543" s="3">
        <v>525.0</v>
      </c>
      <c r="S543" s="3">
        <v>4750.0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1.0</v>
      </c>
      <c r="AC543" s="3">
        <v>2.0</v>
      </c>
      <c r="AD543" s="4" t="s">
        <v>48</v>
      </c>
    </row>
    <row r="544" ht="19.5" customHeight="1">
      <c r="A544" s="2">
        <v>698.0</v>
      </c>
      <c r="B544" s="3">
        <v>1996.0</v>
      </c>
      <c r="C544" s="4" t="s">
        <v>37</v>
      </c>
      <c r="D544" s="4" t="s">
        <v>1870</v>
      </c>
      <c r="E544" s="4" t="s">
        <v>127</v>
      </c>
      <c r="F544" s="4" t="s">
        <v>1871</v>
      </c>
      <c r="G544" s="4" t="s">
        <v>32</v>
      </c>
      <c r="H544" s="3">
        <v>63.0</v>
      </c>
      <c r="I544" s="4" t="s">
        <v>555</v>
      </c>
      <c r="J544" s="4" t="s">
        <v>1872</v>
      </c>
      <c r="K544" s="3">
        <v>0.0</v>
      </c>
      <c r="L544" s="3">
        <v>0.0</v>
      </c>
      <c r="M544" s="3">
        <v>1.0</v>
      </c>
      <c r="N544" s="3">
        <v>0.0</v>
      </c>
      <c r="O544" s="4" t="s">
        <v>161</v>
      </c>
      <c r="P544" s="3">
        <v>1.0</v>
      </c>
      <c r="Q544" s="3">
        <v>0.0</v>
      </c>
      <c r="R544" s="3">
        <v>4069.0</v>
      </c>
      <c r="S544" s="3">
        <v>4798.0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1.0</v>
      </c>
      <c r="AC544" s="3">
        <v>1.0</v>
      </c>
      <c r="AD544" s="4" t="s">
        <v>44</v>
      </c>
    </row>
    <row r="545" ht="19.5" customHeight="1">
      <c r="A545" s="2">
        <v>2744.0</v>
      </c>
      <c r="B545" s="3">
        <v>2002.0</v>
      </c>
      <c r="C545" s="4" t="s">
        <v>37</v>
      </c>
      <c r="D545" s="4" t="s">
        <v>1873</v>
      </c>
      <c r="E545" s="4" t="s">
        <v>32</v>
      </c>
      <c r="F545" s="4" t="s">
        <v>1874</v>
      </c>
      <c r="G545" s="4" t="s">
        <v>32</v>
      </c>
      <c r="H545" s="3">
        <v>5.0</v>
      </c>
      <c r="I545" s="4" t="s">
        <v>117</v>
      </c>
      <c r="J545" s="4" t="s">
        <v>1875</v>
      </c>
      <c r="K545" s="3">
        <v>1.0</v>
      </c>
      <c r="L545" s="3">
        <v>0.0</v>
      </c>
      <c r="M545" s="3">
        <v>0.0</v>
      </c>
      <c r="N545" s="3">
        <v>0.0</v>
      </c>
      <c r="O545" s="4" t="s">
        <v>32</v>
      </c>
      <c r="P545" s="3">
        <v>4.0</v>
      </c>
      <c r="Q545" s="3">
        <v>0.0</v>
      </c>
      <c r="R545" s="3">
        <v>3625.0</v>
      </c>
      <c r="S545" s="3">
        <v>4850.0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1.0</v>
      </c>
      <c r="AC545" s="3">
        <v>8.0</v>
      </c>
      <c r="AD545" s="4" t="s">
        <v>88</v>
      </c>
    </row>
    <row r="546" ht="19.5" customHeight="1">
      <c r="A546" s="2">
        <v>484.0</v>
      </c>
      <c r="B546" s="3">
        <v>1994.0</v>
      </c>
      <c r="C546" s="4" t="s">
        <v>30</v>
      </c>
      <c r="D546" s="4" t="s">
        <v>1876</v>
      </c>
      <c r="E546" s="4" t="s">
        <v>32</v>
      </c>
      <c r="F546" s="4" t="s">
        <v>1877</v>
      </c>
      <c r="G546" s="4" t="s">
        <v>163</v>
      </c>
      <c r="H546" s="3">
        <v>15.0</v>
      </c>
      <c r="I546" s="4" t="s">
        <v>34</v>
      </c>
      <c r="J546" s="4" t="s">
        <v>1878</v>
      </c>
      <c r="K546" s="3">
        <v>1.0</v>
      </c>
      <c r="L546" s="3">
        <v>0.0</v>
      </c>
      <c r="M546" s="3">
        <v>0.0</v>
      </c>
      <c r="N546" s="3">
        <v>0.0</v>
      </c>
      <c r="O546" s="4" t="s">
        <v>163</v>
      </c>
      <c r="P546" s="3">
        <v>1.0</v>
      </c>
      <c r="Q546" s="3">
        <v>0.0</v>
      </c>
      <c r="R546" s="3">
        <v>625.0</v>
      </c>
      <c r="S546" s="3">
        <v>4850.0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1.0</v>
      </c>
      <c r="AC546" s="3">
        <v>4.0</v>
      </c>
      <c r="AD546" s="4" t="s">
        <v>34</v>
      </c>
    </row>
    <row r="547" ht="19.5" customHeight="1">
      <c r="A547" s="2">
        <v>1502.0</v>
      </c>
      <c r="B547" s="3">
        <v>1999.0</v>
      </c>
      <c r="C547" s="4" t="s">
        <v>37</v>
      </c>
      <c r="D547" s="4" t="s">
        <v>1879</v>
      </c>
      <c r="E547" s="4" t="s">
        <v>127</v>
      </c>
      <c r="F547" s="4" t="s">
        <v>1880</v>
      </c>
      <c r="G547" s="4" t="s">
        <v>62</v>
      </c>
      <c r="H547" s="3">
        <v>15.0</v>
      </c>
      <c r="I547" s="4" t="s">
        <v>78</v>
      </c>
      <c r="J547" s="4" t="s">
        <v>1881</v>
      </c>
      <c r="K547" s="3">
        <v>1.0</v>
      </c>
      <c r="L547" s="3">
        <v>0.0</v>
      </c>
      <c r="M547" s="3">
        <v>0.0</v>
      </c>
      <c r="N547" s="3">
        <v>0.0</v>
      </c>
      <c r="O547" s="4" t="s">
        <v>62</v>
      </c>
      <c r="P547" s="3">
        <v>1.0</v>
      </c>
      <c r="Q547" s="3">
        <v>0.0</v>
      </c>
      <c r="R547" s="3">
        <v>625.0</v>
      </c>
      <c r="S547" s="3">
        <v>4850.0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1.0</v>
      </c>
      <c r="Z547" s="3">
        <v>0.0</v>
      </c>
      <c r="AA547" s="3">
        <v>1.0</v>
      </c>
      <c r="AB547" s="3">
        <v>0.0</v>
      </c>
      <c r="AC547" s="3">
        <v>3.0</v>
      </c>
      <c r="AD547" s="4" t="s">
        <v>78</v>
      </c>
    </row>
    <row r="548" ht="19.5" customHeight="1">
      <c r="A548" s="2">
        <v>2137.0</v>
      </c>
      <c r="B548" s="3">
        <v>2000.0</v>
      </c>
      <c r="C548" s="4" t="s">
        <v>37</v>
      </c>
      <c r="D548" s="4" t="s">
        <v>1882</v>
      </c>
      <c r="E548" s="4" t="s">
        <v>51</v>
      </c>
      <c r="F548" s="4" t="s">
        <v>1883</v>
      </c>
      <c r="G548" s="4" t="s">
        <v>46</v>
      </c>
      <c r="H548" s="3">
        <v>5.0</v>
      </c>
      <c r="I548" s="4" t="s">
        <v>184</v>
      </c>
      <c r="J548" s="4" t="s">
        <v>1884</v>
      </c>
      <c r="K548" s="3">
        <v>1.0</v>
      </c>
      <c r="L548" s="3">
        <v>0.0</v>
      </c>
      <c r="M548" s="3">
        <v>0.0</v>
      </c>
      <c r="N548" s="3">
        <v>0.0</v>
      </c>
      <c r="O548" s="4" t="s">
        <v>46</v>
      </c>
      <c r="P548" s="3">
        <v>2.0</v>
      </c>
      <c r="Q548" s="3">
        <v>0.0</v>
      </c>
      <c r="R548" s="3">
        <v>4275.0</v>
      </c>
      <c r="S548" s="3">
        <v>4900.0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1.0</v>
      </c>
      <c r="Z548" s="3">
        <v>0.0</v>
      </c>
      <c r="AA548" s="3">
        <v>0.0</v>
      </c>
      <c r="AB548" s="3">
        <v>1.0</v>
      </c>
      <c r="AC548" s="3">
        <v>6.0</v>
      </c>
      <c r="AD548" s="4" t="s">
        <v>59</v>
      </c>
    </row>
    <row r="549" ht="19.5" customHeight="1">
      <c r="A549" s="2">
        <v>1341.0</v>
      </c>
      <c r="B549" s="3">
        <v>1999.0</v>
      </c>
      <c r="C549" s="4" t="s">
        <v>37</v>
      </c>
      <c r="D549" s="4" t="s">
        <v>1885</v>
      </c>
      <c r="E549" s="4" t="s">
        <v>32</v>
      </c>
      <c r="F549" s="4" t="s">
        <v>73</v>
      </c>
      <c r="G549" s="4" t="s">
        <v>62</v>
      </c>
      <c r="H549" s="3">
        <v>8.0</v>
      </c>
      <c r="I549" s="4" t="s">
        <v>1886</v>
      </c>
      <c r="J549" s="4" t="s">
        <v>1887</v>
      </c>
      <c r="K549" s="3">
        <v>1.0</v>
      </c>
      <c r="L549" s="3">
        <v>0.0</v>
      </c>
      <c r="M549" s="3">
        <v>0.0</v>
      </c>
      <c r="N549" s="3">
        <v>0.0</v>
      </c>
      <c r="O549" s="4" t="s">
        <v>62</v>
      </c>
      <c r="P549" s="3">
        <v>2.0</v>
      </c>
      <c r="Q549" s="3">
        <v>0.0</v>
      </c>
      <c r="R549" s="3">
        <v>417.0</v>
      </c>
      <c r="S549" s="3">
        <v>4906.0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1.0</v>
      </c>
      <c r="Z549" s="3">
        <v>0.0</v>
      </c>
      <c r="AA549" s="3">
        <v>0.0</v>
      </c>
      <c r="AB549" s="3">
        <v>1.0</v>
      </c>
      <c r="AC549" s="3">
        <v>3.0</v>
      </c>
      <c r="AD549" s="4" t="s">
        <v>78</v>
      </c>
    </row>
    <row r="550" ht="19.5" customHeight="1">
      <c r="A550" s="2">
        <v>4057.0</v>
      </c>
      <c r="B550" s="3">
        <v>2006.0</v>
      </c>
      <c r="C550" s="4" t="s">
        <v>37</v>
      </c>
      <c r="D550" s="4" t="s">
        <v>1888</v>
      </c>
      <c r="E550" s="4" t="s">
        <v>115</v>
      </c>
      <c r="F550" s="4" t="s">
        <v>1889</v>
      </c>
      <c r="G550" s="4" t="s">
        <v>115</v>
      </c>
      <c r="H550" s="3">
        <v>35.0</v>
      </c>
      <c r="I550" s="4" t="s">
        <v>170</v>
      </c>
      <c r="J550" s="4" t="s">
        <v>1890</v>
      </c>
      <c r="K550" s="3">
        <v>0.0</v>
      </c>
      <c r="L550" s="3">
        <v>1.0</v>
      </c>
      <c r="M550" s="3">
        <v>0.0</v>
      </c>
      <c r="N550" s="3">
        <v>0.0</v>
      </c>
      <c r="O550" s="4" t="s">
        <v>43</v>
      </c>
      <c r="P550" s="3">
        <v>5.0</v>
      </c>
      <c r="Q550" s="3">
        <v>0.0</v>
      </c>
      <c r="R550" s="3">
        <v>4925.0</v>
      </c>
      <c r="S550" s="3">
        <v>4925.0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1.0</v>
      </c>
      <c r="AB550" s="3">
        <v>0.0</v>
      </c>
      <c r="AC550" s="3">
        <v>2.0</v>
      </c>
      <c r="AD550" s="4" t="s">
        <v>170</v>
      </c>
    </row>
    <row r="551" ht="19.5" customHeight="1">
      <c r="A551" s="2">
        <v>3544.0</v>
      </c>
      <c r="B551" s="3">
        <v>2004.0</v>
      </c>
      <c r="C551" s="4" t="s">
        <v>210</v>
      </c>
      <c r="D551" s="4" t="s">
        <v>1891</v>
      </c>
      <c r="E551" s="4" t="s">
        <v>32</v>
      </c>
      <c r="F551" s="4" t="s">
        <v>1892</v>
      </c>
      <c r="G551" s="4" t="s">
        <v>127</v>
      </c>
      <c r="H551" s="3">
        <v>10.0</v>
      </c>
      <c r="I551" s="4" t="s">
        <v>213</v>
      </c>
      <c r="J551" s="4" t="s">
        <v>1893</v>
      </c>
      <c r="K551" s="3">
        <v>1.0</v>
      </c>
      <c r="L551" s="3">
        <v>0.0</v>
      </c>
      <c r="M551" s="3">
        <v>0.0</v>
      </c>
      <c r="N551" s="3">
        <v>0.0</v>
      </c>
      <c r="O551" s="4" t="s">
        <v>155</v>
      </c>
      <c r="P551" s="3">
        <v>1.0</v>
      </c>
      <c r="Q551" s="3">
        <v>0.0</v>
      </c>
      <c r="R551" s="3">
        <v>725.0</v>
      </c>
      <c r="S551" s="3">
        <v>4950.0</v>
      </c>
      <c r="T551" s="3">
        <v>1.0</v>
      </c>
      <c r="U551" s="3">
        <v>1.0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1.0</v>
      </c>
      <c r="AB551" s="3">
        <v>0.0</v>
      </c>
      <c r="AC551" s="3">
        <v>21.0</v>
      </c>
      <c r="AD551" s="4" t="s">
        <v>215</v>
      </c>
    </row>
    <row r="552" ht="19.5" customHeight="1">
      <c r="A552" s="2">
        <v>5745.0</v>
      </c>
      <c r="B552" s="3">
        <v>2010.0</v>
      </c>
      <c r="C552" s="4" t="s">
        <v>37</v>
      </c>
      <c r="D552" s="4" t="s">
        <v>1894</v>
      </c>
      <c r="E552" s="4" t="s">
        <v>53</v>
      </c>
      <c r="F552" s="4" t="s">
        <v>1895</v>
      </c>
      <c r="G552" s="4" t="s">
        <v>51</v>
      </c>
      <c r="H552" s="3">
        <v>25.0</v>
      </c>
      <c r="I552" s="4" t="s">
        <v>105</v>
      </c>
      <c r="J552" s="4" t="s">
        <v>1896</v>
      </c>
      <c r="K552" s="3">
        <v>0.0</v>
      </c>
      <c r="L552" s="3">
        <v>1.0</v>
      </c>
      <c r="M552" s="3">
        <v>0.0</v>
      </c>
      <c r="N552" s="3">
        <v>0.0</v>
      </c>
      <c r="O552" s="4" t="s">
        <v>43</v>
      </c>
      <c r="P552" s="3">
        <v>1.0</v>
      </c>
      <c r="Q552" s="3">
        <v>0.0</v>
      </c>
      <c r="R552" s="3">
        <v>725.0</v>
      </c>
      <c r="S552" s="3">
        <v>4950.0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1.0</v>
      </c>
      <c r="AB552" s="3">
        <v>0.0</v>
      </c>
      <c r="AC552" s="3">
        <v>1.0</v>
      </c>
      <c r="AD552" s="4" t="s">
        <v>108</v>
      </c>
    </row>
    <row r="553" ht="19.5" customHeight="1">
      <c r="A553" s="2">
        <v>1627.0</v>
      </c>
      <c r="B553" s="3">
        <v>1999.0</v>
      </c>
      <c r="C553" s="4" t="s">
        <v>37</v>
      </c>
      <c r="D553" s="4" t="s">
        <v>1897</v>
      </c>
      <c r="E553" s="4" t="s">
        <v>163</v>
      </c>
      <c r="F553" s="4" t="s">
        <v>1898</v>
      </c>
      <c r="G553" s="4" t="s">
        <v>163</v>
      </c>
      <c r="H553" s="3">
        <v>1.0</v>
      </c>
      <c r="I553" s="4" t="s">
        <v>140</v>
      </c>
      <c r="J553" s="4" t="s">
        <v>1899</v>
      </c>
      <c r="K553" s="3">
        <v>0.0</v>
      </c>
      <c r="L553" s="3">
        <v>0.0</v>
      </c>
      <c r="M553" s="3">
        <v>0.0</v>
      </c>
      <c r="N553" s="3">
        <v>1.0</v>
      </c>
      <c r="O553" s="4" t="s">
        <v>92</v>
      </c>
      <c r="P553" s="3">
        <v>5.0</v>
      </c>
      <c r="Q553" s="3">
        <v>0.0</v>
      </c>
      <c r="R553" s="3">
        <v>201.0</v>
      </c>
      <c r="S553" s="3">
        <v>4962.0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1.0</v>
      </c>
      <c r="AC553" s="3">
        <v>9.0</v>
      </c>
      <c r="AD553" s="4" t="s">
        <v>142</v>
      </c>
    </row>
    <row r="554" ht="19.5" customHeight="1">
      <c r="A554" s="2">
        <v>3648.0</v>
      </c>
      <c r="B554" s="3">
        <v>2005.0</v>
      </c>
      <c r="C554" s="4" t="s">
        <v>37</v>
      </c>
      <c r="D554" s="4" t="s">
        <v>1900</v>
      </c>
      <c r="E554" s="4" t="s">
        <v>32</v>
      </c>
      <c r="F554" s="4" t="s">
        <v>1901</v>
      </c>
      <c r="G554" s="4" t="s">
        <v>32</v>
      </c>
      <c r="H554" s="3">
        <v>1.0</v>
      </c>
      <c r="I554" s="4" t="s">
        <v>363</v>
      </c>
      <c r="J554" s="4" t="s">
        <v>1902</v>
      </c>
      <c r="K554" s="3">
        <v>1.0</v>
      </c>
      <c r="L554" s="3">
        <v>0.0</v>
      </c>
      <c r="M554" s="3">
        <v>0.0</v>
      </c>
      <c r="N554" s="3">
        <v>0.0</v>
      </c>
      <c r="O554" s="4" t="s">
        <v>32</v>
      </c>
      <c r="P554" s="3">
        <v>1.0</v>
      </c>
      <c r="Q554" s="3">
        <v>0.0</v>
      </c>
      <c r="R554" s="3">
        <v>1850.0</v>
      </c>
      <c r="S554" s="3">
        <v>4986.0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1.0</v>
      </c>
      <c r="AB554" s="3">
        <v>0.0</v>
      </c>
      <c r="AC554" s="3">
        <v>8.0</v>
      </c>
      <c r="AD554" s="4" t="s">
        <v>363</v>
      </c>
    </row>
    <row r="555" ht="19.5" customHeight="1">
      <c r="A555" s="2">
        <v>65.0</v>
      </c>
      <c r="B555" s="3">
        <v>1991.0</v>
      </c>
      <c r="C555" s="4" t="s">
        <v>37</v>
      </c>
      <c r="D555" s="4" t="s">
        <v>1903</v>
      </c>
      <c r="E555" s="4" t="s">
        <v>127</v>
      </c>
      <c r="F555" s="4" t="s">
        <v>1904</v>
      </c>
      <c r="G555" s="4" t="s">
        <v>32</v>
      </c>
      <c r="H555" s="3">
        <v>50.0</v>
      </c>
      <c r="I555" s="4" t="s">
        <v>140</v>
      </c>
      <c r="J555" s="4" t="s">
        <v>1905</v>
      </c>
      <c r="K555" s="3">
        <v>0.0</v>
      </c>
      <c r="L555" s="3">
        <v>1.0</v>
      </c>
      <c r="M555" s="3">
        <v>0.0</v>
      </c>
      <c r="N555" s="3">
        <v>0.0</v>
      </c>
      <c r="O555" s="4" t="s">
        <v>43</v>
      </c>
      <c r="P555" s="3">
        <v>0.0</v>
      </c>
      <c r="Q555" s="3">
        <v>0.0</v>
      </c>
      <c r="R555" s="3">
        <v>2500.0</v>
      </c>
      <c r="S555" s="3">
        <v>5000.0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1.0</v>
      </c>
      <c r="AC555" s="3">
        <v>1.0</v>
      </c>
      <c r="AD555" s="4" t="s">
        <v>142</v>
      </c>
    </row>
    <row r="556" ht="19.5" customHeight="1">
      <c r="A556" s="2">
        <v>17.0</v>
      </c>
      <c r="B556" s="3">
        <v>1991.0</v>
      </c>
      <c r="C556" s="4" t="s">
        <v>37</v>
      </c>
      <c r="D556" s="4" t="s">
        <v>1906</v>
      </c>
      <c r="E556" s="4" t="s">
        <v>46</v>
      </c>
      <c r="F556" s="4" t="s">
        <v>1907</v>
      </c>
      <c r="G556" s="4" t="s">
        <v>32</v>
      </c>
      <c r="H556" s="3">
        <v>50.0</v>
      </c>
      <c r="I556" s="4" t="s">
        <v>1908</v>
      </c>
      <c r="J556" s="4" t="s">
        <v>1909</v>
      </c>
      <c r="K556" s="3">
        <v>0.0</v>
      </c>
      <c r="L556" s="3">
        <v>1.0</v>
      </c>
      <c r="M556" s="3">
        <v>0.0</v>
      </c>
      <c r="N556" s="3">
        <v>0.0</v>
      </c>
      <c r="O556" s="4" t="s">
        <v>43</v>
      </c>
      <c r="P556" s="3">
        <v>3.0</v>
      </c>
      <c r="Q556" s="3">
        <v>0.0</v>
      </c>
      <c r="R556" s="3">
        <v>2500.0</v>
      </c>
      <c r="S556" s="3">
        <v>5000.0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1.0</v>
      </c>
      <c r="AC556" s="3">
        <v>2.0</v>
      </c>
      <c r="AD556" s="4" t="s">
        <v>643</v>
      </c>
    </row>
    <row r="557" ht="19.5" customHeight="1">
      <c r="A557" s="2">
        <v>317.0</v>
      </c>
      <c r="B557" s="3">
        <v>1993.0</v>
      </c>
      <c r="C557" s="4" t="s">
        <v>37</v>
      </c>
      <c r="D557" s="4" t="s">
        <v>1910</v>
      </c>
      <c r="E557" s="4" t="s">
        <v>32</v>
      </c>
      <c r="F557" s="4" t="s">
        <v>1911</v>
      </c>
      <c r="G557" s="4" t="s">
        <v>127</v>
      </c>
      <c r="H557" s="3">
        <v>50.0</v>
      </c>
      <c r="I557" s="4" t="s">
        <v>105</v>
      </c>
      <c r="J557" s="4" t="s">
        <v>1912</v>
      </c>
      <c r="K557" s="3">
        <v>0.0</v>
      </c>
      <c r="L557" s="3">
        <v>1.0</v>
      </c>
      <c r="M557" s="3">
        <v>0.0</v>
      </c>
      <c r="N557" s="3">
        <v>0.0</v>
      </c>
      <c r="O557" s="4" t="s">
        <v>43</v>
      </c>
      <c r="P557" s="3">
        <v>3.0</v>
      </c>
      <c r="Q557" s="3">
        <v>0.0</v>
      </c>
      <c r="R557" s="3">
        <v>2500.0</v>
      </c>
      <c r="S557" s="3">
        <v>5000.0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1.0</v>
      </c>
      <c r="AC557" s="3">
        <v>2.0</v>
      </c>
      <c r="AD557" s="4" t="s">
        <v>108</v>
      </c>
    </row>
    <row r="558" ht="19.5" customHeight="1">
      <c r="A558" s="2">
        <v>330.0</v>
      </c>
      <c r="B558" s="3">
        <v>1993.0</v>
      </c>
      <c r="C558" s="4" t="s">
        <v>514</v>
      </c>
      <c r="D558" s="4" t="s">
        <v>1913</v>
      </c>
      <c r="E558" s="4" t="s">
        <v>51</v>
      </c>
      <c r="F558" s="4" t="s">
        <v>1914</v>
      </c>
      <c r="G558" s="4" t="s">
        <v>53</v>
      </c>
      <c r="H558" s="3">
        <v>50.0</v>
      </c>
      <c r="I558" s="4" t="s">
        <v>54</v>
      </c>
      <c r="J558" s="4" t="s">
        <v>1915</v>
      </c>
      <c r="K558" s="3">
        <v>1.0</v>
      </c>
      <c r="L558" s="3">
        <v>0.0</v>
      </c>
      <c r="M558" s="3">
        <v>0.0</v>
      </c>
      <c r="N558" s="3">
        <v>0.0</v>
      </c>
      <c r="O558" s="4" t="s">
        <v>242</v>
      </c>
      <c r="P558" s="3">
        <v>1.0</v>
      </c>
      <c r="Q558" s="3">
        <v>1.0</v>
      </c>
      <c r="R558" s="3">
        <v>2500.0</v>
      </c>
      <c r="S558" s="3">
        <v>5000.0</v>
      </c>
      <c r="T558" s="3">
        <v>0.0</v>
      </c>
      <c r="U558" s="3">
        <v>0.0</v>
      </c>
      <c r="V558" s="3">
        <v>0.0</v>
      </c>
      <c r="W558" s="3">
        <v>1.0</v>
      </c>
      <c r="X558" s="3">
        <v>0.0</v>
      </c>
      <c r="Y558" s="3">
        <v>0.0</v>
      </c>
      <c r="Z558" s="3">
        <v>0.0</v>
      </c>
      <c r="AA558" s="3">
        <v>0.0</v>
      </c>
      <c r="AB558" s="3">
        <v>1.0</v>
      </c>
      <c r="AC558" s="3">
        <v>2.0</v>
      </c>
      <c r="AD558" s="4" t="s">
        <v>56</v>
      </c>
    </row>
    <row r="559" ht="19.5" customHeight="1">
      <c r="A559" s="2">
        <v>2374.0</v>
      </c>
      <c r="B559" s="3">
        <v>2001.0</v>
      </c>
      <c r="C559" s="4" t="s">
        <v>37</v>
      </c>
      <c r="D559" s="4" t="s">
        <v>1916</v>
      </c>
      <c r="E559" s="4" t="s">
        <v>145</v>
      </c>
      <c r="F559" s="4" t="s">
        <v>1917</v>
      </c>
      <c r="G559" s="4" t="s">
        <v>145</v>
      </c>
      <c r="H559" s="3">
        <v>50.0</v>
      </c>
      <c r="I559" s="4" t="s">
        <v>123</v>
      </c>
      <c r="J559" s="4" t="s">
        <v>1918</v>
      </c>
      <c r="K559" s="3">
        <v>1.0</v>
      </c>
      <c r="L559" s="3">
        <v>0.0</v>
      </c>
      <c r="M559" s="3">
        <v>0.0</v>
      </c>
      <c r="N559" s="3">
        <v>0.0</v>
      </c>
      <c r="O559" s="4" t="s">
        <v>145</v>
      </c>
      <c r="P559" s="3">
        <v>0.0</v>
      </c>
      <c r="Q559" s="3">
        <v>0.0</v>
      </c>
      <c r="R559" s="3">
        <v>2500.0</v>
      </c>
      <c r="S559" s="3">
        <v>5000.0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1.0</v>
      </c>
      <c r="AC559" s="3">
        <v>2.0</v>
      </c>
      <c r="AD559" s="4" t="s">
        <v>125</v>
      </c>
    </row>
    <row r="560" ht="19.5" customHeight="1">
      <c r="A560" s="2">
        <v>3953.0</v>
      </c>
      <c r="B560" s="3">
        <v>2005.0</v>
      </c>
      <c r="C560" s="4" t="s">
        <v>514</v>
      </c>
      <c r="D560" s="4" t="s">
        <v>1919</v>
      </c>
      <c r="E560" s="4" t="s">
        <v>51</v>
      </c>
      <c r="F560" s="4" t="s">
        <v>1920</v>
      </c>
      <c r="G560" s="4" t="s">
        <v>32</v>
      </c>
      <c r="H560" s="3">
        <v>50.0</v>
      </c>
      <c r="I560" s="4" t="s">
        <v>184</v>
      </c>
      <c r="J560" s="4" t="s">
        <v>1921</v>
      </c>
      <c r="K560" s="3">
        <v>1.0</v>
      </c>
      <c r="L560" s="3">
        <v>0.0</v>
      </c>
      <c r="M560" s="3">
        <v>0.0</v>
      </c>
      <c r="N560" s="3">
        <v>0.0</v>
      </c>
      <c r="O560" s="4" t="s">
        <v>1922</v>
      </c>
      <c r="P560" s="3">
        <v>0.0</v>
      </c>
      <c r="Q560" s="3">
        <v>1.0</v>
      </c>
      <c r="R560" s="3">
        <v>2500.0</v>
      </c>
      <c r="S560" s="3">
        <v>5000.0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1.0</v>
      </c>
      <c r="AC560" s="3">
        <v>4.0</v>
      </c>
      <c r="AD560" s="4" t="s">
        <v>59</v>
      </c>
    </row>
    <row r="561" ht="19.5" customHeight="1">
      <c r="A561" s="2">
        <v>5076.0</v>
      </c>
      <c r="B561" s="3">
        <v>2008.0</v>
      </c>
      <c r="C561" s="4" t="s">
        <v>514</v>
      </c>
      <c r="D561" s="4" t="s">
        <v>1923</v>
      </c>
      <c r="E561" s="4" t="s">
        <v>62</v>
      </c>
      <c r="F561" s="4" t="s">
        <v>1924</v>
      </c>
      <c r="G561" s="4" t="s">
        <v>62</v>
      </c>
      <c r="H561" s="3">
        <v>50.0</v>
      </c>
      <c r="I561" s="4" t="s">
        <v>363</v>
      </c>
      <c r="J561" s="4" t="s">
        <v>1925</v>
      </c>
      <c r="K561" s="3">
        <v>1.0</v>
      </c>
      <c r="L561" s="3">
        <v>0.0</v>
      </c>
      <c r="M561" s="3">
        <v>0.0</v>
      </c>
      <c r="N561" s="3">
        <v>0.0</v>
      </c>
      <c r="O561" s="4" t="s">
        <v>62</v>
      </c>
      <c r="P561" s="3">
        <v>0.0</v>
      </c>
      <c r="Q561" s="3">
        <v>1.0</v>
      </c>
      <c r="R561" s="3">
        <v>2500.0</v>
      </c>
      <c r="S561" s="3">
        <v>5000.0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1.0</v>
      </c>
      <c r="Z561" s="3">
        <v>0.0</v>
      </c>
      <c r="AA561" s="3">
        <v>0.0</v>
      </c>
      <c r="AB561" s="3">
        <v>1.0</v>
      </c>
      <c r="AC561" s="3">
        <v>2.0</v>
      </c>
      <c r="AD561" s="4" t="s">
        <v>363</v>
      </c>
    </row>
    <row r="562" ht="19.5" customHeight="1">
      <c r="A562" s="2">
        <v>2632.0</v>
      </c>
      <c r="B562" s="3">
        <v>2002.0</v>
      </c>
      <c r="C562" s="4" t="s">
        <v>37</v>
      </c>
      <c r="D562" s="4" t="s">
        <v>1926</v>
      </c>
      <c r="E562" s="4" t="s">
        <v>32</v>
      </c>
      <c r="F562" s="4" t="s">
        <v>1927</v>
      </c>
      <c r="G562" s="4" t="s">
        <v>53</v>
      </c>
      <c r="H562" s="3">
        <v>51.0</v>
      </c>
      <c r="I562" s="4" t="s">
        <v>69</v>
      </c>
      <c r="J562" s="4" t="s">
        <v>1928</v>
      </c>
      <c r="K562" s="3">
        <v>1.0</v>
      </c>
      <c r="L562" s="3">
        <v>0.0</v>
      </c>
      <c r="M562" s="3">
        <v>0.0</v>
      </c>
      <c r="N562" s="3">
        <v>0.0</v>
      </c>
      <c r="O562" s="4" t="s">
        <v>1929</v>
      </c>
      <c r="P562" s="3">
        <v>0.0</v>
      </c>
      <c r="Q562" s="3">
        <v>0.0</v>
      </c>
      <c r="R562" s="3">
        <v>2601.0</v>
      </c>
      <c r="S562" s="3">
        <v>5002.0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1.0</v>
      </c>
      <c r="AC562" s="3">
        <v>13.0</v>
      </c>
      <c r="AD562" s="4" t="s">
        <v>72</v>
      </c>
    </row>
    <row r="563" ht="19.5" customHeight="1">
      <c r="A563" s="2">
        <v>2478.0</v>
      </c>
      <c r="B563" s="3">
        <v>2001.0</v>
      </c>
      <c r="C563" s="4" t="s">
        <v>37</v>
      </c>
      <c r="D563" s="4" t="s">
        <v>1930</v>
      </c>
      <c r="E563" s="4" t="s">
        <v>51</v>
      </c>
      <c r="F563" s="4" t="s">
        <v>1439</v>
      </c>
      <c r="G563" s="4" t="s">
        <v>163</v>
      </c>
      <c r="H563" s="3">
        <v>18.0</v>
      </c>
      <c r="I563" s="4" t="s">
        <v>123</v>
      </c>
      <c r="J563" s="4" t="s">
        <v>1931</v>
      </c>
      <c r="K563" s="3">
        <v>0.0</v>
      </c>
      <c r="L563" s="3">
        <v>1.0</v>
      </c>
      <c r="M563" s="3">
        <v>0.0</v>
      </c>
      <c r="N563" s="3">
        <v>0.0</v>
      </c>
      <c r="O563" s="4" t="s">
        <v>43</v>
      </c>
      <c r="P563" s="3">
        <v>2.0</v>
      </c>
      <c r="Q563" s="3">
        <v>0.0</v>
      </c>
      <c r="R563" s="3">
        <v>424.0</v>
      </c>
      <c r="S563" s="3">
        <v>5048.0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1.0</v>
      </c>
      <c r="AC563" s="3">
        <v>4.0</v>
      </c>
      <c r="AD563" s="4" t="s">
        <v>125</v>
      </c>
    </row>
    <row r="564" ht="19.5" customHeight="1">
      <c r="A564" s="2">
        <v>784.0</v>
      </c>
      <c r="B564" s="3">
        <v>1996.0</v>
      </c>
      <c r="C564" s="4" t="s">
        <v>700</v>
      </c>
      <c r="D564" s="4" t="s">
        <v>1932</v>
      </c>
      <c r="E564" s="4" t="s">
        <v>168</v>
      </c>
      <c r="F564" s="4" t="s">
        <v>1933</v>
      </c>
      <c r="G564" s="4" t="s">
        <v>168</v>
      </c>
      <c r="H564" s="3">
        <v>55.0</v>
      </c>
      <c r="I564" s="4" t="s">
        <v>54</v>
      </c>
      <c r="J564" s="4" t="s">
        <v>1934</v>
      </c>
      <c r="K564" s="3">
        <v>1.0</v>
      </c>
      <c r="L564" s="3">
        <v>0.0</v>
      </c>
      <c r="M564" s="3">
        <v>0.0</v>
      </c>
      <c r="N564" s="3">
        <v>0.0</v>
      </c>
      <c r="O564" s="4" t="s">
        <v>168</v>
      </c>
      <c r="P564" s="3">
        <v>0.0</v>
      </c>
      <c r="Q564" s="3">
        <v>1.0</v>
      </c>
      <c r="R564" s="3">
        <v>3025.0</v>
      </c>
      <c r="S564" s="3">
        <v>5050.0</v>
      </c>
      <c r="T564" s="3">
        <v>1.0</v>
      </c>
      <c r="U564" s="3">
        <v>1.0</v>
      </c>
      <c r="V564" s="3">
        <v>0.0</v>
      </c>
      <c r="W564" s="3">
        <v>0.0</v>
      </c>
      <c r="X564" s="3">
        <v>1.0</v>
      </c>
      <c r="Y564" s="3">
        <v>1.0</v>
      </c>
      <c r="Z564" s="3">
        <v>1.0</v>
      </c>
      <c r="AA564" s="3">
        <v>1.0</v>
      </c>
      <c r="AB564" s="3">
        <v>0.0</v>
      </c>
      <c r="AC564" s="3">
        <v>6.0</v>
      </c>
      <c r="AD564" s="4" t="s">
        <v>56</v>
      </c>
    </row>
    <row r="565" ht="19.5" customHeight="1">
      <c r="A565" s="2">
        <v>1109.0</v>
      </c>
      <c r="B565" s="3">
        <v>1998.0</v>
      </c>
      <c r="C565" s="4" t="s">
        <v>210</v>
      </c>
      <c r="D565" s="4" t="s">
        <v>1935</v>
      </c>
      <c r="E565" s="4" t="s">
        <v>51</v>
      </c>
      <c r="F565" s="4" t="s">
        <v>1936</v>
      </c>
      <c r="G565" s="4" t="s">
        <v>62</v>
      </c>
      <c r="H565" s="3">
        <v>55.0</v>
      </c>
      <c r="I565" s="4" t="s">
        <v>64</v>
      </c>
      <c r="J565" s="4" t="s">
        <v>1937</v>
      </c>
      <c r="K565" s="3">
        <v>1.0</v>
      </c>
      <c r="L565" s="3">
        <v>0.0</v>
      </c>
      <c r="M565" s="3">
        <v>0.0</v>
      </c>
      <c r="N565" s="3">
        <v>0.0</v>
      </c>
      <c r="O565" s="4" t="s">
        <v>1190</v>
      </c>
      <c r="P565" s="3">
        <v>0.0</v>
      </c>
      <c r="Q565" s="3">
        <v>1.0</v>
      </c>
      <c r="R565" s="3">
        <v>3025.0</v>
      </c>
      <c r="S565" s="3">
        <v>5050.0</v>
      </c>
      <c r="T565" s="3">
        <v>1.0</v>
      </c>
      <c r="U565" s="3">
        <v>1.0</v>
      </c>
      <c r="V565" s="3">
        <v>0.0</v>
      </c>
      <c r="W565" s="3">
        <v>0.0</v>
      </c>
      <c r="X565" s="3">
        <v>0.0</v>
      </c>
      <c r="Y565" s="3">
        <v>0.0</v>
      </c>
      <c r="Z565" s="3">
        <v>1.0</v>
      </c>
      <c r="AA565" s="3">
        <v>0.0</v>
      </c>
      <c r="AB565" s="3">
        <v>0.0</v>
      </c>
      <c r="AC565" s="3">
        <v>5.0</v>
      </c>
      <c r="AD565" s="4" t="s">
        <v>64</v>
      </c>
    </row>
    <row r="566" ht="19.5" customHeight="1">
      <c r="A566" s="2">
        <v>5677.0</v>
      </c>
      <c r="B566" s="3">
        <v>2010.0</v>
      </c>
      <c r="C566" s="4" t="s">
        <v>514</v>
      </c>
      <c r="D566" s="4" t="s">
        <v>1938</v>
      </c>
      <c r="E566" s="4" t="s">
        <v>53</v>
      </c>
      <c r="F566" s="4" t="s">
        <v>1939</v>
      </c>
      <c r="G566" s="4" t="s">
        <v>53</v>
      </c>
      <c r="H566" s="3">
        <v>55.0</v>
      </c>
      <c r="I566" s="4" t="s">
        <v>54</v>
      </c>
      <c r="J566" s="4" t="s">
        <v>1940</v>
      </c>
      <c r="K566" s="3">
        <v>1.0</v>
      </c>
      <c r="L566" s="3">
        <v>0.0</v>
      </c>
      <c r="M566" s="3">
        <v>0.0</v>
      </c>
      <c r="N566" s="3">
        <v>0.0</v>
      </c>
      <c r="O566" s="4" t="s">
        <v>1941</v>
      </c>
      <c r="P566" s="3">
        <v>0.0</v>
      </c>
      <c r="Q566" s="3">
        <v>1.0</v>
      </c>
      <c r="R566" s="3">
        <v>3025.0</v>
      </c>
      <c r="S566" s="3">
        <v>5050.0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1.0</v>
      </c>
      <c r="Z566" s="3">
        <v>0.0</v>
      </c>
      <c r="AA566" s="3">
        <v>1.0</v>
      </c>
      <c r="AB566" s="3">
        <v>0.0</v>
      </c>
      <c r="AC566" s="3">
        <v>10.0</v>
      </c>
      <c r="AD566" s="4" t="s">
        <v>56</v>
      </c>
    </row>
    <row r="567" ht="19.5" customHeight="1">
      <c r="A567" s="2">
        <v>6576.0</v>
      </c>
      <c r="B567" s="3">
        <v>2013.0</v>
      </c>
      <c r="C567" s="4" t="s">
        <v>166</v>
      </c>
      <c r="D567" s="4" t="s">
        <v>1942</v>
      </c>
      <c r="E567" s="4" t="s">
        <v>115</v>
      </c>
      <c r="F567" s="4" t="s">
        <v>1943</v>
      </c>
      <c r="G567" s="4" t="s">
        <v>168</v>
      </c>
      <c r="H567" s="3">
        <v>55.0</v>
      </c>
      <c r="I567" s="4" t="s">
        <v>170</v>
      </c>
      <c r="J567" s="4" t="s">
        <v>1944</v>
      </c>
      <c r="K567" s="3">
        <v>0.0</v>
      </c>
      <c r="L567" s="3">
        <v>1.0</v>
      </c>
      <c r="M567" s="3">
        <v>0.0</v>
      </c>
      <c r="N567" s="3">
        <v>0.0</v>
      </c>
      <c r="O567" s="4" t="s">
        <v>43</v>
      </c>
      <c r="P567" s="3">
        <v>0.0</v>
      </c>
      <c r="Q567" s="3">
        <v>1.0</v>
      </c>
      <c r="R567" s="3">
        <v>3025.0</v>
      </c>
      <c r="S567" s="3">
        <v>5050.0</v>
      </c>
      <c r="T567" s="3">
        <v>1.0</v>
      </c>
      <c r="U567" s="3">
        <v>0.0</v>
      </c>
      <c r="V567" s="3">
        <v>1.0</v>
      </c>
      <c r="W567" s="3">
        <v>0.0</v>
      </c>
      <c r="X567" s="3">
        <v>0.0</v>
      </c>
      <c r="Y567" s="3">
        <v>0.0</v>
      </c>
      <c r="Z567" s="3">
        <v>1.0</v>
      </c>
      <c r="AA567" s="3">
        <v>1.0</v>
      </c>
      <c r="AB567" s="3">
        <v>0.0</v>
      </c>
      <c r="AC567" s="3">
        <v>4.0</v>
      </c>
      <c r="AD567" s="4" t="s">
        <v>170</v>
      </c>
    </row>
    <row r="568" ht="19.5" customHeight="1">
      <c r="A568" s="2">
        <v>7056.0</v>
      </c>
      <c r="B568" s="3">
        <v>2014.0</v>
      </c>
      <c r="C568" s="4" t="s">
        <v>37</v>
      </c>
      <c r="D568" s="4" t="s">
        <v>1945</v>
      </c>
      <c r="E568" s="4" t="s">
        <v>62</v>
      </c>
      <c r="F568" s="4" t="s">
        <v>1946</v>
      </c>
      <c r="G568" s="4" t="s">
        <v>62</v>
      </c>
      <c r="H568" s="3">
        <v>55.0</v>
      </c>
      <c r="I568" s="4" t="s">
        <v>387</v>
      </c>
      <c r="J568" s="4" t="s">
        <v>1947</v>
      </c>
      <c r="K568" s="3">
        <v>1.0</v>
      </c>
      <c r="L568" s="3">
        <v>0.0</v>
      </c>
      <c r="M568" s="3">
        <v>0.0</v>
      </c>
      <c r="N568" s="3">
        <v>0.0</v>
      </c>
      <c r="O568" s="4" t="s">
        <v>62</v>
      </c>
      <c r="P568" s="3">
        <v>0.0</v>
      </c>
      <c r="Q568" s="3">
        <v>0.0</v>
      </c>
      <c r="R568" s="3">
        <v>3025.0</v>
      </c>
      <c r="S568" s="3">
        <v>5050.0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3">
        <v>1.0</v>
      </c>
      <c r="Z568" s="3">
        <v>0.0</v>
      </c>
      <c r="AA568" s="3">
        <v>0.0</v>
      </c>
      <c r="AB568" s="3">
        <v>1.0</v>
      </c>
      <c r="AC568" s="3">
        <v>2.0</v>
      </c>
      <c r="AD568" s="4" t="s">
        <v>390</v>
      </c>
    </row>
    <row r="569" ht="19.5" customHeight="1">
      <c r="A569" s="2">
        <v>694.0</v>
      </c>
      <c r="B569" s="3">
        <v>1996.0</v>
      </c>
      <c r="C569" s="4" t="s">
        <v>37</v>
      </c>
      <c r="D569" s="4" t="s">
        <v>1948</v>
      </c>
      <c r="E569" s="4" t="s">
        <v>32</v>
      </c>
      <c r="F569" s="4" t="s">
        <v>1949</v>
      </c>
      <c r="G569" s="4" t="s">
        <v>32</v>
      </c>
      <c r="H569" s="3">
        <v>45.0</v>
      </c>
      <c r="I569" s="4" t="s">
        <v>253</v>
      </c>
      <c r="J569" s="4" t="s">
        <v>1950</v>
      </c>
      <c r="K569" s="3">
        <v>0.0</v>
      </c>
      <c r="L569" s="3">
        <v>1.0</v>
      </c>
      <c r="M569" s="3">
        <v>0.0</v>
      </c>
      <c r="N569" s="3">
        <v>0.0</v>
      </c>
      <c r="O569" s="4" t="s">
        <v>43</v>
      </c>
      <c r="P569" s="3">
        <v>4.0</v>
      </c>
      <c r="Q569" s="3">
        <v>0.0</v>
      </c>
      <c r="R569" s="3">
        <v>2025.0</v>
      </c>
      <c r="S569" s="3">
        <v>5050.0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1.0</v>
      </c>
      <c r="AB569" s="3">
        <v>0.0</v>
      </c>
      <c r="AC569" s="3">
        <v>2.0</v>
      </c>
      <c r="AD569" s="4" t="s">
        <v>256</v>
      </c>
    </row>
    <row r="570" ht="19.5" customHeight="1">
      <c r="A570" s="2">
        <v>754.0</v>
      </c>
      <c r="B570" s="3">
        <v>1997.0</v>
      </c>
      <c r="C570" s="4" t="s">
        <v>30</v>
      </c>
      <c r="D570" s="4" t="s">
        <v>1951</v>
      </c>
      <c r="E570" s="4" t="s">
        <v>99</v>
      </c>
      <c r="F570" s="4" t="s">
        <v>1717</v>
      </c>
      <c r="G570" s="4" t="s">
        <v>62</v>
      </c>
      <c r="H570" s="3">
        <v>45.0</v>
      </c>
      <c r="I570" s="4" t="s">
        <v>146</v>
      </c>
      <c r="J570" s="4" t="s">
        <v>1952</v>
      </c>
      <c r="K570" s="3">
        <v>0.0</v>
      </c>
      <c r="L570" s="3">
        <v>0.0</v>
      </c>
      <c r="M570" s="3">
        <v>1.0</v>
      </c>
      <c r="N570" s="3">
        <v>0.0</v>
      </c>
      <c r="O570" s="4" t="s">
        <v>161</v>
      </c>
      <c r="P570" s="3">
        <v>0.0</v>
      </c>
      <c r="Q570" s="3">
        <v>1.0</v>
      </c>
      <c r="R570" s="3">
        <v>2025.0</v>
      </c>
      <c r="S570" s="3">
        <v>5050.0</v>
      </c>
      <c r="T570" s="3">
        <v>0.0</v>
      </c>
      <c r="U570" s="3">
        <v>1.0</v>
      </c>
      <c r="V570" s="3">
        <v>1.0</v>
      </c>
      <c r="W570" s="3">
        <v>0.0</v>
      </c>
      <c r="X570" s="3">
        <v>0.0</v>
      </c>
      <c r="Y570" s="3">
        <v>0.0</v>
      </c>
      <c r="Z570" s="3">
        <v>1.0</v>
      </c>
      <c r="AA570" s="3">
        <v>0.0</v>
      </c>
      <c r="AB570" s="3">
        <v>0.0</v>
      </c>
      <c r="AC570" s="3">
        <v>2.0</v>
      </c>
      <c r="AD570" s="4" t="s">
        <v>146</v>
      </c>
    </row>
    <row r="571" ht="19.5" customHeight="1">
      <c r="A571" s="2">
        <v>1539.0</v>
      </c>
      <c r="B571" s="3">
        <v>1999.0</v>
      </c>
      <c r="C571" s="4" t="s">
        <v>37</v>
      </c>
      <c r="D571" s="4" t="s">
        <v>1953</v>
      </c>
      <c r="E571" s="4" t="s">
        <v>62</v>
      </c>
      <c r="F571" s="4" t="s">
        <v>1954</v>
      </c>
      <c r="G571" s="4" t="s">
        <v>46</v>
      </c>
      <c r="H571" s="3">
        <v>45.0</v>
      </c>
      <c r="I571" s="4" t="s">
        <v>64</v>
      </c>
      <c r="J571" s="4" t="s">
        <v>1955</v>
      </c>
      <c r="K571" s="3">
        <v>1.0</v>
      </c>
      <c r="L571" s="3">
        <v>0.0</v>
      </c>
      <c r="M571" s="3">
        <v>0.0</v>
      </c>
      <c r="N571" s="3">
        <v>0.0</v>
      </c>
      <c r="O571" s="4" t="s">
        <v>1956</v>
      </c>
      <c r="P571" s="3">
        <v>1.0</v>
      </c>
      <c r="Q571" s="3">
        <v>0.0</v>
      </c>
      <c r="R571" s="3">
        <v>2025.0</v>
      </c>
      <c r="S571" s="3">
        <v>5050.0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1.0</v>
      </c>
      <c r="AA571" s="3">
        <v>1.0</v>
      </c>
      <c r="AB571" s="3">
        <v>0.0</v>
      </c>
      <c r="AC571" s="3">
        <v>6.0</v>
      </c>
      <c r="AD571" s="4" t="s">
        <v>64</v>
      </c>
    </row>
    <row r="572" ht="19.5" customHeight="1">
      <c r="A572" s="2">
        <v>2402.0</v>
      </c>
      <c r="B572" s="3">
        <v>2001.0</v>
      </c>
      <c r="C572" s="4" t="s">
        <v>37</v>
      </c>
      <c r="D572" s="4" t="s">
        <v>1957</v>
      </c>
      <c r="E572" s="4" t="s">
        <v>86</v>
      </c>
      <c r="F572" s="4" t="s">
        <v>1958</v>
      </c>
      <c r="G572" s="4" t="s">
        <v>86</v>
      </c>
      <c r="H572" s="3">
        <v>45.0</v>
      </c>
      <c r="I572" s="4" t="s">
        <v>140</v>
      </c>
      <c r="J572" s="4" t="s">
        <v>1959</v>
      </c>
      <c r="K572" s="3">
        <v>1.0</v>
      </c>
      <c r="L572" s="3">
        <v>0.0</v>
      </c>
      <c r="M572" s="3">
        <v>0.0</v>
      </c>
      <c r="N572" s="3">
        <v>0.0</v>
      </c>
      <c r="O572" s="4" t="s">
        <v>86</v>
      </c>
      <c r="P572" s="3">
        <v>6.0</v>
      </c>
      <c r="Q572" s="3">
        <v>0.0</v>
      </c>
      <c r="R572" s="3">
        <v>2025.0</v>
      </c>
      <c r="S572" s="3">
        <v>5050.0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1.0</v>
      </c>
      <c r="Z572" s="3">
        <v>0.0</v>
      </c>
      <c r="AA572" s="3">
        <v>0.0</v>
      </c>
      <c r="AB572" s="3">
        <v>1.0</v>
      </c>
      <c r="AC572" s="3">
        <v>2.0</v>
      </c>
      <c r="AD572" s="4" t="s">
        <v>142</v>
      </c>
    </row>
    <row r="573" ht="19.5" customHeight="1">
      <c r="A573" s="2">
        <v>3684.0</v>
      </c>
      <c r="B573" s="3">
        <v>2005.0</v>
      </c>
      <c r="C573" s="4" t="s">
        <v>514</v>
      </c>
      <c r="D573" s="4" t="s">
        <v>1960</v>
      </c>
      <c r="E573" s="4" t="s">
        <v>51</v>
      </c>
      <c r="F573" s="4" t="s">
        <v>1961</v>
      </c>
      <c r="G573" s="4" t="s">
        <v>32</v>
      </c>
      <c r="H573" s="3">
        <v>45.0</v>
      </c>
      <c r="I573" s="4" t="s">
        <v>184</v>
      </c>
      <c r="J573" s="4" t="s">
        <v>1921</v>
      </c>
      <c r="K573" s="3">
        <v>1.0</v>
      </c>
      <c r="L573" s="3">
        <v>0.0</v>
      </c>
      <c r="M573" s="3">
        <v>0.0</v>
      </c>
      <c r="N573" s="3">
        <v>0.0</v>
      </c>
      <c r="O573" s="4" t="s">
        <v>32</v>
      </c>
      <c r="P573" s="3">
        <v>0.0</v>
      </c>
      <c r="Q573" s="3">
        <v>1.0</v>
      </c>
      <c r="R573" s="3">
        <v>2025.0</v>
      </c>
      <c r="S573" s="3">
        <v>5050.0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1.0</v>
      </c>
      <c r="Z573" s="3">
        <v>0.0</v>
      </c>
      <c r="AA573" s="3">
        <v>1.0</v>
      </c>
      <c r="AB573" s="3">
        <v>0.0</v>
      </c>
      <c r="AC573" s="3">
        <v>3.0</v>
      </c>
      <c r="AD573" s="4" t="s">
        <v>59</v>
      </c>
    </row>
    <row r="574" ht="19.5" customHeight="1">
      <c r="A574" s="2">
        <v>5736.0</v>
      </c>
      <c r="B574" s="3">
        <v>2010.0</v>
      </c>
      <c r="C574" s="4" t="s">
        <v>37</v>
      </c>
      <c r="D574" s="4" t="s">
        <v>1962</v>
      </c>
      <c r="E574" s="4" t="s">
        <v>51</v>
      </c>
      <c r="F574" s="4" t="s">
        <v>1963</v>
      </c>
      <c r="G574" s="4" t="s">
        <v>51</v>
      </c>
      <c r="H574" s="3">
        <v>45.0</v>
      </c>
      <c r="I574" s="4" t="s">
        <v>213</v>
      </c>
      <c r="J574" s="4" t="s">
        <v>1964</v>
      </c>
      <c r="K574" s="3">
        <v>0.0</v>
      </c>
      <c r="L574" s="3">
        <v>1.0</v>
      </c>
      <c r="M574" s="3">
        <v>0.0</v>
      </c>
      <c r="N574" s="3">
        <v>0.0</v>
      </c>
      <c r="O574" s="4" t="s">
        <v>43</v>
      </c>
      <c r="P574" s="3">
        <v>5.0</v>
      </c>
      <c r="Q574" s="3">
        <v>0.0</v>
      </c>
      <c r="R574" s="3">
        <v>2025.0</v>
      </c>
      <c r="S574" s="3">
        <v>5050.0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1.0</v>
      </c>
      <c r="Z574" s="3">
        <v>0.0</v>
      </c>
      <c r="AA574" s="3">
        <v>1.0</v>
      </c>
      <c r="AB574" s="3">
        <v>0.0</v>
      </c>
      <c r="AC574" s="3">
        <v>2.0</v>
      </c>
      <c r="AD574" s="4" t="s">
        <v>215</v>
      </c>
    </row>
    <row r="575" ht="19.5" customHeight="1">
      <c r="A575" s="2">
        <v>2698.0</v>
      </c>
      <c r="B575" s="3">
        <v>2002.0</v>
      </c>
      <c r="C575" s="4" t="s">
        <v>166</v>
      </c>
      <c r="D575" s="4" t="s">
        <v>1965</v>
      </c>
      <c r="E575" s="4" t="s">
        <v>163</v>
      </c>
      <c r="F575" s="4" t="s">
        <v>1966</v>
      </c>
      <c r="G575" s="4" t="s">
        <v>127</v>
      </c>
      <c r="H575" s="3">
        <v>70.0</v>
      </c>
      <c r="I575" s="4" t="s">
        <v>533</v>
      </c>
      <c r="J575" s="4" t="s">
        <v>1967</v>
      </c>
      <c r="K575" s="3">
        <v>0.0</v>
      </c>
      <c r="L575" s="3">
        <v>1.0</v>
      </c>
      <c r="M575" s="3">
        <v>0.0</v>
      </c>
      <c r="N575" s="3">
        <v>0.0</v>
      </c>
      <c r="O575" s="4" t="s">
        <v>107</v>
      </c>
      <c r="P575" s="3">
        <v>4.0</v>
      </c>
      <c r="Q575" s="3">
        <v>1.0</v>
      </c>
      <c r="R575" s="3">
        <v>5075.0</v>
      </c>
      <c r="S575" s="3">
        <v>5100.0</v>
      </c>
      <c r="T575" s="3">
        <v>1.0</v>
      </c>
      <c r="U575" s="3">
        <v>1.0</v>
      </c>
      <c r="V575" s="3">
        <v>0.0</v>
      </c>
      <c r="W575" s="3">
        <v>0.0</v>
      </c>
      <c r="X575" s="3">
        <v>0.0</v>
      </c>
      <c r="Y575" s="3">
        <v>1.0</v>
      </c>
      <c r="Z575" s="3">
        <v>1.0</v>
      </c>
      <c r="AA575" s="3">
        <v>1.0</v>
      </c>
      <c r="AB575" s="3">
        <v>0.0</v>
      </c>
      <c r="AC575" s="3">
        <v>6.0</v>
      </c>
      <c r="AD575" s="4" t="s">
        <v>256</v>
      </c>
    </row>
    <row r="576" ht="19.5" customHeight="1">
      <c r="A576" s="2">
        <v>3894.0</v>
      </c>
      <c r="B576" s="3">
        <v>2005.0</v>
      </c>
      <c r="C576" s="4" t="s">
        <v>37</v>
      </c>
      <c r="D576" s="4" t="s">
        <v>1968</v>
      </c>
      <c r="E576" s="4" t="s">
        <v>163</v>
      </c>
      <c r="F576" s="4" t="s">
        <v>1969</v>
      </c>
      <c r="G576" s="4" t="s">
        <v>32</v>
      </c>
      <c r="H576" s="3">
        <v>10.0</v>
      </c>
      <c r="I576" s="4" t="s">
        <v>140</v>
      </c>
      <c r="J576" s="4" t="s">
        <v>1970</v>
      </c>
      <c r="K576" s="3">
        <v>1.0</v>
      </c>
      <c r="L576" s="3">
        <v>0.0</v>
      </c>
      <c r="M576" s="3">
        <v>0.0</v>
      </c>
      <c r="N576" s="3">
        <v>0.0</v>
      </c>
      <c r="O576" s="4" t="s">
        <v>153</v>
      </c>
      <c r="P576" s="3">
        <v>4.0</v>
      </c>
      <c r="Q576" s="3">
        <v>0.0</v>
      </c>
      <c r="R576" s="3">
        <v>200.0</v>
      </c>
      <c r="S576" s="3">
        <v>5100.0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1.0</v>
      </c>
      <c r="AB576" s="3">
        <v>0.0</v>
      </c>
      <c r="AC576" s="3">
        <v>41.0</v>
      </c>
      <c r="AD576" s="4" t="s">
        <v>142</v>
      </c>
    </row>
    <row r="577" ht="19.5" customHeight="1">
      <c r="A577" s="2">
        <v>5365.0</v>
      </c>
      <c r="B577" s="3">
        <v>2009.0</v>
      </c>
      <c r="C577" s="4" t="s">
        <v>37</v>
      </c>
      <c r="D577" s="4" t="s">
        <v>1971</v>
      </c>
      <c r="E577" s="4" t="s">
        <v>62</v>
      </c>
      <c r="F577" s="4" t="s">
        <v>1972</v>
      </c>
      <c r="G577" s="4" t="s">
        <v>155</v>
      </c>
      <c r="H577" s="3">
        <v>5.0</v>
      </c>
      <c r="I577" s="4" t="s">
        <v>88</v>
      </c>
      <c r="J577" s="4" t="s">
        <v>1973</v>
      </c>
      <c r="K577" s="3">
        <v>1.0</v>
      </c>
      <c r="L577" s="3">
        <v>0.0</v>
      </c>
      <c r="M577" s="3">
        <v>0.0</v>
      </c>
      <c r="N577" s="3">
        <v>0.0</v>
      </c>
      <c r="O577" s="4" t="s">
        <v>155</v>
      </c>
      <c r="P577" s="3">
        <v>1.0</v>
      </c>
      <c r="Q577" s="3">
        <v>0.0</v>
      </c>
      <c r="R577" s="3">
        <v>4250.0</v>
      </c>
      <c r="S577" s="3">
        <v>5150.0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1.0</v>
      </c>
      <c r="Z577" s="3">
        <v>0.0</v>
      </c>
      <c r="AA577" s="3">
        <v>0.0</v>
      </c>
      <c r="AB577" s="3">
        <v>1.0</v>
      </c>
      <c r="AC577" s="3">
        <v>9.0</v>
      </c>
      <c r="AD577" s="4" t="s">
        <v>88</v>
      </c>
    </row>
    <row r="578" ht="19.5" customHeight="1">
      <c r="A578" s="2">
        <v>6477.0</v>
      </c>
      <c r="B578" s="3">
        <v>2012.0</v>
      </c>
      <c r="C578" s="4" t="s">
        <v>37</v>
      </c>
      <c r="D578" s="4" t="s">
        <v>1974</v>
      </c>
      <c r="E578" s="4" t="s">
        <v>62</v>
      </c>
      <c r="F578" s="4" t="s">
        <v>1975</v>
      </c>
      <c r="G578" s="4" t="s">
        <v>163</v>
      </c>
      <c r="H578" s="3">
        <v>5.0</v>
      </c>
      <c r="I578" s="4" t="s">
        <v>88</v>
      </c>
      <c r="J578" s="4" t="s">
        <v>1976</v>
      </c>
      <c r="K578" s="3">
        <v>1.0</v>
      </c>
      <c r="L578" s="3">
        <v>0.0</v>
      </c>
      <c r="M578" s="3">
        <v>0.0</v>
      </c>
      <c r="N578" s="3">
        <v>0.0</v>
      </c>
      <c r="O578" s="4" t="s">
        <v>163</v>
      </c>
      <c r="P578" s="3">
        <v>1.0</v>
      </c>
      <c r="Q578" s="3">
        <v>0.0</v>
      </c>
      <c r="R578" s="3">
        <v>4250.0</v>
      </c>
      <c r="S578" s="3">
        <v>5150.0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1.0</v>
      </c>
      <c r="AC578" s="3">
        <v>17.0</v>
      </c>
      <c r="AD578" s="4" t="s">
        <v>88</v>
      </c>
    </row>
    <row r="579" ht="19.5" customHeight="1">
      <c r="A579" s="2">
        <v>1740.0</v>
      </c>
      <c r="B579" s="3">
        <v>1999.0</v>
      </c>
      <c r="C579" s="4" t="s">
        <v>37</v>
      </c>
      <c r="D579" s="4" t="s">
        <v>1977</v>
      </c>
      <c r="E579" s="4" t="s">
        <v>51</v>
      </c>
      <c r="F579" s="4" t="s">
        <v>1978</v>
      </c>
      <c r="G579" s="4" t="s">
        <v>62</v>
      </c>
      <c r="H579" s="3">
        <v>30.0</v>
      </c>
      <c r="I579" s="4" t="s">
        <v>54</v>
      </c>
      <c r="J579" s="4" t="s">
        <v>1979</v>
      </c>
      <c r="K579" s="3">
        <v>1.0</v>
      </c>
      <c r="L579" s="3">
        <v>0.0</v>
      </c>
      <c r="M579" s="3">
        <v>0.0</v>
      </c>
      <c r="N579" s="3">
        <v>0.0</v>
      </c>
      <c r="O579" s="4" t="s">
        <v>242</v>
      </c>
      <c r="P579" s="3">
        <v>1.0</v>
      </c>
      <c r="Q579" s="3">
        <v>0.0</v>
      </c>
      <c r="R579" s="3">
        <v>925.0</v>
      </c>
      <c r="S579" s="3">
        <v>5150.0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1.0</v>
      </c>
      <c r="AB579" s="3">
        <v>0.0</v>
      </c>
      <c r="AC579" s="3">
        <v>1.0</v>
      </c>
      <c r="AD579" s="4" t="s">
        <v>56</v>
      </c>
    </row>
    <row r="580" ht="19.5" customHeight="1">
      <c r="A580" s="2">
        <v>3268.0</v>
      </c>
      <c r="B580" s="3">
        <v>2003.0</v>
      </c>
      <c r="C580" s="4" t="s">
        <v>37</v>
      </c>
      <c r="D580" s="4" t="s">
        <v>1980</v>
      </c>
      <c r="E580" s="4" t="s">
        <v>115</v>
      </c>
      <c r="F580" s="4" t="s">
        <v>1981</v>
      </c>
      <c r="G580" s="4" t="s">
        <v>115</v>
      </c>
      <c r="H580" s="3">
        <v>5.0</v>
      </c>
      <c r="I580" s="4" t="s">
        <v>88</v>
      </c>
      <c r="J580" s="4" t="s">
        <v>1982</v>
      </c>
      <c r="K580" s="3">
        <v>1.0</v>
      </c>
      <c r="L580" s="3">
        <v>0.0</v>
      </c>
      <c r="M580" s="3">
        <v>0.0</v>
      </c>
      <c r="N580" s="3">
        <v>0.0</v>
      </c>
      <c r="O580" s="4" t="s">
        <v>168</v>
      </c>
      <c r="P580" s="3">
        <v>1.0</v>
      </c>
      <c r="Q580" s="3">
        <v>0.0</v>
      </c>
      <c r="R580" s="3">
        <v>925.0</v>
      </c>
      <c r="S580" s="3">
        <v>5150.0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1.0</v>
      </c>
      <c r="AB580" s="3">
        <v>0.0</v>
      </c>
      <c r="AC580" s="3">
        <v>14.0</v>
      </c>
      <c r="AD580" s="4" t="s">
        <v>88</v>
      </c>
    </row>
    <row r="581" ht="19.5" customHeight="1">
      <c r="A581" s="2">
        <v>5035.0</v>
      </c>
      <c r="B581" s="3">
        <v>2008.0</v>
      </c>
      <c r="C581" s="4" t="s">
        <v>37</v>
      </c>
      <c r="D581" s="4" t="s">
        <v>1983</v>
      </c>
      <c r="E581" s="4" t="s">
        <v>32</v>
      </c>
      <c r="F581" s="4" t="s">
        <v>1984</v>
      </c>
      <c r="G581" s="4" t="s">
        <v>32</v>
      </c>
      <c r="H581" s="3">
        <v>10.0</v>
      </c>
      <c r="I581" s="4" t="s">
        <v>54</v>
      </c>
      <c r="J581" s="4" t="s">
        <v>1985</v>
      </c>
      <c r="K581" s="3">
        <v>1.0</v>
      </c>
      <c r="L581" s="3">
        <v>0.0</v>
      </c>
      <c r="M581" s="3">
        <v>0.0</v>
      </c>
      <c r="N581" s="3">
        <v>0.0</v>
      </c>
      <c r="O581" s="4" t="s">
        <v>1986</v>
      </c>
      <c r="P581" s="3">
        <v>6.0</v>
      </c>
      <c r="Q581" s="3">
        <v>0.0</v>
      </c>
      <c r="R581" s="3">
        <v>250.0</v>
      </c>
      <c r="S581" s="3">
        <v>5150.0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1.0</v>
      </c>
      <c r="AB581" s="3">
        <v>0.0</v>
      </c>
      <c r="AC581" s="3">
        <v>2.0</v>
      </c>
      <c r="AD581" s="4" t="s">
        <v>56</v>
      </c>
    </row>
    <row r="582" ht="19.5" customHeight="1">
      <c r="A582" s="2">
        <v>6044.0</v>
      </c>
      <c r="B582" s="3">
        <v>2010.0</v>
      </c>
      <c r="C582" s="4" t="s">
        <v>37</v>
      </c>
      <c r="D582" s="4" t="s">
        <v>1987</v>
      </c>
      <c r="E582" s="4" t="s">
        <v>127</v>
      </c>
      <c r="F582" s="4" t="s">
        <v>1988</v>
      </c>
      <c r="G582" s="4" t="s">
        <v>32</v>
      </c>
      <c r="H582" s="3">
        <v>5.0</v>
      </c>
      <c r="I582" s="4" t="s">
        <v>213</v>
      </c>
      <c r="J582" s="4" t="s">
        <v>1989</v>
      </c>
      <c r="K582" s="3">
        <v>1.0</v>
      </c>
      <c r="L582" s="3">
        <v>0.0</v>
      </c>
      <c r="M582" s="3">
        <v>0.0</v>
      </c>
      <c r="N582" s="3">
        <v>0.0</v>
      </c>
      <c r="O582" s="4" t="s">
        <v>32</v>
      </c>
      <c r="P582" s="3">
        <v>5.0</v>
      </c>
      <c r="Q582" s="3">
        <v>0.0</v>
      </c>
      <c r="R582" s="3">
        <v>250.0</v>
      </c>
      <c r="S582" s="3">
        <v>5150.0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1.0</v>
      </c>
      <c r="Z582" s="3">
        <v>0.0</v>
      </c>
      <c r="AA582" s="3">
        <v>1.0</v>
      </c>
      <c r="AB582" s="3">
        <v>0.0</v>
      </c>
      <c r="AC582" s="3">
        <v>2.0</v>
      </c>
      <c r="AD582" s="4" t="s">
        <v>215</v>
      </c>
    </row>
    <row r="583" ht="19.5" customHeight="1">
      <c r="A583" s="2">
        <v>1601.0</v>
      </c>
      <c r="B583" s="3">
        <v>1999.0</v>
      </c>
      <c r="C583" s="4" t="s">
        <v>166</v>
      </c>
      <c r="D583" s="4" t="s">
        <v>1990</v>
      </c>
      <c r="E583" s="4" t="s">
        <v>51</v>
      </c>
      <c r="F583" s="4" t="s">
        <v>1991</v>
      </c>
      <c r="G583" s="4" t="s">
        <v>51</v>
      </c>
      <c r="H583" s="3">
        <v>40.0</v>
      </c>
      <c r="I583" s="4" t="s">
        <v>643</v>
      </c>
      <c r="J583" s="4" t="s">
        <v>1992</v>
      </c>
      <c r="K583" s="3">
        <v>0.0</v>
      </c>
      <c r="L583" s="3">
        <v>0.0</v>
      </c>
      <c r="M583" s="3">
        <v>1.0</v>
      </c>
      <c r="N583" s="3">
        <v>0.0</v>
      </c>
      <c r="O583" s="4" t="s">
        <v>161</v>
      </c>
      <c r="P583" s="3">
        <v>1.0</v>
      </c>
      <c r="Q583" s="3">
        <v>0.0</v>
      </c>
      <c r="R583" s="3">
        <v>5200.0</v>
      </c>
      <c r="S583" s="3">
        <v>5200.0</v>
      </c>
      <c r="T583" s="3">
        <v>1.0</v>
      </c>
      <c r="U583" s="3">
        <v>1.0</v>
      </c>
      <c r="V583" s="3">
        <v>1.0</v>
      </c>
      <c r="W583" s="3">
        <v>0.0</v>
      </c>
      <c r="X583" s="3">
        <v>0.0</v>
      </c>
      <c r="Y583" s="3">
        <v>0.0</v>
      </c>
      <c r="Z583" s="3">
        <v>0.0</v>
      </c>
      <c r="AA583" s="3">
        <v>1.0</v>
      </c>
      <c r="AB583" s="3">
        <v>0.0</v>
      </c>
      <c r="AC583" s="3">
        <v>6.0</v>
      </c>
      <c r="AD583" s="4" t="s">
        <v>643</v>
      </c>
    </row>
    <row r="584" ht="19.5" customHeight="1">
      <c r="A584" s="2">
        <v>3411.0</v>
      </c>
      <c r="B584" s="3">
        <v>2004.0</v>
      </c>
      <c r="C584" s="4" t="s">
        <v>37</v>
      </c>
      <c r="D584" s="4" t="s">
        <v>1993</v>
      </c>
      <c r="E584" s="4" t="s">
        <v>51</v>
      </c>
      <c r="F584" s="4" t="s">
        <v>1994</v>
      </c>
      <c r="G584" s="4" t="s">
        <v>46</v>
      </c>
      <c r="H584" s="3">
        <v>15.0</v>
      </c>
      <c r="I584" s="4" t="s">
        <v>184</v>
      </c>
      <c r="J584" s="4" t="s">
        <v>1995</v>
      </c>
      <c r="K584" s="3">
        <v>1.0</v>
      </c>
      <c r="L584" s="3">
        <v>0.0</v>
      </c>
      <c r="M584" s="3">
        <v>0.0</v>
      </c>
      <c r="N584" s="3">
        <v>0.0</v>
      </c>
      <c r="O584" s="4" t="s">
        <v>46</v>
      </c>
      <c r="P584" s="3">
        <v>3.0</v>
      </c>
      <c r="Q584" s="3">
        <v>0.0</v>
      </c>
      <c r="R584" s="3">
        <v>5175.0</v>
      </c>
      <c r="S584" s="3">
        <v>5200.0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1.0</v>
      </c>
      <c r="Z584" s="3">
        <v>0.0</v>
      </c>
      <c r="AA584" s="3">
        <v>1.0</v>
      </c>
      <c r="AB584" s="3">
        <v>0.0</v>
      </c>
      <c r="AC584" s="3">
        <v>7.0</v>
      </c>
      <c r="AD584" s="4" t="s">
        <v>59</v>
      </c>
    </row>
    <row r="585" ht="19.5" customHeight="1">
      <c r="A585" s="2">
        <v>291.0</v>
      </c>
      <c r="B585" s="3">
        <v>1993.0</v>
      </c>
      <c r="C585" s="4" t="s">
        <v>166</v>
      </c>
      <c r="D585" s="4" t="s">
        <v>1996</v>
      </c>
      <c r="E585" s="4" t="s">
        <v>53</v>
      </c>
      <c r="F585" s="4" t="s">
        <v>1997</v>
      </c>
      <c r="G585" s="4" t="s">
        <v>53</v>
      </c>
      <c r="H585" s="3">
        <v>60.0</v>
      </c>
      <c r="I585" s="4" t="s">
        <v>253</v>
      </c>
      <c r="J585" s="4" t="s">
        <v>1998</v>
      </c>
      <c r="K585" s="3">
        <v>1.0</v>
      </c>
      <c r="L585" s="3">
        <v>0.0</v>
      </c>
      <c r="M585" s="3">
        <v>0.0</v>
      </c>
      <c r="N585" s="3">
        <v>0.0</v>
      </c>
      <c r="O585" s="4" t="s">
        <v>53</v>
      </c>
      <c r="P585" s="3">
        <v>3.0</v>
      </c>
      <c r="Q585" s="3">
        <v>1.0</v>
      </c>
      <c r="R585" s="3">
        <v>3600.0</v>
      </c>
      <c r="S585" s="3">
        <v>5200.0</v>
      </c>
      <c r="T585" s="3">
        <v>1.0</v>
      </c>
      <c r="U585" s="3">
        <v>1.0</v>
      </c>
      <c r="V585" s="3">
        <v>1.0</v>
      </c>
      <c r="W585" s="3">
        <v>0.0</v>
      </c>
      <c r="X585" s="3">
        <v>0.0</v>
      </c>
      <c r="Y585" s="3">
        <v>0.0</v>
      </c>
      <c r="Z585" s="3">
        <v>1.0</v>
      </c>
      <c r="AA585" s="3">
        <v>1.0</v>
      </c>
      <c r="AB585" s="3">
        <v>0.0</v>
      </c>
      <c r="AC585" s="3">
        <v>2.0</v>
      </c>
      <c r="AD585" s="4" t="s">
        <v>256</v>
      </c>
    </row>
    <row r="586" ht="19.5" customHeight="1">
      <c r="A586" s="2">
        <v>322.0</v>
      </c>
      <c r="B586" s="3">
        <v>1993.0</v>
      </c>
      <c r="C586" s="4" t="s">
        <v>37</v>
      </c>
      <c r="D586" s="4" t="s">
        <v>1999</v>
      </c>
      <c r="E586" s="4" t="s">
        <v>201</v>
      </c>
      <c r="F586" s="4" t="s">
        <v>2000</v>
      </c>
      <c r="G586" s="4" t="s">
        <v>308</v>
      </c>
      <c r="H586" s="3">
        <v>40.0</v>
      </c>
      <c r="I586" s="4" t="s">
        <v>146</v>
      </c>
      <c r="J586" s="4" t="s">
        <v>2001</v>
      </c>
      <c r="K586" s="3">
        <v>1.0</v>
      </c>
      <c r="L586" s="3">
        <v>0.0</v>
      </c>
      <c r="M586" s="3">
        <v>0.0</v>
      </c>
      <c r="N586" s="3">
        <v>0.0</v>
      </c>
      <c r="O586" s="4" t="s">
        <v>308</v>
      </c>
      <c r="P586" s="3">
        <v>4.0</v>
      </c>
      <c r="Q586" s="3">
        <v>0.0</v>
      </c>
      <c r="R586" s="3">
        <v>1600.0</v>
      </c>
      <c r="S586" s="3">
        <v>5200.0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1.0</v>
      </c>
      <c r="Z586" s="3">
        <v>0.0</v>
      </c>
      <c r="AA586" s="3">
        <v>0.0</v>
      </c>
      <c r="AB586" s="3">
        <v>1.0</v>
      </c>
      <c r="AC586" s="3">
        <v>4.0</v>
      </c>
      <c r="AD586" s="4" t="s">
        <v>146</v>
      </c>
    </row>
    <row r="587" ht="19.5" customHeight="1">
      <c r="A587" s="2">
        <v>931.0</v>
      </c>
      <c r="B587" s="3">
        <v>1998.0</v>
      </c>
      <c r="C587" s="4" t="s">
        <v>210</v>
      </c>
      <c r="D587" s="4" t="s">
        <v>2002</v>
      </c>
      <c r="E587" s="4" t="s">
        <v>168</v>
      </c>
      <c r="F587" s="4" t="s">
        <v>2003</v>
      </c>
      <c r="G587" s="4" t="s">
        <v>168</v>
      </c>
      <c r="H587" s="3">
        <v>40.0</v>
      </c>
      <c r="I587" s="4" t="s">
        <v>88</v>
      </c>
      <c r="J587" s="4" t="s">
        <v>2004</v>
      </c>
      <c r="K587" s="3">
        <v>1.0</v>
      </c>
      <c r="L587" s="3">
        <v>0.0</v>
      </c>
      <c r="M587" s="3">
        <v>0.0</v>
      </c>
      <c r="N587" s="3">
        <v>0.0</v>
      </c>
      <c r="O587" s="4" t="s">
        <v>168</v>
      </c>
      <c r="P587" s="3">
        <v>0.0</v>
      </c>
      <c r="Q587" s="3">
        <v>1.0</v>
      </c>
      <c r="R587" s="3">
        <v>1600.0</v>
      </c>
      <c r="S587" s="3">
        <v>5200.0</v>
      </c>
      <c r="T587" s="3">
        <v>1.0</v>
      </c>
      <c r="U587" s="3">
        <v>1.0</v>
      </c>
      <c r="V587" s="3">
        <v>0.0</v>
      </c>
      <c r="W587" s="3">
        <v>0.0</v>
      </c>
      <c r="X587" s="3">
        <v>0.0</v>
      </c>
      <c r="Y587" s="3">
        <v>1.0</v>
      </c>
      <c r="Z587" s="3">
        <v>0.0</v>
      </c>
      <c r="AA587" s="3">
        <v>1.0</v>
      </c>
      <c r="AB587" s="3">
        <v>0.0</v>
      </c>
      <c r="AC587" s="3">
        <v>3.0</v>
      </c>
      <c r="AD587" s="4" t="s">
        <v>88</v>
      </c>
    </row>
    <row r="588" ht="19.5" customHeight="1">
      <c r="A588" s="2">
        <v>1075.0</v>
      </c>
      <c r="B588" s="3">
        <v>1998.0</v>
      </c>
      <c r="C588" s="4" t="s">
        <v>37</v>
      </c>
      <c r="D588" s="4" t="s">
        <v>2005</v>
      </c>
      <c r="E588" s="4" t="s">
        <v>115</v>
      </c>
      <c r="F588" s="4" t="s">
        <v>2006</v>
      </c>
      <c r="G588" s="4" t="s">
        <v>115</v>
      </c>
      <c r="H588" s="3">
        <v>40.0</v>
      </c>
      <c r="I588" s="4" t="s">
        <v>2007</v>
      </c>
      <c r="J588" s="4" t="s">
        <v>2008</v>
      </c>
      <c r="K588" s="3">
        <v>0.0</v>
      </c>
      <c r="L588" s="3">
        <v>1.0</v>
      </c>
      <c r="M588" s="3">
        <v>0.0</v>
      </c>
      <c r="N588" s="3">
        <v>0.0</v>
      </c>
      <c r="O588" s="4" t="s">
        <v>43</v>
      </c>
      <c r="P588" s="3">
        <v>4.0</v>
      </c>
      <c r="Q588" s="3">
        <v>0.0</v>
      </c>
      <c r="R588" s="3">
        <v>1600.0</v>
      </c>
      <c r="S588" s="3">
        <v>5200.0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1.0</v>
      </c>
      <c r="AC588" s="3">
        <v>3.0</v>
      </c>
      <c r="AD588" s="4" t="s">
        <v>326</v>
      </c>
    </row>
    <row r="589" ht="19.5" customHeight="1">
      <c r="A589" s="2">
        <v>2154.0</v>
      </c>
      <c r="B589" s="3">
        <v>2000.0</v>
      </c>
      <c r="C589" s="4" t="s">
        <v>514</v>
      </c>
      <c r="D589" s="4" t="s">
        <v>2009</v>
      </c>
      <c r="E589" s="4" t="s">
        <v>51</v>
      </c>
      <c r="F589" s="4" t="s">
        <v>2010</v>
      </c>
      <c r="G589" s="4" t="s">
        <v>62</v>
      </c>
      <c r="H589" s="3">
        <v>40.0</v>
      </c>
      <c r="I589" s="4" t="s">
        <v>69</v>
      </c>
      <c r="J589" s="4" t="s">
        <v>2011</v>
      </c>
      <c r="K589" s="3">
        <v>1.0</v>
      </c>
      <c r="L589" s="3">
        <v>0.0</v>
      </c>
      <c r="M589" s="3">
        <v>0.0</v>
      </c>
      <c r="N589" s="3">
        <v>0.0</v>
      </c>
      <c r="O589" s="4" t="s">
        <v>77</v>
      </c>
      <c r="P589" s="3">
        <v>0.0</v>
      </c>
      <c r="Q589" s="3">
        <v>1.0</v>
      </c>
      <c r="R589" s="3">
        <v>1600.0</v>
      </c>
      <c r="S589" s="3">
        <v>5200.0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1.0</v>
      </c>
      <c r="AA589" s="3">
        <v>1.0</v>
      </c>
      <c r="AB589" s="3">
        <v>0.0</v>
      </c>
      <c r="AC589" s="3">
        <v>3.0</v>
      </c>
      <c r="AD589" s="4" t="s">
        <v>72</v>
      </c>
    </row>
    <row r="590" ht="19.5" customHeight="1">
      <c r="A590" s="2">
        <v>1783.0</v>
      </c>
      <c r="B590" s="3">
        <v>2000.0</v>
      </c>
      <c r="C590" s="4" t="s">
        <v>37</v>
      </c>
      <c r="D590" s="4" t="s">
        <v>2012</v>
      </c>
      <c r="E590" s="4" t="s">
        <v>32</v>
      </c>
      <c r="F590" s="4" t="s">
        <v>2013</v>
      </c>
      <c r="G590" s="4" t="s">
        <v>163</v>
      </c>
      <c r="H590" s="3">
        <v>40.0</v>
      </c>
      <c r="I590" s="4" t="s">
        <v>555</v>
      </c>
      <c r="J590" s="4" t="s">
        <v>2014</v>
      </c>
      <c r="K590" s="3">
        <v>1.0</v>
      </c>
      <c r="L590" s="3">
        <v>0.0</v>
      </c>
      <c r="M590" s="3">
        <v>0.0</v>
      </c>
      <c r="N590" s="3">
        <v>0.0</v>
      </c>
      <c r="O590" s="4" t="s">
        <v>163</v>
      </c>
      <c r="P590" s="3">
        <v>6.0</v>
      </c>
      <c r="Q590" s="3">
        <v>0.0</v>
      </c>
      <c r="R590" s="3">
        <v>1600.0</v>
      </c>
      <c r="S590" s="3">
        <v>5200.0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1.0</v>
      </c>
      <c r="AC590" s="3">
        <v>1.0</v>
      </c>
      <c r="AD590" s="4" t="s">
        <v>44</v>
      </c>
    </row>
    <row r="591" ht="19.5" customHeight="1">
      <c r="A591" s="2">
        <v>2463.0</v>
      </c>
      <c r="B591" s="3">
        <v>2001.0</v>
      </c>
      <c r="C591" s="4" t="s">
        <v>37</v>
      </c>
      <c r="D591" s="4" t="s">
        <v>2015</v>
      </c>
      <c r="E591" s="4" t="s">
        <v>115</v>
      </c>
      <c r="F591" s="4" t="s">
        <v>2016</v>
      </c>
      <c r="G591" s="4" t="s">
        <v>163</v>
      </c>
      <c r="H591" s="3">
        <v>40.0</v>
      </c>
      <c r="I591" s="4" t="s">
        <v>184</v>
      </c>
      <c r="J591" s="4" t="s">
        <v>2017</v>
      </c>
      <c r="K591" s="3">
        <v>1.0</v>
      </c>
      <c r="L591" s="3">
        <v>0.0</v>
      </c>
      <c r="M591" s="3">
        <v>0.0</v>
      </c>
      <c r="N591" s="3">
        <v>0.0</v>
      </c>
      <c r="O591" s="4" t="s">
        <v>163</v>
      </c>
      <c r="P591" s="3">
        <v>0.0</v>
      </c>
      <c r="Q591" s="3">
        <v>0.0</v>
      </c>
      <c r="R591" s="3">
        <v>1600.0</v>
      </c>
      <c r="S591" s="3">
        <v>5200.0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1.0</v>
      </c>
      <c r="Z591" s="3">
        <v>0.0</v>
      </c>
      <c r="AA591" s="3">
        <v>0.0</v>
      </c>
      <c r="AB591" s="3">
        <v>1.0</v>
      </c>
      <c r="AC591" s="3">
        <v>3.0</v>
      </c>
      <c r="AD591" s="4" t="s">
        <v>59</v>
      </c>
    </row>
    <row r="592" ht="19.5" customHeight="1">
      <c r="A592" s="2">
        <v>3486.0</v>
      </c>
      <c r="B592" s="3">
        <v>2004.0</v>
      </c>
      <c r="C592" s="4" t="s">
        <v>37</v>
      </c>
      <c r="D592" s="4" t="s">
        <v>2018</v>
      </c>
      <c r="E592" s="4" t="s">
        <v>201</v>
      </c>
      <c r="F592" s="4" t="s">
        <v>2019</v>
      </c>
      <c r="G592" s="4" t="s">
        <v>51</v>
      </c>
      <c r="H592" s="3">
        <v>40.0</v>
      </c>
      <c r="I592" s="4" t="s">
        <v>159</v>
      </c>
      <c r="J592" s="4" t="s">
        <v>2020</v>
      </c>
      <c r="K592" s="3">
        <v>0.0</v>
      </c>
      <c r="L592" s="3">
        <v>0.0</v>
      </c>
      <c r="M592" s="3">
        <v>1.0</v>
      </c>
      <c r="N592" s="3">
        <v>0.0</v>
      </c>
      <c r="O592" s="4" t="s">
        <v>161</v>
      </c>
      <c r="P592" s="3">
        <v>8.0</v>
      </c>
      <c r="Q592" s="3">
        <v>0.0</v>
      </c>
      <c r="R592" s="3">
        <v>1600.0</v>
      </c>
      <c r="S592" s="3">
        <v>5200.0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1.0</v>
      </c>
      <c r="AA592" s="3">
        <v>1.0</v>
      </c>
      <c r="AB592" s="3">
        <v>0.0</v>
      </c>
      <c r="AC592" s="3">
        <v>4.0</v>
      </c>
      <c r="AD592" s="4" t="s">
        <v>159</v>
      </c>
    </row>
    <row r="593" ht="19.5" customHeight="1">
      <c r="A593" s="2">
        <v>4890.0</v>
      </c>
      <c r="B593" s="3">
        <v>2007.0</v>
      </c>
      <c r="C593" s="4" t="s">
        <v>37</v>
      </c>
      <c r="D593" s="4" t="s">
        <v>2021</v>
      </c>
      <c r="E593" s="4" t="s">
        <v>173</v>
      </c>
      <c r="F593" s="4" t="s">
        <v>2022</v>
      </c>
      <c r="G593" s="4" t="s">
        <v>32</v>
      </c>
      <c r="H593" s="3">
        <v>40.0</v>
      </c>
      <c r="I593" s="4" t="s">
        <v>146</v>
      </c>
      <c r="J593" s="4" t="s">
        <v>2023</v>
      </c>
      <c r="K593" s="3">
        <v>1.0</v>
      </c>
      <c r="L593" s="3">
        <v>0.0</v>
      </c>
      <c r="M593" s="3">
        <v>0.0</v>
      </c>
      <c r="N593" s="3">
        <v>0.0</v>
      </c>
      <c r="O593" s="4" t="s">
        <v>32</v>
      </c>
      <c r="P593" s="3">
        <v>0.0</v>
      </c>
      <c r="Q593" s="3">
        <v>0.0</v>
      </c>
      <c r="R593" s="3">
        <v>1600.0</v>
      </c>
      <c r="S593" s="3">
        <v>5200.0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1.0</v>
      </c>
      <c r="Z593" s="3">
        <v>0.0</v>
      </c>
      <c r="AA593" s="3">
        <v>1.0</v>
      </c>
      <c r="AB593" s="3">
        <v>0.0</v>
      </c>
      <c r="AC593" s="3">
        <v>5.0</v>
      </c>
      <c r="AD593" s="4" t="s">
        <v>146</v>
      </c>
    </row>
    <row r="594" ht="19.5" customHeight="1">
      <c r="A594" s="2">
        <v>5495.0</v>
      </c>
      <c r="B594" s="3">
        <v>2009.0</v>
      </c>
      <c r="C594" s="4" t="s">
        <v>37</v>
      </c>
      <c r="D594" s="4" t="s">
        <v>2024</v>
      </c>
      <c r="E594" s="4" t="s">
        <v>163</v>
      </c>
      <c r="F594" s="4" t="s">
        <v>2025</v>
      </c>
      <c r="G594" s="4" t="s">
        <v>163</v>
      </c>
      <c r="H594" s="3">
        <v>40.0</v>
      </c>
      <c r="I594" s="4" t="s">
        <v>2026</v>
      </c>
      <c r="J594" s="4" t="s">
        <v>2027</v>
      </c>
      <c r="K594" s="3">
        <v>1.0</v>
      </c>
      <c r="L594" s="3">
        <v>0.0</v>
      </c>
      <c r="M594" s="3">
        <v>0.0</v>
      </c>
      <c r="N594" s="3">
        <v>0.0</v>
      </c>
      <c r="O594" s="4" t="s">
        <v>163</v>
      </c>
      <c r="P594" s="3">
        <v>0.0</v>
      </c>
      <c r="Q594" s="3">
        <v>0.0</v>
      </c>
      <c r="R594" s="3">
        <v>1600.0</v>
      </c>
      <c r="S594" s="3">
        <v>5200.0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1.0</v>
      </c>
      <c r="AC594" s="3">
        <v>2.0</v>
      </c>
      <c r="AD594" s="4" t="s">
        <v>507</v>
      </c>
    </row>
    <row r="595" ht="19.5" customHeight="1">
      <c r="A595" s="2">
        <v>6796.0</v>
      </c>
      <c r="B595" s="3">
        <v>2012.0</v>
      </c>
      <c r="C595" s="4" t="s">
        <v>2028</v>
      </c>
      <c r="D595" s="4" t="s">
        <v>2029</v>
      </c>
      <c r="E595" s="4" t="s">
        <v>83</v>
      </c>
      <c r="F595" s="4" t="s">
        <v>2030</v>
      </c>
      <c r="G595" s="4" t="s">
        <v>83</v>
      </c>
      <c r="H595" s="3">
        <v>40.0</v>
      </c>
      <c r="I595" s="4" t="s">
        <v>387</v>
      </c>
      <c r="J595" s="4" t="s">
        <v>2031</v>
      </c>
      <c r="K595" s="3">
        <v>0.0</v>
      </c>
      <c r="L595" s="3">
        <v>1.0</v>
      </c>
      <c r="M595" s="3">
        <v>0.0</v>
      </c>
      <c r="N595" s="3">
        <v>0.0</v>
      </c>
      <c r="O595" s="4" t="s">
        <v>2032</v>
      </c>
      <c r="P595" s="3">
        <v>0.0</v>
      </c>
      <c r="Q595" s="3">
        <v>1.0</v>
      </c>
      <c r="R595" s="3">
        <v>1600.0</v>
      </c>
      <c r="S595" s="3">
        <v>5200.0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1.0</v>
      </c>
      <c r="AB595" s="3">
        <v>0.0</v>
      </c>
      <c r="AC595" s="3">
        <v>1.0</v>
      </c>
      <c r="AD595" s="4" t="s">
        <v>390</v>
      </c>
    </row>
    <row r="596" ht="19.5" customHeight="1">
      <c r="A596" s="2">
        <v>4215.0</v>
      </c>
      <c r="B596" s="3">
        <v>2006.0</v>
      </c>
      <c r="C596" s="4" t="s">
        <v>30</v>
      </c>
      <c r="D596" s="4" t="s">
        <v>2033</v>
      </c>
      <c r="E596" s="4" t="s">
        <v>51</v>
      </c>
      <c r="F596" s="4" t="s">
        <v>2034</v>
      </c>
      <c r="G596" s="4" t="s">
        <v>62</v>
      </c>
      <c r="H596" s="3">
        <v>15.0</v>
      </c>
      <c r="I596" s="4" t="s">
        <v>170</v>
      </c>
      <c r="J596" s="4" t="s">
        <v>2035</v>
      </c>
      <c r="K596" s="3">
        <v>0.0</v>
      </c>
      <c r="L596" s="3">
        <v>0.0</v>
      </c>
      <c r="M596" s="3">
        <v>1.0</v>
      </c>
      <c r="N596" s="3">
        <v>0.0</v>
      </c>
      <c r="O596" s="4" t="s">
        <v>161</v>
      </c>
      <c r="P596" s="3">
        <v>3.0</v>
      </c>
      <c r="Q596" s="3">
        <v>1.0</v>
      </c>
      <c r="R596" s="3">
        <v>300.0</v>
      </c>
      <c r="S596" s="3">
        <v>5200.0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2.0</v>
      </c>
      <c r="AD596" s="4" t="s">
        <v>170</v>
      </c>
    </row>
    <row r="597" ht="19.5" customHeight="1">
      <c r="A597" s="2">
        <v>4920.0</v>
      </c>
      <c r="B597" s="3">
        <v>2007.0</v>
      </c>
      <c r="C597" s="4" t="s">
        <v>37</v>
      </c>
      <c r="D597" s="4" t="s">
        <v>2036</v>
      </c>
      <c r="E597" s="4" t="s">
        <v>32</v>
      </c>
      <c r="F597" s="4" t="s">
        <v>2037</v>
      </c>
      <c r="G597" s="4" t="s">
        <v>32</v>
      </c>
      <c r="H597" s="3">
        <v>5.0</v>
      </c>
      <c r="I597" s="4" t="s">
        <v>1771</v>
      </c>
      <c r="J597" s="4" t="s">
        <v>2038</v>
      </c>
      <c r="K597" s="3">
        <v>1.0</v>
      </c>
      <c r="L597" s="3">
        <v>0.0</v>
      </c>
      <c r="M597" s="3">
        <v>0.0</v>
      </c>
      <c r="N597" s="3">
        <v>0.0</v>
      </c>
      <c r="O597" s="4" t="s">
        <v>32</v>
      </c>
      <c r="P597" s="3">
        <v>3.0</v>
      </c>
      <c r="Q597" s="3">
        <v>0.0</v>
      </c>
      <c r="R597" s="3">
        <v>300.0</v>
      </c>
      <c r="S597" s="3">
        <v>5200.0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1.0</v>
      </c>
      <c r="AB597" s="3">
        <v>0.0</v>
      </c>
      <c r="AC597" s="3">
        <v>8.0</v>
      </c>
      <c r="AD597" s="4" t="s">
        <v>1438</v>
      </c>
    </row>
    <row r="598" ht="19.5" customHeight="1">
      <c r="A598" s="2">
        <v>5841.0</v>
      </c>
      <c r="B598" s="3">
        <v>2010.0</v>
      </c>
      <c r="C598" s="4" t="s">
        <v>37</v>
      </c>
      <c r="D598" s="4" t="s">
        <v>2039</v>
      </c>
      <c r="E598" s="4" t="s">
        <v>258</v>
      </c>
      <c r="F598" s="4" t="s">
        <v>2040</v>
      </c>
      <c r="G598" s="4" t="s">
        <v>1315</v>
      </c>
      <c r="H598" s="3">
        <v>15.0</v>
      </c>
      <c r="I598" s="4" t="s">
        <v>69</v>
      </c>
      <c r="J598" s="4" t="s">
        <v>2041</v>
      </c>
      <c r="K598" s="3">
        <v>0.0</v>
      </c>
      <c r="L598" s="3">
        <v>0.0</v>
      </c>
      <c r="M598" s="3">
        <v>1.0</v>
      </c>
      <c r="N598" s="3">
        <v>0.0</v>
      </c>
      <c r="O598" s="4" t="s">
        <v>161</v>
      </c>
      <c r="P598" s="3">
        <v>3.0</v>
      </c>
      <c r="Q598" s="3">
        <v>0.0</v>
      </c>
      <c r="R598" s="3">
        <v>300.0</v>
      </c>
      <c r="S598" s="3">
        <v>5200.0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1.0</v>
      </c>
      <c r="AC598" s="3">
        <v>4.0</v>
      </c>
      <c r="AD598" s="4" t="s">
        <v>72</v>
      </c>
    </row>
    <row r="599" ht="19.5" customHeight="1">
      <c r="A599" s="2">
        <v>7020.0</v>
      </c>
      <c r="B599" s="3">
        <v>2013.0</v>
      </c>
      <c r="C599" s="4" t="s">
        <v>37</v>
      </c>
      <c r="D599" s="4" t="s">
        <v>2042</v>
      </c>
      <c r="E599" s="4" t="s">
        <v>46</v>
      </c>
      <c r="F599" s="4" t="s">
        <v>2043</v>
      </c>
      <c r="G599" s="4" t="s">
        <v>163</v>
      </c>
      <c r="H599" s="3">
        <v>15.0</v>
      </c>
      <c r="I599" s="4" t="s">
        <v>1771</v>
      </c>
      <c r="J599" s="4" t="s">
        <v>2044</v>
      </c>
      <c r="K599" s="3">
        <v>0.0</v>
      </c>
      <c r="L599" s="3">
        <v>1.0</v>
      </c>
      <c r="M599" s="3">
        <v>0.0</v>
      </c>
      <c r="N599" s="3">
        <v>0.0</v>
      </c>
      <c r="O599" s="4" t="s">
        <v>43</v>
      </c>
      <c r="P599" s="3">
        <v>5.0</v>
      </c>
      <c r="Q599" s="3">
        <v>0.0</v>
      </c>
      <c r="R599" s="3">
        <v>300.0</v>
      </c>
      <c r="S599" s="3">
        <v>5200.0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10.0</v>
      </c>
      <c r="AD599" s="4" t="s">
        <v>1438</v>
      </c>
    </row>
    <row r="600" ht="19.5" customHeight="1">
      <c r="A600" s="2">
        <v>1064.0</v>
      </c>
      <c r="B600" s="3">
        <v>1998.0</v>
      </c>
      <c r="C600" s="4" t="s">
        <v>37</v>
      </c>
      <c r="D600" s="4" t="s">
        <v>2045</v>
      </c>
      <c r="E600" s="4" t="s">
        <v>201</v>
      </c>
      <c r="F600" s="4" t="s">
        <v>2046</v>
      </c>
      <c r="G600" s="4" t="s">
        <v>32</v>
      </c>
      <c r="H600" s="3">
        <v>10.0</v>
      </c>
      <c r="I600" s="4" t="s">
        <v>159</v>
      </c>
      <c r="J600" s="4" t="s">
        <v>2047</v>
      </c>
      <c r="K600" s="3">
        <v>1.0</v>
      </c>
      <c r="L600" s="3">
        <v>0.0</v>
      </c>
      <c r="M600" s="3">
        <v>0.0</v>
      </c>
      <c r="N600" s="3">
        <v>0.0</v>
      </c>
      <c r="O600" s="4" t="s">
        <v>46</v>
      </c>
      <c r="P600" s="3">
        <v>2.0</v>
      </c>
      <c r="Q600" s="3">
        <v>0.0</v>
      </c>
      <c r="R600" s="3">
        <v>5225.0</v>
      </c>
      <c r="S600" s="3">
        <v>5250.0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1.0</v>
      </c>
      <c r="AB600" s="3">
        <v>0.0</v>
      </c>
      <c r="AC600" s="3">
        <v>10.0</v>
      </c>
      <c r="AD600" s="4" t="s">
        <v>159</v>
      </c>
    </row>
    <row r="601" ht="19.5" customHeight="1">
      <c r="A601" s="2">
        <v>1594.0</v>
      </c>
      <c r="B601" s="3">
        <v>1999.0</v>
      </c>
      <c r="C601" s="4" t="s">
        <v>37</v>
      </c>
      <c r="D601" s="4" t="s">
        <v>2048</v>
      </c>
      <c r="E601" s="4" t="s">
        <v>32</v>
      </c>
      <c r="F601" s="4" t="s">
        <v>2049</v>
      </c>
      <c r="G601" s="4" t="s">
        <v>32</v>
      </c>
      <c r="H601" s="3">
        <v>5.0</v>
      </c>
      <c r="I601" s="4" t="s">
        <v>1465</v>
      </c>
      <c r="J601" s="4" t="s">
        <v>2050</v>
      </c>
      <c r="K601" s="3">
        <v>0.0</v>
      </c>
      <c r="L601" s="3">
        <v>1.0</v>
      </c>
      <c r="M601" s="3">
        <v>0.0</v>
      </c>
      <c r="N601" s="3">
        <v>0.0</v>
      </c>
      <c r="O601" s="4" t="s">
        <v>43</v>
      </c>
      <c r="P601" s="3">
        <v>2.0</v>
      </c>
      <c r="Q601" s="3">
        <v>0.0</v>
      </c>
      <c r="R601" s="3">
        <v>350.0</v>
      </c>
      <c r="S601" s="3">
        <v>5250.0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1.0</v>
      </c>
      <c r="Z601" s="3">
        <v>0.0</v>
      </c>
      <c r="AA601" s="3">
        <v>1.0</v>
      </c>
      <c r="AB601" s="3">
        <v>0.0</v>
      </c>
      <c r="AC601" s="3">
        <v>8.0</v>
      </c>
      <c r="AD601" s="4" t="s">
        <v>1467</v>
      </c>
    </row>
    <row r="602" ht="19.5" customHeight="1">
      <c r="A602" s="2">
        <v>4706.0</v>
      </c>
      <c r="B602" s="3">
        <v>2007.0</v>
      </c>
      <c r="C602" s="4" t="s">
        <v>37</v>
      </c>
      <c r="D602" s="4" t="s">
        <v>2051</v>
      </c>
      <c r="E602" s="4" t="s">
        <v>51</v>
      </c>
      <c r="F602" s="4" t="s">
        <v>2052</v>
      </c>
      <c r="G602" s="4" t="s">
        <v>163</v>
      </c>
      <c r="H602" s="3">
        <v>10.0</v>
      </c>
      <c r="I602" s="4" t="s">
        <v>2053</v>
      </c>
      <c r="J602" s="4" t="s">
        <v>2054</v>
      </c>
      <c r="K602" s="3">
        <v>0.0</v>
      </c>
      <c r="L602" s="3">
        <v>1.0</v>
      </c>
      <c r="M602" s="3">
        <v>0.0</v>
      </c>
      <c r="N602" s="3">
        <v>0.0</v>
      </c>
      <c r="O602" s="4" t="s">
        <v>43</v>
      </c>
      <c r="P602" s="3">
        <v>5.0</v>
      </c>
      <c r="Q602" s="3">
        <v>0.0</v>
      </c>
      <c r="R602" s="3">
        <v>350.0</v>
      </c>
      <c r="S602" s="3">
        <v>5250.0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1.0</v>
      </c>
      <c r="Z602" s="3">
        <v>0.0</v>
      </c>
      <c r="AA602" s="3">
        <v>1.0</v>
      </c>
      <c r="AB602" s="3">
        <v>0.0</v>
      </c>
      <c r="AC602" s="3">
        <v>4.0</v>
      </c>
      <c r="AD602" s="4" t="s">
        <v>48</v>
      </c>
    </row>
    <row r="603" ht="19.5" customHeight="1">
      <c r="A603" s="2">
        <v>1691.0</v>
      </c>
      <c r="B603" s="3">
        <v>1999.0</v>
      </c>
      <c r="C603" s="4" t="s">
        <v>37</v>
      </c>
      <c r="D603" s="4" t="s">
        <v>2055</v>
      </c>
      <c r="E603" s="4" t="s">
        <v>62</v>
      </c>
      <c r="F603" s="4" t="s">
        <v>2056</v>
      </c>
      <c r="G603" s="4" t="s">
        <v>51</v>
      </c>
      <c r="H603" s="3">
        <v>1.0</v>
      </c>
      <c r="I603" s="4" t="s">
        <v>140</v>
      </c>
      <c r="J603" s="4" t="s">
        <v>2057</v>
      </c>
      <c r="K603" s="3">
        <v>1.0</v>
      </c>
      <c r="L603" s="3">
        <v>0.0</v>
      </c>
      <c r="M603" s="3">
        <v>0.0</v>
      </c>
      <c r="N603" s="3">
        <v>0.0</v>
      </c>
      <c r="O603" s="4" t="s">
        <v>62</v>
      </c>
      <c r="P603" s="3">
        <v>4.0</v>
      </c>
      <c r="Q603" s="3">
        <v>0.0</v>
      </c>
      <c r="R603" s="3">
        <v>227.0</v>
      </c>
      <c r="S603" s="3">
        <v>5268.0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1.0</v>
      </c>
      <c r="AB603" s="3">
        <v>0.0</v>
      </c>
      <c r="AC603" s="3">
        <v>3.0</v>
      </c>
      <c r="AD603" s="4" t="s">
        <v>142</v>
      </c>
    </row>
    <row r="604" ht="19.5" customHeight="1">
      <c r="A604" s="2">
        <v>2532.0</v>
      </c>
      <c r="B604" s="3">
        <v>2001.0</v>
      </c>
      <c r="C604" s="4" t="s">
        <v>37</v>
      </c>
      <c r="D604" s="4" t="s">
        <v>2058</v>
      </c>
      <c r="E604" s="4" t="s">
        <v>163</v>
      </c>
      <c r="F604" s="4" t="s">
        <v>2059</v>
      </c>
      <c r="G604" s="4" t="s">
        <v>163</v>
      </c>
      <c r="H604" s="3">
        <v>15.0</v>
      </c>
      <c r="I604" s="4" t="s">
        <v>88</v>
      </c>
      <c r="J604" s="4" t="s">
        <v>2060</v>
      </c>
      <c r="K604" s="3">
        <v>1.0</v>
      </c>
      <c r="L604" s="3">
        <v>0.0</v>
      </c>
      <c r="M604" s="3">
        <v>0.0</v>
      </c>
      <c r="N604" s="3">
        <v>0.0</v>
      </c>
      <c r="O604" s="4" t="s">
        <v>163</v>
      </c>
      <c r="P604" s="3">
        <v>1.0</v>
      </c>
      <c r="Q604" s="3">
        <v>0.0</v>
      </c>
      <c r="R604" s="3">
        <v>5125.0</v>
      </c>
      <c r="S604" s="3">
        <v>5350.0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1.0</v>
      </c>
      <c r="AB604" s="3">
        <v>0.0</v>
      </c>
      <c r="AC604" s="3">
        <v>3.0</v>
      </c>
      <c r="AD604" s="4" t="s">
        <v>88</v>
      </c>
    </row>
    <row r="605" ht="19.5" customHeight="1">
      <c r="A605" s="2">
        <v>2874.0</v>
      </c>
      <c r="B605" s="3">
        <v>2002.0</v>
      </c>
      <c r="C605" s="4" t="s">
        <v>37</v>
      </c>
      <c r="D605" s="4" t="s">
        <v>2061</v>
      </c>
      <c r="E605" s="4" t="s">
        <v>51</v>
      </c>
      <c r="F605" s="4" t="s">
        <v>760</v>
      </c>
      <c r="G605" s="4" t="s">
        <v>51</v>
      </c>
      <c r="H605" s="3">
        <v>15.0</v>
      </c>
      <c r="I605" s="4" t="s">
        <v>123</v>
      </c>
      <c r="J605" s="4" t="s">
        <v>2062</v>
      </c>
      <c r="K605" s="3">
        <v>0.0</v>
      </c>
      <c r="L605" s="3">
        <v>0.0</v>
      </c>
      <c r="M605" s="3">
        <v>1.0</v>
      </c>
      <c r="N605" s="3">
        <v>0.0</v>
      </c>
      <c r="O605" s="4" t="s">
        <v>161</v>
      </c>
      <c r="P605" s="3">
        <v>1.0</v>
      </c>
      <c r="Q605" s="3">
        <v>0.0</v>
      </c>
      <c r="R605" s="3">
        <v>450.0</v>
      </c>
      <c r="S605" s="3">
        <v>5350.0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1.0</v>
      </c>
      <c r="Z605" s="3">
        <v>0.0</v>
      </c>
      <c r="AA605" s="3">
        <v>0.0</v>
      </c>
      <c r="AB605" s="3">
        <v>1.0</v>
      </c>
      <c r="AC605" s="3">
        <v>2.0</v>
      </c>
      <c r="AD605" s="4" t="s">
        <v>125</v>
      </c>
    </row>
    <row r="606" ht="19.5" customHeight="1">
      <c r="A606" s="2">
        <v>3029.0</v>
      </c>
      <c r="B606" s="3">
        <v>2003.0</v>
      </c>
      <c r="C606" s="4" t="s">
        <v>37</v>
      </c>
      <c r="D606" s="4" t="s">
        <v>2063</v>
      </c>
      <c r="E606" s="4" t="s">
        <v>46</v>
      </c>
      <c r="F606" s="4" t="s">
        <v>2064</v>
      </c>
      <c r="G606" s="4" t="s">
        <v>92</v>
      </c>
      <c r="H606" s="3">
        <v>15.0</v>
      </c>
      <c r="I606" s="4" t="s">
        <v>140</v>
      </c>
      <c r="J606" s="4" t="s">
        <v>689</v>
      </c>
      <c r="K606" s="3">
        <v>1.0</v>
      </c>
      <c r="L606" s="3">
        <v>0.0</v>
      </c>
      <c r="M606" s="3">
        <v>0.0</v>
      </c>
      <c r="N606" s="3">
        <v>0.0</v>
      </c>
      <c r="O606" s="4" t="s">
        <v>163</v>
      </c>
      <c r="P606" s="3">
        <v>2.0</v>
      </c>
      <c r="Q606" s="3">
        <v>0.0</v>
      </c>
      <c r="R606" s="3">
        <v>450.0</v>
      </c>
      <c r="S606" s="3">
        <v>5350.0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1.0</v>
      </c>
      <c r="AB606" s="3">
        <v>0.0</v>
      </c>
      <c r="AC606" s="3">
        <v>5.0</v>
      </c>
      <c r="AD606" s="4" t="s">
        <v>142</v>
      </c>
    </row>
    <row r="607" ht="19.5" customHeight="1">
      <c r="A607" s="2">
        <v>3464.0</v>
      </c>
      <c r="B607" s="3">
        <v>2004.0</v>
      </c>
      <c r="C607" s="4" t="s">
        <v>37</v>
      </c>
      <c r="D607" s="4" t="s">
        <v>2065</v>
      </c>
      <c r="E607" s="4" t="s">
        <v>168</v>
      </c>
      <c r="F607" s="4" t="s">
        <v>2066</v>
      </c>
      <c r="G607" s="4" t="s">
        <v>115</v>
      </c>
      <c r="H607" s="3">
        <v>15.0</v>
      </c>
      <c r="I607" s="4" t="s">
        <v>54</v>
      </c>
      <c r="J607" s="4" t="s">
        <v>1250</v>
      </c>
      <c r="K607" s="3">
        <v>1.0</v>
      </c>
      <c r="L607" s="3">
        <v>0.0</v>
      </c>
      <c r="M607" s="3">
        <v>0.0</v>
      </c>
      <c r="N607" s="3">
        <v>0.0</v>
      </c>
      <c r="O607" s="4" t="s">
        <v>2067</v>
      </c>
      <c r="P607" s="3">
        <v>3.0</v>
      </c>
      <c r="Q607" s="3">
        <v>0.0</v>
      </c>
      <c r="R607" s="3">
        <v>450.0</v>
      </c>
      <c r="S607" s="3">
        <v>5350.0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1.0</v>
      </c>
      <c r="AC607" s="3">
        <v>2.0</v>
      </c>
      <c r="AD607" s="4" t="s">
        <v>56</v>
      </c>
    </row>
    <row r="608" ht="19.5" customHeight="1">
      <c r="A608" s="2">
        <v>3865.0</v>
      </c>
      <c r="B608" s="3">
        <v>2005.0</v>
      </c>
      <c r="C608" s="4" t="s">
        <v>37</v>
      </c>
      <c r="D608" s="4" t="s">
        <v>2068</v>
      </c>
      <c r="E608" s="4" t="s">
        <v>155</v>
      </c>
      <c r="F608" s="4" t="s">
        <v>2069</v>
      </c>
      <c r="G608" s="4" t="s">
        <v>155</v>
      </c>
      <c r="H608" s="3">
        <v>36.0</v>
      </c>
      <c r="I608" s="4" t="s">
        <v>34</v>
      </c>
      <c r="J608" s="4" t="s">
        <v>2070</v>
      </c>
      <c r="K608" s="3">
        <v>1.0</v>
      </c>
      <c r="L608" s="3">
        <v>0.0</v>
      </c>
      <c r="M608" s="3">
        <v>0.0</v>
      </c>
      <c r="N608" s="3">
        <v>0.0</v>
      </c>
      <c r="O608" s="4" t="s">
        <v>155</v>
      </c>
      <c r="P608" s="3">
        <v>0.0</v>
      </c>
      <c r="Q608" s="3">
        <v>0.0</v>
      </c>
      <c r="R608" s="3">
        <v>1296.0</v>
      </c>
      <c r="S608" s="3">
        <v>5392.0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1.0</v>
      </c>
      <c r="Z608" s="3">
        <v>0.0</v>
      </c>
      <c r="AA608" s="3">
        <v>1.0</v>
      </c>
      <c r="AB608" s="3">
        <v>0.0</v>
      </c>
      <c r="AC608" s="3">
        <v>5.0</v>
      </c>
      <c r="AD608" s="4" t="s">
        <v>34</v>
      </c>
    </row>
    <row r="609" ht="19.5" customHeight="1">
      <c r="A609" s="2">
        <v>4952.0</v>
      </c>
      <c r="B609" s="3">
        <v>2008.0</v>
      </c>
      <c r="C609" s="4" t="s">
        <v>37</v>
      </c>
      <c r="D609" s="4" t="s">
        <v>2071</v>
      </c>
      <c r="E609" s="4" t="s">
        <v>67</v>
      </c>
      <c r="F609" s="4" t="s">
        <v>401</v>
      </c>
      <c r="G609" s="4" t="s">
        <v>62</v>
      </c>
      <c r="H609" s="3">
        <v>35.0</v>
      </c>
      <c r="I609" s="4" t="s">
        <v>56</v>
      </c>
      <c r="J609" s="4" t="s">
        <v>2072</v>
      </c>
      <c r="K609" s="3">
        <v>1.0</v>
      </c>
      <c r="L609" s="3">
        <v>0.0</v>
      </c>
      <c r="M609" s="3">
        <v>0.0</v>
      </c>
      <c r="N609" s="3">
        <v>0.0</v>
      </c>
      <c r="O609" s="4" t="s">
        <v>115</v>
      </c>
      <c r="P609" s="3">
        <v>0.0</v>
      </c>
      <c r="Q609" s="3">
        <v>0.0</v>
      </c>
      <c r="R609" s="3">
        <v>1232.0</v>
      </c>
      <c r="S609" s="3">
        <v>5444.0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0.0</v>
      </c>
      <c r="AC609" s="3">
        <v>18.0</v>
      </c>
      <c r="AD609" s="4" t="s">
        <v>56</v>
      </c>
    </row>
    <row r="610" ht="19.5" customHeight="1">
      <c r="A610" s="2">
        <v>3823.0</v>
      </c>
      <c r="B610" s="3">
        <v>2005.0</v>
      </c>
      <c r="C610" s="4" t="s">
        <v>514</v>
      </c>
      <c r="D610" s="4" t="s">
        <v>2073</v>
      </c>
      <c r="E610" s="4" t="s">
        <v>62</v>
      </c>
      <c r="F610" s="4" t="s">
        <v>2074</v>
      </c>
      <c r="G610" s="4" t="s">
        <v>62</v>
      </c>
      <c r="H610" s="3">
        <v>65.0</v>
      </c>
      <c r="I610" s="4" t="s">
        <v>387</v>
      </c>
      <c r="J610" s="4" t="s">
        <v>2075</v>
      </c>
      <c r="K610" s="3">
        <v>1.0</v>
      </c>
      <c r="L610" s="3">
        <v>0.0</v>
      </c>
      <c r="M610" s="3">
        <v>0.0</v>
      </c>
      <c r="N610" s="3">
        <v>0.0</v>
      </c>
      <c r="O610" s="4" t="s">
        <v>2076</v>
      </c>
      <c r="P610" s="3">
        <v>0.0</v>
      </c>
      <c r="Q610" s="3">
        <v>1.0</v>
      </c>
      <c r="R610" s="3">
        <v>4225.0</v>
      </c>
      <c r="S610" s="3">
        <v>5450.0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1.0</v>
      </c>
      <c r="AC610" s="3">
        <v>1.0</v>
      </c>
      <c r="AD610" s="4" t="s">
        <v>390</v>
      </c>
    </row>
    <row r="611" ht="19.5" customHeight="1">
      <c r="A611" s="2">
        <v>574.0</v>
      </c>
      <c r="B611" s="3">
        <v>1995.0</v>
      </c>
      <c r="C611" s="4" t="s">
        <v>37</v>
      </c>
      <c r="D611" s="4" t="s">
        <v>2077</v>
      </c>
      <c r="E611" s="4" t="s">
        <v>103</v>
      </c>
      <c r="F611" s="4" t="s">
        <v>2078</v>
      </c>
      <c r="G611" s="4" t="s">
        <v>83</v>
      </c>
      <c r="H611" s="3">
        <v>35.0</v>
      </c>
      <c r="I611" s="4" t="s">
        <v>117</v>
      </c>
      <c r="J611" s="4" t="s">
        <v>2079</v>
      </c>
      <c r="K611" s="3">
        <v>1.0</v>
      </c>
      <c r="L611" s="3">
        <v>0.0</v>
      </c>
      <c r="M611" s="3">
        <v>0.0</v>
      </c>
      <c r="N611" s="3">
        <v>0.0</v>
      </c>
      <c r="O611" s="4" t="s">
        <v>32</v>
      </c>
      <c r="P611" s="3">
        <v>0.0</v>
      </c>
      <c r="Q611" s="3">
        <v>0.0</v>
      </c>
      <c r="R611" s="3">
        <v>1225.0</v>
      </c>
      <c r="S611" s="3">
        <v>5450.0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1.0</v>
      </c>
      <c r="Z611" s="3">
        <v>0.0</v>
      </c>
      <c r="AA611" s="3">
        <v>0.0</v>
      </c>
      <c r="AB611" s="3">
        <v>1.0</v>
      </c>
      <c r="AC611" s="3">
        <v>2.0</v>
      </c>
      <c r="AD611" s="4" t="s">
        <v>88</v>
      </c>
    </row>
    <row r="612" ht="19.5" customHeight="1">
      <c r="A612" s="2">
        <v>758.0</v>
      </c>
      <c r="B612" s="3">
        <v>1996.0</v>
      </c>
      <c r="C612" s="4" t="s">
        <v>37</v>
      </c>
      <c r="D612" s="4" t="s">
        <v>2080</v>
      </c>
      <c r="E612" s="4" t="s">
        <v>46</v>
      </c>
      <c r="F612" s="4" t="s">
        <v>2081</v>
      </c>
      <c r="G612" s="4" t="s">
        <v>46</v>
      </c>
      <c r="H612" s="3">
        <v>35.0</v>
      </c>
      <c r="I612" s="4" t="s">
        <v>54</v>
      </c>
      <c r="J612" s="4" t="s">
        <v>2082</v>
      </c>
      <c r="K612" s="3">
        <v>1.0</v>
      </c>
      <c r="L612" s="3">
        <v>0.0</v>
      </c>
      <c r="M612" s="3">
        <v>0.0</v>
      </c>
      <c r="N612" s="3">
        <v>0.0</v>
      </c>
      <c r="O612" s="4" t="s">
        <v>46</v>
      </c>
      <c r="P612" s="3">
        <v>6.0</v>
      </c>
      <c r="Q612" s="3">
        <v>0.0</v>
      </c>
      <c r="R612" s="3">
        <v>1225.0</v>
      </c>
      <c r="S612" s="3">
        <v>5450.0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1.0</v>
      </c>
      <c r="AB612" s="3">
        <v>0.0</v>
      </c>
      <c r="AC612" s="3">
        <v>4.0</v>
      </c>
      <c r="AD612" s="4" t="s">
        <v>56</v>
      </c>
    </row>
    <row r="613" ht="19.5" customHeight="1">
      <c r="A613" s="2">
        <v>1304.0</v>
      </c>
      <c r="B613" s="3">
        <v>1998.0</v>
      </c>
      <c r="C613" s="4" t="s">
        <v>37</v>
      </c>
      <c r="D613" s="4" t="s">
        <v>289</v>
      </c>
      <c r="E613" s="4" t="s">
        <v>51</v>
      </c>
      <c r="F613" s="4" t="s">
        <v>2083</v>
      </c>
      <c r="G613" s="4" t="s">
        <v>51</v>
      </c>
      <c r="H613" s="3">
        <v>35.0</v>
      </c>
      <c r="I613" s="4" t="s">
        <v>2084</v>
      </c>
      <c r="J613" s="4" t="s">
        <v>2085</v>
      </c>
      <c r="K613" s="3">
        <v>0.0</v>
      </c>
      <c r="L613" s="3">
        <v>1.0</v>
      </c>
      <c r="M613" s="3">
        <v>0.0</v>
      </c>
      <c r="N613" s="3">
        <v>0.0</v>
      </c>
      <c r="O613" s="4" t="s">
        <v>43</v>
      </c>
      <c r="P613" s="3">
        <v>0.0</v>
      </c>
      <c r="Q613" s="3">
        <v>0.0</v>
      </c>
      <c r="R613" s="3">
        <v>1225.0</v>
      </c>
      <c r="S613" s="3">
        <v>5450.0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1.0</v>
      </c>
      <c r="AB613" s="3">
        <v>0.0</v>
      </c>
      <c r="AC613" s="3">
        <v>3.0</v>
      </c>
      <c r="AD613" s="4" t="s">
        <v>108</v>
      </c>
    </row>
    <row r="614" ht="19.5" customHeight="1">
      <c r="A614" s="2">
        <v>1626.0</v>
      </c>
      <c r="B614" s="3">
        <v>1999.0</v>
      </c>
      <c r="C614" s="4" t="s">
        <v>37</v>
      </c>
      <c r="D614" s="4" t="s">
        <v>2086</v>
      </c>
      <c r="E614" s="4" t="s">
        <v>127</v>
      </c>
      <c r="F614" s="4" t="s">
        <v>2087</v>
      </c>
      <c r="G614" s="4" t="s">
        <v>99</v>
      </c>
      <c r="H614" s="3">
        <v>35.0</v>
      </c>
      <c r="I614" s="4" t="s">
        <v>387</v>
      </c>
      <c r="J614" s="4" t="s">
        <v>2088</v>
      </c>
      <c r="K614" s="3">
        <v>0.0</v>
      </c>
      <c r="L614" s="3">
        <v>0.0</v>
      </c>
      <c r="M614" s="3">
        <v>1.0</v>
      </c>
      <c r="N614" s="3">
        <v>0.0</v>
      </c>
      <c r="O614" s="4" t="s">
        <v>161</v>
      </c>
      <c r="P614" s="3">
        <v>4.0</v>
      </c>
      <c r="Q614" s="3">
        <v>0.0</v>
      </c>
      <c r="R614" s="3">
        <v>1225.0</v>
      </c>
      <c r="S614" s="3">
        <v>5450.0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1.0</v>
      </c>
      <c r="AC614" s="3">
        <v>2.0</v>
      </c>
      <c r="AD614" s="4" t="s">
        <v>390</v>
      </c>
    </row>
    <row r="615" ht="19.5" customHeight="1">
      <c r="A615" s="2">
        <v>1348.0</v>
      </c>
      <c r="B615" s="3">
        <v>1999.0</v>
      </c>
      <c r="C615" s="4" t="s">
        <v>37</v>
      </c>
      <c r="D615" s="4" t="s">
        <v>2089</v>
      </c>
      <c r="E615" s="4" t="s">
        <v>51</v>
      </c>
      <c r="F615" s="4" t="s">
        <v>2090</v>
      </c>
      <c r="G615" s="4" t="s">
        <v>51</v>
      </c>
      <c r="H615" s="3">
        <v>35.0</v>
      </c>
      <c r="I615" s="4" t="s">
        <v>117</v>
      </c>
      <c r="J615" s="4" t="s">
        <v>2091</v>
      </c>
      <c r="K615" s="3">
        <v>0.0</v>
      </c>
      <c r="L615" s="3">
        <v>1.0</v>
      </c>
      <c r="M615" s="3">
        <v>0.0</v>
      </c>
      <c r="N615" s="3">
        <v>0.0</v>
      </c>
      <c r="O615" s="4" t="s">
        <v>43</v>
      </c>
      <c r="P615" s="3">
        <v>2.0</v>
      </c>
      <c r="Q615" s="3">
        <v>0.0</v>
      </c>
      <c r="R615" s="3">
        <v>1225.0</v>
      </c>
      <c r="S615" s="3">
        <v>5450.0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1.0</v>
      </c>
      <c r="AB615" s="3">
        <v>0.0</v>
      </c>
      <c r="AC615" s="3">
        <v>1.0</v>
      </c>
      <c r="AD615" s="4" t="s">
        <v>88</v>
      </c>
    </row>
    <row r="616" ht="19.5" customHeight="1">
      <c r="A616" s="2">
        <v>1827.0</v>
      </c>
      <c r="B616" s="3">
        <v>2000.0</v>
      </c>
      <c r="C616" s="4" t="s">
        <v>514</v>
      </c>
      <c r="D616" s="4" t="s">
        <v>2092</v>
      </c>
      <c r="E616" s="4" t="s">
        <v>62</v>
      </c>
      <c r="F616" s="4" t="s">
        <v>2093</v>
      </c>
      <c r="G616" s="4" t="s">
        <v>806</v>
      </c>
      <c r="H616" s="3">
        <v>35.0</v>
      </c>
      <c r="I616" s="4" t="s">
        <v>188</v>
      </c>
      <c r="J616" s="4" t="s">
        <v>2094</v>
      </c>
      <c r="K616" s="3">
        <v>1.0</v>
      </c>
      <c r="L616" s="3">
        <v>0.0</v>
      </c>
      <c r="M616" s="3">
        <v>0.0</v>
      </c>
      <c r="N616" s="3">
        <v>0.0</v>
      </c>
      <c r="O616" s="4" t="s">
        <v>2095</v>
      </c>
      <c r="P616" s="3">
        <v>0.0</v>
      </c>
      <c r="Q616" s="3">
        <v>1.0</v>
      </c>
      <c r="R616" s="3">
        <v>1225.0</v>
      </c>
      <c r="S616" s="3">
        <v>5450.0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1.0</v>
      </c>
      <c r="Z616" s="3">
        <v>0.0</v>
      </c>
      <c r="AA616" s="3">
        <v>1.0</v>
      </c>
      <c r="AB616" s="3">
        <v>0.0</v>
      </c>
      <c r="AC616" s="3">
        <v>74.0</v>
      </c>
      <c r="AD616" s="4" t="s">
        <v>188</v>
      </c>
    </row>
    <row r="617" ht="19.5" customHeight="1">
      <c r="A617" s="2">
        <v>2859.0</v>
      </c>
      <c r="B617" s="3">
        <v>2002.0</v>
      </c>
      <c r="C617" s="4" t="s">
        <v>37</v>
      </c>
      <c r="D617" s="4" t="s">
        <v>2096</v>
      </c>
      <c r="E617" s="4" t="s">
        <v>32</v>
      </c>
      <c r="F617" s="4" t="s">
        <v>2097</v>
      </c>
      <c r="G617" s="4" t="s">
        <v>163</v>
      </c>
      <c r="H617" s="3">
        <v>35.0</v>
      </c>
      <c r="I617" s="4" t="s">
        <v>69</v>
      </c>
      <c r="J617" s="4" t="s">
        <v>2098</v>
      </c>
      <c r="K617" s="3">
        <v>1.0</v>
      </c>
      <c r="L617" s="3">
        <v>0.0</v>
      </c>
      <c r="M617" s="3">
        <v>0.0</v>
      </c>
      <c r="N617" s="3">
        <v>0.0</v>
      </c>
      <c r="O617" s="4" t="s">
        <v>163</v>
      </c>
      <c r="P617" s="3">
        <v>1.0</v>
      </c>
      <c r="Q617" s="3">
        <v>0.0</v>
      </c>
      <c r="R617" s="3">
        <v>1225.0</v>
      </c>
      <c r="S617" s="3">
        <v>5450.0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1.0</v>
      </c>
      <c r="Z617" s="3">
        <v>0.0</v>
      </c>
      <c r="AA617" s="3">
        <v>0.0</v>
      </c>
      <c r="AB617" s="3">
        <v>1.0</v>
      </c>
      <c r="AC617" s="3">
        <v>6.0</v>
      </c>
      <c r="AD617" s="4" t="s">
        <v>72</v>
      </c>
    </row>
    <row r="618" ht="19.5" customHeight="1">
      <c r="A618" s="2">
        <v>3125.0</v>
      </c>
      <c r="B618" s="3">
        <v>2003.0</v>
      </c>
      <c r="C618" s="4" t="s">
        <v>37</v>
      </c>
      <c r="D618" s="4" t="s">
        <v>2099</v>
      </c>
      <c r="E618" s="4" t="s">
        <v>51</v>
      </c>
      <c r="F618" s="4" t="s">
        <v>2100</v>
      </c>
      <c r="G618" s="4" t="s">
        <v>173</v>
      </c>
      <c r="H618" s="3">
        <v>35.0</v>
      </c>
      <c r="I618" s="4" t="s">
        <v>105</v>
      </c>
      <c r="J618" s="4" t="s">
        <v>2101</v>
      </c>
      <c r="K618" s="3">
        <v>0.0</v>
      </c>
      <c r="L618" s="3">
        <v>1.0</v>
      </c>
      <c r="M618" s="3">
        <v>0.0</v>
      </c>
      <c r="N618" s="3">
        <v>0.0</v>
      </c>
      <c r="O618" s="4" t="s">
        <v>43</v>
      </c>
      <c r="P618" s="3">
        <v>0.0</v>
      </c>
      <c r="Q618" s="3">
        <v>0.0</v>
      </c>
      <c r="R618" s="3">
        <v>1225.0</v>
      </c>
      <c r="S618" s="3">
        <v>5450.0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1.0</v>
      </c>
      <c r="Z618" s="3">
        <v>0.0</v>
      </c>
      <c r="AA618" s="3">
        <v>1.0</v>
      </c>
      <c r="AB618" s="3">
        <v>0.0</v>
      </c>
      <c r="AC618" s="3">
        <v>5.0</v>
      </c>
      <c r="AD618" s="4" t="s">
        <v>108</v>
      </c>
    </row>
    <row r="619" ht="19.5" customHeight="1">
      <c r="A619" s="2">
        <v>3407.0</v>
      </c>
      <c r="B619" s="3">
        <v>2004.0</v>
      </c>
      <c r="C619" s="4" t="s">
        <v>37</v>
      </c>
      <c r="D619" s="4" t="s">
        <v>2102</v>
      </c>
      <c r="E619" s="4" t="s">
        <v>46</v>
      </c>
      <c r="F619" s="4" t="s">
        <v>2103</v>
      </c>
      <c r="G619" s="4" t="s">
        <v>115</v>
      </c>
      <c r="H619" s="3">
        <v>35.0</v>
      </c>
      <c r="I619" s="4" t="s">
        <v>630</v>
      </c>
      <c r="J619" s="4" t="s">
        <v>2104</v>
      </c>
      <c r="K619" s="3">
        <v>1.0</v>
      </c>
      <c r="L619" s="3">
        <v>0.0</v>
      </c>
      <c r="M619" s="3">
        <v>0.0</v>
      </c>
      <c r="N619" s="3">
        <v>0.0</v>
      </c>
      <c r="O619" s="4" t="s">
        <v>67</v>
      </c>
      <c r="P619" s="3">
        <v>0.0</v>
      </c>
      <c r="Q619" s="3">
        <v>0.0</v>
      </c>
      <c r="R619" s="3">
        <v>1225.0</v>
      </c>
      <c r="S619" s="3">
        <v>5450.0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1.0</v>
      </c>
      <c r="Z619" s="3">
        <v>0.0</v>
      </c>
      <c r="AA619" s="3">
        <v>1.0</v>
      </c>
      <c r="AB619" s="3">
        <v>0.0</v>
      </c>
      <c r="AC619" s="3">
        <v>8.0</v>
      </c>
      <c r="AD619" s="4" t="s">
        <v>632</v>
      </c>
    </row>
    <row r="620" ht="19.5" customHeight="1">
      <c r="A620" s="2">
        <v>3789.0</v>
      </c>
      <c r="B620" s="3">
        <v>2005.0</v>
      </c>
      <c r="C620" s="4" t="s">
        <v>37</v>
      </c>
      <c r="D620" s="4" t="s">
        <v>2105</v>
      </c>
      <c r="E620" s="4" t="s">
        <v>51</v>
      </c>
      <c r="F620" s="4" t="s">
        <v>2106</v>
      </c>
      <c r="G620" s="4" t="s">
        <v>51</v>
      </c>
      <c r="H620" s="3">
        <v>35.0</v>
      </c>
      <c r="I620" s="4" t="s">
        <v>100</v>
      </c>
      <c r="J620" s="4" t="s">
        <v>2107</v>
      </c>
      <c r="K620" s="3">
        <v>1.0</v>
      </c>
      <c r="L620" s="3">
        <v>0.0</v>
      </c>
      <c r="M620" s="3">
        <v>0.0</v>
      </c>
      <c r="N620" s="3">
        <v>0.0</v>
      </c>
      <c r="O620" s="4" t="s">
        <v>46</v>
      </c>
      <c r="P620" s="3">
        <v>0.0</v>
      </c>
      <c r="Q620" s="3">
        <v>0.0</v>
      </c>
      <c r="R620" s="3">
        <v>1225.0</v>
      </c>
      <c r="S620" s="3">
        <v>5450.0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11.0</v>
      </c>
      <c r="AD620" s="4" t="s">
        <v>100</v>
      </c>
    </row>
    <row r="621" ht="19.5" customHeight="1">
      <c r="A621" s="2">
        <v>4432.0</v>
      </c>
      <c r="B621" s="3">
        <v>2006.0</v>
      </c>
      <c r="C621" s="4" t="s">
        <v>37</v>
      </c>
      <c r="D621" s="4" t="s">
        <v>2108</v>
      </c>
      <c r="E621" s="4" t="s">
        <v>127</v>
      </c>
      <c r="F621" s="4" t="s">
        <v>2109</v>
      </c>
      <c r="G621" s="4" t="s">
        <v>127</v>
      </c>
      <c r="H621" s="3">
        <v>35.0</v>
      </c>
      <c r="I621" s="4" t="s">
        <v>253</v>
      </c>
      <c r="J621" s="4" t="s">
        <v>2110</v>
      </c>
      <c r="K621" s="3">
        <v>0.0</v>
      </c>
      <c r="L621" s="3">
        <v>1.0</v>
      </c>
      <c r="M621" s="3">
        <v>0.0</v>
      </c>
      <c r="N621" s="3">
        <v>0.0</v>
      </c>
      <c r="O621" s="4" t="s">
        <v>43</v>
      </c>
      <c r="P621" s="3">
        <v>4.0</v>
      </c>
      <c r="Q621" s="3">
        <v>0.0</v>
      </c>
      <c r="R621" s="3">
        <v>1225.0</v>
      </c>
      <c r="S621" s="3">
        <v>5450.0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1.0</v>
      </c>
      <c r="Z621" s="3">
        <v>0.0</v>
      </c>
      <c r="AA621" s="3">
        <v>1.0</v>
      </c>
      <c r="AB621" s="3">
        <v>0.0</v>
      </c>
      <c r="AC621" s="3">
        <v>8.0</v>
      </c>
      <c r="AD621" s="4" t="s">
        <v>256</v>
      </c>
    </row>
    <row r="622" ht="19.5" customHeight="1">
      <c r="A622" s="2">
        <v>4613.0</v>
      </c>
      <c r="B622" s="3">
        <v>2007.0</v>
      </c>
      <c r="C622" s="4" t="s">
        <v>37</v>
      </c>
      <c r="D622" s="4" t="s">
        <v>2111</v>
      </c>
      <c r="E622" s="4" t="s">
        <v>46</v>
      </c>
      <c r="F622" s="4" t="s">
        <v>2112</v>
      </c>
      <c r="G622" s="4" t="s">
        <v>32</v>
      </c>
      <c r="H622" s="3">
        <v>35.0</v>
      </c>
      <c r="I622" s="4" t="s">
        <v>555</v>
      </c>
      <c r="J622" s="4" t="s">
        <v>2113</v>
      </c>
      <c r="K622" s="3">
        <v>1.0</v>
      </c>
      <c r="L622" s="3">
        <v>0.0</v>
      </c>
      <c r="M622" s="3">
        <v>0.0</v>
      </c>
      <c r="N622" s="3">
        <v>0.0</v>
      </c>
      <c r="O622" s="4" t="s">
        <v>32</v>
      </c>
      <c r="P622" s="3">
        <v>4.0</v>
      </c>
      <c r="Q622" s="3">
        <v>0.0</v>
      </c>
      <c r="R622" s="3">
        <v>1225.0</v>
      </c>
      <c r="S622" s="3">
        <v>5450.0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1.0</v>
      </c>
      <c r="Z622" s="3">
        <v>0.0</v>
      </c>
      <c r="AA622" s="3">
        <v>1.0</v>
      </c>
      <c r="AB622" s="3">
        <v>0.0</v>
      </c>
      <c r="AC622" s="3">
        <v>18.0</v>
      </c>
      <c r="AD622" s="4" t="s">
        <v>44</v>
      </c>
    </row>
    <row r="623" ht="19.5" customHeight="1">
      <c r="A623" s="2">
        <v>4808.0</v>
      </c>
      <c r="B623" s="3">
        <v>2007.0</v>
      </c>
      <c r="C623" s="4" t="s">
        <v>37</v>
      </c>
      <c r="D623" s="4" t="s">
        <v>2114</v>
      </c>
      <c r="E623" s="4" t="s">
        <v>670</v>
      </c>
      <c r="F623" s="4" t="s">
        <v>2115</v>
      </c>
      <c r="G623" s="4" t="s">
        <v>62</v>
      </c>
      <c r="H623" s="3">
        <v>35.0</v>
      </c>
      <c r="I623" s="4" t="s">
        <v>2116</v>
      </c>
      <c r="J623" s="4" t="s">
        <v>2117</v>
      </c>
      <c r="K623" s="3">
        <v>1.0</v>
      </c>
      <c r="L623" s="3">
        <v>0.0</v>
      </c>
      <c r="M623" s="3">
        <v>0.0</v>
      </c>
      <c r="N623" s="3">
        <v>0.0</v>
      </c>
      <c r="O623" s="4" t="s">
        <v>62</v>
      </c>
      <c r="P623" s="3">
        <v>0.0</v>
      </c>
      <c r="Q623" s="3">
        <v>0.0</v>
      </c>
      <c r="R623" s="3">
        <v>1225.0</v>
      </c>
      <c r="S623" s="3">
        <v>5450.0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1.0</v>
      </c>
      <c r="AB623" s="3">
        <v>0.0</v>
      </c>
      <c r="AC623" s="3">
        <v>4.0</v>
      </c>
      <c r="AD623" s="4" t="s">
        <v>44</v>
      </c>
    </row>
    <row r="624" ht="19.5" customHeight="1">
      <c r="A624" s="2">
        <v>5188.0</v>
      </c>
      <c r="B624" s="3">
        <v>2008.0</v>
      </c>
      <c r="C624" s="4" t="s">
        <v>37</v>
      </c>
      <c r="D624" s="4" t="s">
        <v>2118</v>
      </c>
      <c r="E624" s="4" t="s">
        <v>51</v>
      </c>
      <c r="F624" s="4" t="s">
        <v>2119</v>
      </c>
      <c r="G624" s="4" t="s">
        <v>92</v>
      </c>
      <c r="H624" s="3">
        <v>35.0</v>
      </c>
      <c r="I624" s="4" t="s">
        <v>54</v>
      </c>
      <c r="J624" s="4" t="s">
        <v>2120</v>
      </c>
      <c r="K624" s="3">
        <v>1.0</v>
      </c>
      <c r="L624" s="3">
        <v>0.0</v>
      </c>
      <c r="M624" s="3">
        <v>0.0</v>
      </c>
      <c r="N624" s="3">
        <v>0.0</v>
      </c>
      <c r="O624" s="4" t="s">
        <v>242</v>
      </c>
      <c r="P624" s="3">
        <v>7.0</v>
      </c>
      <c r="Q624" s="3">
        <v>0.0</v>
      </c>
      <c r="R624" s="3">
        <v>1225.0</v>
      </c>
      <c r="S624" s="3">
        <v>5450.0</v>
      </c>
      <c r="T624" s="3">
        <v>0.0</v>
      </c>
      <c r="U624" s="3">
        <v>0.0</v>
      </c>
      <c r="V624" s="3">
        <v>0.0</v>
      </c>
      <c r="W624" s="3">
        <v>1.0</v>
      </c>
      <c r="X624" s="3">
        <v>0.0</v>
      </c>
      <c r="Y624" s="3">
        <v>0.0</v>
      </c>
      <c r="Z624" s="3">
        <v>0.0</v>
      </c>
      <c r="AA624" s="3">
        <v>1.0</v>
      </c>
      <c r="AB624" s="3">
        <v>0.0</v>
      </c>
      <c r="AC624" s="3">
        <v>10.0</v>
      </c>
      <c r="AD624" s="4" t="s">
        <v>56</v>
      </c>
    </row>
    <row r="625" ht="19.5" customHeight="1">
      <c r="A625" s="2">
        <v>5790.0</v>
      </c>
      <c r="B625" s="3">
        <v>2010.0</v>
      </c>
      <c r="C625" s="4" t="s">
        <v>514</v>
      </c>
      <c r="D625" s="4" t="s">
        <v>2121</v>
      </c>
      <c r="E625" s="4" t="s">
        <v>32</v>
      </c>
      <c r="F625" s="4" t="s">
        <v>2122</v>
      </c>
      <c r="G625" s="4" t="s">
        <v>866</v>
      </c>
      <c r="H625" s="3">
        <v>35.0</v>
      </c>
      <c r="I625" s="4" t="s">
        <v>54</v>
      </c>
      <c r="J625" s="4" t="s">
        <v>2123</v>
      </c>
      <c r="K625" s="3">
        <v>1.0</v>
      </c>
      <c r="L625" s="3">
        <v>0.0</v>
      </c>
      <c r="M625" s="3">
        <v>0.0</v>
      </c>
      <c r="N625" s="3">
        <v>0.0</v>
      </c>
      <c r="O625" s="4" t="s">
        <v>2124</v>
      </c>
      <c r="P625" s="3">
        <v>8.0</v>
      </c>
      <c r="Q625" s="3">
        <v>0.0</v>
      </c>
      <c r="R625" s="3">
        <v>1225.0</v>
      </c>
      <c r="S625" s="3">
        <v>5450.0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1.0</v>
      </c>
      <c r="AB625" s="3">
        <v>0.0</v>
      </c>
      <c r="AC625" s="3">
        <v>2.0</v>
      </c>
      <c r="AD625" s="4" t="s">
        <v>56</v>
      </c>
    </row>
    <row r="626" ht="19.5" customHeight="1">
      <c r="A626" s="2">
        <v>6146.0</v>
      </c>
      <c r="B626" s="3">
        <v>2011.0</v>
      </c>
      <c r="C626" s="4" t="s">
        <v>514</v>
      </c>
      <c r="D626" s="4" t="s">
        <v>2125</v>
      </c>
      <c r="E626" s="4" t="s">
        <v>32</v>
      </c>
      <c r="F626" s="4" t="s">
        <v>2126</v>
      </c>
      <c r="G626" s="4" t="s">
        <v>67</v>
      </c>
      <c r="H626" s="3">
        <v>35.0</v>
      </c>
      <c r="I626" s="4" t="s">
        <v>188</v>
      </c>
      <c r="J626" s="4" t="s">
        <v>2127</v>
      </c>
      <c r="K626" s="3">
        <v>0.0</v>
      </c>
      <c r="L626" s="3">
        <v>0.0</v>
      </c>
      <c r="M626" s="3">
        <v>0.0</v>
      </c>
      <c r="N626" s="3">
        <v>1.0</v>
      </c>
      <c r="O626" s="4" t="s">
        <v>2128</v>
      </c>
      <c r="P626" s="3">
        <v>0.0</v>
      </c>
      <c r="Q626" s="3">
        <v>1.0</v>
      </c>
      <c r="R626" s="3">
        <v>1225.0</v>
      </c>
      <c r="S626" s="3">
        <v>5450.0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1.0</v>
      </c>
      <c r="AB626" s="3">
        <v>0.0</v>
      </c>
      <c r="AC626" s="3">
        <v>1.0</v>
      </c>
      <c r="AD626" s="4" t="s">
        <v>188</v>
      </c>
    </row>
    <row r="627" ht="19.5" customHeight="1">
      <c r="A627" s="2">
        <v>6454.0</v>
      </c>
      <c r="B627" s="3">
        <v>2013.0</v>
      </c>
      <c r="C627" s="4" t="s">
        <v>37</v>
      </c>
      <c r="D627" s="4" t="s">
        <v>2129</v>
      </c>
      <c r="E627" s="4" t="s">
        <v>46</v>
      </c>
      <c r="F627" s="4" t="s">
        <v>2130</v>
      </c>
      <c r="G627" s="4" t="s">
        <v>46</v>
      </c>
      <c r="H627" s="3">
        <v>35.0</v>
      </c>
      <c r="I627" s="4" t="s">
        <v>728</v>
      </c>
      <c r="J627" s="4" t="s">
        <v>2131</v>
      </c>
      <c r="K627" s="3">
        <v>0.0</v>
      </c>
      <c r="L627" s="3">
        <v>1.0</v>
      </c>
      <c r="M627" s="3">
        <v>0.0</v>
      </c>
      <c r="N627" s="3">
        <v>0.0</v>
      </c>
      <c r="O627" s="4" t="s">
        <v>43</v>
      </c>
      <c r="P627" s="3">
        <v>0.0</v>
      </c>
      <c r="Q627" s="3">
        <v>0.0</v>
      </c>
      <c r="R627" s="3">
        <v>1225.0</v>
      </c>
      <c r="S627" s="3">
        <v>5450.0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1.0</v>
      </c>
      <c r="Z627" s="3">
        <v>0.0</v>
      </c>
      <c r="AA627" s="3">
        <v>0.0</v>
      </c>
      <c r="AB627" s="3">
        <v>1.0</v>
      </c>
      <c r="AC627" s="3">
        <v>3.0</v>
      </c>
      <c r="AD627" s="4" t="s">
        <v>404</v>
      </c>
    </row>
    <row r="628" ht="19.5" customHeight="1">
      <c r="A628" s="2">
        <v>7360.0</v>
      </c>
      <c r="B628" s="3">
        <v>2014.0</v>
      </c>
      <c r="C628" s="4" t="s">
        <v>37</v>
      </c>
      <c r="D628" s="4" t="s">
        <v>2132</v>
      </c>
      <c r="E628" s="4" t="s">
        <v>51</v>
      </c>
      <c r="F628" s="4" t="s">
        <v>2133</v>
      </c>
      <c r="G628" s="4" t="s">
        <v>51</v>
      </c>
      <c r="H628" s="3">
        <v>35.0</v>
      </c>
      <c r="I628" s="4" t="s">
        <v>363</v>
      </c>
      <c r="J628" s="4" t="s">
        <v>2134</v>
      </c>
      <c r="K628" s="3">
        <v>1.0</v>
      </c>
      <c r="L628" s="3">
        <v>0.0</v>
      </c>
      <c r="M628" s="3">
        <v>0.0</v>
      </c>
      <c r="N628" s="3">
        <v>0.0</v>
      </c>
      <c r="O628" s="4" t="s">
        <v>32</v>
      </c>
      <c r="P628" s="3">
        <v>0.0</v>
      </c>
      <c r="Q628" s="3">
        <v>0.0</v>
      </c>
      <c r="R628" s="3">
        <v>1225.0</v>
      </c>
      <c r="S628" s="3">
        <v>5450.0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3">
        <v>1.0</v>
      </c>
      <c r="Z628" s="3">
        <v>0.0</v>
      </c>
      <c r="AA628" s="3">
        <v>0.0</v>
      </c>
      <c r="AB628" s="3">
        <v>1.0</v>
      </c>
      <c r="AC628" s="3">
        <v>6.0</v>
      </c>
      <c r="AD628" s="4" t="s">
        <v>363</v>
      </c>
    </row>
    <row r="629" ht="19.5" customHeight="1">
      <c r="A629" s="2">
        <v>2763.0</v>
      </c>
      <c r="B629" s="3">
        <v>2002.0</v>
      </c>
      <c r="C629" s="4" t="s">
        <v>37</v>
      </c>
      <c r="D629" s="4" t="s">
        <v>2135</v>
      </c>
      <c r="E629" s="4" t="s">
        <v>39</v>
      </c>
      <c r="F629" s="4" t="s">
        <v>2136</v>
      </c>
      <c r="G629" s="4" t="s">
        <v>39</v>
      </c>
      <c r="H629" s="3">
        <v>5.0</v>
      </c>
      <c r="I629" s="4" t="s">
        <v>253</v>
      </c>
      <c r="J629" s="4" t="s">
        <v>2137</v>
      </c>
      <c r="K629" s="3">
        <v>0.0</v>
      </c>
      <c r="L629" s="3">
        <v>1.0</v>
      </c>
      <c r="M629" s="3">
        <v>0.0</v>
      </c>
      <c r="N629" s="3">
        <v>0.0</v>
      </c>
      <c r="O629" s="4" t="s">
        <v>43</v>
      </c>
      <c r="P629" s="3">
        <v>1.0</v>
      </c>
      <c r="Q629" s="3">
        <v>0.0</v>
      </c>
      <c r="R629" s="3">
        <v>4925.0</v>
      </c>
      <c r="S629" s="3">
        <v>5550.0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0.0</v>
      </c>
      <c r="AB629" s="3">
        <v>1.0</v>
      </c>
      <c r="AC629" s="3">
        <v>4.0</v>
      </c>
      <c r="AD629" s="4" t="s">
        <v>256</v>
      </c>
    </row>
    <row r="630" ht="19.5" customHeight="1">
      <c r="A630" s="2">
        <v>3173.0</v>
      </c>
      <c r="B630" s="3">
        <v>2003.0</v>
      </c>
      <c r="C630" s="4" t="s">
        <v>37</v>
      </c>
      <c r="D630" s="4" t="s">
        <v>2138</v>
      </c>
      <c r="E630" s="4" t="s">
        <v>32</v>
      </c>
      <c r="F630" s="4" t="s">
        <v>2139</v>
      </c>
      <c r="G630" s="4" t="s">
        <v>32</v>
      </c>
      <c r="H630" s="3">
        <v>5.0</v>
      </c>
      <c r="I630" s="4" t="s">
        <v>88</v>
      </c>
      <c r="J630" s="4" t="s">
        <v>2140</v>
      </c>
      <c r="K630" s="3">
        <v>1.0</v>
      </c>
      <c r="L630" s="3">
        <v>0.0</v>
      </c>
      <c r="M630" s="3">
        <v>0.0</v>
      </c>
      <c r="N630" s="3">
        <v>0.0</v>
      </c>
      <c r="O630" s="4" t="s">
        <v>242</v>
      </c>
      <c r="P630" s="3">
        <v>1.0</v>
      </c>
      <c r="Q630" s="3">
        <v>0.0</v>
      </c>
      <c r="R630" s="3">
        <v>4925.0</v>
      </c>
      <c r="S630" s="3">
        <v>5550.0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1.0</v>
      </c>
      <c r="AB630" s="3">
        <v>0.0</v>
      </c>
      <c r="AC630" s="3">
        <v>6.0</v>
      </c>
      <c r="AD630" s="4" t="s">
        <v>88</v>
      </c>
    </row>
    <row r="631" ht="19.5" customHeight="1">
      <c r="A631" s="2">
        <v>1126.0</v>
      </c>
      <c r="B631" s="3">
        <v>1998.0</v>
      </c>
      <c r="C631" s="4" t="s">
        <v>37</v>
      </c>
      <c r="D631" s="4" t="s">
        <v>2141</v>
      </c>
      <c r="E631" s="4" t="s">
        <v>51</v>
      </c>
      <c r="F631" s="4" t="s">
        <v>2142</v>
      </c>
      <c r="G631" s="4" t="s">
        <v>111</v>
      </c>
      <c r="H631" s="3">
        <v>5.0</v>
      </c>
      <c r="I631" s="4" t="s">
        <v>117</v>
      </c>
      <c r="J631" s="4" t="s">
        <v>2143</v>
      </c>
      <c r="K631" s="3">
        <v>0.0</v>
      </c>
      <c r="L631" s="3">
        <v>1.0</v>
      </c>
      <c r="M631" s="3">
        <v>0.0</v>
      </c>
      <c r="N631" s="3">
        <v>0.0</v>
      </c>
      <c r="O631" s="4" t="s">
        <v>43</v>
      </c>
      <c r="P631" s="3">
        <v>1.0</v>
      </c>
      <c r="Q631" s="3">
        <v>0.0</v>
      </c>
      <c r="R631" s="3">
        <v>650.0</v>
      </c>
      <c r="S631" s="3">
        <v>5550.0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1.0</v>
      </c>
      <c r="Z631" s="3">
        <v>0.0</v>
      </c>
      <c r="AA631" s="3">
        <v>1.0</v>
      </c>
      <c r="AB631" s="3">
        <v>0.0</v>
      </c>
      <c r="AC631" s="3">
        <v>4.0</v>
      </c>
      <c r="AD631" s="4" t="s">
        <v>88</v>
      </c>
    </row>
    <row r="632" ht="19.5" customHeight="1">
      <c r="A632" s="2">
        <v>669.0</v>
      </c>
      <c r="B632" s="3">
        <v>1995.0</v>
      </c>
      <c r="C632" s="4" t="s">
        <v>37</v>
      </c>
      <c r="D632" s="4" t="s">
        <v>2144</v>
      </c>
      <c r="E632" s="4" t="s">
        <v>46</v>
      </c>
      <c r="F632" s="4" t="s">
        <v>2145</v>
      </c>
      <c r="G632" s="4" t="s">
        <v>62</v>
      </c>
      <c r="H632" s="3">
        <v>33.0</v>
      </c>
      <c r="I632" s="4" t="s">
        <v>2146</v>
      </c>
      <c r="J632" s="4" t="s">
        <v>2147</v>
      </c>
      <c r="K632" s="3">
        <v>1.0</v>
      </c>
      <c r="L632" s="3">
        <v>0.0</v>
      </c>
      <c r="M632" s="3">
        <v>0.0</v>
      </c>
      <c r="N632" s="3">
        <v>0.0</v>
      </c>
      <c r="O632" s="4" t="s">
        <v>62</v>
      </c>
      <c r="P632" s="3">
        <v>0.0</v>
      </c>
      <c r="Q632" s="3">
        <v>0.0</v>
      </c>
      <c r="R632" s="3">
        <v>1089.0</v>
      </c>
      <c r="S632" s="3">
        <v>5578.0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1.0</v>
      </c>
      <c r="AB632" s="3">
        <v>0.0</v>
      </c>
      <c r="AC632" s="3">
        <v>3.0</v>
      </c>
      <c r="AD632" s="4" t="s">
        <v>297</v>
      </c>
    </row>
    <row r="633" ht="19.5" customHeight="1">
      <c r="A633" s="2">
        <v>576.0</v>
      </c>
      <c r="B633" s="3">
        <v>1995.0</v>
      </c>
      <c r="C633" s="4" t="s">
        <v>37</v>
      </c>
      <c r="D633" s="4" t="s">
        <v>2148</v>
      </c>
      <c r="E633" s="4" t="s">
        <v>163</v>
      </c>
      <c r="F633" s="4" t="s">
        <v>2149</v>
      </c>
      <c r="G633" s="4" t="s">
        <v>163</v>
      </c>
      <c r="H633" s="3">
        <v>15.0</v>
      </c>
      <c r="I633" s="4" t="s">
        <v>140</v>
      </c>
      <c r="J633" s="4" t="s">
        <v>2150</v>
      </c>
      <c r="K633" s="3">
        <v>1.0</v>
      </c>
      <c r="L633" s="3">
        <v>0.0</v>
      </c>
      <c r="M633" s="3">
        <v>0.0</v>
      </c>
      <c r="N633" s="3">
        <v>0.0</v>
      </c>
      <c r="O633" s="4" t="s">
        <v>163</v>
      </c>
      <c r="P633" s="3">
        <v>1.0</v>
      </c>
      <c r="Q633" s="3">
        <v>0.0</v>
      </c>
      <c r="R633" s="3">
        <v>394.0</v>
      </c>
      <c r="S633" s="3">
        <v>5578.0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1.0</v>
      </c>
      <c r="AB633" s="3">
        <v>0.0</v>
      </c>
      <c r="AC633" s="3">
        <v>1.0</v>
      </c>
      <c r="AD633" s="4" t="s">
        <v>142</v>
      </c>
    </row>
    <row r="634" ht="19.5" customHeight="1">
      <c r="A634" s="2">
        <v>880.0</v>
      </c>
      <c r="B634" s="3">
        <v>1997.0</v>
      </c>
      <c r="C634" s="4" t="s">
        <v>37</v>
      </c>
      <c r="D634" s="4" t="s">
        <v>2151</v>
      </c>
      <c r="E634" s="4" t="s">
        <v>127</v>
      </c>
      <c r="F634" s="4" t="s">
        <v>2152</v>
      </c>
      <c r="G634" s="4" t="s">
        <v>163</v>
      </c>
      <c r="H634" s="3">
        <v>13.0</v>
      </c>
      <c r="I634" s="4" t="s">
        <v>140</v>
      </c>
      <c r="J634" s="4" t="s">
        <v>2153</v>
      </c>
      <c r="K634" s="3">
        <v>0.0</v>
      </c>
      <c r="L634" s="3">
        <v>0.0</v>
      </c>
      <c r="M634" s="3">
        <v>1.0</v>
      </c>
      <c r="N634" s="3">
        <v>0.0</v>
      </c>
      <c r="O634" s="4" t="s">
        <v>161</v>
      </c>
      <c r="P634" s="3">
        <v>1.0</v>
      </c>
      <c r="Q634" s="3">
        <v>0.0</v>
      </c>
      <c r="R634" s="3">
        <v>365.0</v>
      </c>
      <c r="S634" s="3">
        <v>5694.0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1.0</v>
      </c>
      <c r="AB634" s="3">
        <v>0.0</v>
      </c>
      <c r="AC634" s="3">
        <v>2.0</v>
      </c>
      <c r="AD634" s="4" t="s">
        <v>142</v>
      </c>
    </row>
    <row r="635" ht="19.5" customHeight="1">
      <c r="A635" s="2">
        <v>4035.0</v>
      </c>
      <c r="B635" s="3">
        <v>2006.0</v>
      </c>
      <c r="C635" s="4" t="s">
        <v>210</v>
      </c>
      <c r="D635" s="4" t="s">
        <v>2154</v>
      </c>
      <c r="E635" s="4" t="s">
        <v>308</v>
      </c>
      <c r="F635" s="4" t="s">
        <v>2155</v>
      </c>
      <c r="G635" s="4" t="s">
        <v>62</v>
      </c>
      <c r="H635" s="3">
        <v>31.0</v>
      </c>
      <c r="I635" s="4" t="s">
        <v>184</v>
      </c>
      <c r="J635" s="4" t="s">
        <v>2156</v>
      </c>
      <c r="K635" s="3">
        <v>1.0</v>
      </c>
      <c r="L635" s="3">
        <v>0.0</v>
      </c>
      <c r="M635" s="3">
        <v>0.0</v>
      </c>
      <c r="N635" s="3">
        <v>0.0</v>
      </c>
      <c r="O635" s="4" t="s">
        <v>77</v>
      </c>
      <c r="P635" s="3">
        <v>0.0</v>
      </c>
      <c r="Q635" s="3">
        <v>1.0</v>
      </c>
      <c r="R635" s="3">
        <v>961.0</v>
      </c>
      <c r="S635" s="3">
        <v>5722.0</v>
      </c>
      <c r="T635" s="3">
        <v>1.0</v>
      </c>
      <c r="U635" s="3">
        <v>0.0</v>
      </c>
      <c r="V635" s="3">
        <v>1.0</v>
      </c>
      <c r="W635" s="3">
        <v>0.0</v>
      </c>
      <c r="X635" s="3">
        <v>0.0</v>
      </c>
      <c r="Y635" s="3">
        <v>0.0</v>
      </c>
      <c r="Z635" s="3">
        <v>0.0</v>
      </c>
      <c r="AA635" s="3">
        <v>1.0</v>
      </c>
      <c r="AB635" s="3">
        <v>0.0</v>
      </c>
      <c r="AC635" s="3">
        <v>15.0</v>
      </c>
      <c r="AD635" s="4" t="s">
        <v>59</v>
      </c>
    </row>
    <row r="636" ht="19.5" customHeight="1">
      <c r="A636" s="2">
        <v>7019.0</v>
      </c>
      <c r="B636" s="3">
        <v>2013.0</v>
      </c>
      <c r="C636" s="4" t="s">
        <v>37</v>
      </c>
      <c r="D636" s="4" t="s">
        <v>2157</v>
      </c>
      <c r="E636" s="4" t="s">
        <v>32</v>
      </c>
      <c r="F636" s="4" t="s">
        <v>2158</v>
      </c>
      <c r="G636" s="4" t="s">
        <v>62</v>
      </c>
      <c r="H636" s="3">
        <v>5.0</v>
      </c>
      <c r="I636" s="4" t="s">
        <v>88</v>
      </c>
      <c r="J636" s="4" t="s">
        <v>147</v>
      </c>
      <c r="K636" s="3">
        <v>0.0</v>
      </c>
      <c r="L636" s="3">
        <v>0.0</v>
      </c>
      <c r="M636" s="3">
        <v>1.0</v>
      </c>
      <c r="N636" s="3">
        <v>0.0</v>
      </c>
      <c r="O636" s="4" t="s">
        <v>161</v>
      </c>
      <c r="P636" s="3">
        <v>4.0</v>
      </c>
      <c r="Q636" s="3">
        <v>0.0</v>
      </c>
      <c r="R636" s="3">
        <v>125.0</v>
      </c>
      <c r="S636" s="3">
        <v>5750.0</v>
      </c>
      <c r="T636" s="3">
        <v>0.0</v>
      </c>
      <c r="U636" s="3">
        <v>0.0</v>
      </c>
      <c r="V636" s="3">
        <v>0.0</v>
      </c>
      <c r="W636" s="3">
        <v>0.0</v>
      </c>
      <c r="X636" s="3">
        <v>1.0</v>
      </c>
      <c r="Y636" s="3">
        <v>1.0</v>
      </c>
      <c r="Z636" s="3">
        <v>0.0</v>
      </c>
      <c r="AA636" s="3">
        <v>0.0</v>
      </c>
      <c r="AB636" s="3">
        <v>1.0</v>
      </c>
      <c r="AC636" s="3">
        <v>3.0</v>
      </c>
      <c r="AD636" s="4" t="s">
        <v>88</v>
      </c>
    </row>
    <row r="637" ht="19.5" customHeight="1">
      <c r="A637" s="2">
        <v>740.0</v>
      </c>
      <c r="B637" s="3">
        <v>1996.0</v>
      </c>
      <c r="C637" s="4" t="s">
        <v>37</v>
      </c>
      <c r="D637" s="4" t="s">
        <v>2159</v>
      </c>
      <c r="E637" s="4" t="s">
        <v>32</v>
      </c>
      <c r="F637" s="4" t="s">
        <v>2160</v>
      </c>
      <c r="G637" s="4" t="s">
        <v>163</v>
      </c>
      <c r="H637" s="3">
        <v>30.0</v>
      </c>
      <c r="I637" s="4" t="s">
        <v>274</v>
      </c>
      <c r="J637" s="4" t="s">
        <v>2161</v>
      </c>
      <c r="K637" s="3">
        <v>1.0</v>
      </c>
      <c r="L637" s="3">
        <v>0.0</v>
      </c>
      <c r="M637" s="3">
        <v>0.0</v>
      </c>
      <c r="N637" s="3">
        <v>0.0</v>
      </c>
      <c r="O637" s="4" t="s">
        <v>163</v>
      </c>
      <c r="P637" s="3">
        <v>0.0</v>
      </c>
      <c r="Q637" s="3">
        <v>0.0</v>
      </c>
      <c r="R637" s="3">
        <v>900.0</v>
      </c>
      <c r="S637" s="3">
        <v>5800.0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1.0</v>
      </c>
      <c r="AB637" s="3">
        <v>0.0</v>
      </c>
      <c r="AC637" s="3">
        <v>5.0</v>
      </c>
      <c r="AD637" s="4" t="s">
        <v>274</v>
      </c>
    </row>
    <row r="638" ht="19.5" customHeight="1">
      <c r="A638" s="2">
        <v>1036.0</v>
      </c>
      <c r="B638" s="3">
        <v>1997.0</v>
      </c>
      <c r="C638" s="4" t="s">
        <v>37</v>
      </c>
      <c r="D638" s="4" t="s">
        <v>2162</v>
      </c>
      <c r="E638" s="4" t="s">
        <v>51</v>
      </c>
      <c r="F638" s="4" t="s">
        <v>2163</v>
      </c>
      <c r="G638" s="4" t="s">
        <v>32</v>
      </c>
      <c r="H638" s="3">
        <v>30.0</v>
      </c>
      <c r="I638" s="4" t="s">
        <v>555</v>
      </c>
      <c r="J638" s="4" t="s">
        <v>2164</v>
      </c>
      <c r="K638" s="3">
        <v>0.0</v>
      </c>
      <c r="L638" s="3">
        <v>1.0</v>
      </c>
      <c r="M638" s="3">
        <v>0.0</v>
      </c>
      <c r="N638" s="3">
        <v>0.0</v>
      </c>
      <c r="O638" s="4" t="s">
        <v>43</v>
      </c>
      <c r="P638" s="3">
        <v>3.0</v>
      </c>
      <c r="Q638" s="3">
        <v>0.0</v>
      </c>
      <c r="R638" s="3">
        <v>900.0</v>
      </c>
      <c r="S638" s="3">
        <v>5800.0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1.0</v>
      </c>
      <c r="Z638" s="3">
        <v>0.0</v>
      </c>
      <c r="AA638" s="3">
        <v>1.0</v>
      </c>
      <c r="AB638" s="3">
        <v>0.0</v>
      </c>
      <c r="AC638" s="3">
        <v>2.0</v>
      </c>
      <c r="AD638" s="4" t="s">
        <v>44</v>
      </c>
    </row>
    <row r="639" ht="19.5" customHeight="1">
      <c r="A639" s="2">
        <v>1124.0</v>
      </c>
      <c r="B639" s="3">
        <v>1998.0</v>
      </c>
      <c r="C639" s="4" t="s">
        <v>37</v>
      </c>
      <c r="D639" s="4" t="s">
        <v>2165</v>
      </c>
      <c r="E639" s="4" t="s">
        <v>115</v>
      </c>
      <c r="F639" s="4" t="s">
        <v>2166</v>
      </c>
      <c r="G639" s="4" t="s">
        <v>92</v>
      </c>
      <c r="H639" s="3">
        <v>30.0</v>
      </c>
      <c r="I639" s="4" t="s">
        <v>2167</v>
      </c>
      <c r="J639" s="4" t="s">
        <v>2168</v>
      </c>
      <c r="K639" s="3">
        <v>1.0</v>
      </c>
      <c r="L639" s="3">
        <v>0.0</v>
      </c>
      <c r="M639" s="3">
        <v>0.0</v>
      </c>
      <c r="N639" s="3">
        <v>0.0</v>
      </c>
      <c r="O639" s="4" t="s">
        <v>115</v>
      </c>
      <c r="P639" s="3">
        <v>0.0</v>
      </c>
      <c r="Q639" s="3">
        <v>0.0</v>
      </c>
      <c r="R639" s="3">
        <v>900.0</v>
      </c>
      <c r="S639" s="3">
        <v>5800.0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1.0</v>
      </c>
      <c r="AA639" s="3">
        <v>0.0</v>
      </c>
      <c r="AB639" s="3">
        <v>0.0</v>
      </c>
      <c r="AC639" s="3">
        <v>2.0</v>
      </c>
      <c r="AD639" s="4" t="s">
        <v>2169</v>
      </c>
    </row>
    <row r="640" ht="19.5" customHeight="1">
      <c r="A640" s="2">
        <v>1221.0</v>
      </c>
      <c r="B640" s="3">
        <v>1999.0</v>
      </c>
      <c r="C640" s="4" t="s">
        <v>166</v>
      </c>
      <c r="D640" s="4" t="s">
        <v>2170</v>
      </c>
      <c r="E640" s="4" t="s">
        <v>32</v>
      </c>
      <c r="F640" s="4" t="s">
        <v>2171</v>
      </c>
      <c r="G640" s="4" t="s">
        <v>86</v>
      </c>
      <c r="H640" s="3">
        <v>30.0</v>
      </c>
      <c r="I640" s="4" t="s">
        <v>54</v>
      </c>
      <c r="J640" s="4" t="s">
        <v>2172</v>
      </c>
      <c r="K640" s="3">
        <v>1.0</v>
      </c>
      <c r="L640" s="3">
        <v>0.0</v>
      </c>
      <c r="M640" s="3">
        <v>0.0</v>
      </c>
      <c r="N640" s="3">
        <v>0.0</v>
      </c>
      <c r="O640" s="4" t="s">
        <v>86</v>
      </c>
      <c r="P640" s="3">
        <v>0.0</v>
      </c>
      <c r="Q640" s="3">
        <v>1.0</v>
      </c>
      <c r="R640" s="3">
        <v>900.0</v>
      </c>
      <c r="S640" s="3">
        <v>5800.0</v>
      </c>
      <c r="T640" s="3">
        <v>1.0</v>
      </c>
      <c r="U640" s="3">
        <v>1.0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1.0</v>
      </c>
      <c r="AB640" s="3">
        <v>0.0</v>
      </c>
      <c r="AC640" s="3">
        <v>13.0</v>
      </c>
      <c r="AD640" s="4" t="s">
        <v>56</v>
      </c>
    </row>
    <row r="641" ht="19.5" customHeight="1">
      <c r="A641" s="2">
        <v>1739.0</v>
      </c>
      <c r="B641" s="3">
        <v>1999.0</v>
      </c>
      <c r="C641" s="4" t="s">
        <v>37</v>
      </c>
      <c r="D641" s="4" t="s">
        <v>2173</v>
      </c>
      <c r="E641" s="4" t="s">
        <v>53</v>
      </c>
      <c r="F641" s="4" t="s">
        <v>2174</v>
      </c>
      <c r="G641" s="4" t="s">
        <v>46</v>
      </c>
      <c r="H641" s="3">
        <v>30.0</v>
      </c>
      <c r="I641" s="4" t="s">
        <v>555</v>
      </c>
      <c r="J641" s="4" t="s">
        <v>2175</v>
      </c>
      <c r="K641" s="3">
        <v>1.0</v>
      </c>
      <c r="L641" s="3">
        <v>0.0</v>
      </c>
      <c r="M641" s="3">
        <v>0.0</v>
      </c>
      <c r="N641" s="3">
        <v>0.0</v>
      </c>
      <c r="O641" s="4" t="s">
        <v>46</v>
      </c>
      <c r="P641" s="3">
        <v>3.0</v>
      </c>
      <c r="Q641" s="3">
        <v>0.0</v>
      </c>
      <c r="R641" s="3">
        <v>900.0</v>
      </c>
      <c r="S641" s="3">
        <v>5800.0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1.0</v>
      </c>
      <c r="Z641" s="3">
        <v>0.0</v>
      </c>
      <c r="AA641" s="3">
        <v>1.0</v>
      </c>
      <c r="AB641" s="3">
        <v>0.0</v>
      </c>
      <c r="AC641" s="3">
        <v>3.0</v>
      </c>
      <c r="AD641" s="4" t="s">
        <v>44</v>
      </c>
    </row>
    <row r="642" ht="19.5" customHeight="1">
      <c r="A642" s="2">
        <v>1947.0</v>
      </c>
      <c r="B642" s="3">
        <v>2000.0</v>
      </c>
      <c r="C642" s="4" t="s">
        <v>37</v>
      </c>
      <c r="D642" s="4" t="s">
        <v>2176</v>
      </c>
      <c r="E642" s="4" t="s">
        <v>53</v>
      </c>
      <c r="F642" s="4" t="s">
        <v>2177</v>
      </c>
      <c r="G642" s="4" t="s">
        <v>92</v>
      </c>
      <c r="H642" s="3">
        <v>30.0</v>
      </c>
      <c r="I642" s="4" t="s">
        <v>555</v>
      </c>
      <c r="J642" s="4" t="s">
        <v>2178</v>
      </c>
      <c r="K642" s="3">
        <v>0.0</v>
      </c>
      <c r="L642" s="3">
        <v>0.0</v>
      </c>
      <c r="M642" s="3">
        <v>0.0</v>
      </c>
      <c r="N642" s="3">
        <v>1.0</v>
      </c>
      <c r="O642" s="4" t="s">
        <v>92</v>
      </c>
      <c r="P642" s="3">
        <v>0.0</v>
      </c>
      <c r="Q642" s="3">
        <v>0.0</v>
      </c>
      <c r="R642" s="3">
        <v>900.0</v>
      </c>
      <c r="S642" s="3">
        <v>5800.0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1.0</v>
      </c>
      <c r="AB642" s="3">
        <v>0.0</v>
      </c>
      <c r="AC642" s="3">
        <v>1.0</v>
      </c>
      <c r="AD642" s="4" t="s">
        <v>44</v>
      </c>
    </row>
    <row r="643" ht="19.5" customHeight="1">
      <c r="A643" s="2">
        <v>2504.0</v>
      </c>
      <c r="B643" s="3">
        <v>2001.0</v>
      </c>
      <c r="C643" s="4" t="s">
        <v>37</v>
      </c>
      <c r="D643" s="4" t="s">
        <v>2179</v>
      </c>
      <c r="E643" s="4" t="s">
        <v>62</v>
      </c>
      <c r="F643" s="4" t="s">
        <v>2180</v>
      </c>
      <c r="G643" s="4" t="s">
        <v>46</v>
      </c>
      <c r="H643" s="3">
        <v>30.0</v>
      </c>
      <c r="I643" s="4" t="s">
        <v>54</v>
      </c>
      <c r="J643" s="4" t="s">
        <v>2181</v>
      </c>
      <c r="K643" s="3">
        <v>1.0</v>
      </c>
      <c r="L643" s="3">
        <v>0.0</v>
      </c>
      <c r="M643" s="3">
        <v>0.0</v>
      </c>
      <c r="N643" s="3">
        <v>0.0</v>
      </c>
      <c r="O643" s="4" t="s">
        <v>46</v>
      </c>
      <c r="P643" s="3">
        <v>0.0</v>
      </c>
      <c r="Q643" s="3">
        <v>0.0</v>
      </c>
      <c r="R643" s="3">
        <v>900.0</v>
      </c>
      <c r="S643" s="3">
        <v>5800.0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10.0</v>
      </c>
      <c r="AD643" s="4" t="s">
        <v>56</v>
      </c>
    </row>
    <row r="644" ht="19.5" customHeight="1">
      <c r="A644" s="2">
        <v>2228.0</v>
      </c>
      <c r="B644" s="3">
        <v>2001.0</v>
      </c>
      <c r="C644" s="4" t="s">
        <v>37</v>
      </c>
      <c r="D644" s="4" t="s">
        <v>2182</v>
      </c>
      <c r="E644" s="4" t="s">
        <v>32</v>
      </c>
      <c r="F644" s="4" t="s">
        <v>2183</v>
      </c>
      <c r="G644" s="4" t="s">
        <v>62</v>
      </c>
      <c r="H644" s="3">
        <v>30.0</v>
      </c>
      <c r="I644" s="4" t="s">
        <v>2184</v>
      </c>
      <c r="J644" s="4" t="s">
        <v>2185</v>
      </c>
      <c r="K644" s="3">
        <v>1.0</v>
      </c>
      <c r="L644" s="3">
        <v>0.0</v>
      </c>
      <c r="M644" s="3">
        <v>0.0</v>
      </c>
      <c r="N644" s="3">
        <v>0.0</v>
      </c>
      <c r="O644" s="4" t="s">
        <v>2186</v>
      </c>
      <c r="P644" s="3">
        <v>3.0</v>
      </c>
      <c r="Q644" s="3">
        <v>0.0</v>
      </c>
      <c r="R644" s="3">
        <v>900.0</v>
      </c>
      <c r="S644" s="3">
        <v>5800.0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1.0</v>
      </c>
      <c r="AB644" s="3">
        <v>0.0</v>
      </c>
      <c r="AC644" s="3">
        <v>2.0</v>
      </c>
      <c r="AD644" s="4" t="s">
        <v>78</v>
      </c>
    </row>
    <row r="645" ht="19.5" customHeight="1">
      <c r="A645" s="2">
        <v>2552.0</v>
      </c>
      <c r="B645" s="3">
        <v>2001.0</v>
      </c>
      <c r="C645" s="4" t="s">
        <v>37</v>
      </c>
      <c r="D645" s="4" t="s">
        <v>2187</v>
      </c>
      <c r="E645" s="4" t="s">
        <v>145</v>
      </c>
      <c r="F645" s="4" t="s">
        <v>2188</v>
      </c>
      <c r="G645" s="4" t="s">
        <v>145</v>
      </c>
      <c r="H645" s="3">
        <v>30.0</v>
      </c>
      <c r="I645" s="4" t="s">
        <v>170</v>
      </c>
      <c r="J645" s="4" t="s">
        <v>2189</v>
      </c>
      <c r="K645" s="3">
        <v>0.0</v>
      </c>
      <c r="L645" s="3">
        <v>1.0</v>
      </c>
      <c r="M645" s="3">
        <v>0.0</v>
      </c>
      <c r="N645" s="3">
        <v>0.0</v>
      </c>
      <c r="O645" s="4" t="s">
        <v>43</v>
      </c>
      <c r="P645" s="3">
        <v>4.0</v>
      </c>
      <c r="Q645" s="3">
        <v>0.0</v>
      </c>
      <c r="R645" s="3">
        <v>900.0</v>
      </c>
      <c r="S645" s="3">
        <v>5800.0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1.0</v>
      </c>
      <c r="AC645" s="3">
        <v>3.0</v>
      </c>
      <c r="AD645" s="4" t="s">
        <v>170</v>
      </c>
    </row>
    <row r="646" ht="19.5" customHeight="1">
      <c r="A646" s="2">
        <v>2672.0</v>
      </c>
      <c r="B646" s="3">
        <v>2002.0</v>
      </c>
      <c r="C646" s="4" t="s">
        <v>37</v>
      </c>
      <c r="D646" s="4" t="s">
        <v>2190</v>
      </c>
      <c r="E646" s="4" t="s">
        <v>115</v>
      </c>
      <c r="F646" s="4" t="s">
        <v>2191</v>
      </c>
      <c r="G646" s="4" t="s">
        <v>308</v>
      </c>
      <c r="H646" s="3">
        <v>30.0</v>
      </c>
      <c r="I646" s="4" t="s">
        <v>387</v>
      </c>
      <c r="J646" s="4" t="s">
        <v>2192</v>
      </c>
      <c r="K646" s="3">
        <v>1.0</v>
      </c>
      <c r="L646" s="3">
        <v>0.0</v>
      </c>
      <c r="M646" s="3">
        <v>0.0</v>
      </c>
      <c r="N646" s="3">
        <v>0.0</v>
      </c>
      <c r="O646" s="4" t="s">
        <v>308</v>
      </c>
      <c r="P646" s="3">
        <v>4.0</v>
      </c>
      <c r="Q646" s="3">
        <v>0.0</v>
      </c>
      <c r="R646" s="3">
        <v>900.0</v>
      </c>
      <c r="S646" s="3">
        <v>5800.0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1.0</v>
      </c>
      <c r="AB646" s="3">
        <v>0.0</v>
      </c>
      <c r="AC646" s="3">
        <v>5.0</v>
      </c>
      <c r="AD646" s="4" t="s">
        <v>390</v>
      </c>
    </row>
    <row r="647" ht="19.5" customHeight="1">
      <c r="A647" s="2">
        <v>3101.0</v>
      </c>
      <c r="B647" s="3">
        <v>2003.0</v>
      </c>
      <c r="C647" s="4" t="s">
        <v>37</v>
      </c>
      <c r="D647" s="6" t="s">
        <v>2193</v>
      </c>
      <c r="E647" s="4" t="s">
        <v>46</v>
      </c>
      <c r="F647" s="4" t="s">
        <v>2194</v>
      </c>
      <c r="G647" s="4" t="s">
        <v>62</v>
      </c>
      <c r="H647" s="3">
        <v>30.0</v>
      </c>
      <c r="I647" s="4" t="s">
        <v>78</v>
      </c>
      <c r="J647" s="4" t="s">
        <v>2195</v>
      </c>
      <c r="K647" s="3">
        <v>1.0</v>
      </c>
      <c r="L647" s="3">
        <v>0.0</v>
      </c>
      <c r="M647" s="3">
        <v>0.0</v>
      </c>
      <c r="N647" s="3">
        <v>0.0</v>
      </c>
      <c r="O647" s="4" t="s">
        <v>46</v>
      </c>
      <c r="P647" s="3">
        <v>0.0</v>
      </c>
      <c r="Q647" s="3">
        <v>0.0</v>
      </c>
      <c r="R647" s="3">
        <v>900.0</v>
      </c>
      <c r="S647" s="3">
        <v>5800.0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1.0</v>
      </c>
      <c r="Z647" s="3">
        <v>0.0</v>
      </c>
      <c r="AA647" s="3">
        <v>0.0</v>
      </c>
      <c r="AB647" s="3">
        <v>1.0</v>
      </c>
      <c r="AC647" s="3">
        <v>6.0</v>
      </c>
      <c r="AD647" s="4" t="s">
        <v>78</v>
      </c>
    </row>
    <row r="648" ht="19.5" customHeight="1">
      <c r="A648" s="2">
        <v>3374.0</v>
      </c>
      <c r="B648" s="3">
        <v>2004.0</v>
      </c>
      <c r="C648" s="4" t="s">
        <v>37</v>
      </c>
      <c r="D648" s="4" t="s">
        <v>2196</v>
      </c>
      <c r="E648" s="4" t="s">
        <v>127</v>
      </c>
      <c r="F648" s="4" t="s">
        <v>2197</v>
      </c>
      <c r="G648" s="4" t="s">
        <v>67</v>
      </c>
      <c r="H648" s="3">
        <v>30.0</v>
      </c>
      <c r="I648" s="4" t="s">
        <v>387</v>
      </c>
      <c r="J648" s="4" t="s">
        <v>2198</v>
      </c>
      <c r="K648" s="3">
        <v>0.0</v>
      </c>
      <c r="L648" s="3">
        <v>1.0</v>
      </c>
      <c r="M648" s="3">
        <v>0.0</v>
      </c>
      <c r="N648" s="3">
        <v>0.0</v>
      </c>
      <c r="O648" s="4" t="s">
        <v>43</v>
      </c>
      <c r="P648" s="3">
        <v>0.0</v>
      </c>
      <c r="Q648" s="3">
        <v>0.0</v>
      </c>
      <c r="R648" s="3">
        <v>900.0</v>
      </c>
      <c r="S648" s="3">
        <v>5800.0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1.0</v>
      </c>
      <c r="AB648" s="3">
        <v>0.0</v>
      </c>
      <c r="AC648" s="3">
        <v>4.0</v>
      </c>
      <c r="AD648" s="4" t="s">
        <v>390</v>
      </c>
    </row>
    <row r="649" ht="19.5" customHeight="1">
      <c r="A649" s="2">
        <v>3817.0</v>
      </c>
      <c r="B649" s="3">
        <v>2005.0</v>
      </c>
      <c r="C649" s="4" t="s">
        <v>210</v>
      </c>
      <c r="D649" s="4" t="s">
        <v>2199</v>
      </c>
      <c r="E649" s="4" t="s">
        <v>53</v>
      </c>
      <c r="F649" s="4" t="s">
        <v>2200</v>
      </c>
      <c r="G649" s="4" t="s">
        <v>53</v>
      </c>
      <c r="H649" s="3">
        <v>30.0</v>
      </c>
      <c r="I649" s="4" t="s">
        <v>363</v>
      </c>
      <c r="J649" s="4" t="s">
        <v>2201</v>
      </c>
      <c r="K649" s="3">
        <v>1.0</v>
      </c>
      <c r="L649" s="3">
        <v>0.0</v>
      </c>
      <c r="M649" s="3">
        <v>0.0</v>
      </c>
      <c r="N649" s="3">
        <v>0.0</v>
      </c>
      <c r="O649" s="4" t="s">
        <v>53</v>
      </c>
      <c r="P649" s="3">
        <v>0.0</v>
      </c>
      <c r="Q649" s="3">
        <v>0.0</v>
      </c>
      <c r="R649" s="3">
        <v>900.0</v>
      </c>
      <c r="S649" s="3">
        <v>5800.0</v>
      </c>
      <c r="T649" s="3">
        <v>1.0</v>
      </c>
      <c r="U649" s="3">
        <v>0.0</v>
      </c>
      <c r="V649" s="3">
        <v>1.0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1.0</v>
      </c>
      <c r="AC649" s="3">
        <v>4.0</v>
      </c>
      <c r="AD649" s="4" t="s">
        <v>363</v>
      </c>
    </row>
    <row r="650" ht="19.5" customHeight="1">
      <c r="A650" s="2">
        <v>3874.0</v>
      </c>
      <c r="B650" s="3">
        <v>2005.0</v>
      </c>
      <c r="C650" s="4" t="s">
        <v>37</v>
      </c>
      <c r="D650" s="4" t="s">
        <v>2202</v>
      </c>
      <c r="E650" s="4" t="s">
        <v>173</v>
      </c>
      <c r="F650" s="4" t="s">
        <v>2203</v>
      </c>
      <c r="G650" s="4" t="s">
        <v>32</v>
      </c>
      <c r="H650" s="3">
        <v>30.0</v>
      </c>
      <c r="I650" s="4" t="s">
        <v>88</v>
      </c>
      <c r="J650" s="4" t="s">
        <v>2204</v>
      </c>
      <c r="K650" s="3">
        <v>1.0</v>
      </c>
      <c r="L650" s="3">
        <v>0.0</v>
      </c>
      <c r="M650" s="3">
        <v>0.0</v>
      </c>
      <c r="N650" s="3">
        <v>0.0</v>
      </c>
      <c r="O650" s="4" t="s">
        <v>86</v>
      </c>
      <c r="P650" s="3">
        <v>0.0</v>
      </c>
      <c r="Q650" s="3">
        <v>0.0</v>
      </c>
      <c r="R650" s="3">
        <v>900.0</v>
      </c>
      <c r="S650" s="3">
        <v>5800.0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1.0</v>
      </c>
      <c r="Z650" s="3">
        <v>0.0</v>
      </c>
      <c r="AA650" s="3">
        <v>1.0</v>
      </c>
      <c r="AB650" s="3">
        <v>0.0</v>
      </c>
      <c r="AC650" s="3">
        <v>13.0</v>
      </c>
      <c r="AD650" s="4" t="s">
        <v>88</v>
      </c>
    </row>
    <row r="651" ht="19.5" customHeight="1">
      <c r="A651" s="2">
        <v>3942.0</v>
      </c>
      <c r="B651" s="3">
        <v>2006.0</v>
      </c>
      <c r="C651" s="4" t="s">
        <v>37</v>
      </c>
      <c r="D651" s="4" t="s">
        <v>2205</v>
      </c>
      <c r="E651" s="4" t="s">
        <v>32</v>
      </c>
      <c r="F651" s="4" t="s">
        <v>2206</v>
      </c>
      <c r="G651" s="4" t="s">
        <v>51</v>
      </c>
      <c r="H651" s="3">
        <v>30.0</v>
      </c>
      <c r="I651" s="4" t="s">
        <v>1771</v>
      </c>
      <c r="J651" s="4" t="s">
        <v>2207</v>
      </c>
      <c r="K651" s="3">
        <v>1.0</v>
      </c>
      <c r="L651" s="3">
        <v>0.0</v>
      </c>
      <c r="M651" s="3">
        <v>0.0</v>
      </c>
      <c r="N651" s="3">
        <v>0.0</v>
      </c>
      <c r="O651" s="4" t="s">
        <v>2208</v>
      </c>
      <c r="P651" s="3">
        <v>1.0</v>
      </c>
      <c r="Q651" s="3">
        <v>0.0</v>
      </c>
      <c r="R651" s="3">
        <v>900.0</v>
      </c>
      <c r="S651" s="3">
        <v>5800.0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1.0</v>
      </c>
      <c r="AB651" s="3">
        <v>0.0</v>
      </c>
      <c r="AC651" s="3">
        <v>28.0</v>
      </c>
      <c r="AD651" s="4" t="s">
        <v>1438</v>
      </c>
    </row>
    <row r="652" ht="19.5" customHeight="1">
      <c r="A652" s="2">
        <v>4999.0</v>
      </c>
      <c r="B652" s="3">
        <v>2008.0</v>
      </c>
      <c r="C652" s="4" t="s">
        <v>37</v>
      </c>
      <c r="D652" s="4" t="s">
        <v>2209</v>
      </c>
      <c r="E652" s="4" t="s">
        <v>53</v>
      </c>
      <c r="F652" s="4" t="s">
        <v>401</v>
      </c>
      <c r="G652" s="4" t="s">
        <v>62</v>
      </c>
      <c r="H652" s="3">
        <v>30.0</v>
      </c>
      <c r="I652" s="4" t="s">
        <v>56</v>
      </c>
      <c r="J652" s="4" t="s">
        <v>2210</v>
      </c>
      <c r="K652" s="3">
        <v>1.0</v>
      </c>
      <c r="L652" s="3">
        <v>0.0</v>
      </c>
      <c r="M652" s="3">
        <v>0.0</v>
      </c>
      <c r="N652" s="3">
        <v>0.0</v>
      </c>
      <c r="O652" s="4" t="s">
        <v>1387</v>
      </c>
      <c r="P652" s="3">
        <v>0.0</v>
      </c>
      <c r="Q652" s="3">
        <v>0.0</v>
      </c>
      <c r="R652" s="3">
        <v>900.0</v>
      </c>
      <c r="S652" s="3">
        <v>5800.0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14.0</v>
      </c>
      <c r="AD652" s="4" t="s">
        <v>56</v>
      </c>
    </row>
    <row r="653" ht="19.5" customHeight="1">
      <c r="A653" s="2">
        <v>5652.0</v>
      </c>
      <c r="B653" s="3">
        <v>2009.0</v>
      </c>
      <c r="C653" s="4" t="s">
        <v>37</v>
      </c>
      <c r="D653" s="4" t="s">
        <v>2211</v>
      </c>
      <c r="E653" s="4" t="s">
        <v>62</v>
      </c>
      <c r="F653" s="4" t="s">
        <v>2212</v>
      </c>
      <c r="G653" s="4" t="s">
        <v>62</v>
      </c>
      <c r="H653" s="3">
        <v>30.0</v>
      </c>
      <c r="I653" s="4" t="s">
        <v>387</v>
      </c>
      <c r="J653" s="4" t="s">
        <v>2213</v>
      </c>
      <c r="K653" s="3">
        <v>0.0</v>
      </c>
      <c r="L653" s="3">
        <v>0.0</v>
      </c>
      <c r="M653" s="3">
        <v>0.0</v>
      </c>
      <c r="N653" s="3">
        <v>1.0</v>
      </c>
      <c r="O653" s="4" t="s">
        <v>92</v>
      </c>
      <c r="P653" s="3">
        <v>0.0</v>
      </c>
      <c r="Q653" s="3">
        <v>0.0</v>
      </c>
      <c r="R653" s="3">
        <v>900.0</v>
      </c>
      <c r="S653" s="3">
        <v>5800.0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1.0</v>
      </c>
      <c r="AB653" s="3">
        <v>0.0</v>
      </c>
      <c r="AC653" s="3">
        <v>1.0</v>
      </c>
      <c r="AD653" s="4" t="s">
        <v>390</v>
      </c>
    </row>
    <row r="654" ht="19.5" customHeight="1">
      <c r="A654" s="2">
        <v>2078.0</v>
      </c>
      <c r="B654" s="3">
        <v>2000.0</v>
      </c>
      <c r="C654" s="4" t="s">
        <v>37</v>
      </c>
      <c r="D654" s="4" t="s">
        <v>2214</v>
      </c>
      <c r="E654" s="4" t="s">
        <v>53</v>
      </c>
      <c r="F654" s="4" t="s">
        <v>2215</v>
      </c>
      <c r="G654" s="4" t="s">
        <v>53</v>
      </c>
      <c r="H654" s="3">
        <v>10.0</v>
      </c>
      <c r="I654" s="4" t="s">
        <v>54</v>
      </c>
      <c r="J654" s="4" t="s">
        <v>2216</v>
      </c>
      <c r="K654" s="3">
        <v>1.0</v>
      </c>
      <c r="L654" s="3">
        <v>0.0</v>
      </c>
      <c r="M654" s="3">
        <v>0.0</v>
      </c>
      <c r="N654" s="3">
        <v>0.0</v>
      </c>
      <c r="O654" s="4" t="s">
        <v>77</v>
      </c>
      <c r="P654" s="3">
        <v>3.0</v>
      </c>
      <c r="Q654" s="3">
        <v>0.0</v>
      </c>
      <c r="R654" s="3">
        <v>175.0</v>
      </c>
      <c r="S654" s="3">
        <v>5800.0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1.0</v>
      </c>
      <c r="AB654" s="3">
        <v>0.0</v>
      </c>
      <c r="AC654" s="3">
        <v>3.0</v>
      </c>
      <c r="AD654" s="4" t="s">
        <v>56</v>
      </c>
    </row>
    <row r="655" ht="19.5" customHeight="1">
      <c r="A655" s="2">
        <v>2597.0</v>
      </c>
      <c r="B655" s="3">
        <v>2002.0</v>
      </c>
      <c r="C655" s="4" t="s">
        <v>37</v>
      </c>
      <c r="D655" s="4" t="s">
        <v>2217</v>
      </c>
      <c r="E655" s="4" t="s">
        <v>53</v>
      </c>
      <c r="F655" s="4" t="s">
        <v>2218</v>
      </c>
      <c r="G655" s="4" t="s">
        <v>53</v>
      </c>
      <c r="H655" s="3">
        <v>10.0</v>
      </c>
      <c r="I655" s="4" t="s">
        <v>117</v>
      </c>
      <c r="J655" s="4" t="s">
        <v>2219</v>
      </c>
      <c r="K655" s="3">
        <v>0.0</v>
      </c>
      <c r="L655" s="3">
        <v>1.0</v>
      </c>
      <c r="M655" s="3">
        <v>0.0</v>
      </c>
      <c r="N655" s="3">
        <v>0.0</v>
      </c>
      <c r="O655" s="4" t="s">
        <v>2220</v>
      </c>
      <c r="P655" s="3">
        <v>3.0</v>
      </c>
      <c r="Q655" s="3">
        <v>0.0</v>
      </c>
      <c r="R655" s="3">
        <v>175.0</v>
      </c>
      <c r="S655" s="3">
        <v>5800.0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1.0</v>
      </c>
      <c r="Z655" s="3">
        <v>0.0</v>
      </c>
      <c r="AA655" s="3">
        <v>0.0</v>
      </c>
      <c r="AB655" s="3">
        <v>1.0</v>
      </c>
      <c r="AC655" s="3">
        <v>6.0</v>
      </c>
      <c r="AD655" s="4" t="s">
        <v>88</v>
      </c>
    </row>
    <row r="656" ht="19.5" customHeight="1">
      <c r="A656" s="2">
        <v>5038.0</v>
      </c>
      <c r="B656" s="3">
        <v>2008.0</v>
      </c>
      <c r="C656" s="4" t="s">
        <v>37</v>
      </c>
      <c r="D656" s="4" t="s">
        <v>2221</v>
      </c>
      <c r="E656" s="4" t="s">
        <v>308</v>
      </c>
      <c r="F656" s="4" t="s">
        <v>2222</v>
      </c>
      <c r="G656" s="4" t="s">
        <v>308</v>
      </c>
      <c r="H656" s="3">
        <v>5.0</v>
      </c>
      <c r="I656" s="4" t="s">
        <v>78</v>
      </c>
      <c r="J656" s="4" t="s">
        <v>2223</v>
      </c>
      <c r="K656" s="3">
        <v>1.0</v>
      </c>
      <c r="L656" s="3">
        <v>0.0</v>
      </c>
      <c r="M656" s="3">
        <v>0.0</v>
      </c>
      <c r="N656" s="3">
        <v>0.0</v>
      </c>
      <c r="O656" s="4" t="s">
        <v>308</v>
      </c>
      <c r="P656" s="3">
        <v>3.0</v>
      </c>
      <c r="Q656" s="3">
        <v>0.0</v>
      </c>
      <c r="R656" s="3">
        <v>175.0</v>
      </c>
      <c r="S656" s="3">
        <v>5800.0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1.0</v>
      </c>
      <c r="Z656" s="3">
        <v>0.0</v>
      </c>
      <c r="AA656" s="3">
        <v>1.0</v>
      </c>
      <c r="AB656" s="3">
        <v>0.0</v>
      </c>
      <c r="AC656" s="3">
        <v>4.0</v>
      </c>
      <c r="AD656" s="4" t="s">
        <v>78</v>
      </c>
    </row>
    <row r="657" ht="19.5" customHeight="1">
      <c r="A657" s="2">
        <v>1001.0</v>
      </c>
      <c r="B657" s="3">
        <v>1997.0</v>
      </c>
      <c r="C657" s="4" t="s">
        <v>37</v>
      </c>
      <c r="D657" s="4" t="s">
        <v>2224</v>
      </c>
      <c r="E657" s="4" t="s">
        <v>32</v>
      </c>
      <c r="F657" s="4" t="s">
        <v>2225</v>
      </c>
      <c r="G657" s="4" t="s">
        <v>32</v>
      </c>
      <c r="H657" s="3">
        <v>10.0</v>
      </c>
      <c r="I657" s="4" t="s">
        <v>78</v>
      </c>
      <c r="J657" s="4" t="s">
        <v>2226</v>
      </c>
      <c r="K657" s="3">
        <v>0.0</v>
      </c>
      <c r="L657" s="3">
        <v>0.0</v>
      </c>
      <c r="M657" s="3">
        <v>0.0</v>
      </c>
      <c r="N657" s="3">
        <v>1.0</v>
      </c>
      <c r="O657" s="4" t="s">
        <v>92</v>
      </c>
      <c r="P657" s="3">
        <v>3.0</v>
      </c>
      <c r="Q657" s="3">
        <v>0.0</v>
      </c>
      <c r="R657" s="3">
        <v>177.0</v>
      </c>
      <c r="S657" s="3">
        <v>5802.0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1.0</v>
      </c>
      <c r="AB657" s="3">
        <v>0.0</v>
      </c>
      <c r="AC657" s="3">
        <v>5.0</v>
      </c>
      <c r="AD657" s="4" t="s">
        <v>78</v>
      </c>
    </row>
    <row r="658" ht="19.5" customHeight="1">
      <c r="A658" s="2">
        <v>3014.0</v>
      </c>
      <c r="B658" s="3">
        <v>2002.0</v>
      </c>
      <c r="C658" s="4" t="s">
        <v>37</v>
      </c>
      <c r="D658" s="4" t="s">
        <v>2227</v>
      </c>
      <c r="E658" s="4" t="s">
        <v>62</v>
      </c>
      <c r="F658" s="4" t="s">
        <v>2228</v>
      </c>
      <c r="G658" s="4" t="s">
        <v>62</v>
      </c>
      <c r="H658" s="3">
        <v>75.0</v>
      </c>
      <c r="I658" s="4" t="s">
        <v>184</v>
      </c>
      <c r="J658" s="4" t="s">
        <v>2229</v>
      </c>
      <c r="K658" s="3">
        <v>0.0</v>
      </c>
      <c r="L658" s="3">
        <v>1.0</v>
      </c>
      <c r="M658" s="3">
        <v>0.0</v>
      </c>
      <c r="N658" s="3">
        <v>0.0</v>
      </c>
      <c r="O658" s="4" t="s">
        <v>43</v>
      </c>
      <c r="P658" s="3">
        <v>3.0</v>
      </c>
      <c r="Q658" s="3">
        <v>0.0</v>
      </c>
      <c r="R658" s="3">
        <v>5750.0</v>
      </c>
      <c r="S658" s="3">
        <v>5850.0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1.0</v>
      </c>
      <c r="AB658" s="3">
        <v>0.0</v>
      </c>
      <c r="AC658" s="3">
        <v>1.0</v>
      </c>
      <c r="AD658" s="4" t="s">
        <v>59</v>
      </c>
    </row>
    <row r="659" ht="19.5" customHeight="1">
      <c r="A659" s="2">
        <v>2702.0</v>
      </c>
      <c r="B659" s="3">
        <v>2002.0</v>
      </c>
      <c r="C659" s="4" t="s">
        <v>37</v>
      </c>
      <c r="D659" s="4" t="s">
        <v>685</v>
      </c>
      <c r="E659" s="4" t="s">
        <v>145</v>
      </c>
      <c r="F659" s="4" t="s">
        <v>2230</v>
      </c>
      <c r="G659" s="4" t="s">
        <v>32</v>
      </c>
      <c r="H659" s="3">
        <v>5.0</v>
      </c>
      <c r="I659" s="4" t="s">
        <v>146</v>
      </c>
      <c r="J659" s="4" t="s">
        <v>147</v>
      </c>
      <c r="K659" s="3">
        <v>0.0</v>
      </c>
      <c r="L659" s="3">
        <v>0.0</v>
      </c>
      <c r="M659" s="3">
        <v>1.0</v>
      </c>
      <c r="N659" s="3">
        <v>0.0</v>
      </c>
      <c r="O659" s="4" t="s">
        <v>161</v>
      </c>
      <c r="P659" s="3">
        <v>2.0</v>
      </c>
      <c r="Q659" s="3">
        <v>0.0</v>
      </c>
      <c r="R659" s="3">
        <v>275.0</v>
      </c>
      <c r="S659" s="3">
        <v>5900.0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1.0</v>
      </c>
      <c r="AB659" s="3">
        <v>0.0</v>
      </c>
      <c r="AC659" s="3">
        <v>7.0</v>
      </c>
      <c r="AD659" s="4" t="s">
        <v>146</v>
      </c>
    </row>
    <row r="660" ht="19.5" customHeight="1">
      <c r="A660" s="2">
        <v>4748.0</v>
      </c>
      <c r="B660" s="3">
        <v>2007.0</v>
      </c>
      <c r="C660" s="4" t="s">
        <v>37</v>
      </c>
      <c r="D660" s="4" t="s">
        <v>2231</v>
      </c>
      <c r="E660" s="4" t="s">
        <v>32</v>
      </c>
      <c r="F660" s="4" t="s">
        <v>2232</v>
      </c>
      <c r="G660" s="4" t="s">
        <v>53</v>
      </c>
      <c r="H660" s="3">
        <v>10.0</v>
      </c>
      <c r="I660" s="4" t="s">
        <v>59</v>
      </c>
      <c r="J660" s="4" t="s">
        <v>2233</v>
      </c>
      <c r="K660" s="3">
        <v>1.0</v>
      </c>
      <c r="L660" s="3">
        <v>0.0</v>
      </c>
      <c r="M660" s="3">
        <v>0.0</v>
      </c>
      <c r="N660" s="3">
        <v>0.0</v>
      </c>
      <c r="O660" s="4" t="s">
        <v>53</v>
      </c>
      <c r="P660" s="3">
        <v>2.0</v>
      </c>
      <c r="Q660" s="3">
        <v>0.0</v>
      </c>
      <c r="R660" s="3">
        <v>5950.0</v>
      </c>
      <c r="S660" s="3">
        <v>5950.0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1.0</v>
      </c>
      <c r="AB660" s="3">
        <v>0.0</v>
      </c>
      <c r="AC660" s="3">
        <v>10.0</v>
      </c>
      <c r="AD660" s="4" t="s">
        <v>59</v>
      </c>
    </row>
    <row r="661" ht="19.5" customHeight="1">
      <c r="A661" s="2">
        <v>5984.0</v>
      </c>
      <c r="B661" s="3">
        <v>2011.0</v>
      </c>
      <c r="C661" s="4" t="s">
        <v>210</v>
      </c>
      <c r="D661" s="4" t="s">
        <v>2234</v>
      </c>
      <c r="E661" s="4" t="s">
        <v>51</v>
      </c>
      <c r="F661" s="4" t="s">
        <v>2235</v>
      </c>
      <c r="G661" s="4" t="s">
        <v>51</v>
      </c>
      <c r="H661" s="3">
        <v>75.0</v>
      </c>
      <c r="I661" s="4" t="s">
        <v>123</v>
      </c>
      <c r="J661" s="4" t="s">
        <v>2236</v>
      </c>
      <c r="K661" s="3">
        <v>0.0</v>
      </c>
      <c r="L661" s="3">
        <v>0.0</v>
      </c>
      <c r="M661" s="3">
        <v>1.0</v>
      </c>
      <c r="N661" s="3">
        <v>0.0</v>
      </c>
      <c r="O661" s="4" t="s">
        <v>161</v>
      </c>
      <c r="P661" s="3">
        <v>5.0</v>
      </c>
      <c r="Q661" s="3">
        <v>1.0</v>
      </c>
      <c r="R661" s="3">
        <v>5950.0</v>
      </c>
      <c r="S661" s="3">
        <v>5950.0</v>
      </c>
      <c r="T661" s="3">
        <v>1.0</v>
      </c>
      <c r="U661" s="3">
        <v>0.0</v>
      </c>
      <c r="V661" s="3">
        <v>1.0</v>
      </c>
      <c r="W661" s="3">
        <v>0.0</v>
      </c>
      <c r="X661" s="3">
        <v>1.0</v>
      </c>
      <c r="Y661" s="3">
        <v>0.0</v>
      </c>
      <c r="Z661" s="3">
        <v>1.0</v>
      </c>
      <c r="AA661" s="3">
        <v>1.0</v>
      </c>
      <c r="AB661" s="3">
        <v>0.0</v>
      </c>
      <c r="AC661" s="3">
        <v>3.0</v>
      </c>
      <c r="AD661" s="4" t="s">
        <v>125</v>
      </c>
    </row>
    <row r="662" ht="19.5" customHeight="1">
      <c r="A662" s="2">
        <v>1378.0</v>
      </c>
      <c r="B662" s="3">
        <v>1999.0</v>
      </c>
      <c r="C662" s="4" t="s">
        <v>210</v>
      </c>
      <c r="D662" s="4" t="s">
        <v>2237</v>
      </c>
      <c r="E662" s="4" t="s">
        <v>32</v>
      </c>
      <c r="F662" s="4" t="s">
        <v>2238</v>
      </c>
      <c r="G662" s="4" t="s">
        <v>46</v>
      </c>
      <c r="H662" s="3">
        <v>15.0</v>
      </c>
      <c r="I662" s="4" t="s">
        <v>215</v>
      </c>
      <c r="J662" s="4" t="s">
        <v>2239</v>
      </c>
      <c r="K662" s="3">
        <v>1.0</v>
      </c>
      <c r="L662" s="3">
        <v>0.0</v>
      </c>
      <c r="M662" s="3">
        <v>0.0</v>
      </c>
      <c r="N662" s="3">
        <v>0.0</v>
      </c>
      <c r="O662" s="4" t="s">
        <v>53</v>
      </c>
      <c r="P662" s="3">
        <v>1.0</v>
      </c>
      <c r="Q662" s="3">
        <v>0.0</v>
      </c>
      <c r="R662" s="3">
        <v>325.0</v>
      </c>
      <c r="S662" s="3">
        <v>5950.0</v>
      </c>
      <c r="T662" s="3">
        <v>1.0</v>
      </c>
      <c r="U662" s="3">
        <v>1.0</v>
      </c>
      <c r="V662" s="3">
        <v>1.0</v>
      </c>
      <c r="W662" s="3">
        <v>0.0</v>
      </c>
      <c r="X662" s="3">
        <v>0.0</v>
      </c>
      <c r="Y662" s="3">
        <v>0.0</v>
      </c>
      <c r="Z662" s="3">
        <v>0.0</v>
      </c>
      <c r="AA662" s="3">
        <v>1.0</v>
      </c>
      <c r="AB662" s="3">
        <v>0.0</v>
      </c>
      <c r="AC662" s="3">
        <v>98.0</v>
      </c>
      <c r="AD662" s="4" t="s">
        <v>215</v>
      </c>
    </row>
    <row r="663" ht="19.5" customHeight="1">
      <c r="A663" s="2">
        <v>3820.0</v>
      </c>
      <c r="B663" s="3">
        <v>2005.0</v>
      </c>
      <c r="C663" s="4" t="s">
        <v>37</v>
      </c>
      <c r="D663" s="4" t="s">
        <v>2240</v>
      </c>
      <c r="E663" s="4" t="s">
        <v>51</v>
      </c>
      <c r="F663" s="4" t="s">
        <v>2241</v>
      </c>
      <c r="G663" s="4" t="s">
        <v>51</v>
      </c>
      <c r="H663" s="3">
        <v>15.0</v>
      </c>
      <c r="I663" s="4" t="s">
        <v>100</v>
      </c>
      <c r="J663" s="4" t="s">
        <v>2242</v>
      </c>
      <c r="K663" s="3">
        <v>1.0</v>
      </c>
      <c r="L663" s="3">
        <v>0.0</v>
      </c>
      <c r="M663" s="3">
        <v>0.0</v>
      </c>
      <c r="N663" s="3">
        <v>0.0</v>
      </c>
      <c r="O663" s="4" t="s">
        <v>1387</v>
      </c>
      <c r="P663" s="3">
        <v>1.0</v>
      </c>
      <c r="Q663" s="3">
        <v>0.0</v>
      </c>
      <c r="R663" s="3">
        <v>325.0</v>
      </c>
      <c r="S663" s="3">
        <v>5950.0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1.0</v>
      </c>
      <c r="AB663" s="3">
        <v>0.0</v>
      </c>
      <c r="AC663" s="3">
        <v>18.0</v>
      </c>
      <c r="AD663" s="4" t="s">
        <v>100</v>
      </c>
    </row>
    <row r="664" ht="19.5" customHeight="1">
      <c r="A664" s="2">
        <v>4987.0</v>
      </c>
      <c r="B664" s="3">
        <v>2008.0</v>
      </c>
      <c r="C664" s="4" t="s">
        <v>37</v>
      </c>
      <c r="D664" s="4" t="s">
        <v>2243</v>
      </c>
      <c r="E664" s="4" t="s">
        <v>51</v>
      </c>
      <c r="F664" s="4" t="s">
        <v>2244</v>
      </c>
      <c r="G664" s="4" t="s">
        <v>201</v>
      </c>
      <c r="H664" s="3">
        <v>10.0</v>
      </c>
      <c r="I664" s="4" t="s">
        <v>123</v>
      </c>
      <c r="J664" s="4" t="s">
        <v>2245</v>
      </c>
      <c r="K664" s="3">
        <v>0.0</v>
      </c>
      <c r="L664" s="3">
        <v>0.0</v>
      </c>
      <c r="M664" s="3">
        <v>1.0</v>
      </c>
      <c r="N664" s="3">
        <v>0.0</v>
      </c>
      <c r="O664" s="4" t="s">
        <v>161</v>
      </c>
      <c r="P664" s="3">
        <v>1.0</v>
      </c>
      <c r="Q664" s="3">
        <v>0.0</v>
      </c>
      <c r="R664" s="3">
        <v>325.0</v>
      </c>
      <c r="S664" s="3">
        <v>5950.0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1.0</v>
      </c>
      <c r="AB664" s="3">
        <v>0.0</v>
      </c>
      <c r="AC664" s="3">
        <v>6.0</v>
      </c>
      <c r="AD664" s="4" t="s">
        <v>125</v>
      </c>
    </row>
    <row r="665" ht="19.5" customHeight="1">
      <c r="A665" s="2">
        <v>4193.0</v>
      </c>
      <c r="B665" s="3">
        <v>2006.0</v>
      </c>
      <c r="C665" s="4" t="s">
        <v>37</v>
      </c>
      <c r="D665" s="4" t="s">
        <v>2246</v>
      </c>
      <c r="E665" s="4" t="s">
        <v>46</v>
      </c>
      <c r="F665" s="4" t="s">
        <v>2247</v>
      </c>
      <c r="G665" s="4" t="s">
        <v>62</v>
      </c>
      <c r="H665" s="3">
        <v>20.0</v>
      </c>
      <c r="I665" s="4" t="s">
        <v>484</v>
      </c>
      <c r="J665" s="4" t="s">
        <v>2248</v>
      </c>
      <c r="K665" s="3">
        <v>1.0</v>
      </c>
      <c r="L665" s="3">
        <v>0.0</v>
      </c>
      <c r="M665" s="3">
        <v>0.0</v>
      </c>
      <c r="N665" s="3">
        <v>0.0</v>
      </c>
      <c r="O665" s="4" t="s">
        <v>145</v>
      </c>
      <c r="P665" s="3">
        <v>1.0</v>
      </c>
      <c r="Q665" s="3">
        <v>0.0</v>
      </c>
      <c r="R665" s="3">
        <v>6025.0</v>
      </c>
      <c r="S665" s="3">
        <v>6050.0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1.0</v>
      </c>
      <c r="AB665" s="3">
        <v>0.0</v>
      </c>
      <c r="AC665" s="3">
        <v>14.0</v>
      </c>
      <c r="AD665" s="4" t="s">
        <v>484</v>
      </c>
    </row>
    <row r="666" ht="19.5" customHeight="1">
      <c r="A666" s="2">
        <v>7272.0</v>
      </c>
      <c r="B666" s="3">
        <v>2014.0</v>
      </c>
      <c r="C666" s="4" t="s">
        <v>37</v>
      </c>
      <c r="D666" s="4" t="s">
        <v>2249</v>
      </c>
      <c r="E666" s="4" t="s">
        <v>168</v>
      </c>
      <c r="F666" s="4" t="s">
        <v>2250</v>
      </c>
      <c r="G666" s="4" t="s">
        <v>2251</v>
      </c>
      <c r="H666" s="3">
        <v>75.0</v>
      </c>
      <c r="I666" s="4" t="s">
        <v>117</v>
      </c>
      <c r="J666" s="4" t="s">
        <v>2252</v>
      </c>
      <c r="K666" s="3">
        <v>1.0</v>
      </c>
      <c r="L666" s="3">
        <v>0.0</v>
      </c>
      <c r="M666" s="3">
        <v>0.0</v>
      </c>
      <c r="N666" s="3">
        <v>0.0</v>
      </c>
      <c r="O666" s="4" t="s">
        <v>2251</v>
      </c>
      <c r="P666" s="3">
        <v>2.0</v>
      </c>
      <c r="Q666" s="3">
        <v>0.0</v>
      </c>
      <c r="R666" s="3">
        <v>6025.0</v>
      </c>
      <c r="S666" s="3">
        <v>6050.0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1.0</v>
      </c>
      <c r="AB666" s="3">
        <v>0.0</v>
      </c>
      <c r="AC666" s="3">
        <v>3.0</v>
      </c>
      <c r="AD666" s="4" t="s">
        <v>88</v>
      </c>
    </row>
    <row r="667" ht="19.5" customHeight="1">
      <c r="A667" s="2">
        <v>3883.0</v>
      </c>
      <c r="B667" s="3">
        <v>2005.0</v>
      </c>
      <c r="C667" s="4" t="s">
        <v>37</v>
      </c>
      <c r="D667" s="4" t="s">
        <v>2253</v>
      </c>
      <c r="E667" s="4" t="s">
        <v>46</v>
      </c>
      <c r="F667" s="4" t="s">
        <v>2254</v>
      </c>
      <c r="G667" s="4" t="s">
        <v>111</v>
      </c>
      <c r="H667" s="3">
        <v>5.0</v>
      </c>
      <c r="I667" s="4" t="s">
        <v>88</v>
      </c>
      <c r="J667" s="4" t="s">
        <v>2255</v>
      </c>
      <c r="K667" s="3">
        <v>1.0</v>
      </c>
      <c r="L667" s="3">
        <v>0.0</v>
      </c>
      <c r="M667" s="3">
        <v>0.0</v>
      </c>
      <c r="N667" s="3">
        <v>0.0</v>
      </c>
      <c r="O667" s="4" t="s">
        <v>2256</v>
      </c>
      <c r="P667" s="3">
        <v>1.0</v>
      </c>
      <c r="Q667" s="3">
        <v>0.0</v>
      </c>
      <c r="R667" s="3">
        <v>5650.0</v>
      </c>
      <c r="S667" s="3">
        <v>6050.0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1.0</v>
      </c>
      <c r="AC667" s="3">
        <v>18.0</v>
      </c>
      <c r="AD667" s="4" t="s">
        <v>88</v>
      </c>
    </row>
    <row r="668" ht="19.5" customHeight="1">
      <c r="A668" s="2">
        <v>2263.0</v>
      </c>
      <c r="B668" s="3">
        <v>2001.0</v>
      </c>
      <c r="C668" s="4" t="s">
        <v>37</v>
      </c>
      <c r="D668" s="4" t="s">
        <v>2257</v>
      </c>
      <c r="E668" s="4" t="s">
        <v>53</v>
      </c>
      <c r="F668" s="4" t="s">
        <v>2258</v>
      </c>
      <c r="G668" s="4" t="s">
        <v>97</v>
      </c>
      <c r="H668" s="3">
        <v>5.0</v>
      </c>
      <c r="I668" s="4" t="s">
        <v>48</v>
      </c>
      <c r="J668" s="4" t="s">
        <v>2259</v>
      </c>
      <c r="K668" s="3">
        <v>0.0</v>
      </c>
      <c r="L668" s="3">
        <v>0.0</v>
      </c>
      <c r="M668" s="3">
        <v>1.0</v>
      </c>
      <c r="N668" s="3">
        <v>0.0</v>
      </c>
      <c r="O668" s="4" t="s">
        <v>161</v>
      </c>
      <c r="P668" s="3">
        <v>4.0</v>
      </c>
      <c r="Q668" s="3">
        <v>0.0</v>
      </c>
      <c r="R668" s="3">
        <v>425.0</v>
      </c>
      <c r="S668" s="3">
        <v>6050.0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1.0</v>
      </c>
      <c r="Z668" s="3">
        <v>0.0</v>
      </c>
      <c r="AA668" s="3">
        <v>0.0</v>
      </c>
      <c r="AB668" s="3">
        <v>1.0</v>
      </c>
      <c r="AC668" s="3">
        <v>6.0</v>
      </c>
      <c r="AD668" s="4" t="s">
        <v>48</v>
      </c>
    </row>
    <row r="669" ht="19.5" customHeight="1">
      <c r="A669" s="2">
        <v>2621.0</v>
      </c>
      <c r="B669" s="3">
        <v>2003.0</v>
      </c>
      <c r="C669" s="4" t="s">
        <v>30</v>
      </c>
      <c r="D669" s="4" t="s">
        <v>2260</v>
      </c>
      <c r="E669" s="4" t="s">
        <v>46</v>
      </c>
      <c r="F669" s="4" t="s">
        <v>2261</v>
      </c>
      <c r="G669" s="4" t="s">
        <v>46</v>
      </c>
      <c r="H669" s="3">
        <v>5.0</v>
      </c>
      <c r="I669" s="4" t="s">
        <v>48</v>
      </c>
      <c r="J669" s="4" t="s">
        <v>2262</v>
      </c>
      <c r="K669" s="3">
        <v>1.0</v>
      </c>
      <c r="L669" s="3">
        <v>0.0</v>
      </c>
      <c r="M669" s="3">
        <v>0.0</v>
      </c>
      <c r="N669" s="3">
        <v>0.0</v>
      </c>
      <c r="O669" s="4" t="s">
        <v>1859</v>
      </c>
      <c r="P669" s="3">
        <v>1.0</v>
      </c>
      <c r="Q669" s="3">
        <v>0.0</v>
      </c>
      <c r="R669" s="3">
        <v>425.0</v>
      </c>
      <c r="S669" s="3">
        <v>6050.0</v>
      </c>
      <c r="T669" s="3">
        <v>0.0</v>
      </c>
      <c r="U669" s="3">
        <v>0.0</v>
      </c>
      <c r="V669" s="3">
        <v>1.0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57.0</v>
      </c>
      <c r="AD669" s="4" t="s">
        <v>48</v>
      </c>
    </row>
    <row r="670" ht="19.5" customHeight="1">
      <c r="A670" s="2">
        <v>2079.0</v>
      </c>
      <c r="B670" s="3">
        <v>2001.0</v>
      </c>
      <c r="C670" s="4" t="s">
        <v>37</v>
      </c>
      <c r="D670" s="4" t="s">
        <v>2263</v>
      </c>
      <c r="E670" s="4" t="s">
        <v>51</v>
      </c>
      <c r="F670" s="4" t="s">
        <v>2264</v>
      </c>
      <c r="G670" s="4" t="s">
        <v>46</v>
      </c>
      <c r="H670" s="3">
        <v>27.0</v>
      </c>
      <c r="I670" s="4" t="s">
        <v>682</v>
      </c>
      <c r="J670" s="4" t="s">
        <v>2265</v>
      </c>
      <c r="K670" s="3">
        <v>0.0</v>
      </c>
      <c r="L670" s="3">
        <v>0.0</v>
      </c>
      <c r="M670" s="3">
        <v>1.0</v>
      </c>
      <c r="N670" s="3">
        <v>0.0</v>
      </c>
      <c r="O670" s="4" t="s">
        <v>161</v>
      </c>
      <c r="P670" s="3">
        <v>3.0</v>
      </c>
      <c r="Q670" s="3">
        <v>0.0</v>
      </c>
      <c r="R670" s="3">
        <v>729.0</v>
      </c>
      <c r="S670" s="3">
        <v>6058.0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1.0</v>
      </c>
      <c r="AC670" s="3">
        <v>7.0</v>
      </c>
      <c r="AD670" s="4" t="s">
        <v>682</v>
      </c>
    </row>
    <row r="671" ht="19.5" customHeight="1">
      <c r="A671" s="2">
        <v>3431.0</v>
      </c>
      <c r="B671" s="3">
        <v>2004.0</v>
      </c>
      <c r="C671" s="4" t="s">
        <v>166</v>
      </c>
      <c r="D671" s="4" t="s">
        <v>2266</v>
      </c>
      <c r="E671" s="4" t="s">
        <v>173</v>
      </c>
      <c r="F671" s="4" t="s">
        <v>2267</v>
      </c>
      <c r="G671" s="4" t="s">
        <v>32</v>
      </c>
      <c r="H671" s="3">
        <v>15.0</v>
      </c>
      <c r="I671" s="4" t="s">
        <v>170</v>
      </c>
      <c r="J671" s="4" t="s">
        <v>2268</v>
      </c>
      <c r="K671" s="3">
        <v>0.0</v>
      </c>
      <c r="L671" s="3">
        <v>1.0</v>
      </c>
      <c r="M671" s="3">
        <v>0.0</v>
      </c>
      <c r="N671" s="3">
        <v>0.0</v>
      </c>
      <c r="O671" s="4" t="s">
        <v>2269</v>
      </c>
      <c r="P671" s="3">
        <v>1.0</v>
      </c>
      <c r="Q671" s="3">
        <v>1.0</v>
      </c>
      <c r="R671" s="3">
        <v>308.0</v>
      </c>
      <c r="S671" s="3">
        <v>6069.0</v>
      </c>
      <c r="T671" s="3">
        <v>1.0</v>
      </c>
      <c r="U671" s="3">
        <v>1.0</v>
      </c>
      <c r="V671" s="3">
        <v>0.0</v>
      </c>
      <c r="W671" s="3">
        <v>0.0</v>
      </c>
      <c r="X671" s="3">
        <v>0.0</v>
      </c>
      <c r="Y671" s="3">
        <v>0.0</v>
      </c>
      <c r="Z671" s="3">
        <v>1.0</v>
      </c>
      <c r="AA671" s="3">
        <v>0.0</v>
      </c>
      <c r="AB671" s="3">
        <v>1.0</v>
      </c>
      <c r="AC671" s="3">
        <v>18.0</v>
      </c>
      <c r="AD671" s="4" t="s">
        <v>170</v>
      </c>
    </row>
    <row r="672" ht="19.5" customHeight="1">
      <c r="A672" s="2">
        <v>1882.0</v>
      </c>
      <c r="B672" s="3">
        <v>2000.0</v>
      </c>
      <c r="C672" s="4" t="s">
        <v>30</v>
      </c>
      <c r="D672" s="4" t="s">
        <v>2270</v>
      </c>
      <c r="E672" s="4" t="s">
        <v>163</v>
      </c>
      <c r="F672" s="4" t="s">
        <v>2271</v>
      </c>
      <c r="G672" s="4" t="s">
        <v>62</v>
      </c>
      <c r="H672" s="3">
        <v>10.0</v>
      </c>
      <c r="I672" s="4" t="s">
        <v>146</v>
      </c>
      <c r="J672" s="4" t="s">
        <v>2272</v>
      </c>
      <c r="K672" s="3">
        <v>0.0</v>
      </c>
      <c r="L672" s="3">
        <v>1.0</v>
      </c>
      <c r="M672" s="3">
        <v>0.0</v>
      </c>
      <c r="N672" s="3">
        <v>0.0</v>
      </c>
      <c r="O672" s="4" t="s">
        <v>43</v>
      </c>
      <c r="P672" s="3">
        <v>1.0</v>
      </c>
      <c r="Q672" s="3">
        <v>0.0</v>
      </c>
      <c r="R672" s="3">
        <v>288.0</v>
      </c>
      <c r="S672" s="3">
        <v>6109.0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4.0</v>
      </c>
      <c r="AD672" s="4" t="s">
        <v>146</v>
      </c>
    </row>
    <row r="673" ht="19.5" customHeight="1">
      <c r="A673" s="2">
        <v>2604.0</v>
      </c>
      <c r="B673" s="3">
        <v>2001.0</v>
      </c>
      <c r="C673" s="4" t="s">
        <v>37</v>
      </c>
      <c r="D673" s="4" t="s">
        <v>2273</v>
      </c>
      <c r="E673" s="4" t="s">
        <v>115</v>
      </c>
      <c r="F673" s="4" t="s">
        <v>2274</v>
      </c>
      <c r="G673" s="4" t="s">
        <v>53</v>
      </c>
      <c r="H673" s="3">
        <v>26.0</v>
      </c>
      <c r="I673" s="4" t="s">
        <v>54</v>
      </c>
      <c r="J673" s="4" t="s">
        <v>2275</v>
      </c>
      <c r="K673" s="3">
        <v>1.0</v>
      </c>
      <c r="L673" s="3">
        <v>0.0</v>
      </c>
      <c r="M673" s="3">
        <v>0.0</v>
      </c>
      <c r="N673" s="3">
        <v>0.0</v>
      </c>
      <c r="O673" s="4" t="s">
        <v>67</v>
      </c>
      <c r="P673" s="3">
        <v>0.0</v>
      </c>
      <c r="Q673" s="3">
        <v>0.0</v>
      </c>
      <c r="R673" s="3">
        <v>676.0</v>
      </c>
      <c r="S673" s="3">
        <v>6152.0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1.0</v>
      </c>
      <c r="Z673" s="3">
        <v>0.0</v>
      </c>
      <c r="AA673" s="3">
        <v>0.0</v>
      </c>
      <c r="AB673" s="3">
        <v>1.0</v>
      </c>
      <c r="AC673" s="3">
        <v>6.0</v>
      </c>
      <c r="AD673" s="4" t="s">
        <v>56</v>
      </c>
    </row>
    <row r="674" ht="19.5" customHeight="1">
      <c r="A674" s="2">
        <v>4085.0</v>
      </c>
      <c r="B674" s="3">
        <v>2006.0</v>
      </c>
      <c r="C674" s="4" t="s">
        <v>37</v>
      </c>
      <c r="D674" s="4" t="s">
        <v>2276</v>
      </c>
      <c r="E674" s="4" t="s">
        <v>173</v>
      </c>
      <c r="F674" s="4" t="s">
        <v>2277</v>
      </c>
      <c r="G674" s="4" t="s">
        <v>1569</v>
      </c>
      <c r="H674" s="3">
        <v>26.0</v>
      </c>
      <c r="I674" s="4" t="s">
        <v>34</v>
      </c>
      <c r="J674" s="4" t="s">
        <v>2278</v>
      </c>
      <c r="K674" s="3">
        <v>0.0</v>
      </c>
      <c r="L674" s="3">
        <v>1.0</v>
      </c>
      <c r="M674" s="3">
        <v>0.0</v>
      </c>
      <c r="N674" s="3">
        <v>0.0</v>
      </c>
      <c r="O674" s="4" t="s">
        <v>43</v>
      </c>
      <c r="P674" s="3">
        <v>0.0</v>
      </c>
      <c r="Q674" s="3">
        <v>0.0</v>
      </c>
      <c r="R674" s="3">
        <v>676.0</v>
      </c>
      <c r="S674" s="3">
        <v>6152.0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1.0</v>
      </c>
      <c r="AC674" s="3">
        <v>4.0</v>
      </c>
      <c r="AD674" s="4" t="s">
        <v>34</v>
      </c>
    </row>
    <row r="675" ht="19.5" customHeight="1">
      <c r="A675" s="2">
        <v>4591.0</v>
      </c>
      <c r="B675" s="3">
        <v>2007.0</v>
      </c>
      <c r="C675" s="4" t="s">
        <v>37</v>
      </c>
      <c r="D675" s="4" t="s">
        <v>2279</v>
      </c>
      <c r="E675" s="4" t="s">
        <v>163</v>
      </c>
      <c r="F675" s="4" t="s">
        <v>2280</v>
      </c>
      <c r="G675" s="4" t="s">
        <v>83</v>
      </c>
      <c r="H675" s="3">
        <v>15.0</v>
      </c>
      <c r="I675" s="4" t="s">
        <v>184</v>
      </c>
      <c r="J675" s="4" t="s">
        <v>2281</v>
      </c>
      <c r="K675" s="3">
        <v>1.0</v>
      </c>
      <c r="L675" s="3">
        <v>0.0</v>
      </c>
      <c r="M675" s="3">
        <v>0.0</v>
      </c>
      <c r="N675" s="3">
        <v>0.0</v>
      </c>
      <c r="O675" s="4" t="s">
        <v>83</v>
      </c>
      <c r="P675" s="3">
        <v>2.0</v>
      </c>
      <c r="Q675" s="3">
        <v>0.0</v>
      </c>
      <c r="R675" s="3">
        <v>257.0</v>
      </c>
      <c r="S675" s="3">
        <v>6186.0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1.0</v>
      </c>
      <c r="AB675" s="3">
        <v>0.0</v>
      </c>
      <c r="AC675" s="3">
        <v>3.0</v>
      </c>
      <c r="AD675" s="4" t="s">
        <v>59</v>
      </c>
    </row>
    <row r="676" ht="19.5" customHeight="1">
      <c r="A676" s="2">
        <v>2822.0</v>
      </c>
      <c r="B676" s="3">
        <v>2002.0</v>
      </c>
      <c r="C676" s="4" t="s">
        <v>166</v>
      </c>
      <c r="D676" s="4" t="s">
        <v>2282</v>
      </c>
      <c r="E676" s="4" t="s">
        <v>32</v>
      </c>
      <c r="F676" s="4" t="s">
        <v>2283</v>
      </c>
      <c r="G676" s="4" t="s">
        <v>32</v>
      </c>
      <c r="H676" s="3">
        <v>75.0</v>
      </c>
      <c r="I676" s="4" t="s">
        <v>88</v>
      </c>
      <c r="J676" s="4" t="s">
        <v>2284</v>
      </c>
      <c r="K676" s="3">
        <v>1.0</v>
      </c>
      <c r="L676" s="3">
        <v>0.0</v>
      </c>
      <c r="M676" s="3">
        <v>0.0</v>
      </c>
      <c r="N676" s="3">
        <v>0.0</v>
      </c>
      <c r="O676" s="4" t="s">
        <v>32</v>
      </c>
      <c r="P676" s="3">
        <v>0.0</v>
      </c>
      <c r="Q676" s="3">
        <v>1.0</v>
      </c>
      <c r="R676" s="3">
        <v>5625.0</v>
      </c>
      <c r="S676" s="3">
        <v>6250.0</v>
      </c>
      <c r="T676" s="3">
        <v>1.0</v>
      </c>
      <c r="U676" s="3">
        <v>0.0</v>
      </c>
      <c r="V676" s="3">
        <v>1.0</v>
      </c>
      <c r="W676" s="3">
        <v>0.0</v>
      </c>
      <c r="X676" s="3">
        <v>1.0</v>
      </c>
      <c r="Y676" s="3">
        <v>1.0</v>
      </c>
      <c r="Z676" s="3">
        <v>0.0</v>
      </c>
      <c r="AA676" s="3">
        <v>0.0</v>
      </c>
      <c r="AB676" s="3">
        <v>1.0</v>
      </c>
      <c r="AC676" s="3">
        <v>2.0</v>
      </c>
      <c r="AD676" s="4" t="s">
        <v>88</v>
      </c>
    </row>
    <row r="677" ht="19.5" customHeight="1">
      <c r="A677" s="2">
        <v>3448.0</v>
      </c>
      <c r="B677" s="3">
        <v>2004.0</v>
      </c>
      <c r="C677" s="4" t="s">
        <v>37</v>
      </c>
      <c r="D677" s="4" t="s">
        <v>2285</v>
      </c>
      <c r="E677" s="4" t="s">
        <v>790</v>
      </c>
      <c r="F677" s="4" t="s">
        <v>2286</v>
      </c>
      <c r="G677" s="4" t="s">
        <v>308</v>
      </c>
      <c r="H677" s="3">
        <v>75.0</v>
      </c>
      <c r="I677" s="4" t="s">
        <v>117</v>
      </c>
      <c r="J677" s="4" t="s">
        <v>2287</v>
      </c>
      <c r="K677" s="3">
        <v>1.0</v>
      </c>
      <c r="L677" s="3">
        <v>0.0</v>
      </c>
      <c r="M677" s="3">
        <v>0.0</v>
      </c>
      <c r="N677" s="3">
        <v>0.0</v>
      </c>
      <c r="O677" s="4" t="s">
        <v>790</v>
      </c>
      <c r="P677" s="3">
        <v>0.0</v>
      </c>
      <c r="Q677" s="3">
        <v>0.0</v>
      </c>
      <c r="R677" s="3">
        <v>5625.0</v>
      </c>
      <c r="S677" s="3">
        <v>6250.0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1.0</v>
      </c>
      <c r="Z677" s="3">
        <v>0.0</v>
      </c>
      <c r="AA677" s="3">
        <v>0.0</v>
      </c>
      <c r="AB677" s="3">
        <v>1.0</v>
      </c>
      <c r="AC677" s="3">
        <v>4.0</v>
      </c>
      <c r="AD677" s="4" t="s">
        <v>88</v>
      </c>
    </row>
    <row r="678" ht="19.5" customHeight="1">
      <c r="A678" s="2">
        <v>5743.0</v>
      </c>
      <c r="B678" s="3">
        <v>2010.0</v>
      </c>
      <c r="C678" s="4" t="s">
        <v>514</v>
      </c>
      <c r="D678" s="4" t="s">
        <v>2288</v>
      </c>
      <c r="E678" s="4" t="s">
        <v>308</v>
      </c>
      <c r="F678" s="4" t="s">
        <v>2289</v>
      </c>
      <c r="G678" s="4" t="s">
        <v>308</v>
      </c>
      <c r="H678" s="3">
        <v>75.0</v>
      </c>
      <c r="I678" s="4" t="s">
        <v>88</v>
      </c>
      <c r="J678" s="4" t="s">
        <v>2290</v>
      </c>
      <c r="K678" s="3">
        <v>1.0</v>
      </c>
      <c r="L678" s="3">
        <v>0.0</v>
      </c>
      <c r="M678" s="3">
        <v>0.0</v>
      </c>
      <c r="N678" s="3">
        <v>0.0</v>
      </c>
      <c r="O678" s="4" t="s">
        <v>308</v>
      </c>
      <c r="P678" s="3">
        <v>0.0</v>
      </c>
      <c r="Q678" s="3">
        <v>1.0</v>
      </c>
      <c r="R678" s="3">
        <v>5625.0</v>
      </c>
      <c r="S678" s="3">
        <v>6250.0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3.0</v>
      </c>
      <c r="AD678" s="4" t="s">
        <v>88</v>
      </c>
    </row>
    <row r="679" ht="19.5" customHeight="1">
      <c r="A679" s="2">
        <v>5655.0</v>
      </c>
      <c r="B679" s="3">
        <v>2010.0</v>
      </c>
      <c r="C679" s="4" t="s">
        <v>210</v>
      </c>
      <c r="D679" s="4" t="s">
        <v>2291</v>
      </c>
      <c r="E679" s="4" t="s">
        <v>46</v>
      </c>
      <c r="F679" s="4" t="s">
        <v>2292</v>
      </c>
      <c r="G679" s="4" t="s">
        <v>62</v>
      </c>
      <c r="H679" s="3">
        <v>75.0</v>
      </c>
      <c r="I679" s="4" t="s">
        <v>69</v>
      </c>
      <c r="J679" s="4" t="s">
        <v>2293</v>
      </c>
      <c r="K679" s="3">
        <v>0.0</v>
      </c>
      <c r="L679" s="3">
        <v>1.0</v>
      </c>
      <c r="M679" s="3">
        <v>0.0</v>
      </c>
      <c r="N679" s="3">
        <v>0.0</v>
      </c>
      <c r="O679" s="4" t="s">
        <v>43</v>
      </c>
      <c r="P679" s="3">
        <v>0.0</v>
      </c>
      <c r="Q679" s="3">
        <v>0.0</v>
      </c>
      <c r="R679" s="3">
        <v>5625.0</v>
      </c>
      <c r="S679" s="3">
        <v>6250.0</v>
      </c>
      <c r="T679" s="3">
        <v>1.0</v>
      </c>
      <c r="U679" s="3">
        <v>0.0</v>
      </c>
      <c r="V679" s="3">
        <v>1.0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1.0</v>
      </c>
      <c r="AC679" s="3">
        <v>6.0</v>
      </c>
      <c r="AD679" s="4" t="s">
        <v>72</v>
      </c>
    </row>
    <row r="680" ht="19.5" customHeight="1">
      <c r="A680" s="2">
        <v>6564.0</v>
      </c>
      <c r="B680" s="3">
        <v>2012.0</v>
      </c>
      <c r="C680" s="4" t="s">
        <v>210</v>
      </c>
      <c r="D680" s="4" t="s">
        <v>2294</v>
      </c>
      <c r="E680" s="4" t="s">
        <v>62</v>
      </c>
      <c r="F680" s="4" t="s">
        <v>2295</v>
      </c>
      <c r="G680" s="4" t="s">
        <v>53</v>
      </c>
      <c r="H680" s="3">
        <v>75.0</v>
      </c>
      <c r="I680" s="4" t="s">
        <v>123</v>
      </c>
      <c r="J680" s="4" t="s">
        <v>2296</v>
      </c>
      <c r="K680" s="3">
        <v>0.0</v>
      </c>
      <c r="L680" s="3">
        <v>0.0</v>
      </c>
      <c r="M680" s="3">
        <v>0.0</v>
      </c>
      <c r="N680" s="3">
        <v>1.0</v>
      </c>
      <c r="O680" s="4" t="s">
        <v>92</v>
      </c>
      <c r="P680" s="3">
        <v>3.0</v>
      </c>
      <c r="Q680" s="3">
        <v>0.0</v>
      </c>
      <c r="R680" s="3">
        <v>5625.0</v>
      </c>
      <c r="S680" s="3">
        <v>6250.0</v>
      </c>
      <c r="T680" s="3">
        <v>1.0</v>
      </c>
      <c r="U680" s="3">
        <v>0.0</v>
      </c>
      <c r="V680" s="3">
        <v>1.0</v>
      </c>
      <c r="W680" s="3">
        <v>0.0</v>
      </c>
      <c r="X680" s="3">
        <v>0.0</v>
      </c>
      <c r="Y680" s="3">
        <v>1.0</v>
      </c>
      <c r="Z680" s="3">
        <v>0.0</v>
      </c>
      <c r="AA680" s="3">
        <v>0.0</v>
      </c>
      <c r="AB680" s="3">
        <v>1.0</v>
      </c>
      <c r="AC680" s="3">
        <v>3.0</v>
      </c>
      <c r="AD680" s="4" t="s">
        <v>125</v>
      </c>
    </row>
    <row r="681" ht="19.5" customHeight="1">
      <c r="A681" s="2">
        <v>7075.0</v>
      </c>
      <c r="B681" s="3">
        <v>2014.0</v>
      </c>
      <c r="C681" s="4" t="s">
        <v>37</v>
      </c>
      <c r="D681" s="4" t="s">
        <v>2297</v>
      </c>
      <c r="E681" s="4" t="s">
        <v>308</v>
      </c>
      <c r="F681" s="4" t="s">
        <v>2298</v>
      </c>
      <c r="G681" s="4" t="s">
        <v>308</v>
      </c>
      <c r="H681" s="3">
        <v>75.0</v>
      </c>
      <c r="I681" s="4" t="s">
        <v>2299</v>
      </c>
      <c r="J681" s="4" t="s">
        <v>2300</v>
      </c>
      <c r="K681" s="3">
        <v>1.0</v>
      </c>
      <c r="L681" s="3">
        <v>0.0</v>
      </c>
      <c r="M681" s="3">
        <v>0.0</v>
      </c>
      <c r="N681" s="3">
        <v>0.0</v>
      </c>
      <c r="O681" s="4" t="s">
        <v>308</v>
      </c>
      <c r="P681" s="3">
        <v>0.0</v>
      </c>
      <c r="Q681" s="3">
        <v>0.0</v>
      </c>
      <c r="R681" s="3">
        <v>5625.0</v>
      </c>
      <c r="S681" s="3">
        <v>6250.0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1.0</v>
      </c>
      <c r="AC681" s="3">
        <v>2.0</v>
      </c>
      <c r="AD681" s="4" t="s">
        <v>2299</v>
      </c>
    </row>
    <row r="682" ht="19.5" customHeight="1">
      <c r="A682" s="2">
        <v>37.0</v>
      </c>
      <c r="B682" s="3">
        <v>1991.0</v>
      </c>
      <c r="C682" s="4" t="s">
        <v>37</v>
      </c>
      <c r="D682" s="4" t="s">
        <v>2301</v>
      </c>
      <c r="E682" s="4" t="s">
        <v>39</v>
      </c>
      <c r="F682" s="4" t="s">
        <v>2302</v>
      </c>
      <c r="G682" s="4" t="s">
        <v>51</v>
      </c>
      <c r="H682" s="3">
        <v>25.0</v>
      </c>
      <c r="I682" s="4" t="s">
        <v>2303</v>
      </c>
      <c r="J682" s="4" t="s">
        <v>2304</v>
      </c>
      <c r="K682" s="3">
        <v>0.0</v>
      </c>
      <c r="L682" s="3">
        <v>1.0</v>
      </c>
      <c r="M682" s="3">
        <v>0.0</v>
      </c>
      <c r="N682" s="3">
        <v>0.0</v>
      </c>
      <c r="O682" s="4" t="s">
        <v>43</v>
      </c>
      <c r="P682" s="3">
        <v>4.0</v>
      </c>
      <c r="Q682" s="3">
        <v>0.0</v>
      </c>
      <c r="R682" s="3">
        <v>625.0</v>
      </c>
      <c r="S682" s="3">
        <v>6250.0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1.0</v>
      </c>
      <c r="AB682" s="3">
        <v>0.0</v>
      </c>
      <c r="AC682" s="3">
        <v>4.0</v>
      </c>
      <c r="AD682" s="4" t="s">
        <v>357</v>
      </c>
    </row>
    <row r="683" ht="19.5" customHeight="1">
      <c r="A683" s="2">
        <v>331.0</v>
      </c>
      <c r="B683" s="3">
        <v>1992.0</v>
      </c>
      <c r="C683" s="4" t="s">
        <v>37</v>
      </c>
      <c r="D683" s="4" t="s">
        <v>2305</v>
      </c>
      <c r="E683" s="4" t="s">
        <v>1295</v>
      </c>
      <c r="F683" s="4" t="s">
        <v>2306</v>
      </c>
      <c r="G683" s="4" t="s">
        <v>201</v>
      </c>
      <c r="H683" s="3">
        <v>25.0</v>
      </c>
      <c r="I683" s="4" t="s">
        <v>117</v>
      </c>
      <c r="J683" s="4" t="s">
        <v>2307</v>
      </c>
      <c r="K683" s="3">
        <v>0.0</v>
      </c>
      <c r="L683" s="3">
        <v>1.0</v>
      </c>
      <c r="M683" s="3">
        <v>0.0</v>
      </c>
      <c r="N683" s="3">
        <v>0.0</v>
      </c>
      <c r="O683" s="4" t="s">
        <v>43</v>
      </c>
      <c r="P683" s="3">
        <v>7.0</v>
      </c>
      <c r="Q683" s="3">
        <v>0.0</v>
      </c>
      <c r="R683" s="3">
        <v>625.0</v>
      </c>
      <c r="S683" s="3">
        <v>6250.0</v>
      </c>
      <c r="T683" s="3">
        <v>0.0</v>
      </c>
      <c r="U683" s="3">
        <v>0.0</v>
      </c>
      <c r="V683" s="3">
        <v>0.0</v>
      </c>
      <c r="W683" s="3">
        <v>0.0</v>
      </c>
      <c r="X683" s="3">
        <v>1.0</v>
      </c>
      <c r="Y683" s="3">
        <v>0.0</v>
      </c>
      <c r="Z683" s="3">
        <v>0.0</v>
      </c>
      <c r="AA683" s="3">
        <v>0.0</v>
      </c>
      <c r="AB683" s="3">
        <v>1.0</v>
      </c>
      <c r="AC683" s="3">
        <v>1.0</v>
      </c>
      <c r="AD683" s="4" t="s">
        <v>88</v>
      </c>
    </row>
    <row r="684" ht="19.5" customHeight="1">
      <c r="A684" s="2">
        <v>251.0</v>
      </c>
      <c r="B684" s="3">
        <v>1992.0</v>
      </c>
      <c r="C684" s="4" t="s">
        <v>37</v>
      </c>
      <c r="D684" s="4" t="s">
        <v>2308</v>
      </c>
      <c r="E684" s="4" t="s">
        <v>32</v>
      </c>
      <c r="F684" s="4" t="s">
        <v>2309</v>
      </c>
      <c r="G684" s="4" t="s">
        <v>32</v>
      </c>
      <c r="H684" s="3">
        <v>25.0</v>
      </c>
      <c r="I684" s="4" t="s">
        <v>140</v>
      </c>
      <c r="J684" s="4" t="s">
        <v>2310</v>
      </c>
      <c r="K684" s="3">
        <v>1.0</v>
      </c>
      <c r="L684" s="3">
        <v>0.0</v>
      </c>
      <c r="M684" s="3">
        <v>0.0</v>
      </c>
      <c r="N684" s="3">
        <v>0.0</v>
      </c>
      <c r="O684" s="4" t="s">
        <v>32</v>
      </c>
      <c r="P684" s="3">
        <v>0.0</v>
      </c>
      <c r="Q684" s="3">
        <v>0.0</v>
      </c>
      <c r="R684" s="3">
        <v>625.0</v>
      </c>
      <c r="S684" s="3">
        <v>6250.0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1.0</v>
      </c>
      <c r="AB684" s="3">
        <v>0.0</v>
      </c>
      <c r="AC684" s="3">
        <v>4.0</v>
      </c>
      <c r="AD684" s="4" t="s">
        <v>142</v>
      </c>
    </row>
    <row r="685" ht="19.5" customHeight="1">
      <c r="A685" s="2">
        <v>258.0</v>
      </c>
      <c r="B685" s="3">
        <v>1992.0</v>
      </c>
      <c r="C685" s="4" t="s">
        <v>37</v>
      </c>
      <c r="D685" s="4" t="s">
        <v>2311</v>
      </c>
      <c r="E685" s="4" t="s">
        <v>92</v>
      </c>
      <c r="F685" s="4" t="s">
        <v>2312</v>
      </c>
      <c r="G685" s="4" t="s">
        <v>51</v>
      </c>
      <c r="H685" s="3">
        <v>25.0</v>
      </c>
      <c r="I685" s="4" t="s">
        <v>100</v>
      </c>
      <c r="J685" s="4" t="s">
        <v>2313</v>
      </c>
      <c r="K685" s="3">
        <v>0.0</v>
      </c>
      <c r="L685" s="3">
        <v>0.0</v>
      </c>
      <c r="M685" s="3">
        <v>0.0</v>
      </c>
      <c r="N685" s="3">
        <v>1.0</v>
      </c>
      <c r="O685" s="4" t="s">
        <v>92</v>
      </c>
      <c r="P685" s="3">
        <v>0.0</v>
      </c>
      <c r="Q685" s="3">
        <v>0.0</v>
      </c>
      <c r="R685" s="3">
        <v>625.0</v>
      </c>
      <c r="S685" s="3">
        <v>6250.0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1.0</v>
      </c>
      <c r="AC685" s="3">
        <v>2.0</v>
      </c>
      <c r="AD685" s="4" t="s">
        <v>100</v>
      </c>
    </row>
    <row r="686" ht="19.5" customHeight="1">
      <c r="A686" s="2">
        <v>360.0</v>
      </c>
      <c r="B686" s="3">
        <v>1993.0</v>
      </c>
      <c r="C686" s="4" t="s">
        <v>37</v>
      </c>
      <c r="D686" s="4" t="s">
        <v>2314</v>
      </c>
      <c r="E686" s="4" t="s">
        <v>51</v>
      </c>
      <c r="F686" s="4" t="s">
        <v>2315</v>
      </c>
      <c r="G686" s="4" t="s">
        <v>163</v>
      </c>
      <c r="H686" s="3">
        <v>25.0</v>
      </c>
      <c r="I686" s="4" t="s">
        <v>159</v>
      </c>
      <c r="J686" s="4" t="s">
        <v>2316</v>
      </c>
      <c r="K686" s="3">
        <v>1.0</v>
      </c>
      <c r="L686" s="3">
        <v>0.0</v>
      </c>
      <c r="M686" s="3">
        <v>0.0</v>
      </c>
      <c r="N686" s="3">
        <v>0.0</v>
      </c>
      <c r="O686" s="4" t="s">
        <v>62</v>
      </c>
      <c r="P686" s="3">
        <v>4.0</v>
      </c>
      <c r="Q686" s="3">
        <v>0.0</v>
      </c>
      <c r="R686" s="3">
        <v>625.0</v>
      </c>
      <c r="S686" s="3">
        <v>6250.0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1.0</v>
      </c>
      <c r="AC686" s="3">
        <v>5.0</v>
      </c>
      <c r="AD686" s="4" t="s">
        <v>159</v>
      </c>
    </row>
    <row r="687" ht="19.5" customHeight="1">
      <c r="A687" s="2">
        <v>495.0</v>
      </c>
      <c r="B687" s="3">
        <v>1995.0</v>
      </c>
      <c r="C687" s="4" t="s">
        <v>37</v>
      </c>
      <c r="D687" s="4" t="s">
        <v>2317</v>
      </c>
      <c r="E687" s="4" t="s">
        <v>32</v>
      </c>
      <c r="F687" s="4" t="s">
        <v>2318</v>
      </c>
      <c r="G687" s="4" t="s">
        <v>51</v>
      </c>
      <c r="H687" s="3">
        <v>25.0</v>
      </c>
      <c r="I687" s="4" t="s">
        <v>2319</v>
      </c>
      <c r="J687" s="4" t="s">
        <v>2320</v>
      </c>
      <c r="K687" s="3">
        <v>1.0</v>
      </c>
      <c r="L687" s="3">
        <v>0.0</v>
      </c>
      <c r="M687" s="3">
        <v>0.0</v>
      </c>
      <c r="N687" s="3">
        <v>0.0</v>
      </c>
      <c r="O687" s="4" t="s">
        <v>32</v>
      </c>
      <c r="P687" s="3">
        <v>1.0</v>
      </c>
      <c r="Q687" s="3">
        <v>0.0</v>
      </c>
      <c r="R687" s="3">
        <v>625.0</v>
      </c>
      <c r="S687" s="3">
        <v>6250.0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1.0</v>
      </c>
      <c r="AC687" s="3">
        <v>6.0</v>
      </c>
      <c r="AD687" s="4" t="s">
        <v>215</v>
      </c>
    </row>
    <row r="688" ht="19.5" customHeight="1">
      <c r="A688" s="2">
        <v>540.0</v>
      </c>
      <c r="B688" s="3">
        <v>1995.0</v>
      </c>
      <c r="C688" s="4" t="s">
        <v>37</v>
      </c>
      <c r="D688" s="4" t="s">
        <v>2321</v>
      </c>
      <c r="E688" s="4" t="s">
        <v>46</v>
      </c>
      <c r="F688" s="4" t="s">
        <v>2322</v>
      </c>
      <c r="G688" s="4" t="s">
        <v>32</v>
      </c>
      <c r="H688" s="3">
        <v>25.0</v>
      </c>
      <c r="I688" s="4" t="s">
        <v>2323</v>
      </c>
      <c r="J688" s="4" t="s">
        <v>2324</v>
      </c>
      <c r="K688" s="3">
        <v>1.0</v>
      </c>
      <c r="L688" s="3">
        <v>0.0</v>
      </c>
      <c r="M688" s="3">
        <v>0.0</v>
      </c>
      <c r="N688" s="3">
        <v>0.0</v>
      </c>
      <c r="O688" s="4" t="s">
        <v>62</v>
      </c>
      <c r="P688" s="3">
        <v>4.0</v>
      </c>
      <c r="Q688" s="3">
        <v>0.0</v>
      </c>
      <c r="R688" s="3">
        <v>625.0</v>
      </c>
      <c r="S688" s="3">
        <v>6250.0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1.0</v>
      </c>
      <c r="AB688" s="3">
        <v>0.0</v>
      </c>
      <c r="AC688" s="3">
        <v>3.0</v>
      </c>
      <c r="AD688" s="4" t="s">
        <v>455</v>
      </c>
    </row>
    <row r="689" ht="19.5" customHeight="1">
      <c r="A689" s="2">
        <v>656.0</v>
      </c>
      <c r="B689" s="3">
        <v>1995.0</v>
      </c>
      <c r="C689" s="4" t="s">
        <v>37</v>
      </c>
      <c r="D689" s="4" t="s">
        <v>2325</v>
      </c>
      <c r="E689" s="4" t="s">
        <v>51</v>
      </c>
      <c r="F689" s="4" t="s">
        <v>2326</v>
      </c>
      <c r="G689" s="4" t="s">
        <v>51</v>
      </c>
      <c r="H689" s="3">
        <v>25.0</v>
      </c>
      <c r="I689" s="4" t="s">
        <v>2327</v>
      </c>
      <c r="J689" s="4" t="s">
        <v>2328</v>
      </c>
      <c r="K689" s="3">
        <v>0.0</v>
      </c>
      <c r="L689" s="3">
        <v>1.0</v>
      </c>
      <c r="M689" s="3">
        <v>0.0</v>
      </c>
      <c r="N689" s="3">
        <v>0.0</v>
      </c>
      <c r="O689" s="4" t="s">
        <v>43</v>
      </c>
      <c r="P689" s="3">
        <v>3.0</v>
      </c>
      <c r="Q689" s="3">
        <v>0.0</v>
      </c>
      <c r="R689" s="3">
        <v>625.0</v>
      </c>
      <c r="S689" s="3">
        <v>6250.0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1.0</v>
      </c>
      <c r="AB689" s="3">
        <v>0.0</v>
      </c>
      <c r="AC689" s="3">
        <v>3.0</v>
      </c>
      <c r="AD689" s="4" t="s">
        <v>125</v>
      </c>
    </row>
    <row r="690" ht="19.5" customHeight="1">
      <c r="A690" s="2">
        <v>731.0</v>
      </c>
      <c r="B690" s="3">
        <v>1996.0</v>
      </c>
      <c r="C690" s="4" t="s">
        <v>37</v>
      </c>
      <c r="D690" s="4" t="s">
        <v>2329</v>
      </c>
      <c r="E690" s="4" t="s">
        <v>145</v>
      </c>
      <c r="F690" s="4" t="s">
        <v>2330</v>
      </c>
      <c r="G690" s="4" t="s">
        <v>62</v>
      </c>
      <c r="H690" s="3">
        <v>25.0</v>
      </c>
      <c r="I690" s="4" t="s">
        <v>117</v>
      </c>
      <c r="J690" s="4" t="s">
        <v>2331</v>
      </c>
      <c r="K690" s="3">
        <v>1.0</v>
      </c>
      <c r="L690" s="3">
        <v>0.0</v>
      </c>
      <c r="M690" s="3">
        <v>0.0</v>
      </c>
      <c r="N690" s="3">
        <v>0.0</v>
      </c>
      <c r="O690" s="4" t="s">
        <v>2332</v>
      </c>
      <c r="P690" s="3">
        <v>0.0</v>
      </c>
      <c r="Q690" s="3">
        <v>0.0</v>
      </c>
      <c r="R690" s="3">
        <v>625.0</v>
      </c>
      <c r="S690" s="3">
        <v>6250.0</v>
      </c>
      <c r="T690" s="3">
        <v>0.0</v>
      </c>
      <c r="U690" s="3">
        <v>0.0</v>
      </c>
      <c r="V690" s="3">
        <v>0.0</v>
      </c>
      <c r="W690" s="3">
        <v>0.0</v>
      </c>
      <c r="X690" s="3">
        <v>1.0</v>
      </c>
      <c r="Y690" s="3">
        <v>1.0</v>
      </c>
      <c r="Z690" s="3">
        <v>0.0</v>
      </c>
      <c r="AA690" s="3">
        <v>1.0</v>
      </c>
      <c r="AB690" s="3">
        <v>0.0</v>
      </c>
      <c r="AC690" s="3">
        <v>9.0</v>
      </c>
      <c r="AD690" s="4" t="s">
        <v>88</v>
      </c>
    </row>
    <row r="691" ht="19.5" customHeight="1">
      <c r="A691" s="2">
        <v>832.0</v>
      </c>
      <c r="B691" s="3">
        <v>1996.0</v>
      </c>
      <c r="C691" s="4" t="s">
        <v>37</v>
      </c>
      <c r="D691" s="4" t="s">
        <v>2333</v>
      </c>
      <c r="E691" s="4" t="s">
        <v>145</v>
      </c>
      <c r="F691" s="4" t="s">
        <v>2334</v>
      </c>
      <c r="G691" s="4" t="s">
        <v>163</v>
      </c>
      <c r="H691" s="3">
        <v>25.0</v>
      </c>
      <c r="I691" s="4" t="s">
        <v>2335</v>
      </c>
      <c r="J691" s="4" t="s">
        <v>2336</v>
      </c>
      <c r="K691" s="3">
        <v>0.0</v>
      </c>
      <c r="L691" s="3">
        <v>1.0</v>
      </c>
      <c r="M691" s="3">
        <v>0.0</v>
      </c>
      <c r="N691" s="3">
        <v>0.0</v>
      </c>
      <c r="O691" s="4" t="s">
        <v>43</v>
      </c>
      <c r="P691" s="3">
        <v>0.0</v>
      </c>
      <c r="Q691" s="3">
        <v>0.0</v>
      </c>
      <c r="R691" s="3">
        <v>625.0</v>
      </c>
      <c r="S691" s="3">
        <v>6250.0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1.0</v>
      </c>
      <c r="AB691" s="3">
        <v>0.0</v>
      </c>
      <c r="AC691" s="3">
        <v>5.0</v>
      </c>
      <c r="AD691" s="4" t="s">
        <v>404</v>
      </c>
    </row>
    <row r="692" ht="19.5" customHeight="1">
      <c r="A692" s="2">
        <v>1207.0</v>
      </c>
      <c r="B692" s="3">
        <v>1998.0</v>
      </c>
      <c r="C692" s="4" t="s">
        <v>37</v>
      </c>
      <c r="D692" s="4" t="s">
        <v>2337</v>
      </c>
      <c r="E692" s="4" t="s">
        <v>51</v>
      </c>
      <c r="F692" s="4" t="s">
        <v>2338</v>
      </c>
      <c r="G692" s="4" t="s">
        <v>51</v>
      </c>
      <c r="H692" s="3">
        <v>25.0</v>
      </c>
      <c r="I692" s="4" t="s">
        <v>2339</v>
      </c>
      <c r="J692" s="4" t="s">
        <v>2340</v>
      </c>
      <c r="K692" s="3">
        <v>0.0</v>
      </c>
      <c r="L692" s="3">
        <v>0.0</v>
      </c>
      <c r="M692" s="3">
        <v>0.0</v>
      </c>
      <c r="N692" s="3">
        <v>1.0</v>
      </c>
      <c r="O692" s="4" t="s">
        <v>92</v>
      </c>
      <c r="P692" s="3">
        <v>0.0</v>
      </c>
      <c r="Q692" s="3">
        <v>0.0</v>
      </c>
      <c r="R692" s="3">
        <v>625.0</v>
      </c>
      <c r="S692" s="3">
        <v>6250.0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1.0</v>
      </c>
      <c r="AB692" s="3">
        <v>0.0</v>
      </c>
      <c r="AC692" s="3">
        <v>1.0</v>
      </c>
      <c r="AD692" s="4" t="s">
        <v>44</v>
      </c>
    </row>
    <row r="693" ht="19.5" customHeight="1">
      <c r="A693" s="2">
        <v>1133.0</v>
      </c>
      <c r="B693" s="3">
        <v>1998.0</v>
      </c>
      <c r="C693" s="4" t="s">
        <v>37</v>
      </c>
      <c r="D693" s="4" t="s">
        <v>2341</v>
      </c>
      <c r="E693" s="4" t="s">
        <v>62</v>
      </c>
      <c r="F693" s="4" t="s">
        <v>2342</v>
      </c>
      <c r="G693" s="4" t="s">
        <v>62</v>
      </c>
      <c r="H693" s="3">
        <v>25.0</v>
      </c>
      <c r="I693" s="4" t="s">
        <v>2343</v>
      </c>
      <c r="J693" s="4" t="s">
        <v>2344</v>
      </c>
      <c r="K693" s="3">
        <v>1.0</v>
      </c>
      <c r="L693" s="3">
        <v>0.0</v>
      </c>
      <c r="M693" s="3">
        <v>0.0</v>
      </c>
      <c r="N693" s="3">
        <v>0.0</v>
      </c>
      <c r="O693" s="4" t="s">
        <v>2345</v>
      </c>
      <c r="P693" s="3">
        <v>0.0</v>
      </c>
      <c r="Q693" s="3">
        <v>0.0</v>
      </c>
      <c r="R693" s="3">
        <v>625.0</v>
      </c>
      <c r="S693" s="3">
        <v>6250.0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1.0</v>
      </c>
      <c r="AB693" s="3">
        <v>0.0</v>
      </c>
      <c r="AC693" s="3">
        <v>6.0</v>
      </c>
      <c r="AD693" s="4" t="s">
        <v>78</v>
      </c>
    </row>
    <row r="694" ht="19.5" customHeight="1">
      <c r="A694" s="2">
        <v>1170.0</v>
      </c>
      <c r="B694" s="3">
        <v>1998.0</v>
      </c>
      <c r="C694" s="4" t="s">
        <v>37</v>
      </c>
      <c r="D694" s="4" t="s">
        <v>2346</v>
      </c>
      <c r="E694" s="4" t="s">
        <v>67</v>
      </c>
      <c r="F694" s="4" t="s">
        <v>2347</v>
      </c>
      <c r="G694" s="4" t="s">
        <v>115</v>
      </c>
      <c r="H694" s="3">
        <v>25.0</v>
      </c>
      <c r="I694" s="4" t="s">
        <v>2348</v>
      </c>
      <c r="J694" s="4" t="s">
        <v>2349</v>
      </c>
      <c r="K694" s="3">
        <v>0.0</v>
      </c>
      <c r="L694" s="3">
        <v>0.0</v>
      </c>
      <c r="M694" s="3">
        <v>0.0</v>
      </c>
      <c r="N694" s="3">
        <v>1.0</v>
      </c>
      <c r="O694" s="4" t="s">
        <v>92</v>
      </c>
      <c r="P694" s="3">
        <v>2.0</v>
      </c>
      <c r="Q694" s="3">
        <v>0.0</v>
      </c>
      <c r="R694" s="3">
        <v>625.0</v>
      </c>
      <c r="S694" s="3">
        <v>6250.0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1.0</v>
      </c>
      <c r="AB694" s="3">
        <v>0.0</v>
      </c>
      <c r="AC694" s="3">
        <v>1.0</v>
      </c>
      <c r="AD694" s="4" t="s">
        <v>2299</v>
      </c>
    </row>
    <row r="695" ht="19.5" customHeight="1">
      <c r="A695" s="2">
        <v>1273.0</v>
      </c>
      <c r="B695" s="3">
        <v>1998.0</v>
      </c>
      <c r="C695" s="4" t="s">
        <v>37</v>
      </c>
      <c r="D695" s="4" t="s">
        <v>2350</v>
      </c>
      <c r="E695" s="4" t="s">
        <v>51</v>
      </c>
      <c r="F695" s="4" t="s">
        <v>2351</v>
      </c>
      <c r="G695" s="4" t="s">
        <v>92</v>
      </c>
      <c r="H695" s="3">
        <v>25.0</v>
      </c>
      <c r="I695" s="4" t="s">
        <v>2352</v>
      </c>
      <c r="J695" s="4" t="s">
        <v>2353</v>
      </c>
      <c r="K695" s="3">
        <v>1.0</v>
      </c>
      <c r="L695" s="3">
        <v>0.0</v>
      </c>
      <c r="M695" s="3">
        <v>0.0</v>
      </c>
      <c r="N695" s="3">
        <v>0.0</v>
      </c>
      <c r="O695" s="4" t="s">
        <v>62</v>
      </c>
      <c r="P695" s="3">
        <v>0.0</v>
      </c>
      <c r="Q695" s="3">
        <v>0.0</v>
      </c>
      <c r="R695" s="3">
        <v>625.0</v>
      </c>
      <c r="S695" s="3">
        <v>6250.0</v>
      </c>
      <c r="T695" s="3">
        <v>0.0</v>
      </c>
      <c r="U695" s="3">
        <v>0.0</v>
      </c>
      <c r="V695" s="3">
        <v>0.0</v>
      </c>
      <c r="W695" s="3">
        <v>1.0</v>
      </c>
      <c r="X695" s="3">
        <v>0.0</v>
      </c>
      <c r="Y695" s="3">
        <v>0.0</v>
      </c>
      <c r="Z695" s="3">
        <v>0.0</v>
      </c>
      <c r="AA695" s="3">
        <v>0.0</v>
      </c>
      <c r="AB695" s="3">
        <v>1.0</v>
      </c>
      <c r="AC695" s="3">
        <v>1.0</v>
      </c>
      <c r="AD695" s="4" t="s">
        <v>507</v>
      </c>
    </row>
    <row r="696" ht="19.5" customHeight="1">
      <c r="A696" s="2">
        <v>1450.0</v>
      </c>
      <c r="B696" s="3">
        <v>1999.0</v>
      </c>
      <c r="C696" s="4" t="s">
        <v>37</v>
      </c>
      <c r="D696" s="4" t="s">
        <v>2354</v>
      </c>
      <c r="E696" s="4" t="s">
        <v>32</v>
      </c>
      <c r="F696" s="4" t="s">
        <v>1231</v>
      </c>
      <c r="G696" s="4" t="s">
        <v>32</v>
      </c>
      <c r="H696" s="3">
        <v>25.0</v>
      </c>
      <c r="I696" s="4" t="s">
        <v>1049</v>
      </c>
      <c r="J696" s="4" t="s">
        <v>2355</v>
      </c>
      <c r="K696" s="3">
        <v>0.0</v>
      </c>
      <c r="L696" s="3">
        <v>0.0</v>
      </c>
      <c r="M696" s="3">
        <v>1.0</v>
      </c>
      <c r="N696" s="3">
        <v>0.0</v>
      </c>
      <c r="O696" s="4" t="s">
        <v>161</v>
      </c>
      <c r="P696" s="3">
        <v>0.0</v>
      </c>
      <c r="Q696" s="3">
        <v>0.0</v>
      </c>
      <c r="R696" s="3">
        <v>625.0</v>
      </c>
      <c r="S696" s="3">
        <v>6250.0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1.0</v>
      </c>
      <c r="AC696" s="3">
        <v>10.0</v>
      </c>
      <c r="AD696" s="4" t="s">
        <v>274</v>
      </c>
    </row>
    <row r="697" ht="19.5" customHeight="1">
      <c r="A697" s="2">
        <v>1358.0</v>
      </c>
      <c r="B697" s="3">
        <v>1999.0</v>
      </c>
      <c r="C697" s="4" t="s">
        <v>37</v>
      </c>
      <c r="D697" s="4" t="s">
        <v>2356</v>
      </c>
      <c r="E697" s="4" t="s">
        <v>53</v>
      </c>
      <c r="F697" s="4" t="s">
        <v>2357</v>
      </c>
      <c r="G697" s="4" t="s">
        <v>92</v>
      </c>
      <c r="H697" s="3">
        <v>25.0</v>
      </c>
      <c r="I697" s="4" t="s">
        <v>2358</v>
      </c>
      <c r="J697" s="4" t="s">
        <v>2359</v>
      </c>
      <c r="K697" s="3">
        <v>0.0</v>
      </c>
      <c r="L697" s="3">
        <v>1.0</v>
      </c>
      <c r="M697" s="3">
        <v>0.0</v>
      </c>
      <c r="N697" s="3">
        <v>0.0</v>
      </c>
      <c r="O697" s="4" t="s">
        <v>43</v>
      </c>
      <c r="P697" s="3">
        <v>0.0</v>
      </c>
      <c r="Q697" s="3">
        <v>0.0</v>
      </c>
      <c r="R697" s="3">
        <v>625.0</v>
      </c>
      <c r="S697" s="3">
        <v>6250.0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1.0</v>
      </c>
      <c r="Z697" s="3">
        <v>0.0</v>
      </c>
      <c r="AA697" s="3">
        <v>1.0</v>
      </c>
      <c r="AB697" s="3">
        <v>0.0</v>
      </c>
      <c r="AC697" s="3">
        <v>3.0</v>
      </c>
      <c r="AD697" s="4" t="s">
        <v>59</v>
      </c>
    </row>
    <row r="698" ht="19.5" customHeight="1">
      <c r="A698" s="2">
        <v>1533.0</v>
      </c>
      <c r="B698" s="3">
        <v>1999.0</v>
      </c>
      <c r="C698" s="4" t="s">
        <v>37</v>
      </c>
      <c r="D698" s="4" t="s">
        <v>2360</v>
      </c>
      <c r="E698" s="4" t="s">
        <v>46</v>
      </c>
      <c r="F698" s="4" t="s">
        <v>2361</v>
      </c>
      <c r="G698" s="4" t="s">
        <v>46</v>
      </c>
      <c r="H698" s="3">
        <v>25.0</v>
      </c>
      <c r="I698" s="4" t="s">
        <v>2362</v>
      </c>
      <c r="J698" s="4" t="s">
        <v>2363</v>
      </c>
      <c r="K698" s="3">
        <v>0.0</v>
      </c>
      <c r="L698" s="3">
        <v>1.0</v>
      </c>
      <c r="M698" s="3">
        <v>0.0</v>
      </c>
      <c r="N698" s="3">
        <v>0.0</v>
      </c>
      <c r="O698" s="4" t="s">
        <v>43</v>
      </c>
      <c r="P698" s="3">
        <v>5.0</v>
      </c>
      <c r="Q698" s="3">
        <v>0.0</v>
      </c>
      <c r="R698" s="3">
        <v>625.0</v>
      </c>
      <c r="S698" s="3">
        <v>6250.0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1.0</v>
      </c>
      <c r="AB698" s="3">
        <v>0.0</v>
      </c>
      <c r="AC698" s="3">
        <v>2.0</v>
      </c>
      <c r="AD698" s="4" t="s">
        <v>2362</v>
      </c>
    </row>
    <row r="699" ht="19.5" customHeight="1">
      <c r="A699" s="2">
        <v>1825.0</v>
      </c>
      <c r="B699" s="3">
        <v>2000.0</v>
      </c>
      <c r="C699" s="4" t="s">
        <v>37</v>
      </c>
      <c r="D699" s="4" t="s">
        <v>2364</v>
      </c>
      <c r="E699" s="4" t="s">
        <v>39</v>
      </c>
      <c r="F699" s="4" t="s">
        <v>2365</v>
      </c>
      <c r="G699" s="4" t="s">
        <v>32</v>
      </c>
      <c r="H699" s="3">
        <v>25.0</v>
      </c>
      <c r="I699" s="4" t="s">
        <v>555</v>
      </c>
      <c r="J699" s="4" t="s">
        <v>2366</v>
      </c>
      <c r="K699" s="3">
        <v>0.0</v>
      </c>
      <c r="L699" s="3">
        <v>1.0</v>
      </c>
      <c r="M699" s="3">
        <v>0.0</v>
      </c>
      <c r="N699" s="3">
        <v>0.0</v>
      </c>
      <c r="O699" s="4" t="s">
        <v>43</v>
      </c>
      <c r="P699" s="3">
        <v>0.0</v>
      </c>
      <c r="Q699" s="3">
        <v>0.0</v>
      </c>
      <c r="R699" s="3">
        <v>625.0</v>
      </c>
      <c r="S699" s="3">
        <v>6250.0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1.0</v>
      </c>
      <c r="AB699" s="3">
        <v>0.0</v>
      </c>
      <c r="AC699" s="3">
        <v>2.0</v>
      </c>
      <c r="AD699" s="4" t="s">
        <v>44</v>
      </c>
    </row>
    <row r="700" ht="19.5" customHeight="1">
      <c r="A700" s="2">
        <v>1835.0</v>
      </c>
      <c r="B700" s="3">
        <v>2000.0</v>
      </c>
      <c r="C700" s="4" t="s">
        <v>210</v>
      </c>
      <c r="D700" s="4" t="s">
        <v>1818</v>
      </c>
      <c r="E700" s="4" t="s">
        <v>51</v>
      </c>
      <c r="F700" s="4" t="s">
        <v>2367</v>
      </c>
      <c r="G700" s="4" t="s">
        <v>51</v>
      </c>
      <c r="H700" s="3">
        <v>25.0</v>
      </c>
      <c r="I700" s="4" t="s">
        <v>215</v>
      </c>
      <c r="J700" s="4" t="s">
        <v>2368</v>
      </c>
      <c r="K700" s="3">
        <v>1.0</v>
      </c>
      <c r="L700" s="3">
        <v>0.0</v>
      </c>
      <c r="M700" s="3">
        <v>0.0</v>
      </c>
      <c r="N700" s="3">
        <v>0.0</v>
      </c>
      <c r="O700" s="4" t="s">
        <v>163</v>
      </c>
      <c r="P700" s="3">
        <v>0.0</v>
      </c>
      <c r="Q700" s="3">
        <v>0.0</v>
      </c>
      <c r="R700" s="3">
        <v>625.0</v>
      </c>
      <c r="S700" s="3">
        <v>6250.0</v>
      </c>
      <c r="T700" s="3">
        <v>1.0</v>
      </c>
      <c r="U700" s="3">
        <v>1.0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1.0</v>
      </c>
      <c r="AB700" s="3">
        <v>0.0</v>
      </c>
      <c r="AC700" s="3">
        <v>13.0</v>
      </c>
      <c r="AD700" s="4" t="s">
        <v>215</v>
      </c>
    </row>
    <row r="701" ht="19.5" customHeight="1">
      <c r="A701" s="2">
        <v>2035.0</v>
      </c>
      <c r="B701" s="3">
        <v>2000.0</v>
      </c>
      <c r="C701" s="4" t="s">
        <v>37</v>
      </c>
      <c r="D701" s="4" t="s">
        <v>2369</v>
      </c>
      <c r="E701" s="4" t="s">
        <v>62</v>
      </c>
      <c r="F701" s="4" t="s">
        <v>2370</v>
      </c>
      <c r="G701" s="4" t="s">
        <v>62</v>
      </c>
      <c r="H701" s="3">
        <v>25.0</v>
      </c>
      <c r="I701" s="4" t="s">
        <v>54</v>
      </c>
      <c r="J701" s="4" t="s">
        <v>750</v>
      </c>
      <c r="K701" s="3">
        <v>0.0</v>
      </c>
      <c r="L701" s="3">
        <v>1.0</v>
      </c>
      <c r="M701" s="3">
        <v>0.0</v>
      </c>
      <c r="N701" s="3">
        <v>0.0</v>
      </c>
      <c r="O701" s="4" t="s">
        <v>43</v>
      </c>
      <c r="P701" s="3">
        <v>0.0</v>
      </c>
      <c r="Q701" s="3">
        <v>0.0</v>
      </c>
      <c r="R701" s="3">
        <v>625.0</v>
      </c>
      <c r="S701" s="3">
        <v>6250.0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1.0</v>
      </c>
      <c r="AB701" s="3">
        <v>0.0</v>
      </c>
      <c r="AC701" s="3">
        <v>2.0</v>
      </c>
      <c r="AD701" s="4" t="s">
        <v>56</v>
      </c>
    </row>
    <row r="702" ht="19.5" customHeight="1">
      <c r="A702" s="2">
        <v>2286.0</v>
      </c>
      <c r="B702" s="3">
        <v>2001.0</v>
      </c>
      <c r="C702" s="4" t="s">
        <v>210</v>
      </c>
      <c r="D702" s="4" t="s">
        <v>2371</v>
      </c>
      <c r="E702" s="4" t="s">
        <v>53</v>
      </c>
      <c r="F702" s="4" t="s">
        <v>2372</v>
      </c>
      <c r="G702" s="4" t="s">
        <v>53</v>
      </c>
      <c r="H702" s="3">
        <v>25.0</v>
      </c>
      <c r="I702" s="4" t="s">
        <v>804</v>
      </c>
      <c r="J702" s="4" t="s">
        <v>2373</v>
      </c>
      <c r="K702" s="3">
        <v>1.0</v>
      </c>
      <c r="L702" s="3">
        <v>0.0</v>
      </c>
      <c r="M702" s="3">
        <v>0.0</v>
      </c>
      <c r="N702" s="3">
        <v>0.0</v>
      </c>
      <c r="O702" s="4" t="s">
        <v>53</v>
      </c>
      <c r="P702" s="3">
        <v>0.0</v>
      </c>
      <c r="Q702" s="3">
        <v>0.0</v>
      </c>
      <c r="R702" s="3">
        <v>625.0</v>
      </c>
      <c r="S702" s="3">
        <v>6250.0</v>
      </c>
      <c r="T702" s="3">
        <v>1.0</v>
      </c>
      <c r="U702" s="3">
        <v>1.0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1.0</v>
      </c>
      <c r="AB702" s="3">
        <v>0.0</v>
      </c>
      <c r="AC702" s="3">
        <v>5.0</v>
      </c>
      <c r="AD702" s="4" t="s">
        <v>804</v>
      </c>
    </row>
    <row r="703" ht="19.5" customHeight="1">
      <c r="A703" s="2">
        <v>2397.0</v>
      </c>
      <c r="B703" s="3">
        <v>2001.0</v>
      </c>
      <c r="C703" s="4" t="s">
        <v>37</v>
      </c>
      <c r="D703" s="4" t="s">
        <v>2374</v>
      </c>
      <c r="E703" s="4" t="s">
        <v>92</v>
      </c>
      <c r="F703" s="4" t="s">
        <v>2375</v>
      </c>
      <c r="G703" s="4" t="s">
        <v>168</v>
      </c>
      <c r="H703" s="3">
        <v>25.0</v>
      </c>
      <c r="I703" s="4" t="s">
        <v>1654</v>
      </c>
      <c r="J703" s="4" t="s">
        <v>2376</v>
      </c>
      <c r="K703" s="3">
        <v>1.0</v>
      </c>
      <c r="L703" s="3">
        <v>0.0</v>
      </c>
      <c r="M703" s="3">
        <v>0.0</v>
      </c>
      <c r="N703" s="3">
        <v>0.0</v>
      </c>
      <c r="O703" s="4" t="s">
        <v>32</v>
      </c>
      <c r="P703" s="3">
        <v>0.0</v>
      </c>
      <c r="Q703" s="3">
        <v>0.0</v>
      </c>
      <c r="R703" s="3">
        <v>625.0</v>
      </c>
      <c r="S703" s="3">
        <v>6250.0</v>
      </c>
      <c r="T703" s="3">
        <v>0.0</v>
      </c>
      <c r="U703" s="3">
        <v>0.0</v>
      </c>
      <c r="V703" s="3">
        <v>0.0</v>
      </c>
      <c r="W703" s="3">
        <v>1.0</v>
      </c>
      <c r="X703" s="3">
        <v>0.0</v>
      </c>
      <c r="Y703" s="3">
        <v>0.0</v>
      </c>
      <c r="Z703" s="3">
        <v>0.0</v>
      </c>
      <c r="AA703" s="3">
        <v>1.0</v>
      </c>
      <c r="AB703" s="3">
        <v>0.0</v>
      </c>
      <c r="AC703" s="3">
        <v>17.0</v>
      </c>
      <c r="AD703" s="4" t="s">
        <v>377</v>
      </c>
    </row>
    <row r="704" ht="19.5" customHeight="1">
      <c r="A704" s="2">
        <v>2642.0</v>
      </c>
      <c r="B704" s="3">
        <v>2001.0</v>
      </c>
      <c r="C704" s="4" t="s">
        <v>37</v>
      </c>
      <c r="D704" s="4" t="s">
        <v>2377</v>
      </c>
      <c r="E704" s="4" t="s">
        <v>62</v>
      </c>
      <c r="F704" s="4" t="s">
        <v>2378</v>
      </c>
      <c r="G704" s="4" t="s">
        <v>53</v>
      </c>
      <c r="H704" s="3">
        <v>25.0</v>
      </c>
      <c r="I704" s="4" t="s">
        <v>184</v>
      </c>
      <c r="J704" s="4" t="s">
        <v>2379</v>
      </c>
      <c r="K704" s="3">
        <v>1.0</v>
      </c>
      <c r="L704" s="3">
        <v>0.0</v>
      </c>
      <c r="M704" s="3">
        <v>0.0</v>
      </c>
      <c r="N704" s="3">
        <v>0.0</v>
      </c>
      <c r="O704" s="4" t="s">
        <v>77</v>
      </c>
      <c r="P704" s="3">
        <v>0.0</v>
      </c>
      <c r="Q704" s="3">
        <v>0.0</v>
      </c>
      <c r="R704" s="3">
        <v>625.0</v>
      </c>
      <c r="S704" s="3">
        <v>6250.0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1.0</v>
      </c>
      <c r="Z704" s="3">
        <v>0.0</v>
      </c>
      <c r="AA704" s="3">
        <v>0.0</v>
      </c>
      <c r="AB704" s="3">
        <v>0.0</v>
      </c>
      <c r="AC704" s="3">
        <v>5.0</v>
      </c>
      <c r="AD704" s="4" t="s">
        <v>59</v>
      </c>
    </row>
    <row r="705" ht="19.5" customHeight="1">
      <c r="A705" s="2">
        <v>2384.0</v>
      </c>
      <c r="B705" s="3">
        <v>2001.0</v>
      </c>
      <c r="C705" s="4" t="s">
        <v>37</v>
      </c>
      <c r="D705" s="4" t="s">
        <v>2380</v>
      </c>
      <c r="E705" s="4" t="s">
        <v>115</v>
      </c>
      <c r="F705" s="4" t="s">
        <v>2381</v>
      </c>
      <c r="G705" s="4" t="s">
        <v>115</v>
      </c>
      <c r="H705" s="3">
        <v>25.0</v>
      </c>
      <c r="I705" s="4" t="s">
        <v>88</v>
      </c>
      <c r="J705" s="4" t="s">
        <v>2382</v>
      </c>
      <c r="K705" s="3">
        <v>1.0</v>
      </c>
      <c r="L705" s="3">
        <v>0.0</v>
      </c>
      <c r="M705" s="3">
        <v>0.0</v>
      </c>
      <c r="N705" s="3">
        <v>0.0</v>
      </c>
      <c r="O705" s="4" t="s">
        <v>168</v>
      </c>
      <c r="P705" s="3">
        <v>0.0</v>
      </c>
      <c r="Q705" s="3">
        <v>0.0</v>
      </c>
      <c r="R705" s="3">
        <v>625.0</v>
      </c>
      <c r="S705" s="3">
        <v>6250.0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1.0</v>
      </c>
      <c r="AB705" s="3">
        <v>0.0</v>
      </c>
      <c r="AC705" s="3">
        <v>4.0</v>
      </c>
      <c r="AD705" s="4" t="s">
        <v>88</v>
      </c>
    </row>
    <row r="706" ht="19.5" customHeight="1">
      <c r="A706" s="2">
        <v>2868.0</v>
      </c>
      <c r="B706" s="3">
        <v>2002.0</v>
      </c>
      <c r="C706" s="4" t="s">
        <v>37</v>
      </c>
      <c r="D706" s="4" t="s">
        <v>2383</v>
      </c>
      <c r="E706" s="4" t="s">
        <v>32</v>
      </c>
      <c r="F706" s="4" t="s">
        <v>2384</v>
      </c>
      <c r="G706" s="4" t="s">
        <v>2385</v>
      </c>
      <c r="H706" s="3">
        <v>25.0</v>
      </c>
      <c r="I706" s="4" t="s">
        <v>105</v>
      </c>
      <c r="J706" s="4" t="s">
        <v>2386</v>
      </c>
      <c r="K706" s="3">
        <v>1.0</v>
      </c>
      <c r="L706" s="3">
        <v>0.0</v>
      </c>
      <c r="M706" s="3">
        <v>0.0</v>
      </c>
      <c r="N706" s="3">
        <v>0.0</v>
      </c>
      <c r="O706" s="4" t="s">
        <v>86</v>
      </c>
      <c r="P706" s="3">
        <v>2.0</v>
      </c>
      <c r="Q706" s="3">
        <v>0.0</v>
      </c>
      <c r="R706" s="3">
        <v>625.0</v>
      </c>
      <c r="S706" s="3">
        <v>6250.0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1.0</v>
      </c>
      <c r="Z706" s="3">
        <v>0.0</v>
      </c>
      <c r="AA706" s="3">
        <v>0.0</v>
      </c>
      <c r="AB706" s="3">
        <v>1.0</v>
      </c>
      <c r="AC706" s="3">
        <v>12.0</v>
      </c>
      <c r="AD706" s="4" t="s">
        <v>108</v>
      </c>
    </row>
    <row r="707" ht="19.5" customHeight="1">
      <c r="A707" s="2">
        <v>2930.0</v>
      </c>
      <c r="B707" s="3">
        <v>2002.0</v>
      </c>
      <c r="C707" s="4" t="s">
        <v>37</v>
      </c>
      <c r="D707" s="4" t="s">
        <v>2387</v>
      </c>
      <c r="E707" s="4" t="s">
        <v>173</v>
      </c>
      <c r="F707" s="4" t="s">
        <v>2388</v>
      </c>
      <c r="G707" s="4" t="s">
        <v>32</v>
      </c>
      <c r="H707" s="3">
        <v>25.0</v>
      </c>
      <c r="I707" s="4" t="s">
        <v>140</v>
      </c>
      <c r="J707" s="4" t="s">
        <v>2389</v>
      </c>
      <c r="K707" s="3">
        <v>0.0</v>
      </c>
      <c r="L707" s="3">
        <v>1.0</v>
      </c>
      <c r="M707" s="3">
        <v>0.0</v>
      </c>
      <c r="N707" s="3">
        <v>0.0</v>
      </c>
      <c r="O707" s="4" t="s">
        <v>43</v>
      </c>
      <c r="P707" s="3">
        <v>0.0</v>
      </c>
      <c r="Q707" s="3">
        <v>0.0</v>
      </c>
      <c r="R707" s="3">
        <v>625.0</v>
      </c>
      <c r="S707" s="3">
        <v>6250.0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1.0</v>
      </c>
      <c r="AB707" s="3">
        <v>0.0</v>
      </c>
      <c r="AC707" s="3">
        <v>2.0</v>
      </c>
      <c r="AD707" s="4" t="s">
        <v>142</v>
      </c>
    </row>
    <row r="708" ht="19.5" customHeight="1">
      <c r="A708" s="2">
        <v>3293.0</v>
      </c>
      <c r="B708" s="3">
        <v>2003.0</v>
      </c>
      <c r="C708" s="4" t="s">
        <v>37</v>
      </c>
      <c r="D708" s="4" t="s">
        <v>2390</v>
      </c>
      <c r="E708" s="4" t="s">
        <v>32</v>
      </c>
      <c r="F708" s="4" t="s">
        <v>2391</v>
      </c>
      <c r="G708" s="4" t="s">
        <v>32</v>
      </c>
      <c r="H708" s="3">
        <v>25.0</v>
      </c>
      <c r="I708" s="4" t="s">
        <v>117</v>
      </c>
      <c r="J708" s="4" t="s">
        <v>2392</v>
      </c>
      <c r="K708" s="3">
        <v>0.0</v>
      </c>
      <c r="L708" s="3">
        <v>0.0</v>
      </c>
      <c r="M708" s="3">
        <v>0.0</v>
      </c>
      <c r="N708" s="3">
        <v>1.0</v>
      </c>
      <c r="O708" s="4" t="s">
        <v>92</v>
      </c>
      <c r="P708" s="3">
        <v>0.0</v>
      </c>
      <c r="Q708" s="3">
        <v>0.0</v>
      </c>
      <c r="R708" s="3">
        <v>625.0</v>
      </c>
      <c r="S708" s="3">
        <v>6250.0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3">
        <v>1.0</v>
      </c>
      <c r="Z708" s="3">
        <v>0.0</v>
      </c>
      <c r="AA708" s="3">
        <v>1.0</v>
      </c>
      <c r="AB708" s="3">
        <v>0.0</v>
      </c>
      <c r="AC708" s="3">
        <v>2.0</v>
      </c>
      <c r="AD708" s="4" t="s">
        <v>88</v>
      </c>
    </row>
    <row r="709" ht="19.5" customHeight="1">
      <c r="A709" s="2">
        <v>3329.0</v>
      </c>
      <c r="B709" s="3">
        <v>2003.0</v>
      </c>
      <c r="C709" s="4" t="s">
        <v>37</v>
      </c>
      <c r="D709" s="4" t="s">
        <v>2393</v>
      </c>
      <c r="E709" s="4" t="s">
        <v>32</v>
      </c>
      <c r="F709" s="4" t="s">
        <v>2394</v>
      </c>
      <c r="G709" s="4" t="s">
        <v>32</v>
      </c>
      <c r="H709" s="3">
        <v>25.0</v>
      </c>
      <c r="I709" s="4" t="s">
        <v>2395</v>
      </c>
      <c r="J709" s="4" t="s">
        <v>2396</v>
      </c>
      <c r="K709" s="3">
        <v>1.0</v>
      </c>
      <c r="L709" s="3">
        <v>0.0</v>
      </c>
      <c r="M709" s="3">
        <v>0.0</v>
      </c>
      <c r="N709" s="3">
        <v>0.0</v>
      </c>
      <c r="O709" s="4" t="s">
        <v>32</v>
      </c>
      <c r="P709" s="3">
        <v>3.0</v>
      </c>
      <c r="Q709" s="3">
        <v>0.0</v>
      </c>
      <c r="R709" s="3">
        <v>625.0</v>
      </c>
      <c r="S709" s="3">
        <v>6250.0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1.0</v>
      </c>
      <c r="Z709" s="3">
        <v>0.0</v>
      </c>
      <c r="AA709" s="3">
        <v>1.0</v>
      </c>
      <c r="AB709" s="3">
        <v>0.0</v>
      </c>
      <c r="AC709" s="3">
        <v>3.0</v>
      </c>
      <c r="AD709" s="4" t="s">
        <v>377</v>
      </c>
    </row>
    <row r="710" ht="19.5" customHeight="1">
      <c r="A710" s="2">
        <v>3347.0</v>
      </c>
      <c r="B710" s="3">
        <v>2004.0</v>
      </c>
      <c r="C710" s="4" t="s">
        <v>37</v>
      </c>
      <c r="D710" s="4" t="s">
        <v>2397</v>
      </c>
      <c r="E710" s="4" t="s">
        <v>46</v>
      </c>
      <c r="F710" s="4" t="s">
        <v>2398</v>
      </c>
      <c r="G710" s="4" t="s">
        <v>46</v>
      </c>
      <c r="H710" s="3">
        <v>25.0</v>
      </c>
      <c r="I710" s="4" t="s">
        <v>2399</v>
      </c>
      <c r="J710" s="4" t="s">
        <v>2400</v>
      </c>
      <c r="K710" s="3">
        <v>1.0</v>
      </c>
      <c r="L710" s="3">
        <v>0.0</v>
      </c>
      <c r="M710" s="3">
        <v>0.0</v>
      </c>
      <c r="N710" s="3">
        <v>0.0</v>
      </c>
      <c r="O710" s="4" t="s">
        <v>308</v>
      </c>
      <c r="P710" s="3">
        <v>0.0</v>
      </c>
      <c r="Q710" s="3">
        <v>0.0</v>
      </c>
      <c r="R710" s="3">
        <v>625.0</v>
      </c>
      <c r="S710" s="3">
        <v>6250.0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1.0</v>
      </c>
      <c r="AB710" s="3">
        <v>0.0</v>
      </c>
      <c r="AC710" s="3">
        <v>53.0</v>
      </c>
      <c r="AD710" s="4" t="s">
        <v>48</v>
      </c>
    </row>
    <row r="711" ht="19.5" customHeight="1">
      <c r="A711" s="2">
        <v>3435.0</v>
      </c>
      <c r="B711" s="3">
        <v>2004.0</v>
      </c>
      <c r="C711" s="4" t="s">
        <v>37</v>
      </c>
      <c r="D711" s="4" t="s">
        <v>2401</v>
      </c>
      <c r="E711" s="4" t="s">
        <v>51</v>
      </c>
      <c r="F711" s="4" t="s">
        <v>2402</v>
      </c>
      <c r="G711" s="4" t="s">
        <v>51</v>
      </c>
      <c r="H711" s="3">
        <v>25.0</v>
      </c>
      <c r="I711" s="4" t="s">
        <v>105</v>
      </c>
      <c r="J711" s="4" t="s">
        <v>2403</v>
      </c>
      <c r="K711" s="3">
        <v>0.0</v>
      </c>
      <c r="L711" s="3">
        <v>1.0</v>
      </c>
      <c r="M711" s="3">
        <v>0.0</v>
      </c>
      <c r="N711" s="3">
        <v>0.0</v>
      </c>
      <c r="O711" s="4" t="s">
        <v>43</v>
      </c>
      <c r="P711" s="3">
        <v>0.0</v>
      </c>
      <c r="Q711" s="3">
        <v>0.0</v>
      </c>
      <c r="R711" s="3">
        <v>625.0</v>
      </c>
      <c r="S711" s="3">
        <v>6250.0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1.0</v>
      </c>
      <c r="Z711" s="3">
        <v>0.0</v>
      </c>
      <c r="AA711" s="3">
        <v>1.0</v>
      </c>
      <c r="AB711" s="3">
        <v>0.0</v>
      </c>
      <c r="AC711" s="3">
        <v>3.0</v>
      </c>
      <c r="AD711" s="4" t="s">
        <v>108</v>
      </c>
    </row>
    <row r="712" ht="19.5" customHeight="1">
      <c r="A712" s="2">
        <v>3491.0</v>
      </c>
      <c r="B712" s="3">
        <v>2004.0</v>
      </c>
      <c r="C712" s="4" t="s">
        <v>37</v>
      </c>
      <c r="D712" s="4" t="s">
        <v>2404</v>
      </c>
      <c r="E712" s="4" t="s">
        <v>62</v>
      </c>
      <c r="F712" s="4" t="s">
        <v>2405</v>
      </c>
      <c r="G712" s="4" t="s">
        <v>62</v>
      </c>
      <c r="H712" s="3">
        <v>25.0</v>
      </c>
      <c r="I712" s="4" t="s">
        <v>1246</v>
      </c>
      <c r="J712" s="4" t="s">
        <v>2406</v>
      </c>
      <c r="K712" s="3">
        <v>0.0</v>
      </c>
      <c r="L712" s="3">
        <v>0.0</v>
      </c>
      <c r="M712" s="3">
        <v>1.0</v>
      </c>
      <c r="N712" s="3">
        <v>0.0</v>
      </c>
      <c r="O712" s="4" t="s">
        <v>161</v>
      </c>
      <c r="P712" s="3">
        <v>0.0</v>
      </c>
      <c r="Q712" s="3">
        <v>0.0</v>
      </c>
      <c r="R712" s="3">
        <v>625.0</v>
      </c>
      <c r="S712" s="3">
        <v>6250.0</v>
      </c>
      <c r="T712" s="3">
        <v>0.0</v>
      </c>
      <c r="U712" s="3">
        <v>0.0</v>
      </c>
      <c r="V712" s="3">
        <v>0.0</v>
      </c>
      <c r="W712" s="3">
        <v>0.0</v>
      </c>
      <c r="X712" s="3">
        <v>0.0</v>
      </c>
      <c r="Y712" s="3">
        <v>1.0</v>
      </c>
      <c r="Z712" s="3">
        <v>0.0</v>
      </c>
      <c r="AA712" s="3">
        <v>1.0</v>
      </c>
      <c r="AB712" s="3">
        <v>0.0</v>
      </c>
      <c r="AC712" s="3">
        <v>3.0</v>
      </c>
      <c r="AD712" s="4" t="s">
        <v>682</v>
      </c>
    </row>
    <row r="713" ht="19.5" customHeight="1">
      <c r="A713" s="2">
        <v>3920.0</v>
      </c>
      <c r="B713" s="3">
        <v>2005.0</v>
      </c>
      <c r="C713" s="4" t="s">
        <v>37</v>
      </c>
      <c r="D713" s="4" t="s">
        <v>2407</v>
      </c>
      <c r="E713" s="4" t="s">
        <v>46</v>
      </c>
      <c r="F713" s="4" t="s">
        <v>2408</v>
      </c>
      <c r="G713" s="4" t="s">
        <v>308</v>
      </c>
      <c r="H713" s="3">
        <v>25.0</v>
      </c>
      <c r="I713" s="4" t="s">
        <v>184</v>
      </c>
      <c r="J713" s="4" t="s">
        <v>2409</v>
      </c>
      <c r="K713" s="3">
        <v>1.0</v>
      </c>
      <c r="L713" s="3">
        <v>0.0</v>
      </c>
      <c r="M713" s="3">
        <v>0.0</v>
      </c>
      <c r="N713" s="3">
        <v>0.0</v>
      </c>
      <c r="O713" s="4" t="s">
        <v>53</v>
      </c>
      <c r="P713" s="3">
        <v>0.0</v>
      </c>
      <c r="Q713" s="3">
        <v>0.0</v>
      </c>
      <c r="R713" s="3">
        <v>625.0</v>
      </c>
      <c r="S713" s="3">
        <v>6250.0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1.0</v>
      </c>
      <c r="Z713" s="3">
        <v>0.0</v>
      </c>
      <c r="AA713" s="3">
        <v>1.0</v>
      </c>
      <c r="AB713" s="3">
        <v>0.0</v>
      </c>
      <c r="AC713" s="3">
        <v>11.0</v>
      </c>
      <c r="AD713" s="4" t="s">
        <v>59</v>
      </c>
    </row>
    <row r="714" ht="19.5" customHeight="1">
      <c r="A714" s="2">
        <v>3845.0</v>
      </c>
      <c r="B714" s="3">
        <v>2005.0</v>
      </c>
      <c r="C714" s="4" t="s">
        <v>37</v>
      </c>
      <c r="D714" s="4" t="s">
        <v>2410</v>
      </c>
      <c r="E714" s="4" t="s">
        <v>46</v>
      </c>
      <c r="F714" s="4" t="s">
        <v>2411</v>
      </c>
      <c r="G714" s="4" t="s">
        <v>67</v>
      </c>
      <c r="H714" s="3">
        <v>25.0</v>
      </c>
      <c r="I714" s="4" t="s">
        <v>54</v>
      </c>
      <c r="J714" s="4" t="s">
        <v>2412</v>
      </c>
      <c r="K714" s="3">
        <v>0.0</v>
      </c>
      <c r="L714" s="3">
        <v>0.0</v>
      </c>
      <c r="M714" s="3">
        <v>0.0</v>
      </c>
      <c r="N714" s="3">
        <v>1.0</v>
      </c>
      <c r="O714" s="4" t="s">
        <v>92</v>
      </c>
      <c r="P714" s="3">
        <v>0.0</v>
      </c>
      <c r="Q714" s="3">
        <v>0.0</v>
      </c>
      <c r="R714" s="3">
        <v>625.0</v>
      </c>
      <c r="S714" s="3">
        <v>6250.0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1.0</v>
      </c>
      <c r="Z714" s="3">
        <v>0.0</v>
      </c>
      <c r="AA714" s="3">
        <v>1.0</v>
      </c>
      <c r="AB714" s="3">
        <v>0.0</v>
      </c>
      <c r="AC714" s="3">
        <v>3.0</v>
      </c>
      <c r="AD714" s="4" t="s">
        <v>56</v>
      </c>
    </row>
    <row r="715" ht="19.5" customHeight="1">
      <c r="A715" s="2">
        <v>4271.0</v>
      </c>
      <c r="B715" s="3">
        <v>2006.0</v>
      </c>
      <c r="C715" s="4" t="s">
        <v>37</v>
      </c>
      <c r="D715" s="4" t="s">
        <v>2413</v>
      </c>
      <c r="E715" s="4" t="s">
        <v>39</v>
      </c>
      <c r="F715" s="4" t="s">
        <v>2414</v>
      </c>
      <c r="G715" s="4" t="s">
        <v>444</v>
      </c>
      <c r="H715" s="3">
        <v>25.0</v>
      </c>
      <c r="I715" s="4" t="s">
        <v>48</v>
      </c>
      <c r="J715" s="4" t="s">
        <v>2415</v>
      </c>
      <c r="K715" s="3">
        <v>0.0</v>
      </c>
      <c r="L715" s="3">
        <v>1.0</v>
      </c>
      <c r="M715" s="3">
        <v>0.0</v>
      </c>
      <c r="N715" s="3">
        <v>0.0</v>
      </c>
      <c r="O715" s="4" t="s">
        <v>43</v>
      </c>
      <c r="P715" s="3">
        <v>2.0</v>
      </c>
      <c r="Q715" s="3">
        <v>0.0</v>
      </c>
      <c r="R715" s="3">
        <v>625.0</v>
      </c>
      <c r="S715" s="3">
        <v>6250.0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1.0</v>
      </c>
      <c r="AB715" s="3">
        <v>0.0</v>
      </c>
      <c r="AC715" s="3">
        <v>18.0</v>
      </c>
      <c r="AD715" s="4" t="s">
        <v>48</v>
      </c>
    </row>
    <row r="716" ht="19.5" customHeight="1">
      <c r="A716" s="2">
        <v>4157.0</v>
      </c>
      <c r="B716" s="3">
        <v>2006.0</v>
      </c>
      <c r="C716" s="4" t="s">
        <v>37</v>
      </c>
      <c r="D716" s="4" t="s">
        <v>2416</v>
      </c>
      <c r="E716" s="4" t="s">
        <v>46</v>
      </c>
      <c r="F716" s="4" t="s">
        <v>2417</v>
      </c>
      <c r="G716" s="4" t="s">
        <v>46</v>
      </c>
      <c r="H716" s="3">
        <v>25.0</v>
      </c>
      <c r="I716" s="4" t="s">
        <v>632</v>
      </c>
      <c r="J716" s="4" t="s">
        <v>2418</v>
      </c>
      <c r="K716" s="3">
        <v>1.0</v>
      </c>
      <c r="L716" s="3">
        <v>0.0</v>
      </c>
      <c r="M716" s="3">
        <v>0.0</v>
      </c>
      <c r="N716" s="3">
        <v>0.0</v>
      </c>
      <c r="O716" s="4" t="s">
        <v>308</v>
      </c>
      <c r="P716" s="3">
        <v>0.0</v>
      </c>
      <c r="Q716" s="3">
        <v>0.0</v>
      </c>
      <c r="R716" s="3">
        <v>625.0</v>
      </c>
      <c r="S716" s="3">
        <v>6250.0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1.0</v>
      </c>
      <c r="Z716" s="3">
        <v>0.0</v>
      </c>
      <c r="AA716" s="3">
        <v>1.0</v>
      </c>
      <c r="AB716" s="3">
        <v>0.0</v>
      </c>
      <c r="AC716" s="3">
        <v>13.0</v>
      </c>
      <c r="AD716" s="4" t="s">
        <v>632</v>
      </c>
    </row>
    <row r="717" ht="19.5" customHeight="1">
      <c r="A717" s="2">
        <v>4120.0</v>
      </c>
      <c r="B717" s="3">
        <v>2006.0</v>
      </c>
      <c r="C717" s="4" t="s">
        <v>514</v>
      </c>
      <c r="D717" s="4" t="s">
        <v>2419</v>
      </c>
      <c r="E717" s="4" t="s">
        <v>32</v>
      </c>
      <c r="F717" s="4" t="s">
        <v>2420</v>
      </c>
      <c r="G717" s="4" t="s">
        <v>67</v>
      </c>
      <c r="H717" s="3">
        <v>25.0</v>
      </c>
      <c r="I717" s="4" t="s">
        <v>213</v>
      </c>
      <c r="J717" s="4" t="s">
        <v>1905</v>
      </c>
      <c r="K717" s="3">
        <v>1.0</v>
      </c>
      <c r="L717" s="3">
        <v>0.0</v>
      </c>
      <c r="M717" s="3">
        <v>0.0</v>
      </c>
      <c r="N717" s="3">
        <v>0.0</v>
      </c>
      <c r="O717" s="4" t="s">
        <v>67</v>
      </c>
      <c r="P717" s="3">
        <v>0.0</v>
      </c>
      <c r="Q717" s="3">
        <v>1.0</v>
      </c>
      <c r="R717" s="3">
        <v>625.0</v>
      </c>
      <c r="S717" s="3">
        <v>6250.0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1.0</v>
      </c>
      <c r="Z717" s="3">
        <v>0.0</v>
      </c>
      <c r="AA717" s="3">
        <v>1.0</v>
      </c>
      <c r="AB717" s="3">
        <v>0.0</v>
      </c>
      <c r="AC717" s="3">
        <v>2.0</v>
      </c>
      <c r="AD717" s="4" t="s">
        <v>215</v>
      </c>
    </row>
    <row r="718" ht="19.5" customHeight="1">
      <c r="A718" s="2">
        <v>4276.0</v>
      </c>
      <c r="B718" s="3">
        <v>2006.0</v>
      </c>
      <c r="C718" s="4" t="s">
        <v>514</v>
      </c>
      <c r="D718" s="4" t="s">
        <v>2421</v>
      </c>
      <c r="E718" s="4" t="s">
        <v>92</v>
      </c>
      <c r="F718" s="4" t="s">
        <v>2422</v>
      </c>
      <c r="G718" s="4" t="s">
        <v>53</v>
      </c>
      <c r="H718" s="3">
        <v>25.0</v>
      </c>
      <c r="I718" s="4" t="s">
        <v>54</v>
      </c>
      <c r="J718" s="4" t="s">
        <v>2423</v>
      </c>
      <c r="K718" s="3">
        <v>1.0</v>
      </c>
      <c r="L718" s="3">
        <v>0.0</v>
      </c>
      <c r="M718" s="3">
        <v>0.0</v>
      </c>
      <c r="N718" s="3">
        <v>0.0</v>
      </c>
      <c r="O718" s="4" t="s">
        <v>53</v>
      </c>
      <c r="P718" s="3">
        <v>0.0</v>
      </c>
      <c r="Q718" s="3">
        <v>1.0</v>
      </c>
      <c r="R718" s="3">
        <v>625.0</v>
      </c>
      <c r="S718" s="3">
        <v>6250.0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1.0</v>
      </c>
      <c r="AB718" s="3">
        <v>0.0</v>
      </c>
      <c r="AC718" s="3">
        <v>3.0</v>
      </c>
      <c r="AD718" s="4" t="s">
        <v>56</v>
      </c>
    </row>
    <row r="719" ht="19.5" customHeight="1">
      <c r="A719" s="2">
        <v>4836.0</v>
      </c>
      <c r="B719" s="3">
        <v>2007.0</v>
      </c>
      <c r="C719" s="4" t="s">
        <v>37</v>
      </c>
      <c r="D719" s="4" t="s">
        <v>2424</v>
      </c>
      <c r="E719" s="4" t="s">
        <v>173</v>
      </c>
      <c r="F719" s="4" t="s">
        <v>2425</v>
      </c>
      <c r="G719" s="4" t="s">
        <v>53</v>
      </c>
      <c r="H719" s="3">
        <v>25.0</v>
      </c>
      <c r="I719" s="4" t="s">
        <v>105</v>
      </c>
      <c r="J719" s="4" t="s">
        <v>2426</v>
      </c>
      <c r="K719" s="3">
        <v>0.0</v>
      </c>
      <c r="L719" s="3">
        <v>1.0</v>
      </c>
      <c r="M719" s="3">
        <v>0.0</v>
      </c>
      <c r="N719" s="3">
        <v>0.0</v>
      </c>
      <c r="O719" s="4" t="s">
        <v>43</v>
      </c>
      <c r="P719" s="3">
        <v>0.0</v>
      </c>
      <c r="Q719" s="3">
        <v>0.0</v>
      </c>
      <c r="R719" s="3">
        <v>625.0</v>
      </c>
      <c r="S719" s="3">
        <v>6250.0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1.0</v>
      </c>
      <c r="AB719" s="3">
        <v>0.0</v>
      </c>
      <c r="AC719" s="3">
        <v>4.0</v>
      </c>
      <c r="AD719" s="4" t="s">
        <v>108</v>
      </c>
    </row>
    <row r="720" ht="19.5" customHeight="1">
      <c r="A720" s="2">
        <v>4572.0</v>
      </c>
      <c r="B720" s="3">
        <v>2007.0</v>
      </c>
      <c r="C720" s="4" t="s">
        <v>37</v>
      </c>
      <c r="D720" s="4" t="s">
        <v>2427</v>
      </c>
      <c r="E720" s="4" t="s">
        <v>32</v>
      </c>
      <c r="F720" s="4" t="s">
        <v>2428</v>
      </c>
      <c r="G720" s="4" t="s">
        <v>92</v>
      </c>
      <c r="H720" s="3">
        <v>25.0</v>
      </c>
      <c r="I720" s="4" t="s">
        <v>105</v>
      </c>
      <c r="J720" s="4" t="s">
        <v>2429</v>
      </c>
      <c r="K720" s="3">
        <v>0.0</v>
      </c>
      <c r="L720" s="3">
        <v>1.0</v>
      </c>
      <c r="M720" s="3">
        <v>0.0</v>
      </c>
      <c r="N720" s="3">
        <v>0.0</v>
      </c>
      <c r="O720" s="4" t="s">
        <v>43</v>
      </c>
      <c r="P720" s="3">
        <v>0.0</v>
      </c>
      <c r="Q720" s="3">
        <v>0.0</v>
      </c>
      <c r="R720" s="3">
        <v>625.0</v>
      </c>
      <c r="S720" s="3">
        <v>6250.0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1.0</v>
      </c>
      <c r="Z720" s="3">
        <v>0.0</v>
      </c>
      <c r="AA720" s="3">
        <v>1.0</v>
      </c>
      <c r="AB720" s="3">
        <v>0.0</v>
      </c>
      <c r="AC720" s="3">
        <v>5.0</v>
      </c>
      <c r="AD720" s="4" t="s">
        <v>108</v>
      </c>
    </row>
    <row r="721" ht="19.5" customHeight="1">
      <c r="A721" s="2">
        <v>4902.0</v>
      </c>
      <c r="B721" s="3">
        <v>2007.0</v>
      </c>
      <c r="C721" s="4" t="s">
        <v>37</v>
      </c>
      <c r="D721" s="4" t="s">
        <v>2430</v>
      </c>
      <c r="E721" s="4" t="s">
        <v>53</v>
      </c>
      <c r="F721" s="4" t="s">
        <v>2431</v>
      </c>
      <c r="G721" s="4" t="s">
        <v>2432</v>
      </c>
      <c r="H721" s="3">
        <v>25.0</v>
      </c>
      <c r="I721" s="4" t="s">
        <v>2116</v>
      </c>
      <c r="J721" s="4" t="s">
        <v>2433</v>
      </c>
      <c r="K721" s="3">
        <v>1.0</v>
      </c>
      <c r="L721" s="3">
        <v>0.0</v>
      </c>
      <c r="M721" s="3">
        <v>0.0</v>
      </c>
      <c r="N721" s="3">
        <v>0.0</v>
      </c>
      <c r="O721" s="4" t="s">
        <v>62</v>
      </c>
      <c r="P721" s="3">
        <v>0.0</v>
      </c>
      <c r="Q721" s="3">
        <v>0.0</v>
      </c>
      <c r="R721" s="3">
        <v>625.0</v>
      </c>
      <c r="S721" s="3">
        <v>6250.0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1.0</v>
      </c>
      <c r="Z721" s="3">
        <v>0.0</v>
      </c>
      <c r="AA721" s="3">
        <v>1.0</v>
      </c>
      <c r="AB721" s="3">
        <v>0.0</v>
      </c>
      <c r="AC721" s="3">
        <v>6.0</v>
      </c>
      <c r="AD721" s="4" t="s">
        <v>44</v>
      </c>
    </row>
    <row r="722" ht="19.5" customHeight="1">
      <c r="A722" s="2">
        <v>5171.0</v>
      </c>
      <c r="B722" s="3">
        <v>2008.0</v>
      </c>
      <c r="C722" s="4" t="s">
        <v>37</v>
      </c>
      <c r="D722" s="4" t="s">
        <v>2434</v>
      </c>
      <c r="E722" s="4" t="s">
        <v>163</v>
      </c>
      <c r="F722" s="4" t="s">
        <v>2435</v>
      </c>
      <c r="G722" s="4" t="s">
        <v>308</v>
      </c>
      <c r="H722" s="3">
        <v>25.0</v>
      </c>
      <c r="I722" s="4" t="s">
        <v>88</v>
      </c>
      <c r="J722" s="4" t="s">
        <v>2436</v>
      </c>
      <c r="K722" s="3">
        <v>1.0</v>
      </c>
      <c r="L722" s="3">
        <v>0.0</v>
      </c>
      <c r="M722" s="3">
        <v>0.0</v>
      </c>
      <c r="N722" s="3">
        <v>0.0</v>
      </c>
      <c r="O722" s="4" t="s">
        <v>308</v>
      </c>
      <c r="P722" s="3">
        <v>3.0</v>
      </c>
      <c r="Q722" s="3">
        <v>0.0</v>
      </c>
      <c r="R722" s="3">
        <v>625.0</v>
      </c>
      <c r="S722" s="3">
        <v>6250.0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1.0</v>
      </c>
      <c r="AB722" s="3">
        <v>0.0</v>
      </c>
      <c r="AC722" s="3">
        <v>1.0</v>
      </c>
      <c r="AD722" s="4" t="s">
        <v>88</v>
      </c>
    </row>
    <row r="723" ht="19.5" customHeight="1">
      <c r="A723" s="2">
        <v>5005.0</v>
      </c>
      <c r="B723" s="3">
        <v>2008.0</v>
      </c>
      <c r="C723" s="4" t="s">
        <v>210</v>
      </c>
      <c r="D723" s="4" t="s">
        <v>2437</v>
      </c>
      <c r="E723" s="4" t="s">
        <v>790</v>
      </c>
      <c r="F723" s="4" t="s">
        <v>2438</v>
      </c>
      <c r="G723" s="4" t="s">
        <v>790</v>
      </c>
      <c r="H723" s="3">
        <v>25.0</v>
      </c>
      <c r="I723" s="4" t="s">
        <v>117</v>
      </c>
      <c r="J723" s="4" t="s">
        <v>2439</v>
      </c>
      <c r="K723" s="3">
        <v>1.0</v>
      </c>
      <c r="L723" s="3">
        <v>0.0</v>
      </c>
      <c r="M723" s="3">
        <v>0.0</v>
      </c>
      <c r="N723" s="3">
        <v>0.0</v>
      </c>
      <c r="O723" s="4" t="s">
        <v>790</v>
      </c>
      <c r="P723" s="3">
        <v>0.0</v>
      </c>
      <c r="Q723" s="3">
        <v>1.0</v>
      </c>
      <c r="R723" s="3">
        <v>625.0</v>
      </c>
      <c r="S723" s="3">
        <v>6250.0</v>
      </c>
      <c r="T723" s="3">
        <v>1.0</v>
      </c>
      <c r="U723" s="3">
        <v>1.0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1.0</v>
      </c>
      <c r="AB723" s="3">
        <v>0.0</v>
      </c>
      <c r="AC723" s="3">
        <v>16.0</v>
      </c>
      <c r="AD723" s="4" t="s">
        <v>88</v>
      </c>
    </row>
    <row r="724" ht="19.5" customHeight="1">
      <c r="A724" s="2">
        <v>5422.0</v>
      </c>
      <c r="B724" s="3">
        <v>2008.0</v>
      </c>
      <c r="C724" s="4" t="s">
        <v>37</v>
      </c>
      <c r="D724" s="4" t="s">
        <v>2440</v>
      </c>
      <c r="E724" s="4" t="s">
        <v>145</v>
      </c>
      <c r="F724" s="4" t="s">
        <v>2441</v>
      </c>
      <c r="G724" s="4" t="s">
        <v>168</v>
      </c>
      <c r="H724" s="3">
        <v>25.0</v>
      </c>
      <c r="I724" s="4" t="s">
        <v>643</v>
      </c>
      <c r="J724" s="4" t="s">
        <v>2442</v>
      </c>
      <c r="K724" s="3">
        <v>0.0</v>
      </c>
      <c r="L724" s="3">
        <v>1.0</v>
      </c>
      <c r="M724" s="3">
        <v>0.0</v>
      </c>
      <c r="N724" s="3">
        <v>0.0</v>
      </c>
      <c r="O724" s="4" t="s">
        <v>2443</v>
      </c>
      <c r="P724" s="3">
        <v>6.0</v>
      </c>
      <c r="Q724" s="3">
        <v>0.0</v>
      </c>
      <c r="R724" s="3">
        <v>625.0</v>
      </c>
      <c r="S724" s="3">
        <v>6250.0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1.0</v>
      </c>
      <c r="Z724" s="3">
        <v>0.0</v>
      </c>
      <c r="AA724" s="3">
        <v>0.0</v>
      </c>
      <c r="AB724" s="3">
        <v>1.0</v>
      </c>
      <c r="AC724" s="3">
        <v>5.0</v>
      </c>
      <c r="AD724" s="4" t="s">
        <v>643</v>
      </c>
    </row>
    <row r="725" ht="19.5" customHeight="1">
      <c r="A725" s="2">
        <v>4972.0</v>
      </c>
      <c r="B725" s="3">
        <v>2008.0</v>
      </c>
      <c r="C725" s="4" t="s">
        <v>37</v>
      </c>
      <c r="D725" s="4" t="s">
        <v>2444</v>
      </c>
      <c r="E725" s="4" t="s">
        <v>765</v>
      </c>
      <c r="F725" s="4" t="s">
        <v>2445</v>
      </c>
      <c r="G725" s="4" t="s">
        <v>39</v>
      </c>
      <c r="H725" s="3">
        <v>25.0</v>
      </c>
      <c r="I725" s="4" t="s">
        <v>105</v>
      </c>
      <c r="J725" s="4" t="s">
        <v>2446</v>
      </c>
      <c r="K725" s="3">
        <v>0.0</v>
      </c>
      <c r="L725" s="3">
        <v>1.0</v>
      </c>
      <c r="M725" s="3">
        <v>0.0</v>
      </c>
      <c r="N725" s="3">
        <v>0.0</v>
      </c>
      <c r="O725" s="4" t="s">
        <v>43</v>
      </c>
      <c r="P725" s="3">
        <v>0.0</v>
      </c>
      <c r="Q725" s="3">
        <v>0.0</v>
      </c>
      <c r="R725" s="3">
        <v>625.0</v>
      </c>
      <c r="S725" s="3">
        <v>6250.0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1.0</v>
      </c>
      <c r="Z725" s="3">
        <v>0.0</v>
      </c>
      <c r="AA725" s="3">
        <v>1.0</v>
      </c>
      <c r="AB725" s="3">
        <v>0.0</v>
      </c>
      <c r="AC725" s="3">
        <v>8.0</v>
      </c>
      <c r="AD725" s="4" t="s">
        <v>108</v>
      </c>
    </row>
    <row r="726" ht="19.5" customHeight="1">
      <c r="A726" s="2">
        <v>5022.0</v>
      </c>
      <c r="B726" s="3">
        <v>2008.0</v>
      </c>
      <c r="C726" s="4" t="s">
        <v>514</v>
      </c>
      <c r="D726" s="4" t="s">
        <v>2447</v>
      </c>
      <c r="E726" s="4" t="s">
        <v>32</v>
      </c>
      <c r="F726" s="4" t="s">
        <v>2448</v>
      </c>
      <c r="G726" s="4" t="s">
        <v>32</v>
      </c>
      <c r="H726" s="3">
        <v>25.0</v>
      </c>
      <c r="I726" s="4" t="s">
        <v>69</v>
      </c>
      <c r="J726" s="4" t="s">
        <v>2449</v>
      </c>
      <c r="K726" s="3">
        <v>1.0</v>
      </c>
      <c r="L726" s="3">
        <v>0.0</v>
      </c>
      <c r="M726" s="3">
        <v>0.0</v>
      </c>
      <c r="N726" s="3">
        <v>0.0</v>
      </c>
      <c r="O726" s="4" t="s">
        <v>2450</v>
      </c>
      <c r="P726" s="3">
        <v>0.0</v>
      </c>
      <c r="Q726" s="3">
        <v>1.0</v>
      </c>
      <c r="R726" s="3">
        <v>625.0</v>
      </c>
      <c r="S726" s="3">
        <v>6250.0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0.0</v>
      </c>
      <c r="AB726" s="3">
        <v>1.0</v>
      </c>
      <c r="AC726" s="3">
        <v>4.0</v>
      </c>
      <c r="AD726" s="4" t="s">
        <v>72</v>
      </c>
    </row>
    <row r="727" ht="19.5" customHeight="1">
      <c r="A727" s="2">
        <v>5112.0</v>
      </c>
      <c r="B727" s="3">
        <v>2008.0</v>
      </c>
      <c r="C727" s="4" t="s">
        <v>514</v>
      </c>
      <c r="D727" s="4" t="s">
        <v>2451</v>
      </c>
      <c r="E727" s="4" t="s">
        <v>32</v>
      </c>
      <c r="F727" s="4" t="s">
        <v>2452</v>
      </c>
      <c r="G727" s="4" t="s">
        <v>155</v>
      </c>
      <c r="H727" s="3">
        <v>25.0</v>
      </c>
      <c r="I727" s="4" t="s">
        <v>54</v>
      </c>
      <c r="J727" s="4" t="s">
        <v>2453</v>
      </c>
      <c r="K727" s="3">
        <v>1.0</v>
      </c>
      <c r="L727" s="3">
        <v>0.0</v>
      </c>
      <c r="M727" s="3">
        <v>0.0</v>
      </c>
      <c r="N727" s="3">
        <v>0.0</v>
      </c>
      <c r="O727" s="4" t="s">
        <v>2454</v>
      </c>
      <c r="P727" s="3">
        <v>0.0</v>
      </c>
      <c r="Q727" s="3">
        <v>1.0</v>
      </c>
      <c r="R727" s="3">
        <v>625.0</v>
      </c>
      <c r="S727" s="3">
        <v>6250.0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1.0</v>
      </c>
      <c r="AB727" s="3">
        <v>0.0</v>
      </c>
      <c r="AC727" s="3">
        <v>21.0</v>
      </c>
      <c r="AD727" s="4" t="s">
        <v>56</v>
      </c>
    </row>
    <row r="728" ht="19.5" customHeight="1">
      <c r="A728" s="2">
        <v>5346.0</v>
      </c>
      <c r="B728" s="3">
        <v>2009.0</v>
      </c>
      <c r="C728" s="4" t="s">
        <v>37</v>
      </c>
      <c r="D728" s="4" t="s">
        <v>2455</v>
      </c>
      <c r="E728" s="4" t="s">
        <v>67</v>
      </c>
      <c r="F728" s="4" t="s">
        <v>2456</v>
      </c>
      <c r="G728" s="4" t="s">
        <v>115</v>
      </c>
      <c r="H728" s="3">
        <v>25.0</v>
      </c>
      <c r="I728" s="4" t="s">
        <v>957</v>
      </c>
      <c r="J728" s="4" t="s">
        <v>2457</v>
      </c>
      <c r="K728" s="3">
        <v>0.0</v>
      </c>
      <c r="L728" s="3">
        <v>0.0</v>
      </c>
      <c r="M728" s="3">
        <v>1.0</v>
      </c>
      <c r="N728" s="3">
        <v>0.0</v>
      </c>
      <c r="O728" s="4" t="s">
        <v>2458</v>
      </c>
      <c r="P728" s="3">
        <v>1.0</v>
      </c>
      <c r="Q728" s="3">
        <v>0.0</v>
      </c>
      <c r="R728" s="3">
        <v>625.0</v>
      </c>
      <c r="S728" s="3">
        <v>6250.0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1.0</v>
      </c>
      <c r="AB728" s="3">
        <v>0.0</v>
      </c>
      <c r="AC728" s="3">
        <v>4.0</v>
      </c>
      <c r="AD728" s="4" t="s">
        <v>960</v>
      </c>
    </row>
    <row r="729" ht="19.5" customHeight="1">
      <c r="A729" s="2">
        <v>5489.0</v>
      </c>
      <c r="B729" s="3">
        <v>2009.0</v>
      </c>
      <c r="C729" s="4" t="s">
        <v>37</v>
      </c>
      <c r="D729" s="4" t="s">
        <v>2459</v>
      </c>
      <c r="E729" s="4" t="s">
        <v>32</v>
      </c>
      <c r="F729" s="4" t="s">
        <v>2460</v>
      </c>
      <c r="G729" s="4" t="s">
        <v>32</v>
      </c>
      <c r="H729" s="3">
        <v>25.0</v>
      </c>
      <c r="I729" s="4" t="s">
        <v>88</v>
      </c>
      <c r="J729" s="4" t="s">
        <v>2461</v>
      </c>
      <c r="K729" s="3">
        <v>1.0</v>
      </c>
      <c r="L729" s="3">
        <v>0.0</v>
      </c>
      <c r="M729" s="3">
        <v>0.0</v>
      </c>
      <c r="N729" s="3">
        <v>0.0</v>
      </c>
      <c r="O729" s="4" t="s">
        <v>62</v>
      </c>
      <c r="P729" s="3">
        <v>0.0</v>
      </c>
      <c r="Q729" s="3">
        <v>0.0</v>
      </c>
      <c r="R729" s="3">
        <v>625.0</v>
      </c>
      <c r="S729" s="3">
        <v>6250.0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1.0</v>
      </c>
      <c r="AB729" s="3">
        <v>0.0</v>
      </c>
      <c r="AC729" s="3">
        <v>5.0</v>
      </c>
      <c r="AD729" s="4" t="s">
        <v>88</v>
      </c>
    </row>
    <row r="730" ht="19.5" customHeight="1">
      <c r="A730" s="2">
        <v>5643.0</v>
      </c>
      <c r="B730" s="3">
        <v>2009.0</v>
      </c>
      <c r="C730" s="4" t="s">
        <v>37</v>
      </c>
      <c r="D730" s="4" t="s">
        <v>2462</v>
      </c>
      <c r="E730" s="4" t="s">
        <v>53</v>
      </c>
      <c r="F730" s="4" t="s">
        <v>2463</v>
      </c>
      <c r="G730" s="4" t="s">
        <v>752</v>
      </c>
      <c r="H730" s="3">
        <v>25.0</v>
      </c>
      <c r="I730" s="4" t="s">
        <v>34</v>
      </c>
      <c r="J730" s="4" t="s">
        <v>2464</v>
      </c>
      <c r="K730" s="3">
        <v>0.0</v>
      </c>
      <c r="L730" s="3">
        <v>1.0</v>
      </c>
      <c r="M730" s="3">
        <v>0.0</v>
      </c>
      <c r="N730" s="3">
        <v>0.0</v>
      </c>
      <c r="O730" s="4" t="s">
        <v>43</v>
      </c>
      <c r="P730" s="3">
        <v>0.0</v>
      </c>
      <c r="Q730" s="3">
        <v>0.0</v>
      </c>
      <c r="R730" s="3">
        <v>625.0</v>
      </c>
      <c r="S730" s="3">
        <v>6250.0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1.0</v>
      </c>
      <c r="AB730" s="3">
        <v>0.0</v>
      </c>
      <c r="AC730" s="3">
        <v>4.0</v>
      </c>
      <c r="AD730" s="4" t="s">
        <v>34</v>
      </c>
    </row>
    <row r="731" ht="19.5" customHeight="1">
      <c r="A731" s="2">
        <v>5689.0</v>
      </c>
      <c r="B731" s="3">
        <v>2009.0</v>
      </c>
      <c r="C731" s="4" t="s">
        <v>37</v>
      </c>
      <c r="D731" s="4" t="s">
        <v>2465</v>
      </c>
      <c r="E731" s="4" t="s">
        <v>32</v>
      </c>
      <c r="F731" s="4" t="s">
        <v>2466</v>
      </c>
      <c r="G731" s="4" t="s">
        <v>53</v>
      </c>
      <c r="H731" s="3">
        <v>25.0</v>
      </c>
      <c r="I731" s="4" t="s">
        <v>117</v>
      </c>
      <c r="J731" s="4" t="s">
        <v>2467</v>
      </c>
      <c r="K731" s="3">
        <v>1.0</v>
      </c>
      <c r="L731" s="3">
        <v>0.0</v>
      </c>
      <c r="M731" s="3">
        <v>0.0</v>
      </c>
      <c r="N731" s="3">
        <v>0.0</v>
      </c>
      <c r="O731" s="4" t="s">
        <v>2251</v>
      </c>
      <c r="P731" s="3">
        <v>0.0</v>
      </c>
      <c r="Q731" s="3">
        <v>0.0</v>
      </c>
      <c r="R731" s="3">
        <v>625.0</v>
      </c>
      <c r="S731" s="3">
        <v>6250.0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1.0</v>
      </c>
      <c r="AB731" s="3">
        <v>0.0</v>
      </c>
      <c r="AC731" s="3">
        <v>2.0</v>
      </c>
      <c r="AD731" s="4" t="s">
        <v>88</v>
      </c>
    </row>
    <row r="732" ht="19.5" customHeight="1">
      <c r="A732" s="2">
        <v>5734.0</v>
      </c>
      <c r="B732" s="3">
        <v>2010.0</v>
      </c>
      <c r="C732" s="4" t="s">
        <v>37</v>
      </c>
      <c r="D732" s="4" t="s">
        <v>2468</v>
      </c>
      <c r="E732" s="4" t="s">
        <v>53</v>
      </c>
      <c r="F732" s="4" t="s">
        <v>2469</v>
      </c>
      <c r="G732" s="4" t="s">
        <v>32</v>
      </c>
      <c r="H732" s="3">
        <v>25.0</v>
      </c>
      <c r="I732" s="4" t="s">
        <v>363</v>
      </c>
      <c r="J732" s="4" t="s">
        <v>2470</v>
      </c>
      <c r="K732" s="3">
        <v>1.0</v>
      </c>
      <c r="L732" s="3">
        <v>0.0</v>
      </c>
      <c r="M732" s="3">
        <v>0.0</v>
      </c>
      <c r="N732" s="3">
        <v>0.0</v>
      </c>
      <c r="O732" s="4" t="s">
        <v>127</v>
      </c>
      <c r="P732" s="3">
        <v>0.0</v>
      </c>
      <c r="Q732" s="3">
        <v>0.0</v>
      </c>
      <c r="R732" s="3">
        <v>625.0</v>
      </c>
      <c r="S732" s="3">
        <v>6250.0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1.0</v>
      </c>
      <c r="AB732" s="3">
        <v>0.0</v>
      </c>
      <c r="AC732" s="3">
        <v>5.0</v>
      </c>
      <c r="AD732" s="4" t="s">
        <v>363</v>
      </c>
    </row>
    <row r="733" ht="19.5" customHeight="1">
      <c r="A733" s="2">
        <v>5844.0</v>
      </c>
      <c r="B733" s="3">
        <v>2010.0</v>
      </c>
      <c r="C733" s="4" t="s">
        <v>37</v>
      </c>
      <c r="D733" s="4" t="s">
        <v>2471</v>
      </c>
      <c r="E733" s="4" t="s">
        <v>51</v>
      </c>
      <c r="F733" s="4" t="s">
        <v>2472</v>
      </c>
      <c r="G733" s="4" t="s">
        <v>51</v>
      </c>
      <c r="H733" s="3">
        <v>25.0</v>
      </c>
      <c r="I733" s="4" t="s">
        <v>140</v>
      </c>
      <c r="J733" s="4" t="s">
        <v>2473</v>
      </c>
      <c r="K733" s="3">
        <v>0.0</v>
      </c>
      <c r="L733" s="3">
        <v>0.0</v>
      </c>
      <c r="M733" s="3">
        <v>0.0</v>
      </c>
      <c r="N733" s="3">
        <v>1.0</v>
      </c>
      <c r="O733" s="4" t="s">
        <v>92</v>
      </c>
      <c r="P733" s="3">
        <v>0.0</v>
      </c>
      <c r="Q733" s="3">
        <v>0.0</v>
      </c>
      <c r="R733" s="3">
        <v>625.0</v>
      </c>
      <c r="S733" s="3">
        <v>6250.0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1.0</v>
      </c>
      <c r="Z733" s="3">
        <v>0.0</v>
      </c>
      <c r="AA733" s="3">
        <v>1.0</v>
      </c>
      <c r="AB733" s="3">
        <v>0.0</v>
      </c>
      <c r="AC733" s="3">
        <v>2.0</v>
      </c>
      <c r="AD733" s="4" t="s">
        <v>142</v>
      </c>
    </row>
    <row r="734" ht="19.5" customHeight="1">
      <c r="A734" s="2">
        <v>5996.0</v>
      </c>
      <c r="B734" s="3">
        <v>2011.0</v>
      </c>
      <c r="C734" s="4" t="s">
        <v>514</v>
      </c>
      <c r="D734" s="4" t="s">
        <v>2474</v>
      </c>
      <c r="E734" s="4" t="s">
        <v>62</v>
      </c>
      <c r="F734" s="4" t="s">
        <v>2475</v>
      </c>
      <c r="G734" s="4" t="s">
        <v>62</v>
      </c>
      <c r="H734" s="3">
        <v>25.0</v>
      </c>
      <c r="I734" s="4" t="s">
        <v>78</v>
      </c>
      <c r="J734" s="4" t="s">
        <v>2476</v>
      </c>
      <c r="K734" s="3">
        <v>1.0</v>
      </c>
      <c r="L734" s="3">
        <v>0.0</v>
      </c>
      <c r="M734" s="3">
        <v>0.0</v>
      </c>
      <c r="N734" s="3">
        <v>0.0</v>
      </c>
      <c r="O734" s="4" t="s">
        <v>2477</v>
      </c>
      <c r="P734" s="3">
        <v>0.0</v>
      </c>
      <c r="Q734" s="3">
        <v>1.0</v>
      </c>
      <c r="R734" s="3">
        <v>625.0</v>
      </c>
      <c r="S734" s="3">
        <v>6250.0</v>
      </c>
      <c r="T734" s="3">
        <v>0.0</v>
      </c>
      <c r="U734" s="3">
        <v>0.0</v>
      </c>
      <c r="V734" s="3">
        <v>0.0</v>
      </c>
      <c r="W734" s="3">
        <v>0.0</v>
      </c>
      <c r="X734" s="3">
        <v>1.0</v>
      </c>
      <c r="Y734" s="3">
        <v>1.0</v>
      </c>
      <c r="Z734" s="3">
        <v>0.0</v>
      </c>
      <c r="AA734" s="3">
        <v>1.0</v>
      </c>
      <c r="AB734" s="3">
        <v>0.0</v>
      </c>
      <c r="AC734" s="3">
        <v>13.0</v>
      </c>
      <c r="AD734" s="4" t="s">
        <v>78</v>
      </c>
    </row>
    <row r="735" ht="19.5" customHeight="1">
      <c r="A735" s="2">
        <v>6439.0</v>
      </c>
      <c r="B735" s="3">
        <v>2012.0</v>
      </c>
      <c r="C735" s="4" t="s">
        <v>37</v>
      </c>
      <c r="D735" s="4" t="s">
        <v>2478</v>
      </c>
      <c r="E735" s="4" t="s">
        <v>86</v>
      </c>
      <c r="F735" s="4" t="s">
        <v>2479</v>
      </c>
      <c r="G735" s="4" t="s">
        <v>86</v>
      </c>
      <c r="H735" s="3">
        <v>25.0</v>
      </c>
      <c r="I735" s="4" t="s">
        <v>54</v>
      </c>
      <c r="J735" s="4" t="s">
        <v>2480</v>
      </c>
      <c r="K735" s="3">
        <v>0.0</v>
      </c>
      <c r="L735" s="3">
        <v>1.0</v>
      </c>
      <c r="M735" s="3">
        <v>0.0</v>
      </c>
      <c r="N735" s="3">
        <v>0.0</v>
      </c>
      <c r="O735" s="4" t="s">
        <v>43</v>
      </c>
      <c r="P735" s="3">
        <v>0.0</v>
      </c>
      <c r="Q735" s="3">
        <v>0.0</v>
      </c>
      <c r="R735" s="3">
        <v>625.0</v>
      </c>
      <c r="S735" s="3">
        <v>6250.0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1.0</v>
      </c>
      <c r="Z735" s="3">
        <v>0.0</v>
      </c>
      <c r="AA735" s="3">
        <v>0.0</v>
      </c>
      <c r="AB735" s="3">
        <v>1.0</v>
      </c>
      <c r="AC735" s="3">
        <v>3.0</v>
      </c>
      <c r="AD735" s="4" t="s">
        <v>56</v>
      </c>
    </row>
    <row r="736" ht="19.5" customHeight="1">
      <c r="A736" s="2">
        <v>6525.0</v>
      </c>
      <c r="B736" s="3">
        <v>2012.0</v>
      </c>
      <c r="C736" s="4" t="s">
        <v>514</v>
      </c>
      <c r="D736" s="4" t="s">
        <v>2481</v>
      </c>
      <c r="E736" s="4" t="s">
        <v>308</v>
      </c>
      <c r="F736" s="4" t="s">
        <v>2482</v>
      </c>
      <c r="G736" s="4" t="s">
        <v>308</v>
      </c>
      <c r="H736" s="3">
        <v>25.0</v>
      </c>
      <c r="I736" s="4" t="s">
        <v>117</v>
      </c>
      <c r="J736" s="4" t="s">
        <v>2483</v>
      </c>
      <c r="K736" s="3">
        <v>1.0</v>
      </c>
      <c r="L736" s="3">
        <v>0.0</v>
      </c>
      <c r="M736" s="3">
        <v>0.0</v>
      </c>
      <c r="N736" s="3">
        <v>0.0</v>
      </c>
      <c r="O736" s="4" t="s">
        <v>2484</v>
      </c>
      <c r="P736" s="3">
        <v>0.0</v>
      </c>
      <c r="Q736" s="3">
        <v>1.0</v>
      </c>
      <c r="R736" s="3">
        <v>625.0</v>
      </c>
      <c r="S736" s="3">
        <v>6250.0</v>
      </c>
      <c r="T736" s="3">
        <v>0.0</v>
      </c>
      <c r="U736" s="3">
        <v>0.0</v>
      </c>
      <c r="V736" s="3">
        <v>0.0</v>
      </c>
      <c r="W736" s="3">
        <v>0.0</v>
      </c>
      <c r="X736" s="3">
        <v>1.0</v>
      </c>
      <c r="Y736" s="3">
        <v>1.0</v>
      </c>
      <c r="Z736" s="3">
        <v>0.0</v>
      </c>
      <c r="AA736" s="3">
        <v>0.0</v>
      </c>
      <c r="AB736" s="3">
        <v>1.0</v>
      </c>
      <c r="AC736" s="3">
        <v>7.0</v>
      </c>
      <c r="AD736" s="4" t="s">
        <v>88</v>
      </c>
    </row>
    <row r="737" ht="19.5" customHeight="1">
      <c r="A737" s="2">
        <v>6561.0</v>
      </c>
      <c r="B737" s="3">
        <v>2012.0</v>
      </c>
      <c r="C737" s="4" t="s">
        <v>37</v>
      </c>
      <c r="D737" s="4" t="s">
        <v>2485</v>
      </c>
      <c r="E737" s="4" t="s">
        <v>51</v>
      </c>
      <c r="F737" s="4" t="s">
        <v>2486</v>
      </c>
      <c r="G737" s="4" t="s">
        <v>62</v>
      </c>
      <c r="H737" s="3">
        <v>25.0</v>
      </c>
      <c r="I737" s="4" t="s">
        <v>159</v>
      </c>
      <c r="J737" s="4" t="s">
        <v>2487</v>
      </c>
      <c r="K737" s="3">
        <v>0.0</v>
      </c>
      <c r="L737" s="3">
        <v>1.0</v>
      </c>
      <c r="M737" s="3">
        <v>0.0</v>
      </c>
      <c r="N737" s="3">
        <v>0.0</v>
      </c>
      <c r="O737" s="4" t="s">
        <v>43</v>
      </c>
      <c r="P737" s="3">
        <v>0.0</v>
      </c>
      <c r="Q737" s="3">
        <v>0.0</v>
      </c>
      <c r="R737" s="3">
        <v>625.0</v>
      </c>
      <c r="S737" s="3">
        <v>6250.0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1.0</v>
      </c>
      <c r="AB737" s="3">
        <v>0.0</v>
      </c>
      <c r="AC737" s="3">
        <v>12.0</v>
      </c>
      <c r="AD737" s="4" t="s">
        <v>159</v>
      </c>
    </row>
    <row r="738" ht="19.5" customHeight="1">
      <c r="A738" s="2">
        <v>6563.0</v>
      </c>
      <c r="B738" s="3">
        <v>2012.0</v>
      </c>
      <c r="C738" s="4" t="s">
        <v>37</v>
      </c>
      <c r="D738" s="4" t="s">
        <v>2488</v>
      </c>
      <c r="E738" s="4" t="s">
        <v>1181</v>
      </c>
      <c r="F738" s="4" t="s">
        <v>2489</v>
      </c>
      <c r="G738" s="4" t="s">
        <v>53</v>
      </c>
      <c r="H738" s="3">
        <v>25.0</v>
      </c>
      <c r="I738" s="4" t="s">
        <v>253</v>
      </c>
      <c r="J738" s="4" t="s">
        <v>2490</v>
      </c>
      <c r="K738" s="3">
        <v>1.0</v>
      </c>
      <c r="L738" s="3">
        <v>0.0</v>
      </c>
      <c r="M738" s="3">
        <v>0.0</v>
      </c>
      <c r="N738" s="3">
        <v>0.0</v>
      </c>
      <c r="O738" s="4" t="s">
        <v>2491</v>
      </c>
      <c r="P738" s="3">
        <v>0.0</v>
      </c>
      <c r="Q738" s="3">
        <v>0.0</v>
      </c>
      <c r="R738" s="3">
        <v>625.0</v>
      </c>
      <c r="S738" s="3">
        <v>6250.0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1.0</v>
      </c>
      <c r="Z738" s="3">
        <v>0.0</v>
      </c>
      <c r="AA738" s="3">
        <v>1.0</v>
      </c>
      <c r="AB738" s="3">
        <v>0.0</v>
      </c>
      <c r="AC738" s="3">
        <v>17.0</v>
      </c>
      <c r="AD738" s="4" t="s">
        <v>256</v>
      </c>
    </row>
    <row r="739" ht="19.5" customHeight="1">
      <c r="A739" s="2">
        <v>6582.0</v>
      </c>
      <c r="B739" s="3">
        <v>2012.0</v>
      </c>
      <c r="C739" s="4" t="s">
        <v>514</v>
      </c>
      <c r="D739" s="4" t="s">
        <v>2492</v>
      </c>
      <c r="E739" s="4" t="s">
        <v>308</v>
      </c>
      <c r="F739" s="4" t="s">
        <v>2493</v>
      </c>
      <c r="G739" s="4" t="s">
        <v>308</v>
      </c>
      <c r="H739" s="3">
        <v>25.0</v>
      </c>
      <c r="I739" s="4" t="s">
        <v>614</v>
      </c>
      <c r="J739" s="4" t="s">
        <v>2494</v>
      </c>
      <c r="K739" s="3">
        <v>1.0</v>
      </c>
      <c r="L739" s="3">
        <v>0.0</v>
      </c>
      <c r="M739" s="3">
        <v>0.0</v>
      </c>
      <c r="N739" s="3">
        <v>0.0</v>
      </c>
      <c r="O739" s="4" t="s">
        <v>308</v>
      </c>
      <c r="P739" s="3">
        <v>0.0</v>
      </c>
      <c r="Q739" s="3">
        <v>1.0</v>
      </c>
      <c r="R739" s="3">
        <v>625.0</v>
      </c>
      <c r="S739" s="3">
        <v>6250.0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0.0</v>
      </c>
      <c r="AB739" s="3">
        <v>1.0</v>
      </c>
      <c r="AC739" s="3">
        <v>1.0</v>
      </c>
      <c r="AD739" s="4" t="s">
        <v>614</v>
      </c>
    </row>
    <row r="740" ht="19.5" customHeight="1">
      <c r="A740" s="2">
        <v>6969.0</v>
      </c>
      <c r="B740" s="3">
        <v>2013.0</v>
      </c>
      <c r="C740" s="4" t="s">
        <v>37</v>
      </c>
      <c r="D740" s="4" t="s">
        <v>2495</v>
      </c>
      <c r="E740" s="4" t="s">
        <v>201</v>
      </c>
      <c r="F740" s="4" t="s">
        <v>2496</v>
      </c>
      <c r="G740" s="4" t="s">
        <v>51</v>
      </c>
      <c r="H740" s="3">
        <v>25.0</v>
      </c>
      <c r="I740" s="4" t="s">
        <v>213</v>
      </c>
      <c r="J740" s="4" t="s">
        <v>2497</v>
      </c>
      <c r="K740" s="3">
        <v>1.0</v>
      </c>
      <c r="L740" s="3">
        <v>0.0</v>
      </c>
      <c r="M740" s="3">
        <v>0.0</v>
      </c>
      <c r="N740" s="3">
        <v>0.0</v>
      </c>
      <c r="O740" s="4" t="s">
        <v>153</v>
      </c>
      <c r="P740" s="3">
        <v>0.0</v>
      </c>
      <c r="Q740" s="3">
        <v>0.0</v>
      </c>
      <c r="R740" s="3">
        <v>625.0</v>
      </c>
      <c r="S740" s="3">
        <v>6250.0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  <c r="Z740" s="3">
        <v>0.0</v>
      </c>
      <c r="AA740" s="3">
        <v>0.0</v>
      </c>
      <c r="AB740" s="3">
        <v>0.0</v>
      </c>
      <c r="AC740" s="3">
        <v>7.0</v>
      </c>
      <c r="AD740" s="4" t="s">
        <v>215</v>
      </c>
    </row>
    <row r="741" ht="19.5" customHeight="1">
      <c r="A741" s="2">
        <v>6873.0</v>
      </c>
      <c r="B741" s="3">
        <v>2013.0</v>
      </c>
      <c r="C741" s="4" t="s">
        <v>37</v>
      </c>
      <c r="D741" s="4" t="s">
        <v>2498</v>
      </c>
      <c r="E741" s="4" t="s">
        <v>51</v>
      </c>
      <c r="F741" s="4" t="s">
        <v>2499</v>
      </c>
      <c r="G741" s="4" t="s">
        <v>51</v>
      </c>
      <c r="H741" s="3">
        <v>25.0</v>
      </c>
      <c r="I741" s="4" t="s">
        <v>140</v>
      </c>
      <c r="J741" s="4" t="s">
        <v>2500</v>
      </c>
      <c r="K741" s="3">
        <v>0.0</v>
      </c>
      <c r="L741" s="3">
        <v>1.0</v>
      </c>
      <c r="M741" s="3">
        <v>0.0</v>
      </c>
      <c r="N741" s="3">
        <v>0.0</v>
      </c>
      <c r="O741" s="4" t="s">
        <v>43</v>
      </c>
      <c r="P741" s="3">
        <v>0.0</v>
      </c>
      <c r="Q741" s="3">
        <v>0.0</v>
      </c>
      <c r="R741" s="3">
        <v>625.0</v>
      </c>
      <c r="S741" s="3">
        <v>6250.0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1.0</v>
      </c>
      <c r="Z741" s="3">
        <v>0.0</v>
      </c>
      <c r="AA741" s="3">
        <v>1.0</v>
      </c>
      <c r="AB741" s="3">
        <v>0.0</v>
      </c>
      <c r="AC741" s="3">
        <v>5.0</v>
      </c>
      <c r="AD741" s="4" t="s">
        <v>142</v>
      </c>
    </row>
    <row r="742" ht="19.5" customHeight="1">
      <c r="A742" s="2">
        <v>6851.0</v>
      </c>
      <c r="B742" s="3">
        <v>2013.0</v>
      </c>
      <c r="C742" s="4" t="s">
        <v>210</v>
      </c>
      <c r="D742" s="4" t="s">
        <v>2501</v>
      </c>
      <c r="E742" s="4" t="s">
        <v>51</v>
      </c>
      <c r="F742" s="4" t="s">
        <v>2502</v>
      </c>
      <c r="G742" s="4" t="s">
        <v>115</v>
      </c>
      <c r="H742" s="3">
        <v>25.0</v>
      </c>
      <c r="I742" s="4" t="s">
        <v>198</v>
      </c>
      <c r="J742" s="4" t="s">
        <v>2503</v>
      </c>
      <c r="K742" s="3">
        <v>0.0</v>
      </c>
      <c r="L742" s="3">
        <v>1.0</v>
      </c>
      <c r="M742" s="3">
        <v>0.0</v>
      </c>
      <c r="N742" s="3">
        <v>0.0</v>
      </c>
      <c r="O742" s="4" t="s">
        <v>43</v>
      </c>
      <c r="P742" s="3">
        <v>4.0</v>
      </c>
      <c r="Q742" s="3">
        <v>0.0</v>
      </c>
      <c r="R742" s="3">
        <v>625.0</v>
      </c>
      <c r="S742" s="3">
        <v>6250.0</v>
      </c>
      <c r="T742" s="3">
        <v>1.0</v>
      </c>
      <c r="U742" s="3">
        <v>0.0</v>
      </c>
      <c r="V742" s="3">
        <v>1.0</v>
      </c>
      <c r="W742" s="3">
        <v>0.0</v>
      </c>
      <c r="X742" s="3">
        <v>0.0</v>
      </c>
      <c r="Y742" s="3">
        <v>0.0</v>
      </c>
      <c r="Z742" s="3">
        <v>1.0</v>
      </c>
      <c r="AA742" s="3">
        <v>1.0</v>
      </c>
      <c r="AB742" s="3">
        <v>0.0</v>
      </c>
      <c r="AC742" s="3">
        <v>11.0</v>
      </c>
      <c r="AD742" s="4" t="s">
        <v>198</v>
      </c>
    </row>
    <row r="743" ht="19.5" customHeight="1">
      <c r="A743" s="2">
        <v>7097.0</v>
      </c>
      <c r="B743" s="3">
        <v>2013.0</v>
      </c>
      <c r="C743" s="4" t="s">
        <v>37</v>
      </c>
      <c r="D743" s="4" t="s">
        <v>2504</v>
      </c>
      <c r="E743" s="4" t="s">
        <v>62</v>
      </c>
      <c r="F743" s="4" t="s">
        <v>2505</v>
      </c>
      <c r="G743" s="4" t="s">
        <v>163</v>
      </c>
      <c r="H743" s="3">
        <v>25.0</v>
      </c>
      <c r="I743" s="4" t="s">
        <v>484</v>
      </c>
      <c r="J743" s="4" t="s">
        <v>2506</v>
      </c>
      <c r="K743" s="3">
        <v>1.0</v>
      </c>
      <c r="L743" s="3">
        <v>0.0</v>
      </c>
      <c r="M743" s="3">
        <v>0.0</v>
      </c>
      <c r="N743" s="3">
        <v>0.0</v>
      </c>
      <c r="O743" s="4" t="s">
        <v>163</v>
      </c>
      <c r="P743" s="3">
        <v>3.0</v>
      </c>
      <c r="Q743" s="3">
        <v>0.0</v>
      </c>
      <c r="R743" s="3">
        <v>625.0</v>
      </c>
      <c r="S743" s="3">
        <v>6250.0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0.0</v>
      </c>
      <c r="AB743" s="3">
        <v>1.0</v>
      </c>
      <c r="AC743" s="3">
        <v>1.0</v>
      </c>
      <c r="AD743" s="4" t="s">
        <v>484</v>
      </c>
    </row>
    <row r="744" ht="19.5" customHeight="1">
      <c r="A744" s="2">
        <v>7217.0</v>
      </c>
      <c r="B744" s="3">
        <v>2014.0</v>
      </c>
      <c r="C744" s="4" t="s">
        <v>37</v>
      </c>
      <c r="D744" s="4" t="s">
        <v>2507</v>
      </c>
      <c r="E744" s="4" t="s">
        <v>51</v>
      </c>
      <c r="F744" s="4" t="s">
        <v>2508</v>
      </c>
      <c r="G744" s="4" t="s">
        <v>51</v>
      </c>
      <c r="H744" s="3">
        <v>25.0</v>
      </c>
      <c r="I744" s="4" t="s">
        <v>184</v>
      </c>
      <c r="J744" s="4" t="s">
        <v>2509</v>
      </c>
      <c r="K744" s="3">
        <v>0.0</v>
      </c>
      <c r="L744" s="3">
        <v>1.0</v>
      </c>
      <c r="M744" s="3">
        <v>0.0</v>
      </c>
      <c r="N744" s="3">
        <v>0.0</v>
      </c>
      <c r="O744" s="4" t="s">
        <v>43</v>
      </c>
      <c r="P744" s="3">
        <v>12.0</v>
      </c>
      <c r="Q744" s="3">
        <v>0.0</v>
      </c>
      <c r="R744" s="3">
        <v>625.0</v>
      </c>
      <c r="S744" s="3">
        <v>6250.0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1.0</v>
      </c>
      <c r="AB744" s="3">
        <v>0.0</v>
      </c>
      <c r="AC744" s="3">
        <v>3.0</v>
      </c>
      <c r="AD744" s="4" t="s">
        <v>59</v>
      </c>
    </row>
    <row r="745" ht="19.5" customHeight="1">
      <c r="A745" s="2">
        <v>7052.0</v>
      </c>
      <c r="B745" s="3">
        <v>2014.0</v>
      </c>
      <c r="C745" s="4" t="s">
        <v>37</v>
      </c>
      <c r="D745" s="4" t="s">
        <v>2510</v>
      </c>
      <c r="E745" s="4" t="s">
        <v>62</v>
      </c>
      <c r="F745" s="4" t="s">
        <v>2511</v>
      </c>
      <c r="G745" s="4" t="s">
        <v>62</v>
      </c>
      <c r="H745" s="3">
        <v>25.0</v>
      </c>
      <c r="I745" s="4" t="s">
        <v>69</v>
      </c>
      <c r="J745" s="4" t="s">
        <v>2512</v>
      </c>
      <c r="K745" s="3">
        <v>1.0</v>
      </c>
      <c r="L745" s="3">
        <v>0.0</v>
      </c>
      <c r="M745" s="3">
        <v>0.0</v>
      </c>
      <c r="N745" s="3">
        <v>0.0</v>
      </c>
      <c r="O745" s="4" t="s">
        <v>62</v>
      </c>
      <c r="P745" s="3">
        <v>3.0</v>
      </c>
      <c r="Q745" s="3">
        <v>0.0</v>
      </c>
      <c r="R745" s="3">
        <v>625.0</v>
      </c>
      <c r="S745" s="3">
        <v>6250.0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1.0</v>
      </c>
      <c r="AB745" s="3">
        <v>0.0</v>
      </c>
      <c r="AC745" s="3">
        <v>3.0</v>
      </c>
      <c r="AD745" s="4" t="s">
        <v>72</v>
      </c>
    </row>
    <row r="746" ht="19.5" customHeight="1">
      <c r="A746" s="2">
        <v>7233.0</v>
      </c>
      <c r="B746" s="3">
        <v>2014.0</v>
      </c>
      <c r="C746" s="4" t="s">
        <v>37</v>
      </c>
      <c r="D746" s="4" t="s">
        <v>2513</v>
      </c>
      <c r="E746" s="4" t="s">
        <v>163</v>
      </c>
      <c r="F746" s="4" t="s">
        <v>2514</v>
      </c>
      <c r="G746" s="4" t="s">
        <v>163</v>
      </c>
      <c r="H746" s="3">
        <v>25.0</v>
      </c>
      <c r="I746" s="4" t="s">
        <v>140</v>
      </c>
      <c r="J746" s="4" t="s">
        <v>1490</v>
      </c>
      <c r="K746" s="3">
        <v>1.0</v>
      </c>
      <c r="L746" s="3">
        <v>0.0</v>
      </c>
      <c r="M746" s="3">
        <v>0.0</v>
      </c>
      <c r="N746" s="3">
        <v>0.0</v>
      </c>
      <c r="O746" s="4" t="s">
        <v>2515</v>
      </c>
      <c r="P746" s="3">
        <v>8.0</v>
      </c>
      <c r="Q746" s="3">
        <v>0.0</v>
      </c>
      <c r="R746" s="3">
        <v>625.0</v>
      </c>
      <c r="S746" s="3">
        <v>6250.0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1.0</v>
      </c>
      <c r="Z746" s="3">
        <v>0.0</v>
      </c>
      <c r="AA746" s="3">
        <v>1.0</v>
      </c>
      <c r="AB746" s="3">
        <v>0.0</v>
      </c>
      <c r="AC746" s="3">
        <v>17.0</v>
      </c>
      <c r="AD746" s="4" t="s">
        <v>142</v>
      </c>
    </row>
    <row r="747" ht="19.5" customHeight="1">
      <c r="A747" s="2">
        <v>7340.0</v>
      </c>
      <c r="B747" s="3">
        <v>2014.0</v>
      </c>
      <c r="C747" s="4" t="s">
        <v>37</v>
      </c>
      <c r="D747" s="4" t="s">
        <v>2516</v>
      </c>
      <c r="E747" s="4" t="s">
        <v>173</v>
      </c>
      <c r="F747" s="4" t="s">
        <v>2517</v>
      </c>
      <c r="G747" s="4" t="s">
        <v>1569</v>
      </c>
      <c r="H747" s="3">
        <v>25.0</v>
      </c>
      <c r="I747" s="4" t="s">
        <v>54</v>
      </c>
      <c r="J747" s="4" t="s">
        <v>2518</v>
      </c>
      <c r="K747" s="3">
        <v>0.0</v>
      </c>
      <c r="L747" s="3">
        <v>0.0</v>
      </c>
      <c r="M747" s="3">
        <v>1.0</v>
      </c>
      <c r="N747" s="3">
        <v>0.0</v>
      </c>
      <c r="O747" s="4" t="s">
        <v>161</v>
      </c>
      <c r="P747" s="3">
        <v>0.0</v>
      </c>
      <c r="Q747" s="3">
        <v>0.0</v>
      </c>
      <c r="R747" s="3">
        <v>625.0</v>
      </c>
      <c r="S747" s="3">
        <v>6250.0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1.0</v>
      </c>
      <c r="Z747" s="3">
        <v>0.0</v>
      </c>
      <c r="AA747" s="3">
        <v>1.0</v>
      </c>
      <c r="AB747" s="3">
        <v>0.0</v>
      </c>
      <c r="AC747" s="3">
        <v>4.0</v>
      </c>
      <c r="AD747" s="4" t="s">
        <v>56</v>
      </c>
    </row>
    <row r="748" ht="19.5" customHeight="1">
      <c r="A748" s="2">
        <v>7351.0</v>
      </c>
      <c r="B748" s="3">
        <v>2014.0</v>
      </c>
      <c r="C748" s="4" t="s">
        <v>37</v>
      </c>
      <c r="D748" s="4" t="s">
        <v>2519</v>
      </c>
      <c r="E748" s="4" t="s">
        <v>32</v>
      </c>
      <c r="F748" s="4" t="s">
        <v>2520</v>
      </c>
      <c r="G748" s="4" t="s">
        <v>46</v>
      </c>
      <c r="H748" s="3">
        <v>25.0</v>
      </c>
      <c r="I748" s="4" t="s">
        <v>377</v>
      </c>
      <c r="J748" s="4" t="s">
        <v>2521</v>
      </c>
      <c r="K748" s="3">
        <v>1.0</v>
      </c>
      <c r="L748" s="3">
        <v>0.0</v>
      </c>
      <c r="M748" s="3">
        <v>0.0</v>
      </c>
      <c r="N748" s="3">
        <v>0.0</v>
      </c>
      <c r="O748" s="4" t="s">
        <v>32</v>
      </c>
      <c r="P748" s="3">
        <v>0.0</v>
      </c>
      <c r="Q748" s="3">
        <v>0.0</v>
      </c>
      <c r="R748" s="3">
        <v>625.0</v>
      </c>
      <c r="S748" s="3">
        <v>6250.0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1.0</v>
      </c>
      <c r="AB748" s="3">
        <v>0.0</v>
      </c>
      <c r="AC748" s="3">
        <v>7.0</v>
      </c>
      <c r="AD748" s="4" t="s">
        <v>377</v>
      </c>
    </row>
    <row r="749" ht="19.5" customHeight="1">
      <c r="A749" s="2">
        <v>7395.0</v>
      </c>
      <c r="B749" s="3">
        <v>2014.0</v>
      </c>
      <c r="C749" s="4" t="s">
        <v>37</v>
      </c>
      <c r="D749" s="4" t="s">
        <v>2522</v>
      </c>
      <c r="E749" s="4" t="s">
        <v>1181</v>
      </c>
      <c r="F749" s="4" t="s">
        <v>2523</v>
      </c>
      <c r="G749" s="4" t="s">
        <v>32</v>
      </c>
      <c r="H749" s="3">
        <v>25.0</v>
      </c>
      <c r="I749" s="4" t="s">
        <v>105</v>
      </c>
      <c r="J749" s="4" t="s">
        <v>2524</v>
      </c>
      <c r="K749" s="3">
        <v>0.0</v>
      </c>
      <c r="L749" s="3">
        <v>1.0</v>
      </c>
      <c r="M749" s="3">
        <v>0.0</v>
      </c>
      <c r="N749" s="3">
        <v>0.0</v>
      </c>
      <c r="O749" s="4" t="s">
        <v>2525</v>
      </c>
      <c r="P749" s="3">
        <v>0.0</v>
      </c>
      <c r="Q749" s="3">
        <v>0.0</v>
      </c>
      <c r="R749" s="3">
        <v>625.0</v>
      </c>
      <c r="S749" s="3">
        <v>6250.0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3">
        <v>1.0</v>
      </c>
      <c r="Z749" s="3">
        <v>0.0</v>
      </c>
      <c r="AA749" s="3">
        <v>1.0</v>
      </c>
      <c r="AB749" s="3">
        <v>0.0</v>
      </c>
      <c r="AC749" s="3">
        <v>3.0</v>
      </c>
      <c r="AD749" s="4" t="s">
        <v>108</v>
      </c>
    </row>
    <row r="750" ht="19.5" customHeight="1">
      <c r="A750" s="2">
        <v>6800.0</v>
      </c>
      <c r="B750" s="3">
        <v>2015.0</v>
      </c>
      <c r="C750" s="4" t="s">
        <v>166</v>
      </c>
      <c r="D750" s="4" t="s">
        <v>2526</v>
      </c>
      <c r="E750" s="4" t="s">
        <v>62</v>
      </c>
      <c r="F750" s="4" t="s">
        <v>2527</v>
      </c>
      <c r="G750" s="4" t="s">
        <v>32</v>
      </c>
      <c r="H750" s="3">
        <v>25.0</v>
      </c>
      <c r="I750" s="4" t="s">
        <v>363</v>
      </c>
      <c r="J750" s="4" t="s">
        <v>2528</v>
      </c>
      <c r="K750" s="3">
        <v>0.0</v>
      </c>
      <c r="L750" s="3">
        <v>1.0</v>
      </c>
      <c r="M750" s="3">
        <v>0.0</v>
      </c>
      <c r="N750" s="3">
        <v>0.0</v>
      </c>
      <c r="O750" s="4" t="s">
        <v>43</v>
      </c>
      <c r="P750" s="3">
        <v>0.0</v>
      </c>
      <c r="Q750" s="3">
        <v>1.0</v>
      </c>
      <c r="R750" s="3">
        <v>625.0</v>
      </c>
      <c r="S750" s="3">
        <v>6250.0</v>
      </c>
      <c r="T750" s="3">
        <v>1.0</v>
      </c>
      <c r="U750" s="3">
        <v>0.0</v>
      </c>
      <c r="V750" s="3">
        <v>1.0</v>
      </c>
      <c r="W750" s="3">
        <v>0.0</v>
      </c>
      <c r="X750" s="3">
        <v>0.0</v>
      </c>
      <c r="Y750" s="3">
        <v>0.0</v>
      </c>
      <c r="Z750" s="3">
        <v>0.0</v>
      </c>
      <c r="AA750" s="3">
        <v>1.0</v>
      </c>
      <c r="AB750" s="3">
        <v>1.0</v>
      </c>
      <c r="AC750" s="3">
        <v>7.0</v>
      </c>
      <c r="AD750" s="4" t="s">
        <v>363</v>
      </c>
    </row>
    <row r="751" ht="19.5" customHeight="1">
      <c r="A751" s="2">
        <v>2399.0</v>
      </c>
      <c r="B751" s="3">
        <v>2001.0</v>
      </c>
      <c r="C751" s="4" t="s">
        <v>37</v>
      </c>
      <c r="D751" s="4" t="s">
        <v>2529</v>
      </c>
      <c r="E751" s="4" t="s">
        <v>53</v>
      </c>
      <c r="F751" s="4" t="s">
        <v>2530</v>
      </c>
      <c r="G751" s="4" t="s">
        <v>53</v>
      </c>
      <c r="H751" s="3">
        <v>2.0</v>
      </c>
      <c r="I751" s="4" t="s">
        <v>54</v>
      </c>
      <c r="J751" s="4" t="s">
        <v>2531</v>
      </c>
      <c r="K751" s="3">
        <v>1.0</v>
      </c>
      <c r="L751" s="3">
        <v>0.0</v>
      </c>
      <c r="M751" s="3">
        <v>0.0</v>
      </c>
      <c r="N751" s="3">
        <v>0.0</v>
      </c>
      <c r="O751" s="4" t="s">
        <v>53</v>
      </c>
      <c r="P751" s="3">
        <v>2.0</v>
      </c>
      <c r="Q751" s="3">
        <v>0.0</v>
      </c>
      <c r="R751" s="3">
        <v>254.0</v>
      </c>
      <c r="S751" s="3">
        <v>6338.0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25.0</v>
      </c>
      <c r="AD751" s="4" t="s">
        <v>56</v>
      </c>
    </row>
    <row r="752" ht="19.5" customHeight="1">
      <c r="A752" s="2">
        <v>416.0</v>
      </c>
      <c r="B752" s="3">
        <v>1994.0</v>
      </c>
      <c r="C752" s="4" t="s">
        <v>37</v>
      </c>
      <c r="D752" s="4" t="s">
        <v>2532</v>
      </c>
      <c r="E752" s="4" t="s">
        <v>32</v>
      </c>
      <c r="F752" s="4" t="s">
        <v>2533</v>
      </c>
      <c r="G752" s="4" t="s">
        <v>62</v>
      </c>
      <c r="H752" s="3">
        <v>24.0</v>
      </c>
      <c r="I752" s="4" t="s">
        <v>41</v>
      </c>
      <c r="J752" s="4" t="s">
        <v>2534</v>
      </c>
      <c r="K752" s="3">
        <v>0.0</v>
      </c>
      <c r="L752" s="3">
        <v>1.0</v>
      </c>
      <c r="M752" s="3">
        <v>0.0</v>
      </c>
      <c r="N752" s="3">
        <v>0.0</v>
      </c>
      <c r="O752" s="4" t="s">
        <v>43</v>
      </c>
      <c r="P752" s="3">
        <v>0.0</v>
      </c>
      <c r="Q752" s="3">
        <v>0.0</v>
      </c>
      <c r="R752" s="3">
        <v>576.0</v>
      </c>
      <c r="S752" s="3">
        <v>6352.0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1.0</v>
      </c>
      <c r="AB752" s="3">
        <v>0.0</v>
      </c>
      <c r="AC752" s="3">
        <v>7.0</v>
      </c>
      <c r="AD752" s="4" t="s">
        <v>44</v>
      </c>
    </row>
    <row r="753" ht="19.5" customHeight="1">
      <c r="A753" s="2">
        <v>744.0</v>
      </c>
      <c r="B753" s="3">
        <v>1996.0</v>
      </c>
      <c r="C753" s="4" t="s">
        <v>37</v>
      </c>
      <c r="D753" s="4" t="s">
        <v>2535</v>
      </c>
      <c r="E753" s="4" t="s">
        <v>46</v>
      </c>
      <c r="F753" s="4" t="s">
        <v>2536</v>
      </c>
      <c r="G753" s="4" t="s">
        <v>32</v>
      </c>
      <c r="H753" s="3">
        <v>1.0</v>
      </c>
      <c r="I753" s="4" t="s">
        <v>2537</v>
      </c>
      <c r="J753" s="4" t="s">
        <v>2538</v>
      </c>
      <c r="K753" s="3">
        <v>0.0</v>
      </c>
      <c r="L753" s="3">
        <v>0.0</v>
      </c>
      <c r="M753" s="3">
        <v>1.0</v>
      </c>
      <c r="N753" s="3">
        <v>0.0</v>
      </c>
      <c r="O753" s="4" t="s">
        <v>161</v>
      </c>
      <c r="P753" s="3">
        <v>6.0</v>
      </c>
      <c r="Q753" s="3">
        <v>0.0</v>
      </c>
      <c r="R753" s="3">
        <v>151.0</v>
      </c>
      <c r="S753" s="3">
        <v>6392.0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1.0</v>
      </c>
      <c r="AB753" s="3">
        <v>0.0</v>
      </c>
      <c r="AC753" s="3">
        <v>3.0</v>
      </c>
      <c r="AD753" s="4" t="s">
        <v>100</v>
      </c>
    </row>
    <row r="754" ht="19.5" customHeight="1">
      <c r="A754" s="2">
        <v>6207.0</v>
      </c>
      <c r="B754" s="3">
        <v>2011.0</v>
      </c>
      <c r="C754" s="4" t="s">
        <v>37</v>
      </c>
      <c r="D754" s="4" t="s">
        <v>2539</v>
      </c>
      <c r="E754" s="4" t="s">
        <v>308</v>
      </c>
      <c r="F754" s="4" t="s">
        <v>2540</v>
      </c>
      <c r="G754" s="4" t="s">
        <v>32</v>
      </c>
      <c r="H754" s="3">
        <v>5.0</v>
      </c>
      <c r="I754" s="4" t="s">
        <v>159</v>
      </c>
      <c r="J754" s="4" t="s">
        <v>2541</v>
      </c>
      <c r="K754" s="3">
        <v>0.0</v>
      </c>
      <c r="L754" s="3">
        <v>1.0</v>
      </c>
      <c r="M754" s="3">
        <v>0.0</v>
      </c>
      <c r="N754" s="3">
        <v>0.0</v>
      </c>
      <c r="O754" s="4" t="s">
        <v>43</v>
      </c>
      <c r="P754" s="3">
        <v>5.0</v>
      </c>
      <c r="Q754" s="3">
        <v>0.0</v>
      </c>
      <c r="R754" s="3">
        <v>100.0</v>
      </c>
      <c r="S754" s="3">
        <v>6500.0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1.0</v>
      </c>
      <c r="AB754" s="3">
        <v>0.0</v>
      </c>
      <c r="AC754" s="3">
        <v>4.0</v>
      </c>
      <c r="AD754" s="4" t="s">
        <v>159</v>
      </c>
    </row>
    <row r="755" ht="19.5" customHeight="1">
      <c r="A755" s="2">
        <v>6425.0</v>
      </c>
      <c r="B755" s="3">
        <v>2011.0</v>
      </c>
      <c r="C755" s="4" t="s">
        <v>37</v>
      </c>
      <c r="D755" s="4" t="s">
        <v>2542</v>
      </c>
      <c r="E755" s="4" t="s">
        <v>53</v>
      </c>
      <c r="F755" s="4" t="s">
        <v>2543</v>
      </c>
      <c r="G755" s="4" t="s">
        <v>32</v>
      </c>
      <c r="H755" s="3">
        <v>5.0</v>
      </c>
      <c r="I755" s="4" t="s">
        <v>69</v>
      </c>
      <c r="J755" s="4" t="s">
        <v>2544</v>
      </c>
      <c r="K755" s="3">
        <v>0.0</v>
      </c>
      <c r="L755" s="3">
        <v>1.0</v>
      </c>
      <c r="M755" s="3">
        <v>0.0</v>
      </c>
      <c r="N755" s="3">
        <v>0.0</v>
      </c>
      <c r="O755" s="4" t="s">
        <v>2545</v>
      </c>
      <c r="P755" s="3">
        <v>3.0</v>
      </c>
      <c r="Q755" s="3">
        <v>0.0</v>
      </c>
      <c r="R755" s="3">
        <v>100.0</v>
      </c>
      <c r="S755" s="3">
        <v>6500.0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1.0</v>
      </c>
      <c r="Z755" s="3">
        <v>0.0</v>
      </c>
      <c r="AA755" s="3">
        <v>1.0</v>
      </c>
      <c r="AB755" s="3">
        <v>0.0</v>
      </c>
      <c r="AC755" s="3">
        <v>4.0</v>
      </c>
      <c r="AD755" s="4" t="s">
        <v>72</v>
      </c>
    </row>
    <row r="756" ht="19.5" customHeight="1">
      <c r="A756" s="2">
        <v>5979.0</v>
      </c>
      <c r="B756" s="3">
        <v>2012.0</v>
      </c>
      <c r="C756" s="4" t="s">
        <v>37</v>
      </c>
      <c r="D756" s="4" t="s">
        <v>2546</v>
      </c>
      <c r="E756" s="4" t="s">
        <v>153</v>
      </c>
      <c r="F756" s="4" t="s">
        <v>2547</v>
      </c>
      <c r="G756" s="4" t="s">
        <v>153</v>
      </c>
      <c r="H756" s="3">
        <v>5.0</v>
      </c>
      <c r="I756" s="4" t="s">
        <v>88</v>
      </c>
      <c r="J756" s="4" t="s">
        <v>2548</v>
      </c>
      <c r="K756" s="3">
        <v>0.0</v>
      </c>
      <c r="L756" s="3">
        <v>0.0</v>
      </c>
      <c r="M756" s="3">
        <v>1.0</v>
      </c>
      <c r="N756" s="3">
        <v>0.0</v>
      </c>
      <c r="O756" s="4" t="s">
        <v>161</v>
      </c>
      <c r="P756" s="3">
        <v>3.0</v>
      </c>
      <c r="Q756" s="3">
        <v>0.0</v>
      </c>
      <c r="R756" s="3">
        <v>100.0</v>
      </c>
      <c r="S756" s="3">
        <v>6500.0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1.0</v>
      </c>
      <c r="Z756" s="3">
        <v>0.0</v>
      </c>
      <c r="AA756" s="3">
        <v>0.0</v>
      </c>
      <c r="AB756" s="3">
        <v>1.0</v>
      </c>
      <c r="AC756" s="3">
        <v>6.0</v>
      </c>
      <c r="AD756" s="4" t="s">
        <v>88</v>
      </c>
    </row>
    <row r="757" ht="19.5" customHeight="1">
      <c r="A757" s="2">
        <v>6704.0</v>
      </c>
      <c r="B757" s="3">
        <v>2012.0</v>
      </c>
      <c r="C757" s="4" t="s">
        <v>37</v>
      </c>
      <c r="D757" s="4" t="s">
        <v>2549</v>
      </c>
      <c r="E757" s="4" t="s">
        <v>32</v>
      </c>
      <c r="F757" s="4" t="s">
        <v>2550</v>
      </c>
      <c r="G757" s="4" t="s">
        <v>155</v>
      </c>
      <c r="H757" s="3">
        <v>5.0</v>
      </c>
      <c r="I757" s="4" t="s">
        <v>78</v>
      </c>
      <c r="J757" s="4" t="s">
        <v>2551</v>
      </c>
      <c r="K757" s="3">
        <v>1.0</v>
      </c>
      <c r="L757" s="3">
        <v>0.0</v>
      </c>
      <c r="M757" s="3">
        <v>0.0</v>
      </c>
      <c r="N757" s="3">
        <v>0.0</v>
      </c>
      <c r="O757" s="4" t="s">
        <v>155</v>
      </c>
      <c r="P757" s="3">
        <v>4.0</v>
      </c>
      <c r="Q757" s="3">
        <v>0.0</v>
      </c>
      <c r="R757" s="3">
        <v>100.0</v>
      </c>
      <c r="S757" s="3">
        <v>6500.0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0.0</v>
      </c>
      <c r="AB757" s="3">
        <v>0.0</v>
      </c>
      <c r="AC757" s="3">
        <v>2.0</v>
      </c>
      <c r="AD757" s="4" t="s">
        <v>78</v>
      </c>
    </row>
    <row r="758" ht="19.5" customHeight="1">
      <c r="A758" s="2">
        <v>2813.0</v>
      </c>
      <c r="B758" s="3">
        <v>2002.0</v>
      </c>
      <c r="C758" s="4" t="s">
        <v>37</v>
      </c>
      <c r="D758" s="4" t="s">
        <v>2552</v>
      </c>
      <c r="E758" s="4" t="s">
        <v>62</v>
      </c>
      <c r="F758" s="4" t="s">
        <v>2553</v>
      </c>
      <c r="G758" s="4" t="s">
        <v>92</v>
      </c>
      <c r="H758" s="3">
        <v>30.0</v>
      </c>
      <c r="I758" s="4" t="s">
        <v>363</v>
      </c>
      <c r="J758" s="4" t="s">
        <v>2554</v>
      </c>
      <c r="K758" s="3">
        <v>1.0</v>
      </c>
      <c r="L758" s="3">
        <v>0.0</v>
      </c>
      <c r="M758" s="3">
        <v>0.0</v>
      </c>
      <c r="N758" s="3">
        <v>0.0</v>
      </c>
      <c r="O758" s="4" t="s">
        <v>115</v>
      </c>
      <c r="P758" s="3">
        <v>1.0</v>
      </c>
      <c r="Q758" s="3">
        <v>0.0</v>
      </c>
      <c r="R758" s="3">
        <v>6525.0</v>
      </c>
      <c r="S758" s="3">
        <v>6525.0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  <c r="Z758" s="3">
        <v>0.0</v>
      </c>
      <c r="AA758" s="3">
        <v>0.0</v>
      </c>
      <c r="AB758" s="3">
        <v>1.0</v>
      </c>
      <c r="AC758" s="3">
        <v>11.0</v>
      </c>
      <c r="AD758" s="4" t="s">
        <v>363</v>
      </c>
    </row>
    <row r="759" ht="19.5" customHeight="1">
      <c r="A759" s="2">
        <v>2265.0</v>
      </c>
      <c r="B759" s="3">
        <v>2001.0</v>
      </c>
      <c r="C759" s="4" t="s">
        <v>37</v>
      </c>
      <c r="D759" s="4" t="s">
        <v>2555</v>
      </c>
      <c r="E759" s="4" t="s">
        <v>92</v>
      </c>
      <c r="F759" s="4" t="s">
        <v>2556</v>
      </c>
      <c r="G759" s="4" t="s">
        <v>92</v>
      </c>
      <c r="H759" s="3">
        <v>5.0</v>
      </c>
      <c r="I759" s="4" t="s">
        <v>253</v>
      </c>
      <c r="J759" s="4" t="s">
        <v>2557</v>
      </c>
      <c r="K759" s="3">
        <v>0.0</v>
      </c>
      <c r="L759" s="3">
        <v>1.0</v>
      </c>
      <c r="M759" s="3">
        <v>0.0</v>
      </c>
      <c r="N759" s="3">
        <v>0.0</v>
      </c>
      <c r="O759" s="4" t="s">
        <v>43</v>
      </c>
      <c r="P759" s="3">
        <v>2.0</v>
      </c>
      <c r="Q759" s="3">
        <v>0.0</v>
      </c>
      <c r="R759" s="3">
        <v>6450.0</v>
      </c>
      <c r="S759" s="3">
        <v>6550.0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1.0</v>
      </c>
      <c r="AB759" s="3">
        <v>0.0</v>
      </c>
      <c r="AC759" s="3">
        <v>20.0</v>
      </c>
      <c r="AD759" s="4" t="s">
        <v>256</v>
      </c>
    </row>
    <row r="760" ht="19.5" customHeight="1">
      <c r="A760" s="2">
        <v>831.0</v>
      </c>
      <c r="B760" s="3">
        <v>1996.0</v>
      </c>
      <c r="C760" s="4" t="s">
        <v>37</v>
      </c>
      <c r="D760" s="4" t="s">
        <v>2558</v>
      </c>
      <c r="E760" s="4" t="s">
        <v>62</v>
      </c>
      <c r="F760" s="4" t="s">
        <v>2559</v>
      </c>
      <c r="G760" s="4" t="s">
        <v>62</v>
      </c>
      <c r="H760" s="3">
        <v>10.0</v>
      </c>
      <c r="I760" s="4" t="s">
        <v>2560</v>
      </c>
      <c r="J760" s="4" t="s">
        <v>2561</v>
      </c>
      <c r="K760" s="3">
        <v>0.0</v>
      </c>
      <c r="L760" s="3">
        <v>0.0</v>
      </c>
      <c r="M760" s="3">
        <v>1.0</v>
      </c>
      <c r="N760" s="3">
        <v>0.0</v>
      </c>
      <c r="O760" s="4" t="s">
        <v>161</v>
      </c>
      <c r="P760" s="3">
        <v>2.0</v>
      </c>
      <c r="Q760" s="3">
        <v>0.0</v>
      </c>
      <c r="R760" s="3">
        <v>150.0</v>
      </c>
      <c r="S760" s="3">
        <v>6550.0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1.0</v>
      </c>
      <c r="Z760" s="3">
        <v>0.0</v>
      </c>
      <c r="AA760" s="3">
        <v>0.0</v>
      </c>
      <c r="AB760" s="3">
        <v>1.0</v>
      </c>
      <c r="AC760" s="3">
        <v>5.0</v>
      </c>
      <c r="AD760" s="4" t="s">
        <v>960</v>
      </c>
    </row>
    <row r="761" ht="19.5" customHeight="1">
      <c r="A761" s="2">
        <v>6092.0</v>
      </c>
      <c r="B761" s="3">
        <v>2011.0</v>
      </c>
      <c r="C761" s="4" t="s">
        <v>37</v>
      </c>
      <c r="D761" s="4" t="s">
        <v>2562</v>
      </c>
      <c r="E761" s="4" t="s">
        <v>163</v>
      </c>
      <c r="F761" s="4" t="s">
        <v>2563</v>
      </c>
      <c r="G761" s="4" t="s">
        <v>53</v>
      </c>
      <c r="H761" s="3">
        <v>10.0</v>
      </c>
      <c r="I761" s="4" t="s">
        <v>2564</v>
      </c>
      <c r="J761" s="4" t="s">
        <v>2565</v>
      </c>
      <c r="K761" s="3">
        <v>0.0</v>
      </c>
      <c r="L761" s="3">
        <v>0.0</v>
      </c>
      <c r="M761" s="3">
        <v>1.0</v>
      </c>
      <c r="N761" s="3">
        <v>0.0</v>
      </c>
      <c r="O761" s="4" t="s">
        <v>161</v>
      </c>
      <c r="P761" s="3">
        <v>5.0</v>
      </c>
      <c r="Q761" s="3">
        <v>0.0</v>
      </c>
      <c r="R761" s="3">
        <v>150.0</v>
      </c>
      <c r="S761" s="3">
        <v>6550.0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1.0</v>
      </c>
      <c r="Z761" s="3">
        <v>0.0</v>
      </c>
      <c r="AA761" s="3">
        <v>1.0</v>
      </c>
      <c r="AB761" s="3">
        <v>0.0</v>
      </c>
      <c r="AC761" s="3">
        <v>4.0</v>
      </c>
      <c r="AD761" s="4" t="s">
        <v>112</v>
      </c>
    </row>
    <row r="762" ht="19.5" customHeight="1">
      <c r="A762" s="2">
        <v>277.0</v>
      </c>
      <c r="B762" s="3">
        <v>1992.0</v>
      </c>
      <c r="C762" s="4" t="s">
        <v>37</v>
      </c>
      <c r="D762" s="4" t="s">
        <v>2566</v>
      </c>
      <c r="E762" s="4" t="s">
        <v>99</v>
      </c>
      <c r="F762" s="4" t="s">
        <v>2567</v>
      </c>
      <c r="G762" s="4" t="s">
        <v>99</v>
      </c>
      <c r="H762" s="3">
        <v>22.0</v>
      </c>
      <c r="I762" s="4" t="s">
        <v>2568</v>
      </c>
      <c r="J762" s="4" t="s">
        <v>2569</v>
      </c>
      <c r="K762" s="3">
        <v>0.0</v>
      </c>
      <c r="L762" s="3">
        <v>1.0</v>
      </c>
      <c r="M762" s="3">
        <v>0.0</v>
      </c>
      <c r="N762" s="3">
        <v>0.0</v>
      </c>
      <c r="O762" s="4" t="s">
        <v>43</v>
      </c>
      <c r="P762" s="3">
        <v>0.0</v>
      </c>
      <c r="Q762" s="3">
        <v>0.0</v>
      </c>
      <c r="R762" s="3">
        <v>484.0</v>
      </c>
      <c r="S762" s="3">
        <v>6568.0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1.0</v>
      </c>
      <c r="AB762" s="3">
        <v>0.0</v>
      </c>
      <c r="AC762" s="3">
        <v>2.0</v>
      </c>
      <c r="AD762" s="4" t="s">
        <v>56</v>
      </c>
    </row>
    <row r="763" ht="19.5" customHeight="1">
      <c r="A763" s="2">
        <v>334.0</v>
      </c>
      <c r="B763" s="3">
        <v>1993.0</v>
      </c>
      <c r="C763" s="4" t="s">
        <v>37</v>
      </c>
      <c r="D763" s="4" t="s">
        <v>2570</v>
      </c>
      <c r="E763" s="4" t="s">
        <v>46</v>
      </c>
      <c r="F763" s="4" t="s">
        <v>2571</v>
      </c>
      <c r="G763" s="4" t="s">
        <v>163</v>
      </c>
      <c r="H763" s="3">
        <v>22.0</v>
      </c>
      <c r="I763" s="4" t="s">
        <v>2572</v>
      </c>
      <c r="J763" s="4" t="s">
        <v>2573</v>
      </c>
      <c r="K763" s="3">
        <v>0.0</v>
      </c>
      <c r="L763" s="3">
        <v>1.0</v>
      </c>
      <c r="M763" s="3">
        <v>0.0</v>
      </c>
      <c r="N763" s="3">
        <v>0.0</v>
      </c>
      <c r="O763" s="4" t="s">
        <v>107</v>
      </c>
      <c r="P763" s="3">
        <v>0.0</v>
      </c>
      <c r="Q763" s="3">
        <v>0.0</v>
      </c>
      <c r="R763" s="3">
        <v>484.0</v>
      </c>
      <c r="S763" s="3">
        <v>6568.0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1.0</v>
      </c>
      <c r="Z763" s="3">
        <v>0.0</v>
      </c>
      <c r="AA763" s="3">
        <v>0.0</v>
      </c>
      <c r="AB763" s="3">
        <v>1.0</v>
      </c>
      <c r="AC763" s="3">
        <v>1.0</v>
      </c>
      <c r="AD763" s="4" t="s">
        <v>78</v>
      </c>
    </row>
    <row r="764" ht="19.5" customHeight="1">
      <c r="A764" s="2">
        <v>2639.0</v>
      </c>
      <c r="B764" s="3">
        <v>2002.0</v>
      </c>
      <c r="C764" s="4" t="s">
        <v>514</v>
      </c>
      <c r="D764" s="4" t="s">
        <v>2574</v>
      </c>
      <c r="E764" s="4" t="s">
        <v>62</v>
      </c>
      <c r="F764" s="4" t="s">
        <v>2575</v>
      </c>
      <c r="G764" s="4" t="s">
        <v>168</v>
      </c>
      <c r="H764" s="3">
        <v>22.0</v>
      </c>
      <c r="I764" s="4" t="s">
        <v>934</v>
      </c>
      <c r="J764" s="4" t="s">
        <v>2576</v>
      </c>
      <c r="K764" s="3">
        <v>1.0</v>
      </c>
      <c r="L764" s="3">
        <v>0.0</v>
      </c>
      <c r="M764" s="3">
        <v>0.0</v>
      </c>
      <c r="N764" s="3">
        <v>0.0</v>
      </c>
      <c r="O764" s="4" t="s">
        <v>77</v>
      </c>
      <c r="P764" s="3">
        <v>0.0</v>
      </c>
      <c r="Q764" s="3">
        <v>0.0</v>
      </c>
      <c r="R764" s="3">
        <v>484.0</v>
      </c>
      <c r="S764" s="3">
        <v>6568.0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1.0</v>
      </c>
      <c r="AB764" s="3">
        <v>0.0</v>
      </c>
      <c r="AC764" s="3">
        <v>5.0</v>
      </c>
      <c r="AD764" s="4" t="s">
        <v>934</v>
      </c>
    </row>
    <row r="765" ht="19.5" customHeight="1">
      <c r="A765" s="2">
        <v>4596.0</v>
      </c>
      <c r="B765" s="3">
        <v>2007.0</v>
      </c>
      <c r="C765" s="4" t="s">
        <v>37</v>
      </c>
      <c r="D765" s="4" t="s">
        <v>2577</v>
      </c>
      <c r="E765" s="4" t="s">
        <v>168</v>
      </c>
      <c r="F765" s="4" t="s">
        <v>2578</v>
      </c>
      <c r="G765" s="4" t="s">
        <v>51</v>
      </c>
      <c r="H765" s="3">
        <v>10.0</v>
      </c>
      <c r="I765" s="4" t="s">
        <v>960</v>
      </c>
      <c r="J765" s="4" t="s">
        <v>2579</v>
      </c>
      <c r="K765" s="3">
        <v>0.0</v>
      </c>
      <c r="L765" s="3">
        <v>0.0</v>
      </c>
      <c r="M765" s="3">
        <v>1.0</v>
      </c>
      <c r="N765" s="3">
        <v>0.0</v>
      </c>
      <c r="O765" s="4" t="s">
        <v>161</v>
      </c>
      <c r="P765" s="3">
        <v>7.0</v>
      </c>
      <c r="Q765" s="3">
        <v>0.0</v>
      </c>
      <c r="R765" s="3">
        <v>6500.0</v>
      </c>
      <c r="S765" s="3">
        <v>6600.0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0.0</v>
      </c>
      <c r="AB765" s="3">
        <v>1.0</v>
      </c>
      <c r="AC765" s="3">
        <v>3.0</v>
      </c>
      <c r="AD765" s="4" t="s">
        <v>960</v>
      </c>
    </row>
    <row r="766" ht="19.5" customHeight="1">
      <c r="A766" s="2">
        <v>3099.0</v>
      </c>
      <c r="B766" s="3">
        <v>2004.0</v>
      </c>
      <c r="C766" s="4" t="s">
        <v>166</v>
      </c>
      <c r="D766" s="4" t="s">
        <v>2580</v>
      </c>
      <c r="E766" s="4" t="s">
        <v>46</v>
      </c>
      <c r="F766" s="4" t="s">
        <v>2581</v>
      </c>
      <c r="G766" s="4" t="s">
        <v>62</v>
      </c>
      <c r="H766" s="3">
        <v>80.0</v>
      </c>
      <c r="I766" s="4" t="s">
        <v>2582</v>
      </c>
      <c r="J766" s="4" t="s">
        <v>2583</v>
      </c>
      <c r="K766" s="3">
        <v>0.0</v>
      </c>
      <c r="L766" s="3">
        <v>1.0</v>
      </c>
      <c r="M766" s="3">
        <v>0.0</v>
      </c>
      <c r="N766" s="3">
        <v>0.0</v>
      </c>
      <c r="O766" s="4" t="s">
        <v>43</v>
      </c>
      <c r="P766" s="3">
        <v>2.0</v>
      </c>
      <c r="Q766" s="3">
        <v>0.0</v>
      </c>
      <c r="R766" s="3">
        <v>6650.0</v>
      </c>
      <c r="S766" s="3">
        <v>6650.0</v>
      </c>
      <c r="T766" s="3">
        <v>1.0</v>
      </c>
      <c r="U766" s="3">
        <v>0.0</v>
      </c>
      <c r="V766" s="3">
        <v>1.0</v>
      </c>
      <c r="W766" s="3">
        <v>0.0</v>
      </c>
      <c r="X766" s="3">
        <v>0.0</v>
      </c>
      <c r="Y766" s="3">
        <v>1.0</v>
      </c>
      <c r="Z766" s="3">
        <v>0.0</v>
      </c>
      <c r="AA766" s="3">
        <v>0.0</v>
      </c>
      <c r="AB766" s="3">
        <v>0.0</v>
      </c>
      <c r="AC766" s="3">
        <v>2.0</v>
      </c>
      <c r="AD766" s="4" t="s">
        <v>88</v>
      </c>
    </row>
    <row r="767" ht="19.5" customHeight="1">
      <c r="A767" s="2">
        <v>2968.0</v>
      </c>
      <c r="B767" s="3">
        <v>2002.0</v>
      </c>
      <c r="C767" s="4" t="s">
        <v>37</v>
      </c>
      <c r="D767" s="4" t="s">
        <v>2584</v>
      </c>
      <c r="E767" s="4" t="s">
        <v>51</v>
      </c>
      <c r="F767" s="4" t="s">
        <v>1629</v>
      </c>
      <c r="G767" s="4" t="s">
        <v>53</v>
      </c>
      <c r="H767" s="3">
        <v>5.0</v>
      </c>
      <c r="I767" s="4" t="s">
        <v>48</v>
      </c>
      <c r="J767" s="4" t="s">
        <v>2585</v>
      </c>
      <c r="K767" s="3">
        <v>0.0</v>
      </c>
      <c r="L767" s="3">
        <v>0.0</v>
      </c>
      <c r="M767" s="3">
        <v>1.0</v>
      </c>
      <c r="N767" s="3">
        <v>0.0</v>
      </c>
      <c r="O767" s="4" t="s">
        <v>161</v>
      </c>
      <c r="P767" s="3">
        <v>1.0</v>
      </c>
      <c r="Q767" s="3">
        <v>0.0</v>
      </c>
      <c r="R767" s="3">
        <v>250.0</v>
      </c>
      <c r="S767" s="3">
        <v>6650.0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1.0</v>
      </c>
      <c r="AB767" s="3">
        <v>0.0</v>
      </c>
      <c r="AC767" s="3">
        <v>2.0</v>
      </c>
      <c r="AD767" s="4" t="s">
        <v>48</v>
      </c>
    </row>
    <row r="768" ht="19.5" customHeight="1">
      <c r="A768" s="2">
        <v>3695.0</v>
      </c>
      <c r="B768" s="3">
        <v>2005.0</v>
      </c>
      <c r="C768" s="4" t="s">
        <v>37</v>
      </c>
      <c r="D768" s="4" t="s">
        <v>2586</v>
      </c>
      <c r="E768" s="4" t="s">
        <v>62</v>
      </c>
      <c r="F768" s="4" t="s">
        <v>2587</v>
      </c>
      <c r="G768" s="4" t="s">
        <v>51</v>
      </c>
      <c r="H768" s="3">
        <v>5.0</v>
      </c>
      <c r="I768" s="4" t="s">
        <v>184</v>
      </c>
      <c r="J768" s="4" t="s">
        <v>2588</v>
      </c>
      <c r="K768" s="3">
        <v>0.0</v>
      </c>
      <c r="L768" s="3">
        <v>0.0</v>
      </c>
      <c r="M768" s="3">
        <v>1.0</v>
      </c>
      <c r="N768" s="3">
        <v>0.0</v>
      </c>
      <c r="O768" s="4" t="s">
        <v>161</v>
      </c>
      <c r="P768" s="3">
        <v>1.0</v>
      </c>
      <c r="Q768" s="3">
        <v>0.0</v>
      </c>
      <c r="R768" s="3">
        <v>250.0</v>
      </c>
      <c r="S768" s="3">
        <v>6650.0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1.0</v>
      </c>
      <c r="Z768" s="3">
        <v>0.0</v>
      </c>
      <c r="AA768" s="3">
        <v>1.0</v>
      </c>
      <c r="AB768" s="3">
        <v>0.0</v>
      </c>
      <c r="AC768" s="3">
        <v>2.0</v>
      </c>
      <c r="AD768" s="4" t="s">
        <v>59</v>
      </c>
    </row>
    <row r="769" ht="19.5" customHeight="1">
      <c r="A769" s="2">
        <v>3746.0</v>
      </c>
      <c r="B769" s="3">
        <v>2005.0</v>
      </c>
      <c r="C769" s="4" t="s">
        <v>37</v>
      </c>
      <c r="D769" s="4" t="s">
        <v>2589</v>
      </c>
      <c r="E769" s="4" t="s">
        <v>53</v>
      </c>
      <c r="F769" s="4" t="s">
        <v>2590</v>
      </c>
      <c r="G769" s="4" t="s">
        <v>62</v>
      </c>
      <c r="H769" s="3">
        <v>5.0</v>
      </c>
      <c r="I769" s="4" t="s">
        <v>2591</v>
      </c>
      <c r="J769" s="4" t="s">
        <v>2592</v>
      </c>
      <c r="K769" s="3">
        <v>0.0</v>
      </c>
      <c r="L769" s="3">
        <v>1.0</v>
      </c>
      <c r="M769" s="3">
        <v>0.0</v>
      </c>
      <c r="N769" s="3">
        <v>0.0</v>
      </c>
      <c r="O769" s="4" t="s">
        <v>43</v>
      </c>
      <c r="P769" s="3">
        <v>1.0</v>
      </c>
      <c r="Q769" s="3">
        <v>0.0</v>
      </c>
      <c r="R769" s="3">
        <v>250.0</v>
      </c>
      <c r="S769" s="3">
        <v>6650.0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26.0</v>
      </c>
      <c r="AD769" s="4" t="s">
        <v>64</v>
      </c>
    </row>
    <row r="770" ht="19.5" customHeight="1">
      <c r="A770" s="2">
        <v>202.0</v>
      </c>
      <c r="B770" s="3">
        <v>1992.0</v>
      </c>
      <c r="C770" s="4" t="s">
        <v>37</v>
      </c>
      <c r="D770" s="4" t="s">
        <v>2593</v>
      </c>
      <c r="E770" s="4" t="s">
        <v>62</v>
      </c>
      <c r="F770" s="4" t="s">
        <v>2594</v>
      </c>
      <c r="G770" s="4" t="s">
        <v>62</v>
      </c>
      <c r="H770" s="3">
        <v>21.0</v>
      </c>
      <c r="I770" s="4" t="s">
        <v>2595</v>
      </c>
      <c r="J770" s="4" t="s">
        <v>2596</v>
      </c>
      <c r="K770" s="3">
        <v>0.0</v>
      </c>
      <c r="L770" s="3">
        <v>0.0</v>
      </c>
      <c r="M770" s="3">
        <v>0.0</v>
      </c>
      <c r="N770" s="3">
        <v>1.0</v>
      </c>
      <c r="O770" s="4" t="s">
        <v>92</v>
      </c>
      <c r="P770" s="3">
        <v>3.0</v>
      </c>
      <c r="Q770" s="3">
        <v>0.0</v>
      </c>
      <c r="R770" s="3">
        <v>441.0</v>
      </c>
      <c r="S770" s="3">
        <v>6682.0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1.0</v>
      </c>
      <c r="Z770" s="3">
        <v>0.0</v>
      </c>
      <c r="AA770" s="3">
        <v>1.0</v>
      </c>
      <c r="AB770" s="3">
        <v>0.0</v>
      </c>
      <c r="AC770" s="3">
        <v>10.0</v>
      </c>
      <c r="AD770" s="4" t="s">
        <v>357</v>
      </c>
    </row>
    <row r="771" ht="19.5" customHeight="1">
      <c r="A771" s="2">
        <v>2277.0</v>
      </c>
      <c r="B771" s="3">
        <v>2001.0</v>
      </c>
      <c r="C771" s="4" t="s">
        <v>210</v>
      </c>
      <c r="D771" s="4" t="s">
        <v>249</v>
      </c>
      <c r="E771" s="4" t="s">
        <v>32</v>
      </c>
      <c r="F771" s="4" t="s">
        <v>2597</v>
      </c>
      <c r="G771" s="4" t="s">
        <v>62</v>
      </c>
      <c r="H771" s="3">
        <v>20.0</v>
      </c>
      <c r="I771" s="4" t="s">
        <v>108</v>
      </c>
      <c r="J771" s="4" t="s">
        <v>2598</v>
      </c>
      <c r="K771" s="3">
        <v>0.0</v>
      </c>
      <c r="L771" s="3">
        <v>1.0</v>
      </c>
      <c r="M771" s="3">
        <v>0.0</v>
      </c>
      <c r="N771" s="3">
        <v>0.0</v>
      </c>
      <c r="O771" s="4" t="s">
        <v>43</v>
      </c>
      <c r="P771" s="3">
        <v>1.0</v>
      </c>
      <c r="Q771" s="3">
        <v>1.0</v>
      </c>
      <c r="R771" s="3">
        <v>6800.0</v>
      </c>
      <c r="S771" s="3">
        <v>6800.0</v>
      </c>
      <c r="T771" s="3">
        <v>1.0</v>
      </c>
      <c r="U771" s="3">
        <v>1.0</v>
      </c>
      <c r="V771" s="3">
        <v>0.0</v>
      </c>
      <c r="W771" s="3">
        <v>0.0</v>
      </c>
      <c r="X771" s="3">
        <v>0.0</v>
      </c>
      <c r="Y771" s="3">
        <v>1.0</v>
      </c>
      <c r="Z771" s="3">
        <v>0.0</v>
      </c>
      <c r="AA771" s="3">
        <v>1.0</v>
      </c>
      <c r="AB771" s="3">
        <v>0.0</v>
      </c>
      <c r="AC771" s="3">
        <v>7.0</v>
      </c>
      <c r="AD771" s="4" t="s">
        <v>108</v>
      </c>
    </row>
    <row r="772" ht="19.5" customHeight="1">
      <c r="A772" s="2">
        <v>4842.0</v>
      </c>
      <c r="B772" s="3">
        <v>2007.0</v>
      </c>
      <c r="C772" s="4" t="s">
        <v>210</v>
      </c>
      <c r="D772" s="4" t="s">
        <v>2599</v>
      </c>
      <c r="E772" s="4" t="s">
        <v>46</v>
      </c>
      <c r="F772" s="4" t="s">
        <v>2600</v>
      </c>
      <c r="G772" s="4" t="s">
        <v>53</v>
      </c>
      <c r="H772" s="3">
        <v>20.0</v>
      </c>
      <c r="I772" s="4" t="s">
        <v>54</v>
      </c>
      <c r="J772" s="4" t="s">
        <v>2601</v>
      </c>
      <c r="K772" s="3">
        <v>1.0</v>
      </c>
      <c r="L772" s="3">
        <v>0.0</v>
      </c>
      <c r="M772" s="3">
        <v>0.0</v>
      </c>
      <c r="N772" s="3">
        <v>0.0</v>
      </c>
      <c r="O772" s="4" t="s">
        <v>111</v>
      </c>
      <c r="P772" s="3">
        <v>1.0</v>
      </c>
      <c r="Q772" s="3">
        <v>0.0</v>
      </c>
      <c r="R772" s="3">
        <v>6800.0</v>
      </c>
      <c r="S772" s="3">
        <v>6800.0</v>
      </c>
      <c r="T772" s="3">
        <v>1.0</v>
      </c>
      <c r="U772" s="3">
        <v>1.0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1.0</v>
      </c>
      <c r="AB772" s="3">
        <v>0.0</v>
      </c>
      <c r="AC772" s="3">
        <v>17.0</v>
      </c>
      <c r="AD772" s="4" t="s">
        <v>56</v>
      </c>
    </row>
    <row r="773" ht="19.5" customHeight="1">
      <c r="A773" s="2">
        <v>4439.0</v>
      </c>
      <c r="B773" s="3">
        <v>2007.0</v>
      </c>
      <c r="C773" s="4" t="s">
        <v>700</v>
      </c>
      <c r="D773" s="4" t="s">
        <v>2602</v>
      </c>
      <c r="E773" s="4" t="s">
        <v>242</v>
      </c>
      <c r="F773" s="4" t="s">
        <v>2603</v>
      </c>
      <c r="G773" s="4" t="s">
        <v>242</v>
      </c>
      <c r="H773" s="3">
        <v>20.0</v>
      </c>
      <c r="I773" s="4" t="s">
        <v>387</v>
      </c>
      <c r="J773" s="4" t="s">
        <v>2604</v>
      </c>
      <c r="K773" s="3">
        <v>1.0</v>
      </c>
      <c r="L773" s="3">
        <v>0.0</v>
      </c>
      <c r="M773" s="3">
        <v>0.0</v>
      </c>
      <c r="N773" s="3">
        <v>0.0</v>
      </c>
      <c r="O773" s="4" t="s">
        <v>115</v>
      </c>
      <c r="P773" s="3">
        <v>1.0</v>
      </c>
      <c r="Q773" s="3">
        <v>0.0</v>
      </c>
      <c r="R773" s="3">
        <v>6800.0</v>
      </c>
      <c r="S773" s="3">
        <v>6800.0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1.0</v>
      </c>
      <c r="AA773" s="3">
        <v>1.0</v>
      </c>
      <c r="AB773" s="3">
        <v>0.0</v>
      </c>
      <c r="AC773" s="3">
        <v>128.0</v>
      </c>
      <c r="AD773" s="4" t="s">
        <v>390</v>
      </c>
    </row>
    <row r="774" ht="19.5" customHeight="1">
      <c r="A774" s="2">
        <v>6249.0</v>
      </c>
      <c r="B774" s="3">
        <v>2012.0</v>
      </c>
      <c r="C774" s="4" t="s">
        <v>37</v>
      </c>
      <c r="D774" s="4" t="s">
        <v>2605</v>
      </c>
      <c r="E774" s="4" t="s">
        <v>62</v>
      </c>
      <c r="F774" s="4" t="s">
        <v>2606</v>
      </c>
      <c r="G774" s="4" t="s">
        <v>163</v>
      </c>
      <c r="H774" s="3">
        <v>20.0</v>
      </c>
      <c r="I774" s="4" t="s">
        <v>54</v>
      </c>
      <c r="J774" s="4" t="s">
        <v>2607</v>
      </c>
      <c r="K774" s="3">
        <v>1.0</v>
      </c>
      <c r="L774" s="3">
        <v>0.0</v>
      </c>
      <c r="M774" s="3">
        <v>0.0</v>
      </c>
      <c r="N774" s="3">
        <v>0.0</v>
      </c>
      <c r="O774" s="4" t="s">
        <v>62</v>
      </c>
      <c r="P774" s="3">
        <v>2.0</v>
      </c>
      <c r="Q774" s="3">
        <v>0.0</v>
      </c>
      <c r="R774" s="3">
        <v>6800.0</v>
      </c>
      <c r="S774" s="3">
        <v>6800.0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1.0</v>
      </c>
      <c r="Z774" s="3">
        <v>0.0</v>
      </c>
      <c r="AA774" s="3">
        <v>1.0</v>
      </c>
      <c r="AB774" s="3">
        <v>0.0</v>
      </c>
      <c r="AC774" s="3">
        <v>7.0</v>
      </c>
      <c r="AD774" s="4" t="s">
        <v>56</v>
      </c>
    </row>
    <row r="775" ht="19.5" customHeight="1">
      <c r="A775" s="2">
        <v>176.0</v>
      </c>
      <c r="B775" s="3">
        <v>1992.0</v>
      </c>
      <c r="C775" s="4" t="s">
        <v>37</v>
      </c>
      <c r="D775" s="4" t="s">
        <v>2608</v>
      </c>
      <c r="E775" s="4" t="s">
        <v>62</v>
      </c>
      <c r="F775" s="4" t="s">
        <v>2609</v>
      </c>
      <c r="G775" s="4" t="s">
        <v>62</v>
      </c>
      <c r="H775" s="3">
        <v>80.0</v>
      </c>
      <c r="I775" s="4" t="s">
        <v>184</v>
      </c>
      <c r="J775" s="4" t="s">
        <v>2610</v>
      </c>
      <c r="K775" s="3">
        <v>1.0</v>
      </c>
      <c r="L775" s="3">
        <v>0.0</v>
      </c>
      <c r="M775" s="3">
        <v>0.0</v>
      </c>
      <c r="N775" s="3">
        <v>0.0</v>
      </c>
      <c r="O775" s="4" t="s">
        <v>62</v>
      </c>
      <c r="P775" s="3">
        <v>3.0</v>
      </c>
      <c r="Q775" s="3">
        <v>0.0</v>
      </c>
      <c r="R775" s="3">
        <v>6400.0</v>
      </c>
      <c r="S775" s="3">
        <v>6800.0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0.0</v>
      </c>
      <c r="AB775" s="3">
        <v>1.0</v>
      </c>
      <c r="AC775" s="3">
        <v>1.0</v>
      </c>
      <c r="AD775" s="4" t="s">
        <v>59</v>
      </c>
    </row>
    <row r="776" ht="19.5" customHeight="1">
      <c r="A776" s="2">
        <v>3796.0</v>
      </c>
      <c r="B776" s="3">
        <v>2006.0</v>
      </c>
      <c r="C776" s="4" t="s">
        <v>166</v>
      </c>
      <c r="D776" s="4" t="s">
        <v>2611</v>
      </c>
      <c r="E776" s="4" t="s">
        <v>127</v>
      </c>
      <c r="F776" s="4" t="s">
        <v>2612</v>
      </c>
      <c r="G776" s="4" t="s">
        <v>51</v>
      </c>
      <c r="H776" s="3">
        <v>80.0</v>
      </c>
      <c r="I776" s="4" t="s">
        <v>647</v>
      </c>
      <c r="J776" s="4" t="s">
        <v>2613</v>
      </c>
      <c r="K776" s="3">
        <v>0.0</v>
      </c>
      <c r="L776" s="3">
        <v>1.0</v>
      </c>
      <c r="M776" s="3">
        <v>0.0</v>
      </c>
      <c r="N776" s="3">
        <v>0.0</v>
      </c>
      <c r="O776" s="4" t="s">
        <v>43</v>
      </c>
      <c r="P776" s="3">
        <v>0.0</v>
      </c>
      <c r="Q776" s="3">
        <v>1.0</v>
      </c>
      <c r="R776" s="3">
        <v>6400.0</v>
      </c>
      <c r="S776" s="3">
        <v>6800.0</v>
      </c>
      <c r="T776" s="3">
        <v>1.0</v>
      </c>
      <c r="U776" s="3">
        <v>1.0</v>
      </c>
      <c r="V776" s="3">
        <v>0.0</v>
      </c>
      <c r="W776" s="3">
        <v>0.0</v>
      </c>
      <c r="X776" s="3">
        <v>0.0</v>
      </c>
      <c r="Y776" s="3">
        <v>0.0</v>
      </c>
      <c r="Z776" s="3">
        <v>1.0</v>
      </c>
      <c r="AA776" s="3">
        <v>1.0</v>
      </c>
      <c r="AB776" s="3">
        <v>0.0</v>
      </c>
      <c r="AC776" s="3">
        <v>1.0</v>
      </c>
      <c r="AD776" s="4" t="s">
        <v>647</v>
      </c>
    </row>
    <row r="777" ht="19.5" customHeight="1">
      <c r="A777" s="2">
        <v>164.0</v>
      </c>
      <c r="B777" s="3">
        <v>1991.0</v>
      </c>
      <c r="C777" s="4" t="s">
        <v>37</v>
      </c>
      <c r="D777" s="4" t="s">
        <v>271</v>
      </c>
      <c r="E777" s="4" t="s">
        <v>32</v>
      </c>
      <c r="F777" s="4" t="s">
        <v>2614</v>
      </c>
      <c r="G777" s="4" t="s">
        <v>32</v>
      </c>
      <c r="H777" s="3">
        <v>20.0</v>
      </c>
      <c r="I777" s="4" t="s">
        <v>159</v>
      </c>
      <c r="J777" s="4" t="s">
        <v>2615</v>
      </c>
      <c r="K777" s="3">
        <v>0.0</v>
      </c>
      <c r="L777" s="3">
        <v>1.0</v>
      </c>
      <c r="M777" s="3">
        <v>0.0</v>
      </c>
      <c r="N777" s="3">
        <v>0.0</v>
      </c>
      <c r="O777" s="4" t="s">
        <v>43</v>
      </c>
      <c r="P777" s="3">
        <v>0.0</v>
      </c>
      <c r="Q777" s="3">
        <v>0.0</v>
      </c>
      <c r="R777" s="3">
        <v>400.0</v>
      </c>
      <c r="S777" s="3">
        <v>6800.0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1.0</v>
      </c>
      <c r="AB777" s="3">
        <v>0.0</v>
      </c>
      <c r="AC777" s="3">
        <v>8.0</v>
      </c>
      <c r="AD777" s="4" t="s">
        <v>159</v>
      </c>
    </row>
    <row r="778" ht="19.5" customHeight="1">
      <c r="A778" s="2">
        <v>232.0</v>
      </c>
      <c r="B778" s="3">
        <v>1992.0</v>
      </c>
      <c r="C778" s="4" t="s">
        <v>37</v>
      </c>
      <c r="D778" s="4" t="s">
        <v>2616</v>
      </c>
      <c r="E778" s="4" t="s">
        <v>51</v>
      </c>
      <c r="F778" s="4" t="s">
        <v>1953</v>
      </c>
      <c r="G778" s="4" t="s">
        <v>51</v>
      </c>
      <c r="H778" s="3">
        <v>20.0</v>
      </c>
      <c r="I778" s="4" t="s">
        <v>2617</v>
      </c>
      <c r="J778" s="4" t="s">
        <v>2618</v>
      </c>
      <c r="K778" s="3">
        <v>0.0</v>
      </c>
      <c r="L778" s="3">
        <v>0.0</v>
      </c>
      <c r="M778" s="3">
        <v>0.0</v>
      </c>
      <c r="N778" s="3">
        <v>1.0</v>
      </c>
      <c r="O778" s="4" t="s">
        <v>92</v>
      </c>
      <c r="P778" s="3">
        <v>0.0</v>
      </c>
      <c r="Q778" s="3">
        <v>0.0</v>
      </c>
      <c r="R778" s="3">
        <v>400.0</v>
      </c>
      <c r="S778" s="3">
        <v>6800.0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0.0</v>
      </c>
      <c r="AB778" s="3">
        <v>1.0</v>
      </c>
      <c r="AC778" s="3">
        <v>4.0</v>
      </c>
      <c r="AD778" s="4" t="s">
        <v>56</v>
      </c>
    </row>
    <row r="779" ht="19.5" customHeight="1">
      <c r="A779" s="2">
        <v>310.0</v>
      </c>
      <c r="B779" s="3">
        <v>1993.0</v>
      </c>
      <c r="C779" s="4" t="s">
        <v>37</v>
      </c>
      <c r="D779" s="4" t="s">
        <v>2619</v>
      </c>
      <c r="E779" s="4" t="s">
        <v>62</v>
      </c>
      <c r="F779" s="4" t="s">
        <v>2620</v>
      </c>
      <c r="G779" s="4" t="s">
        <v>92</v>
      </c>
      <c r="H779" s="3">
        <v>20.0</v>
      </c>
      <c r="I779" s="4" t="s">
        <v>105</v>
      </c>
      <c r="J779" s="4" t="s">
        <v>2621</v>
      </c>
      <c r="K779" s="3">
        <v>0.0</v>
      </c>
      <c r="L779" s="3">
        <v>1.0</v>
      </c>
      <c r="M779" s="3">
        <v>0.0</v>
      </c>
      <c r="N779" s="3">
        <v>0.0</v>
      </c>
      <c r="O779" s="4" t="s">
        <v>43</v>
      </c>
      <c r="P779" s="3">
        <v>0.0</v>
      </c>
      <c r="Q779" s="3">
        <v>0.0</v>
      </c>
      <c r="R779" s="3">
        <v>400.0</v>
      </c>
      <c r="S779" s="3">
        <v>6800.0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1.0</v>
      </c>
      <c r="Z779" s="3">
        <v>0.0</v>
      </c>
      <c r="AA779" s="3">
        <v>0.0</v>
      </c>
      <c r="AB779" s="3">
        <v>1.0</v>
      </c>
      <c r="AC779" s="3">
        <v>3.0</v>
      </c>
      <c r="AD779" s="4" t="s">
        <v>108</v>
      </c>
    </row>
    <row r="780" ht="19.5" customHeight="1">
      <c r="A780" s="2">
        <v>342.0</v>
      </c>
      <c r="B780" s="3">
        <v>1993.0</v>
      </c>
      <c r="C780" s="4" t="s">
        <v>37</v>
      </c>
      <c r="D780" s="4" t="s">
        <v>2622</v>
      </c>
      <c r="E780" s="4" t="s">
        <v>92</v>
      </c>
      <c r="F780" s="4" t="s">
        <v>2623</v>
      </c>
      <c r="G780" s="4" t="s">
        <v>111</v>
      </c>
      <c r="H780" s="3">
        <v>20.0</v>
      </c>
      <c r="I780" s="4" t="s">
        <v>140</v>
      </c>
      <c r="J780" s="4" t="s">
        <v>2624</v>
      </c>
      <c r="K780" s="3">
        <v>1.0</v>
      </c>
      <c r="L780" s="3">
        <v>0.0</v>
      </c>
      <c r="M780" s="3">
        <v>0.0</v>
      </c>
      <c r="N780" s="3">
        <v>0.0</v>
      </c>
      <c r="O780" s="4" t="s">
        <v>111</v>
      </c>
      <c r="P780" s="3">
        <v>0.0</v>
      </c>
      <c r="Q780" s="3">
        <v>0.0</v>
      </c>
      <c r="R780" s="3">
        <v>400.0</v>
      </c>
      <c r="S780" s="3">
        <v>6800.0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0.0</v>
      </c>
      <c r="AB780" s="3">
        <v>1.0</v>
      </c>
      <c r="AC780" s="3">
        <v>2.0</v>
      </c>
      <c r="AD780" s="4" t="s">
        <v>142</v>
      </c>
    </row>
    <row r="781" ht="19.5" customHeight="1">
      <c r="A781" s="2">
        <v>536.0</v>
      </c>
      <c r="B781" s="3">
        <v>1995.0</v>
      </c>
      <c r="C781" s="4" t="s">
        <v>37</v>
      </c>
      <c r="D781" s="4" t="s">
        <v>2625</v>
      </c>
      <c r="E781" s="4" t="s">
        <v>62</v>
      </c>
      <c r="F781" s="4" t="s">
        <v>2626</v>
      </c>
      <c r="G781" s="4" t="s">
        <v>92</v>
      </c>
      <c r="H781" s="3">
        <v>20.0</v>
      </c>
      <c r="I781" s="4" t="s">
        <v>2627</v>
      </c>
      <c r="J781" s="4" t="s">
        <v>2628</v>
      </c>
      <c r="K781" s="3">
        <v>0.0</v>
      </c>
      <c r="L781" s="3">
        <v>1.0</v>
      </c>
      <c r="M781" s="3">
        <v>0.0</v>
      </c>
      <c r="N781" s="3">
        <v>0.0</v>
      </c>
      <c r="O781" s="4" t="s">
        <v>107</v>
      </c>
      <c r="P781" s="3">
        <v>2.0</v>
      </c>
      <c r="Q781" s="3">
        <v>0.0</v>
      </c>
      <c r="R781" s="3">
        <v>400.0</v>
      </c>
      <c r="S781" s="3">
        <v>6800.0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0.0</v>
      </c>
      <c r="AB781" s="3">
        <v>1.0</v>
      </c>
      <c r="AC781" s="3">
        <v>2.0</v>
      </c>
      <c r="AD781" s="4" t="s">
        <v>159</v>
      </c>
    </row>
    <row r="782" ht="19.5" customHeight="1">
      <c r="A782" s="2">
        <v>811.0</v>
      </c>
      <c r="B782" s="3">
        <v>1996.0</v>
      </c>
      <c r="C782" s="4" t="s">
        <v>37</v>
      </c>
      <c r="D782" s="4" t="s">
        <v>2629</v>
      </c>
      <c r="E782" s="4" t="s">
        <v>86</v>
      </c>
      <c r="F782" s="4" t="s">
        <v>2630</v>
      </c>
      <c r="G782" s="4" t="s">
        <v>32</v>
      </c>
      <c r="H782" s="3">
        <v>20.0</v>
      </c>
      <c r="I782" s="4" t="s">
        <v>274</v>
      </c>
      <c r="J782" s="4" t="s">
        <v>2631</v>
      </c>
      <c r="K782" s="3">
        <v>0.0</v>
      </c>
      <c r="L782" s="3">
        <v>1.0</v>
      </c>
      <c r="M782" s="3">
        <v>0.0</v>
      </c>
      <c r="N782" s="3">
        <v>0.0</v>
      </c>
      <c r="O782" s="4" t="s">
        <v>43</v>
      </c>
      <c r="P782" s="3">
        <v>0.0</v>
      </c>
      <c r="Q782" s="3">
        <v>0.0</v>
      </c>
      <c r="R782" s="3">
        <v>400.0</v>
      </c>
      <c r="S782" s="3">
        <v>6800.0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0.0</v>
      </c>
      <c r="AB782" s="3">
        <v>1.0</v>
      </c>
      <c r="AC782" s="3">
        <v>7.0</v>
      </c>
      <c r="AD782" s="4" t="s">
        <v>274</v>
      </c>
    </row>
    <row r="783" ht="19.5" customHeight="1">
      <c r="A783" s="2">
        <v>835.0</v>
      </c>
      <c r="B783" s="3">
        <v>1997.0</v>
      </c>
      <c r="C783" s="4" t="s">
        <v>37</v>
      </c>
      <c r="D783" s="4" t="s">
        <v>2632</v>
      </c>
      <c r="E783" s="4" t="s">
        <v>111</v>
      </c>
      <c r="F783" s="4" t="s">
        <v>2633</v>
      </c>
      <c r="G783" s="4" t="s">
        <v>86</v>
      </c>
      <c r="H783" s="3">
        <v>20.0</v>
      </c>
      <c r="I783" s="4" t="s">
        <v>2634</v>
      </c>
      <c r="J783" s="4" t="s">
        <v>2635</v>
      </c>
      <c r="K783" s="3">
        <v>1.0</v>
      </c>
      <c r="L783" s="3">
        <v>0.0</v>
      </c>
      <c r="M783" s="3">
        <v>0.0</v>
      </c>
      <c r="N783" s="3">
        <v>0.0</v>
      </c>
      <c r="O783" s="4" t="s">
        <v>32</v>
      </c>
      <c r="P783" s="3">
        <v>0.0</v>
      </c>
      <c r="Q783" s="3">
        <v>0.0</v>
      </c>
      <c r="R783" s="3">
        <v>400.0</v>
      </c>
      <c r="S783" s="3">
        <v>6800.0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0.0</v>
      </c>
      <c r="AB783" s="3">
        <v>1.0</v>
      </c>
      <c r="AC783" s="3">
        <v>5.0</v>
      </c>
      <c r="AD783" s="4" t="s">
        <v>434</v>
      </c>
    </row>
    <row r="784" ht="19.5" customHeight="1">
      <c r="A784" s="2">
        <v>949.0</v>
      </c>
      <c r="B784" s="3">
        <v>1997.0</v>
      </c>
      <c r="C784" s="4" t="s">
        <v>37</v>
      </c>
      <c r="D784" s="4" t="s">
        <v>2636</v>
      </c>
      <c r="E784" s="4" t="s">
        <v>46</v>
      </c>
      <c r="F784" s="4" t="s">
        <v>2637</v>
      </c>
      <c r="G784" s="4" t="s">
        <v>46</v>
      </c>
      <c r="H784" s="3">
        <v>20.0</v>
      </c>
      <c r="I784" s="4" t="s">
        <v>140</v>
      </c>
      <c r="J784" s="4" t="s">
        <v>2638</v>
      </c>
      <c r="K784" s="3">
        <v>0.0</v>
      </c>
      <c r="L784" s="3">
        <v>0.0</v>
      </c>
      <c r="M784" s="3">
        <v>1.0</v>
      </c>
      <c r="N784" s="3">
        <v>0.0</v>
      </c>
      <c r="O784" s="4" t="s">
        <v>161</v>
      </c>
      <c r="P784" s="3">
        <v>0.0</v>
      </c>
      <c r="Q784" s="3">
        <v>0.0</v>
      </c>
      <c r="R784" s="3">
        <v>400.0</v>
      </c>
      <c r="S784" s="3">
        <v>6800.0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0.0</v>
      </c>
      <c r="AB784" s="3">
        <v>1.0</v>
      </c>
      <c r="AC784" s="3">
        <v>2.0</v>
      </c>
      <c r="AD784" s="4" t="s">
        <v>142</v>
      </c>
    </row>
    <row r="785" ht="19.5" customHeight="1">
      <c r="A785" s="2">
        <v>954.0</v>
      </c>
      <c r="B785" s="3">
        <v>1997.0</v>
      </c>
      <c r="C785" s="4" t="s">
        <v>37</v>
      </c>
      <c r="D785" s="4" t="s">
        <v>2639</v>
      </c>
      <c r="E785" s="4" t="s">
        <v>62</v>
      </c>
      <c r="F785" s="4" t="s">
        <v>2640</v>
      </c>
      <c r="G785" s="4" t="s">
        <v>32</v>
      </c>
      <c r="H785" s="3">
        <v>20.0</v>
      </c>
      <c r="I785" s="4" t="s">
        <v>198</v>
      </c>
      <c r="J785" s="4" t="s">
        <v>2641</v>
      </c>
      <c r="K785" s="3">
        <v>0.0</v>
      </c>
      <c r="L785" s="3">
        <v>1.0</v>
      </c>
      <c r="M785" s="3">
        <v>0.0</v>
      </c>
      <c r="N785" s="3">
        <v>0.0</v>
      </c>
      <c r="O785" s="4" t="s">
        <v>43</v>
      </c>
      <c r="P785" s="3">
        <v>3.0</v>
      </c>
      <c r="Q785" s="3">
        <v>0.0</v>
      </c>
      <c r="R785" s="3">
        <v>400.0</v>
      </c>
      <c r="S785" s="3">
        <v>6800.0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0.0</v>
      </c>
      <c r="AB785" s="3">
        <v>1.0</v>
      </c>
      <c r="AC785" s="3">
        <v>18.0</v>
      </c>
      <c r="AD785" s="4" t="s">
        <v>198</v>
      </c>
    </row>
    <row r="786" ht="19.5" customHeight="1">
      <c r="A786" s="2">
        <v>1049.0</v>
      </c>
      <c r="B786" s="3">
        <v>1997.0</v>
      </c>
      <c r="C786" s="4" t="s">
        <v>37</v>
      </c>
      <c r="D786" s="4" t="s">
        <v>2642</v>
      </c>
      <c r="E786" s="4" t="s">
        <v>53</v>
      </c>
      <c r="F786" s="4" t="s">
        <v>2643</v>
      </c>
      <c r="G786" s="4" t="s">
        <v>168</v>
      </c>
      <c r="H786" s="3">
        <v>20.0</v>
      </c>
      <c r="I786" s="4" t="s">
        <v>170</v>
      </c>
      <c r="J786" s="4" t="s">
        <v>2644</v>
      </c>
      <c r="K786" s="3">
        <v>0.0</v>
      </c>
      <c r="L786" s="3">
        <v>0.0</v>
      </c>
      <c r="M786" s="3">
        <v>0.0</v>
      </c>
      <c r="N786" s="3">
        <v>1.0</v>
      </c>
      <c r="O786" s="4" t="s">
        <v>92</v>
      </c>
      <c r="P786" s="3">
        <v>0.0</v>
      </c>
      <c r="Q786" s="3">
        <v>0.0</v>
      </c>
      <c r="R786" s="3">
        <v>400.0</v>
      </c>
      <c r="S786" s="3">
        <v>6800.0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0.0</v>
      </c>
      <c r="AB786" s="3">
        <v>1.0</v>
      </c>
      <c r="AC786" s="3">
        <v>1.0</v>
      </c>
      <c r="AD786" s="4" t="s">
        <v>170</v>
      </c>
    </row>
    <row r="787" ht="19.5" customHeight="1">
      <c r="A787" s="2">
        <v>1088.0</v>
      </c>
      <c r="B787" s="3">
        <v>1998.0</v>
      </c>
      <c r="C787" s="4" t="s">
        <v>37</v>
      </c>
      <c r="D787" s="4" t="s">
        <v>2645</v>
      </c>
      <c r="E787" s="4" t="s">
        <v>201</v>
      </c>
      <c r="F787" s="4" t="s">
        <v>2646</v>
      </c>
      <c r="G787" s="4" t="s">
        <v>115</v>
      </c>
      <c r="H787" s="3">
        <v>20.0</v>
      </c>
      <c r="I787" s="4" t="s">
        <v>2184</v>
      </c>
      <c r="J787" s="4" t="s">
        <v>2647</v>
      </c>
      <c r="K787" s="3">
        <v>1.0</v>
      </c>
      <c r="L787" s="3">
        <v>0.0</v>
      </c>
      <c r="M787" s="3">
        <v>0.0</v>
      </c>
      <c r="N787" s="3">
        <v>0.0</v>
      </c>
      <c r="O787" s="4" t="s">
        <v>62</v>
      </c>
      <c r="P787" s="3">
        <v>0.0</v>
      </c>
      <c r="Q787" s="3">
        <v>0.0</v>
      </c>
      <c r="R787" s="3">
        <v>400.0</v>
      </c>
      <c r="S787" s="3">
        <v>6800.0</v>
      </c>
      <c r="T787" s="3">
        <v>0.0</v>
      </c>
      <c r="U787" s="3">
        <v>0.0</v>
      </c>
      <c r="V787" s="3">
        <v>0.0</v>
      </c>
      <c r="W787" s="3">
        <v>0.0</v>
      </c>
      <c r="X787" s="3">
        <v>0.0</v>
      </c>
      <c r="Y787" s="3">
        <v>0.0</v>
      </c>
      <c r="Z787" s="3">
        <v>0.0</v>
      </c>
      <c r="AA787" s="3">
        <v>1.0</v>
      </c>
      <c r="AB787" s="3">
        <v>0.0</v>
      </c>
      <c r="AC787" s="3">
        <v>12.0</v>
      </c>
      <c r="AD787" s="4" t="s">
        <v>78</v>
      </c>
    </row>
    <row r="788" ht="19.5" customHeight="1">
      <c r="A788" s="2">
        <v>1318.0</v>
      </c>
      <c r="B788" s="3">
        <v>1998.0</v>
      </c>
      <c r="C788" s="4" t="s">
        <v>37</v>
      </c>
      <c r="D788" s="4" t="s">
        <v>2648</v>
      </c>
      <c r="E788" s="4" t="s">
        <v>145</v>
      </c>
      <c r="F788" s="4" t="s">
        <v>2649</v>
      </c>
      <c r="G788" s="4" t="s">
        <v>62</v>
      </c>
      <c r="H788" s="3">
        <v>20.0</v>
      </c>
      <c r="I788" s="4" t="s">
        <v>2650</v>
      </c>
      <c r="J788" s="4" t="s">
        <v>2651</v>
      </c>
      <c r="K788" s="3">
        <v>1.0</v>
      </c>
      <c r="L788" s="3">
        <v>0.0</v>
      </c>
      <c r="M788" s="3">
        <v>0.0</v>
      </c>
      <c r="N788" s="3">
        <v>0.0</v>
      </c>
      <c r="O788" s="4" t="s">
        <v>242</v>
      </c>
      <c r="P788" s="3">
        <v>0.0</v>
      </c>
      <c r="Q788" s="3">
        <v>0.0</v>
      </c>
      <c r="R788" s="3">
        <v>400.0</v>
      </c>
      <c r="S788" s="3">
        <v>6800.0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0.0</v>
      </c>
      <c r="AB788" s="3">
        <v>1.0</v>
      </c>
      <c r="AC788" s="3">
        <v>13.0</v>
      </c>
      <c r="AD788" s="4" t="s">
        <v>2652</v>
      </c>
    </row>
    <row r="789" ht="19.5" customHeight="1">
      <c r="A789" s="2">
        <v>1519.0</v>
      </c>
      <c r="B789" s="3">
        <v>1999.0</v>
      </c>
      <c r="C789" s="4" t="s">
        <v>37</v>
      </c>
      <c r="D789" s="4" t="s">
        <v>2653</v>
      </c>
      <c r="E789" s="4" t="s">
        <v>46</v>
      </c>
      <c r="F789" s="4" t="s">
        <v>2654</v>
      </c>
      <c r="G789" s="4" t="s">
        <v>39</v>
      </c>
      <c r="H789" s="3">
        <v>20.0</v>
      </c>
      <c r="I789" s="4" t="s">
        <v>555</v>
      </c>
      <c r="J789" s="4" t="s">
        <v>2655</v>
      </c>
      <c r="K789" s="3">
        <v>0.0</v>
      </c>
      <c r="L789" s="3">
        <v>1.0</v>
      </c>
      <c r="M789" s="3">
        <v>0.0</v>
      </c>
      <c r="N789" s="3">
        <v>0.0</v>
      </c>
      <c r="O789" s="4" t="s">
        <v>43</v>
      </c>
      <c r="P789" s="3">
        <v>5.0</v>
      </c>
      <c r="Q789" s="3">
        <v>0.0</v>
      </c>
      <c r="R789" s="3">
        <v>400.0</v>
      </c>
      <c r="S789" s="3">
        <v>6800.0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3">
        <v>0.0</v>
      </c>
      <c r="Z789" s="3">
        <v>0.0</v>
      </c>
      <c r="AA789" s="3">
        <v>1.0</v>
      </c>
      <c r="AB789" s="3">
        <v>0.0</v>
      </c>
      <c r="AC789" s="3">
        <v>11.0</v>
      </c>
      <c r="AD789" s="4" t="s">
        <v>44</v>
      </c>
    </row>
    <row r="790" ht="19.5" customHeight="1">
      <c r="A790" s="2">
        <v>2044.0</v>
      </c>
      <c r="B790" s="3">
        <v>2000.0</v>
      </c>
      <c r="C790" s="4" t="s">
        <v>37</v>
      </c>
      <c r="D790" s="4" t="s">
        <v>2656</v>
      </c>
      <c r="E790" s="4" t="s">
        <v>62</v>
      </c>
      <c r="F790" s="4" t="s">
        <v>2657</v>
      </c>
      <c r="G790" s="4" t="s">
        <v>62</v>
      </c>
      <c r="H790" s="3">
        <v>20.0</v>
      </c>
      <c r="I790" s="4" t="s">
        <v>54</v>
      </c>
      <c r="J790" s="4" t="s">
        <v>2658</v>
      </c>
      <c r="K790" s="3">
        <v>1.0</v>
      </c>
      <c r="L790" s="3">
        <v>0.0</v>
      </c>
      <c r="M790" s="3">
        <v>0.0</v>
      </c>
      <c r="N790" s="3">
        <v>0.0</v>
      </c>
      <c r="O790" s="4" t="s">
        <v>77</v>
      </c>
      <c r="P790" s="3">
        <v>0.0</v>
      </c>
      <c r="Q790" s="3">
        <v>0.0</v>
      </c>
      <c r="R790" s="3">
        <v>400.0</v>
      </c>
      <c r="S790" s="3">
        <v>6800.0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1.0</v>
      </c>
      <c r="AB790" s="3">
        <v>0.0</v>
      </c>
      <c r="AC790" s="3">
        <v>1.0</v>
      </c>
      <c r="AD790" s="4" t="s">
        <v>56</v>
      </c>
    </row>
    <row r="791" ht="19.5" customHeight="1">
      <c r="A791" s="2">
        <v>2493.0</v>
      </c>
      <c r="B791" s="3">
        <v>2001.0</v>
      </c>
      <c r="C791" s="4" t="s">
        <v>37</v>
      </c>
      <c r="D791" s="4" t="s">
        <v>2659</v>
      </c>
      <c r="E791" s="4" t="s">
        <v>145</v>
      </c>
      <c r="F791" s="4" t="s">
        <v>2660</v>
      </c>
      <c r="G791" s="4" t="s">
        <v>201</v>
      </c>
      <c r="H791" s="3">
        <v>20.0</v>
      </c>
      <c r="I791" s="4" t="s">
        <v>170</v>
      </c>
      <c r="J791" s="4" t="s">
        <v>2661</v>
      </c>
      <c r="K791" s="3">
        <v>0.0</v>
      </c>
      <c r="L791" s="3">
        <v>1.0</v>
      </c>
      <c r="M791" s="3">
        <v>0.0</v>
      </c>
      <c r="N791" s="3">
        <v>0.0</v>
      </c>
      <c r="O791" s="4" t="s">
        <v>43</v>
      </c>
      <c r="P791" s="3">
        <v>0.0</v>
      </c>
      <c r="Q791" s="3">
        <v>0.0</v>
      </c>
      <c r="R791" s="3">
        <v>400.0</v>
      </c>
      <c r="S791" s="3">
        <v>6800.0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0.0</v>
      </c>
      <c r="AB791" s="3">
        <v>1.0</v>
      </c>
      <c r="AC791" s="3">
        <v>1.0</v>
      </c>
      <c r="AD791" s="4" t="s">
        <v>170</v>
      </c>
    </row>
    <row r="792" ht="19.5" customHeight="1">
      <c r="A792" s="2">
        <v>2882.0</v>
      </c>
      <c r="B792" s="3">
        <v>2002.0</v>
      </c>
      <c r="C792" s="4" t="s">
        <v>37</v>
      </c>
      <c r="D792" s="4" t="s">
        <v>2662</v>
      </c>
      <c r="E792" s="4" t="s">
        <v>51</v>
      </c>
      <c r="F792" s="4" t="s">
        <v>2663</v>
      </c>
      <c r="G792" s="4" t="s">
        <v>32</v>
      </c>
      <c r="H792" s="3">
        <v>20.0</v>
      </c>
      <c r="I792" s="4" t="s">
        <v>253</v>
      </c>
      <c r="J792" s="4" t="s">
        <v>2664</v>
      </c>
      <c r="K792" s="3">
        <v>0.0</v>
      </c>
      <c r="L792" s="3">
        <v>1.0</v>
      </c>
      <c r="M792" s="3">
        <v>0.0</v>
      </c>
      <c r="N792" s="3">
        <v>0.0</v>
      </c>
      <c r="O792" s="4" t="s">
        <v>43</v>
      </c>
      <c r="P792" s="3">
        <v>0.0</v>
      </c>
      <c r="Q792" s="3">
        <v>0.0</v>
      </c>
      <c r="R792" s="3">
        <v>400.0</v>
      </c>
      <c r="S792" s="3">
        <v>6800.0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1.0</v>
      </c>
      <c r="AB792" s="3">
        <v>0.0</v>
      </c>
      <c r="AC792" s="3">
        <v>12.0</v>
      </c>
      <c r="AD792" s="4" t="s">
        <v>256</v>
      </c>
    </row>
    <row r="793" ht="19.5" customHeight="1">
      <c r="A793" s="2">
        <v>2992.0</v>
      </c>
      <c r="B793" s="3">
        <v>2002.0</v>
      </c>
      <c r="C793" s="4" t="s">
        <v>37</v>
      </c>
      <c r="D793" s="4" t="s">
        <v>2665</v>
      </c>
      <c r="E793" s="4" t="s">
        <v>32</v>
      </c>
      <c r="F793" s="4" t="s">
        <v>2666</v>
      </c>
      <c r="G793" s="4" t="s">
        <v>32</v>
      </c>
      <c r="H793" s="3">
        <v>20.0</v>
      </c>
      <c r="I793" s="4" t="s">
        <v>105</v>
      </c>
      <c r="J793" s="4" t="s">
        <v>2667</v>
      </c>
      <c r="K793" s="3">
        <v>1.0</v>
      </c>
      <c r="L793" s="3">
        <v>0.0</v>
      </c>
      <c r="M793" s="3">
        <v>0.0</v>
      </c>
      <c r="N793" s="3">
        <v>0.0</v>
      </c>
      <c r="O793" s="4" t="s">
        <v>111</v>
      </c>
      <c r="P793" s="3">
        <v>0.0</v>
      </c>
      <c r="Q793" s="3">
        <v>0.0</v>
      </c>
      <c r="R793" s="3">
        <v>400.0</v>
      </c>
      <c r="S793" s="3">
        <v>6800.0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0.0</v>
      </c>
      <c r="AB793" s="3">
        <v>1.0</v>
      </c>
      <c r="AC793" s="3">
        <v>8.0</v>
      </c>
      <c r="AD793" s="4" t="s">
        <v>108</v>
      </c>
    </row>
    <row r="794" ht="19.5" customHeight="1">
      <c r="A794" s="2">
        <v>2773.0</v>
      </c>
      <c r="B794" s="3">
        <v>2002.0</v>
      </c>
      <c r="C794" s="4" t="s">
        <v>37</v>
      </c>
      <c r="D794" s="4" t="s">
        <v>2668</v>
      </c>
      <c r="E794" s="4" t="s">
        <v>46</v>
      </c>
      <c r="F794" s="4" t="s">
        <v>1240</v>
      </c>
      <c r="G794" s="4" t="s">
        <v>127</v>
      </c>
      <c r="H794" s="3">
        <v>20.0</v>
      </c>
      <c r="I794" s="4" t="s">
        <v>54</v>
      </c>
      <c r="J794" s="4" t="s">
        <v>2669</v>
      </c>
      <c r="K794" s="3">
        <v>1.0</v>
      </c>
      <c r="L794" s="3">
        <v>0.0</v>
      </c>
      <c r="M794" s="3">
        <v>0.0</v>
      </c>
      <c r="N794" s="3">
        <v>0.0</v>
      </c>
      <c r="O794" s="4" t="s">
        <v>111</v>
      </c>
      <c r="P794" s="3">
        <v>6.0</v>
      </c>
      <c r="Q794" s="3">
        <v>0.0</v>
      </c>
      <c r="R794" s="3">
        <v>400.0</v>
      </c>
      <c r="S794" s="3">
        <v>6800.0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0.0</v>
      </c>
      <c r="AB794" s="3">
        <v>1.0</v>
      </c>
      <c r="AC794" s="3">
        <v>3.0</v>
      </c>
      <c r="AD794" s="4" t="s">
        <v>56</v>
      </c>
    </row>
    <row r="795" ht="19.5" customHeight="1">
      <c r="A795" s="2">
        <v>2706.0</v>
      </c>
      <c r="B795" s="3">
        <v>2002.0</v>
      </c>
      <c r="C795" s="4" t="s">
        <v>30</v>
      </c>
      <c r="D795" s="4" t="s">
        <v>2670</v>
      </c>
      <c r="E795" s="4" t="s">
        <v>51</v>
      </c>
      <c r="F795" s="4" t="s">
        <v>2671</v>
      </c>
      <c r="G795" s="4" t="s">
        <v>62</v>
      </c>
      <c r="H795" s="3">
        <v>20.0</v>
      </c>
      <c r="I795" s="4" t="s">
        <v>2672</v>
      </c>
      <c r="J795" s="4" t="s">
        <v>2673</v>
      </c>
      <c r="K795" s="3">
        <v>1.0</v>
      </c>
      <c r="L795" s="3">
        <v>0.0</v>
      </c>
      <c r="M795" s="3">
        <v>0.0</v>
      </c>
      <c r="N795" s="3">
        <v>0.0</v>
      </c>
      <c r="O795" s="4" t="s">
        <v>46</v>
      </c>
      <c r="P795" s="3">
        <v>0.0</v>
      </c>
      <c r="Q795" s="3">
        <v>0.0</v>
      </c>
      <c r="R795" s="3">
        <v>400.0</v>
      </c>
      <c r="S795" s="3">
        <v>6800.0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1.0</v>
      </c>
      <c r="AB795" s="3">
        <v>0.0</v>
      </c>
      <c r="AC795" s="3">
        <v>10.0</v>
      </c>
      <c r="AD795" s="4" t="s">
        <v>78</v>
      </c>
    </row>
    <row r="796" ht="19.5" customHeight="1">
      <c r="A796" s="2">
        <v>2669.0</v>
      </c>
      <c r="B796" s="3">
        <v>2002.0</v>
      </c>
      <c r="C796" s="4" t="s">
        <v>37</v>
      </c>
      <c r="D796" s="4" t="s">
        <v>2674</v>
      </c>
      <c r="E796" s="4" t="s">
        <v>32</v>
      </c>
      <c r="F796" s="4" t="s">
        <v>2675</v>
      </c>
      <c r="G796" s="4" t="s">
        <v>92</v>
      </c>
      <c r="H796" s="3">
        <v>20.0</v>
      </c>
      <c r="I796" s="4" t="s">
        <v>297</v>
      </c>
      <c r="J796" s="4" t="s">
        <v>2676</v>
      </c>
      <c r="K796" s="3">
        <v>0.0</v>
      </c>
      <c r="L796" s="3">
        <v>1.0</v>
      </c>
      <c r="M796" s="3">
        <v>0.0</v>
      </c>
      <c r="N796" s="3">
        <v>0.0</v>
      </c>
      <c r="O796" s="4" t="s">
        <v>43</v>
      </c>
      <c r="P796" s="3">
        <v>2.0</v>
      </c>
      <c r="Q796" s="3">
        <v>0.0</v>
      </c>
      <c r="R796" s="3">
        <v>400.0</v>
      </c>
      <c r="S796" s="3">
        <v>6800.0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  <c r="Z796" s="3">
        <v>0.0</v>
      </c>
      <c r="AA796" s="3">
        <v>0.0</v>
      </c>
      <c r="AB796" s="3">
        <v>1.0</v>
      </c>
      <c r="AC796" s="3">
        <v>7.0</v>
      </c>
      <c r="AD796" s="4" t="s">
        <v>297</v>
      </c>
    </row>
    <row r="797" ht="19.5" customHeight="1">
      <c r="A797" s="2">
        <v>3175.0</v>
      </c>
      <c r="B797" s="3">
        <v>2003.0</v>
      </c>
      <c r="C797" s="4" t="s">
        <v>37</v>
      </c>
      <c r="D797" s="4" t="s">
        <v>2677</v>
      </c>
      <c r="E797" s="4" t="s">
        <v>53</v>
      </c>
      <c r="F797" s="4" t="s">
        <v>2678</v>
      </c>
      <c r="G797" s="4" t="s">
        <v>53</v>
      </c>
      <c r="H797" s="3">
        <v>20.0</v>
      </c>
      <c r="I797" s="4" t="s">
        <v>54</v>
      </c>
      <c r="J797" s="4" t="s">
        <v>2679</v>
      </c>
      <c r="K797" s="3">
        <v>0.0</v>
      </c>
      <c r="L797" s="3">
        <v>1.0</v>
      </c>
      <c r="M797" s="3">
        <v>0.0</v>
      </c>
      <c r="N797" s="3">
        <v>0.0</v>
      </c>
      <c r="O797" s="4" t="s">
        <v>2680</v>
      </c>
      <c r="P797" s="3">
        <v>0.0</v>
      </c>
      <c r="Q797" s="3">
        <v>0.0</v>
      </c>
      <c r="R797" s="3">
        <v>400.0</v>
      </c>
      <c r="S797" s="3">
        <v>6800.0</v>
      </c>
      <c r="T797" s="3">
        <v>0.0</v>
      </c>
      <c r="U797" s="3">
        <v>0.0</v>
      </c>
      <c r="V797" s="3">
        <v>0.0</v>
      </c>
      <c r="W797" s="3">
        <v>0.0</v>
      </c>
      <c r="X797" s="3">
        <v>0.0</v>
      </c>
      <c r="Y797" s="3">
        <v>0.0</v>
      </c>
      <c r="Z797" s="3">
        <v>0.0</v>
      </c>
      <c r="AA797" s="3">
        <v>1.0</v>
      </c>
      <c r="AB797" s="3">
        <v>0.0</v>
      </c>
      <c r="AC797" s="3">
        <v>3.0</v>
      </c>
      <c r="AD797" s="4" t="s">
        <v>56</v>
      </c>
    </row>
    <row r="798" ht="19.5" customHeight="1">
      <c r="A798" s="2">
        <v>3156.0</v>
      </c>
      <c r="B798" s="3">
        <v>2003.0</v>
      </c>
      <c r="C798" s="4" t="s">
        <v>37</v>
      </c>
      <c r="D798" s="4" t="s">
        <v>2681</v>
      </c>
      <c r="E798" s="4" t="s">
        <v>53</v>
      </c>
      <c r="F798" s="4" t="s">
        <v>2682</v>
      </c>
      <c r="G798" s="4" t="s">
        <v>53</v>
      </c>
      <c r="H798" s="3">
        <v>20.0</v>
      </c>
      <c r="I798" s="4" t="s">
        <v>505</v>
      </c>
      <c r="J798" s="4" t="s">
        <v>2683</v>
      </c>
      <c r="K798" s="3">
        <v>1.0</v>
      </c>
      <c r="L798" s="3">
        <v>0.0</v>
      </c>
      <c r="M798" s="3">
        <v>0.0</v>
      </c>
      <c r="N798" s="3">
        <v>0.0</v>
      </c>
      <c r="O798" s="4" t="s">
        <v>62</v>
      </c>
      <c r="P798" s="3">
        <v>3.0</v>
      </c>
      <c r="Q798" s="3">
        <v>0.0</v>
      </c>
      <c r="R798" s="3">
        <v>400.0</v>
      </c>
      <c r="S798" s="3">
        <v>6800.0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1.0</v>
      </c>
      <c r="Z798" s="3">
        <v>0.0</v>
      </c>
      <c r="AA798" s="3">
        <v>1.0</v>
      </c>
      <c r="AB798" s="3">
        <v>0.0</v>
      </c>
      <c r="AC798" s="3">
        <v>1.0</v>
      </c>
      <c r="AD798" s="4" t="s">
        <v>507</v>
      </c>
    </row>
    <row r="799" ht="19.5" customHeight="1">
      <c r="A799" s="2">
        <v>3161.0</v>
      </c>
      <c r="B799" s="3">
        <v>2003.0</v>
      </c>
      <c r="C799" s="4" t="s">
        <v>210</v>
      </c>
      <c r="D799" s="4" t="s">
        <v>2684</v>
      </c>
      <c r="E799" s="4" t="s">
        <v>2685</v>
      </c>
      <c r="F799" s="4" t="s">
        <v>2686</v>
      </c>
      <c r="G799" s="4" t="s">
        <v>2685</v>
      </c>
      <c r="H799" s="3">
        <v>20.0</v>
      </c>
      <c r="I799" s="4" t="s">
        <v>146</v>
      </c>
      <c r="J799" s="4" t="s">
        <v>2687</v>
      </c>
      <c r="K799" s="3">
        <v>0.0</v>
      </c>
      <c r="L799" s="3">
        <v>0.0</v>
      </c>
      <c r="M799" s="3">
        <v>1.0</v>
      </c>
      <c r="N799" s="3">
        <v>0.0</v>
      </c>
      <c r="O799" s="4" t="s">
        <v>161</v>
      </c>
      <c r="P799" s="3">
        <v>0.0</v>
      </c>
      <c r="Q799" s="3">
        <v>0.0</v>
      </c>
      <c r="R799" s="3">
        <v>400.0</v>
      </c>
      <c r="S799" s="3">
        <v>6800.0</v>
      </c>
      <c r="T799" s="3">
        <v>1.0</v>
      </c>
      <c r="U799" s="3">
        <v>1.0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1.0</v>
      </c>
      <c r="AB799" s="3">
        <v>0.0</v>
      </c>
      <c r="AC799" s="3">
        <v>3.0</v>
      </c>
      <c r="AD799" s="4" t="s">
        <v>146</v>
      </c>
    </row>
    <row r="800" ht="19.5" customHeight="1">
      <c r="A800" s="2">
        <v>3169.0</v>
      </c>
      <c r="B800" s="3">
        <v>2003.0</v>
      </c>
      <c r="C800" s="4" t="s">
        <v>37</v>
      </c>
      <c r="D800" s="4" t="s">
        <v>2688</v>
      </c>
      <c r="E800" s="4" t="s">
        <v>62</v>
      </c>
      <c r="F800" s="4" t="s">
        <v>2689</v>
      </c>
      <c r="G800" s="4" t="s">
        <v>62</v>
      </c>
      <c r="H800" s="3">
        <v>20.0</v>
      </c>
      <c r="I800" s="4" t="s">
        <v>2690</v>
      </c>
      <c r="J800" s="4" t="s">
        <v>2691</v>
      </c>
      <c r="K800" s="3">
        <v>1.0</v>
      </c>
      <c r="L800" s="3">
        <v>0.0</v>
      </c>
      <c r="M800" s="3">
        <v>0.0</v>
      </c>
      <c r="N800" s="3">
        <v>0.0</v>
      </c>
      <c r="O800" s="4" t="s">
        <v>2692</v>
      </c>
      <c r="P800" s="3">
        <v>0.0</v>
      </c>
      <c r="Q800" s="3">
        <v>0.0</v>
      </c>
      <c r="R800" s="3">
        <v>400.0</v>
      </c>
      <c r="S800" s="3">
        <v>6800.0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  <c r="Z800" s="3">
        <v>0.0</v>
      </c>
      <c r="AA800" s="3">
        <v>0.0</v>
      </c>
      <c r="AB800" s="3">
        <v>1.0</v>
      </c>
      <c r="AC800" s="3">
        <v>1.0</v>
      </c>
      <c r="AD800" s="4" t="s">
        <v>357</v>
      </c>
    </row>
    <row r="801" ht="19.5" customHeight="1">
      <c r="A801" s="2">
        <v>3344.0</v>
      </c>
      <c r="B801" s="3">
        <v>2004.0</v>
      </c>
      <c r="C801" s="4" t="s">
        <v>37</v>
      </c>
      <c r="D801" s="4" t="s">
        <v>2693</v>
      </c>
      <c r="E801" s="4" t="s">
        <v>51</v>
      </c>
      <c r="F801" s="4" t="s">
        <v>2694</v>
      </c>
      <c r="G801" s="4" t="s">
        <v>92</v>
      </c>
      <c r="H801" s="3">
        <v>20.0</v>
      </c>
      <c r="I801" s="4" t="s">
        <v>105</v>
      </c>
      <c r="J801" s="4" t="s">
        <v>2695</v>
      </c>
      <c r="K801" s="3">
        <v>1.0</v>
      </c>
      <c r="L801" s="3">
        <v>0.0</v>
      </c>
      <c r="M801" s="3">
        <v>0.0</v>
      </c>
      <c r="N801" s="3">
        <v>0.0</v>
      </c>
      <c r="O801" s="4" t="s">
        <v>2696</v>
      </c>
      <c r="P801" s="3">
        <v>0.0</v>
      </c>
      <c r="Q801" s="3">
        <v>0.0</v>
      </c>
      <c r="R801" s="3">
        <v>400.0</v>
      </c>
      <c r="S801" s="3">
        <v>6800.0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1.0</v>
      </c>
      <c r="Z801" s="3">
        <v>0.0</v>
      </c>
      <c r="AA801" s="3">
        <v>1.0</v>
      </c>
      <c r="AB801" s="3">
        <v>0.0</v>
      </c>
      <c r="AC801" s="3">
        <v>8.0</v>
      </c>
      <c r="AD801" s="4" t="s">
        <v>108</v>
      </c>
    </row>
    <row r="802" ht="19.5" customHeight="1">
      <c r="A802" s="2">
        <v>3867.0</v>
      </c>
      <c r="B802" s="3">
        <v>2005.0</v>
      </c>
      <c r="C802" s="4" t="s">
        <v>37</v>
      </c>
      <c r="D802" s="4" t="s">
        <v>2697</v>
      </c>
      <c r="E802" s="4" t="s">
        <v>115</v>
      </c>
      <c r="F802" s="4" t="s">
        <v>2698</v>
      </c>
      <c r="G802" s="4" t="s">
        <v>67</v>
      </c>
      <c r="H802" s="3">
        <v>20.0</v>
      </c>
      <c r="I802" s="4" t="s">
        <v>88</v>
      </c>
      <c r="J802" s="4" t="s">
        <v>2699</v>
      </c>
      <c r="K802" s="3">
        <v>0.0</v>
      </c>
      <c r="L802" s="3">
        <v>1.0</v>
      </c>
      <c r="M802" s="3">
        <v>0.0</v>
      </c>
      <c r="N802" s="3">
        <v>0.0</v>
      </c>
      <c r="O802" s="4" t="s">
        <v>2700</v>
      </c>
      <c r="P802" s="3">
        <v>0.0</v>
      </c>
      <c r="Q802" s="3">
        <v>1.0</v>
      </c>
      <c r="R802" s="3">
        <v>400.0</v>
      </c>
      <c r="S802" s="3">
        <v>6800.0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0.0</v>
      </c>
      <c r="AB802" s="3">
        <v>0.0</v>
      </c>
      <c r="AC802" s="3">
        <v>13.0</v>
      </c>
      <c r="AD802" s="4" t="s">
        <v>88</v>
      </c>
    </row>
    <row r="803" ht="19.5" customHeight="1">
      <c r="A803" s="2">
        <v>4750.0</v>
      </c>
      <c r="B803" s="3">
        <v>2007.0</v>
      </c>
      <c r="C803" s="4" t="s">
        <v>210</v>
      </c>
      <c r="D803" s="4" t="s">
        <v>2701</v>
      </c>
      <c r="E803" s="4" t="s">
        <v>173</v>
      </c>
      <c r="F803" s="4" t="s">
        <v>2702</v>
      </c>
      <c r="G803" s="4" t="s">
        <v>163</v>
      </c>
      <c r="H803" s="3">
        <v>20.0</v>
      </c>
      <c r="I803" s="4" t="s">
        <v>253</v>
      </c>
      <c r="J803" s="4" t="s">
        <v>2703</v>
      </c>
      <c r="K803" s="3">
        <v>0.0</v>
      </c>
      <c r="L803" s="3">
        <v>1.0</v>
      </c>
      <c r="M803" s="3">
        <v>0.0</v>
      </c>
      <c r="N803" s="3">
        <v>0.0</v>
      </c>
      <c r="O803" s="4" t="s">
        <v>43</v>
      </c>
      <c r="P803" s="3">
        <v>0.0</v>
      </c>
      <c r="Q803" s="3">
        <v>0.0</v>
      </c>
      <c r="R803" s="3">
        <v>400.0</v>
      </c>
      <c r="S803" s="3">
        <v>6800.0</v>
      </c>
      <c r="T803" s="3">
        <v>1.0</v>
      </c>
      <c r="U803" s="3">
        <v>1.0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1.0</v>
      </c>
      <c r="AB803" s="3">
        <v>0.0</v>
      </c>
      <c r="AC803" s="3">
        <v>7.0</v>
      </c>
      <c r="AD803" s="4" t="s">
        <v>256</v>
      </c>
    </row>
    <row r="804" ht="19.5" customHeight="1">
      <c r="A804" s="2">
        <v>4932.0</v>
      </c>
      <c r="B804" s="3">
        <v>2007.0</v>
      </c>
      <c r="C804" s="4" t="s">
        <v>37</v>
      </c>
      <c r="D804" s="4" t="s">
        <v>2704</v>
      </c>
      <c r="E804" s="4" t="s">
        <v>32</v>
      </c>
      <c r="F804" s="4" t="s">
        <v>2705</v>
      </c>
      <c r="G804" s="4" t="s">
        <v>46</v>
      </c>
      <c r="H804" s="3">
        <v>20.0</v>
      </c>
      <c r="I804" s="4" t="s">
        <v>159</v>
      </c>
      <c r="J804" s="4" t="s">
        <v>2706</v>
      </c>
      <c r="K804" s="3">
        <v>0.0</v>
      </c>
      <c r="L804" s="3">
        <v>1.0</v>
      </c>
      <c r="M804" s="3">
        <v>0.0</v>
      </c>
      <c r="N804" s="3">
        <v>0.0</v>
      </c>
      <c r="O804" s="4" t="s">
        <v>43</v>
      </c>
      <c r="P804" s="3">
        <v>5.0</v>
      </c>
      <c r="Q804" s="3">
        <v>0.0</v>
      </c>
      <c r="R804" s="3">
        <v>400.0</v>
      </c>
      <c r="S804" s="3">
        <v>6800.0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1.0</v>
      </c>
      <c r="Z804" s="3">
        <v>0.0</v>
      </c>
      <c r="AA804" s="3">
        <v>1.0</v>
      </c>
      <c r="AB804" s="3">
        <v>0.0</v>
      </c>
      <c r="AC804" s="3">
        <v>6.0</v>
      </c>
      <c r="AD804" s="4" t="s">
        <v>159</v>
      </c>
    </row>
    <row r="805" ht="19.5" customHeight="1">
      <c r="A805" s="2">
        <v>4323.0</v>
      </c>
      <c r="B805" s="3">
        <v>2007.0</v>
      </c>
      <c r="C805" s="4" t="s">
        <v>37</v>
      </c>
      <c r="D805" s="4" t="s">
        <v>2707</v>
      </c>
      <c r="E805" s="4" t="s">
        <v>115</v>
      </c>
      <c r="F805" s="4" t="s">
        <v>2708</v>
      </c>
      <c r="G805" s="4" t="s">
        <v>168</v>
      </c>
      <c r="H805" s="3">
        <v>20.0</v>
      </c>
      <c r="I805" s="4" t="s">
        <v>54</v>
      </c>
      <c r="J805" s="4" t="s">
        <v>2709</v>
      </c>
      <c r="K805" s="3">
        <v>1.0</v>
      </c>
      <c r="L805" s="3">
        <v>0.0</v>
      </c>
      <c r="M805" s="3">
        <v>0.0</v>
      </c>
      <c r="N805" s="3">
        <v>0.0</v>
      </c>
      <c r="O805" s="4" t="s">
        <v>168</v>
      </c>
      <c r="P805" s="3">
        <v>0.0</v>
      </c>
      <c r="Q805" s="3">
        <v>0.0</v>
      </c>
      <c r="R805" s="3">
        <v>400.0</v>
      </c>
      <c r="S805" s="3">
        <v>6800.0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1.0</v>
      </c>
      <c r="AB805" s="3">
        <v>0.0</v>
      </c>
      <c r="AC805" s="3">
        <v>16.0</v>
      </c>
      <c r="AD805" s="4" t="s">
        <v>56</v>
      </c>
    </row>
    <row r="806" ht="19.5" customHeight="1">
      <c r="A806" s="2">
        <v>4797.0</v>
      </c>
      <c r="B806" s="3">
        <v>2007.0</v>
      </c>
      <c r="C806" s="4" t="s">
        <v>37</v>
      </c>
      <c r="D806" s="4" t="s">
        <v>2710</v>
      </c>
      <c r="E806" s="4" t="s">
        <v>62</v>
      </c>
      <c r="F806" s="4" t="s">
        <v>2711</v>
      </c>
      <c r="G806" s="4" t="s">
        <v>62</v>
      </c>
      <c r="H806" s="3">
        <v>20.0</v>
      </c>
      <c r="I806" s="4" t="s">
        <v>69</v>
      </c>
      <c r="J806" s="4" t="s">
        <v>2712</v>
      </c>
      <c r="K806" s="3">
        <v>1.0</v>
      </c>
      <c r="L806" s="3">
        <v>0.0</v>
      </c>
      <c r="M806" s="3">
        <v>0.0</v>
      </c>
      <c r="N806" s="3">
        <v>0.0</v>
      </c>
      <c r="O806" s="4" t="s">
        <v>62</v>
      </c>
      <c r="P806" s="3">
        <v>0.0</v>
      </c>
      <c r="Q806" s="3">
        <v>1.0</v>
      </c>
      <c r="R806" s="3">
        <v>400.0</v>
      </c>
      <c r="S806" s="3">
        <v>6800.0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1.0</v>
      </c>
      <c r="AB806" s="3">
        <v>0.0</v>
      </c>
      <c r="AC806" s="3">
        <v>2.0</v>
      </c>
      <c r="AD806" s="4" t="s">
        <v>72</v>
      </c>
    </row>
    <row r="807" ht="19.5" customHeight="1">
      <c r="A807" s="2">
        <v>4806.0</v>
      </c>
      <c r="B807" s="3">
        <v>2007.0</v>
      </c>
      <c r="C807" s="4" t="s">
        <v>37</v>
      </c>
      <c r="D807" s="4" t="s">
        <v>2713</v>
      </c>
      <c r="E807" s="4" t="s">
        <v>67</v>
      </c>
      <c r="F807" s="4" t="s">
        <v>2714</v>
      </c>
      <c r="G807" s="4" t="s">
        <v>67</v>
      </c>
      <c r="H807" s="3">
        <v>20.0</v>
      </c>
      <c r="I807" s="4" t="s">
        <v>69</v>
      </c>
      <c r="J807" s="4" t="s">
        <v>2715</v>
      </c>
      <c r="K807" s="3">
        <v>0.0</v>
      </c>
      <c r="L807" s="3">
        <v>0.0</v>
      </c>
      <c r="M807" s="3">
        <v>0.0</v>
      </c>
      <c r="N807" s="3">
        <v>1.0</v>
      </c>
      <c r="O807" s="4" t="s">
        <v>43</v>
      </c>
      <c r="P807" s="3">
        <v>0.0</v>
      </c>
      <c r="Q807" s="3">
        <v>0.0</v>
      </c>
      <c r="R807" s="3">
        <v>400.0</v>
      </c>
      <c r="S807" s="3">
        <v>6800.0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1.0</v>
      </c>
      <c r="Z807" s="3">
        <v>0.0</v>
      </c>
      <c r="AA807" s="3">
        <v>0.0</v>
      </c>
      <c r="AB807" s="3">
        <v>1.0</v>
      </c>
      <c r="AC807" s="3">
        <v>5.0</v>
      </c>
      <c r="AD807" s="4" t="s">
        <v>72</v>
      </c>
    </row>
    <row r="808" ht="19.5" customHeight="1">
      <c r="A808" s="2">
        <v>5637.0</v>
      </c>
      <c r="B808" s="3">
        <v>2010.0</v>
      </c>
      <c r="C808" s="4" t="s">
        <v>514</v>
      </c>
      <c r="D808" s="4" t="s">
        <v>2716</v>
      </c>
      <c r="E808" s="4" t="s">
        <v>83</v>
      </c>
      <c r="F808" s="4" t="s">
        <v>650</v>
      </c>
      <c r="G808" s="4" t="s">
        <v>53</v>
      </c>
      <c r="H808" s="3">
        <v>20.0</v>
      </c>
      <c r="I808" s="4" t="s">
        <v>407</v>
      </c>
      <c r="J808" s="4" t="s">
        <v>2717</v>
      </c>
      <c r="K808" s="3">
        <v>1.0</v>
      </c>
      <c r="L808" s="3">
        <v>0.0</v>
      </c>
      <c r="M808" s="3">
        <v>0.0</v>
      </c>
      <c r="N808" s="3">
        <v>0.0</v>
      </c>
      <c r="O808" s="4" t="s">
        <v>83</v>
      </c>
      <c r="P808" s="3">
        <v>1.0</v>
      </c>
      <c r="Q808" s="3">
        <v>1.0</v>
      </c>
      <c r="R808" s="3">
        <v>400.0</v>
      </c>
      <c r="S808" s="3">
        <v>6800.0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1.0</v>
      </c>
      <c r="Z808" s="3">
        <v>0.0</v>
      </c>
      <c r="AA808" s="3">
        <v>0.0</v>
      </c>
      <c r="AB808" s="3">
        <v>1.0</v>
      </c>
      <c r="AC808" s="3">
        <v>32.0</v>
      </c>
      <c r="AD808" s="4" t="s">
        <v>88</v>
      </c>
    </row>
    <row r="809" ht="19.5" customHeight="1">
      <c r="A809" s="2">
        <v>6153.0</v>
      </c>
      <c r="B809" s="3">
        <v>2011.0</v>
      </c>
      <c r="C809" s="4" t="s">
        <v>514</v>
      </c>
      <c r="D809" s="4" t="s">
        <v>2718</v>
      </c>
      <c r="E809" s="4" t="s">
        <v>62</v>
      </c>
      <c r="F809" s="4" t="s">
        <v>1111</v>
      </c>
      <c r="G809" s="4" t="s">
        <v>46</v>
      </c>
      <c r="H809" s="3">
        <v>20.0</v>
      </c>
      <c r="I809" s="4" t="s">
        <v>105</v>
      </c>
      <c r="J809" s="4" t="s">
        <v>2719</v>
      </c>
      <c r="K809" s="3">
        <v>1.0</v>
      </c>
      <c r="L809" s="3">
        <v>0.0</v>
      </c>
      <c r="M809" s="3">
        <v>0.0</v>
      </c>
      <c r="N809" s="3">
        <v>0.0</v>
      </c>
      <c r="O809" s="4" t="s">
        <v>62</v>
      </c>
      <c r="P809" s="3">
        <v>0.0</v>
      </c>
      <c r="Q809" s="3">
        <v>1.0</v>
      </c>
      <c r="R809" s="3">
        <v>400.0</v>
      </c>
      <c r="S809" s="3">
        <v>6800.0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1.0</v>
      </c>
      <c r="Z809" s="3">
        <v>0.0</v>
      </c>
      <c r="AA809" s="3">
        <v>0.0</v>
      </c>
      <c r="AB809" s="3">
        <v>1.0</v>
      </c>
      <c r="AC809" s="3">
        <v>4.0</v>
      </c>
      <c r="AD809" s="4" t="s">
        <v>108</v>
      </c>
    </row>
    <row r="810" ht="19.5" customHeight="1">
      <c r="A810" s="2">
        <v>6149.0</v>
      </c>
      <c r="B810" s="3">
        <v>2011.0</v>
      </c>
      <c r="C810" s="4" t="s">
        <v>37</v>
      </c>
      <c r="D810" s="4" t="s">
        <v>2720</v>
      </c>
      <c r="E810" s="4" t="s">
        <v>46</v>
      </c>
      <c r="F810" s="4" t="s">
        <v>2721</v>
      </c>
      <c r="G810" s="4" t="s">
        <v>46</v>
      </c>
      <c r="H810" s="3">
        <v>20.0</v>
      </c>
      <c r="I810" s="4" t="s">
        <v>54</v>
      </c>
      <c r="J810" s="4" t="s">
        <v>2722</v>
      </c>
      <c r="K810" s="3">
        <v>1.0</v>
      </c>
      <c r="L810" s="3">
        <v>0.0</v>
      </c>
      <c r="M810" s="3">
        <v>0.0</v>
      </c>
      <c r="N810" s="3">
        <v>0.0</v>
      </c>
      <c r="O810" s="4" t="s">
        <v>46</v>
      </c>
      <c r="P810" s="3">
        <v>0.0</v>
      </c>
      <c r="Q810" s="3">
        <v>0.0</v>
      </c>
      <c r="R810" s="3">
        <v>400.0</v>
      </c>
      <c r="S810" s="3">
        <v>6800.0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1.0</v>
      </c>
      <c r="AB810" s="3">
        <v>1.0</v>
      </c>
      <c r="AC810" s="3">
        <v>1.0</v>
      </c>
      <c r="AD810" s="4" t="s">
        <v>56</v>
      </c>
    </row>
    <row r="811" ht="19.5" customHeight="1">
      <c r="A811" s="2">
        <v>7010.0</v>
      </c>
      <c r="B811" s="3">
        <v>2013.0</v>
      </c>
      <c r="C811" s="4" t="s">
        <v>37</v>
      </c>
      <c r="D811" s="4" t="s">
        <v>2723</v>
      </c>
      <c r="E811" s="4" t="s">
        <v>163</v>
      </c>
      <c r="F811" s="4" t="s">
        <v>2724</v>
      </c>
      <c r="G811" s="4" t="s">
        <v>92</v>
      </c>
      <c r="H811" s="3">
        <v>20.0</v>
      </c>
      <c r="I811" s="4" t="s">
        <v>54</v>
      </c>
      <c r="J811" s="4" t="s">
        <v>2725</v>
      </c>
      <c r="K811" s="3">
        <v>1.0</v>
      </c>
      <c r="L811" s="3">
        <v>0.0</v>
      </c>
      <c r="M811" s="3">
        <v>0.0</v>
      </c>
      <c r="N811" s="3">
        <v>0.0</v>
      </c>
      <c r="O811" s="4" t="s">
        <v>46</v>
      </c>
      <c r="P811" s="3">
        <v>3.0</v>
      </c>
      <c r="Q811" s="3">
        <v>0.0</v>
      </c>
      <c r="R811" s="3">
        <v>400.0</v>
      </c>
      <c r="S811" s="3">
        <v>6800.0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  <c r="Y811" s="3">
        <v>1.0</v>
      </c>
      <c r="Z811" s="3">
        <v>0.0</v>
      </c>
      <c r="AA811" s="3">
        <v>0.0</v>
      </c>
      <c r="AB811" s="3">
        <v>1.0</v>
      </c>
      <c r="AC811" s="3">
        <v>8.0</v>
      </c>
      <c r="AD811" s="4" t="s">
        <v>56</v>
      </c>
    </row>
    <row r="812" ht="19.5" customHeight="1">
      <c r="A812" s="2">
        <v>7332.0</v>
      </c>
      <c r="B812" s="3">
        <v>2014.0</v>
      </c>
      <c r="C812" s="4" t="s">
        <v>37</v>
      </c>
      <c r="D812" s="4" t="s">
        <v>2726</v>
      </c>
      <c r="E812" s="4" t="s">
        <v>62</v>
      </c>
      <c r="F812" s="4" t="s">
        <v>2727</v>
      </c>
      <c r="G812" s="4" t="s">
        <v>32</v>
      </c>
      <c r="H812" s="3">
        <v>20.0</v>
      </c>
      <c r="I812" s="4" t="s">
        <v>184</v>
      </c>
      <c r="J812" s="4" t="s">
        <v>2728</v>
      </c>
      <c r="K812" s="3">
        <v>1.0</v>
      </c>
      <c r="L812" s="3">
        <v>0.0</v>
      </c>
      <c r="M812" s="3">
        <v>0.0</v>
      </c>
      <c r="N812" s="3">
        <v>0.0</v>
      </c>
      <c r="O812" s="4" t="s">
        <v>86</v>
      </c>
      <c r="P812" s="3">
        <v>0.0</v>
      </c>
      <c r="Q812" s="3">
        <v>0.0</v>
      </c>
      <c r="R812" s="3">
        <v>400.0</v>
      </c>
      <c r="S812" s="3">
        <v>6800.0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1.0</v>
      </c>
      <c r="Z812" s="3">
        <v>0.0</v>
      </c>
      <c r="AA812" s="3">
        <v>1.0</v>
      </c>
      <c r="AB812" s="3">
        <v>0.0</v>
      </c>
      <c r="AC812" s="3">
        <v>16.0</v>
      </c>
      <c r="AD812" s="4" t="s">
        <v>59</v>
      </c>
    </row>
    <row r="813" ht="19.5" customHeight="1">
      <c r="A813" s="2">
        <v>7330.0</v>
      </c>
      <c r="B813" s="3">
        <v>2014.0</v>
      </c>
      <c r="C813" s="4" t="s">
        <v>37</v>
      </c>
      <c r="D813" s="4" t="s">
        <v>2729</v>
      </c>
      <c r="E813" s="4" t="s">
        <v>39</v>
      </c>
      <c r="F813" s="4" t="s">
        <v>1535</v>
      </c>
      <c r="G813" s="4" t="s">
        <v>32</v>
      </c>
      <c r="H813" s="3">
        <v>20.0</v>
      </c>
      <c r="I813" s="4" t="s">
        <v>34</v>
      </c>
      <c r="J813" s="4" t="s">
        <v>2730</v>
      </c>
      <c r="K813" s="3">
        <v>0.0</v>
      </c>
      <c r="L813" s="3">
        <v>1.0</v>
      </c>
      <c r="M813" s="3">
        <v>0.0</v>
      </c>
      <c r="N813" s="3">
        <v>0.0</v>
      </c>
      <c r="O813" s="4" t="s">
        <v>43</v>
      </c>
      <c r="P813" s="3">
        <v>3.0</v>
      </c>
      <c r="Q813" s="3">
        <v>0.0</v>
      </c>
      <c r="R813" s="3">
        <v>400.0</v>
      </c>
      <c r="S813" s="3">
        <v>6800.0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1.0</v>
      </c>
      <c r="Z813" s="3">
        <v>0.0</v>
      </c>
      <c r="AA813" s="3">
        <v>0.0</v>
      </c>
      <c r="AB813" s="3">
        <v>1.0</v>
      </c>
      <c r="AC813" s="3">
        <v>5.0</v>
      </c>
      <c r="AD813" s="4" t="s">
        <v>34</v>
      </c>
    </row>
    <row r="814" ht="19.5" customHeight="1">
      <c r="A814" s="2">
        <v>478.0</v>
      </c>
      <c r="B814" s="3">
        <v>1994.0</v>
      </c>
      <c r="C814" s="4" t="s">
        <v>37</v>
      </c>
      <c r="D814" s="4" t="s">
        <v>2731</v>
      </c>
      <c r="E814" s="4" t="s">
        <v>32</v>
      </c>
      <c r="F814" s="4" t="s">
        <v>2732</v>
      </c>
      <c r="G814" s="4" t="s">
        <v>127</v>
      </c>
      <c r="H814" s="3">
        <v>18.0</v>
      </c>
      <c r="I814" s="4" t="s">
        <v>253</v>
      </c>
      <c r="J814" s="4" t="s">
        <v>2733</v>
      </c>
      <c r="K814" s="3">
        <v>0.0</v>
      </c>
      <c r="L814" s="3">
        <v>1.0</v>
      </c>
      <c r="M814" s="3">
        <v>0.0</v>
      </c>
      <c r="N814" s="3">
        <v>0.0</v>
      </c>
      <c r="O814" s="4" t="s">
        <v>43</v>
      </c>
      <c r="P814" s="3">
        <v>2.0</v>
      </c>
      <c r="Q814" s="3">
        <v>0.0</v>
      </c>
      <c r="R814" s="3">
        <v>324.0</v>
      </c>
      <c r="S814" s="3">
        <v>7048.0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0.0</v>
      </c>
      <c r="AB814" s="3">
        <v>1.0</v>
      </c>
      <c r="AC814" s="3">
        <v>4.0</v>
      </c>
      <c r="AD814" s="4" t="s">
        <v>256</v>
      </c>
    </row>
    <row r="815" ht="19.5" customHeight="1">
      <c r="A815" s="2">
        <v>911.0</v>
      </c>
      <c r="B815" s="3">
        <v>1997.0</v>
      </c>
      <c r="C815" s="4" t="s">
        <v>37</v>
      </c>
      <c r="D815" s="4" t="s">
        <v>2734</v>
      </c>
      <c r="E815" s="4" t="s">
        <v>127</v>
      </c>
      <c r="F815" s="4" t="s">
        <v>1141</v>
      </c>
      <c r="G815" s="4" t="s">
        <v>32</v>
      </c>
      <c r="H815" s="3">
        <v>18.0</v>
      </c>
      <c r="I815" s="4" t="s">
        <v>105</v>
      </c>
      <c r="J815" s="4" t="s">
        <v>2735</v>
      </c>
      <c r="K815" s="3">
        <v>0.0</v>
      </c>
      <c r="L815" s="3">
        <v>1.0</v>
      </c>
      <c r="M815" s="3">
        <v>0.0</v>
      </c>
      <c r="N815" s="3">
        <v>0.0</v>
      </c>
      <c r="O815" s="4" t="s">
        <v>43</v>
      </c>
      <c r="P815" s="3">
        <v>3.0</v>
      </c>
      <c r="Q815" s="3">
        <v>0.0</v>
      </c>
      <c r="R815" s="3">
        <v>324.0</v>
      </c>
      <c r="S815" s="3">
        <v>7048.0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1.0</v>
      </c>
      <c r="AB815" s="3">
        <v>0.0</v>
      </c>
      <c r="AC815" s="3">
        <v>4.0</v>
      </c>
      <c r="AD815" s="4" t="s">
        <v>108</v>
      </c>
    </row>
    <row r="816" ht="19.5" customHeight="1">
      <c r="A816" s="2">
        <v>3395.0</v>
      </c>
      <c r="B816" s="3">
        <v>2004.0</v>
      </c>
      <c r="C816" s="4" t="s">
        <v>37</v>
      </c>
      <c r="D816" s="4" t="s">
        <v>2736</v>
      </c>
      <c r="E816" s="4" t="s">
        <v>168</v>
      </c>
      <c r="F816" s="4" t="s">
        <v>2737</v>
      </c>
      <c r="G816" s="4" t="s">
        <v>115</v>
      </c>
      <c r="H816" s="3">
        <v>18.0</v>
      </c>
      <c r="I816" s="4" t="s">
        <v>140</v>
      </c>
      <c r="J816" s="4" t="s">
        <v>2738</v>
      </c>
      <c r="K816" s="3">
        <v>1.0</v>
      </c>
      <c r="L816" s="3">
        <v>0.0</v>
      </c>
      <c r="M816" s="3">
        <v>0.0</v>
      </c>
      <c r="N816" s="3">
        <v>0.0</v>
      </c>
      <c r="O816" s="4" t="s">
        <v>168</v>
      </c>
      <c r="P816" s="3">
        <v>0.0</v>
      </c>
      <c r="Q816" s="3">
        <v>0.0</v>
      </c>
      <c r="R816" s="3">
        <v>324.0</v>
      </c>
      <c r="S816" s="3">
        <v>7048.0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1.0</v>
      </c>
      <c r="Z816" s="3">
        <v>0.0</v>
      </c>
      <c r="AA816" s="3">
        <v>1.0</v>
      </c>
      <c r="AB816" s="3">
        <v>0.0</v>
      </c>
      <c r="AC816" s="3">
        <v>2.0</v>
      </c>
      <c r="AD816" s="4" t="s">
        <v>142</v>
      </c>
    </row>
    <row r="817" ht="19.5" customHeight="1">
      <c r="A817" s="2">
        <v>1735.0</v>
      </c>
      <c r="B817" s="3">
        <v>1999.0</v>
      </c>
      <c r="C817" s="4" t="s">
        <v>37</v>
      </c>
      <c r="D817" s="4" t="s">
        <v>2739</v>
      </c>
      <c r="E817" s="4" t="s">
        <v>308</v>
      </c>
      <c r="F817" s="4" t="s">
        <v>2740</v>
      </c>
      <c r="G817" s="4" t="s">
        <v>46</v>
      </c>
      <c r="H817" s="3">
        <v>17.0</v>
      </c>
      <c r="I817" s="4" t="s">
        <v>950</v>
      </c>
      <c r="J817" s="4" t="s">
        <v>2741</v>
      </c>
      <c r="K817" s="3">
        <v>1.0</v>
      </c>
      <c r="L817" s="3">
        <v>0.0</v>
      </c>
      <c r="M817" s="3">
        <v>0.0</v>
      </c>
      <c r="N817" s="3">
        <v>0.0</v>
      </c>
      <c r="O817" s="4" t="s">
        <v>46</v>
      </c>
      <c r="P817" s="3">
        <v>0.0</v>
      </c>
      <c r="Q817" s="3">
        <v>0.0</v>
      </c>
      <c r="R817" s="3">
        <v>289.0</v>
      </c>
      <c r="S817" s="3">
        <v>7178.0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1.0</v>
      </c>
      <c r="AB817" s="3">
        <v>0.0</v>
      </c>
      <c r="AC817" s="3">
        <v>8.0</v>
      </c>
      <c r="AD817" s="4" t="s">
        <v>84</v>
      </c>
    </row>
    <row r="818" ht="19.5" customHeight="1">
      <c r="A818" s="2">
        <v>1687.0</v>
      </c>
      <c r="B818" s="3">
        <v>1999.0</v>
      </c>
      <c r="C818" s="4" t="s">
        <v>37</v>
      </c>
      <c r="D818" s="4" t="s">
        <v>2742</v>
      </c>
      <c r="E818" s="4" t="s">
        <v>127</v>
      </c>
      <c r="F818" s="4" t="s">
        <v>2743</v>
      </c>
      <c r="G818" s="4" t="s">
        <v>51</v>
      </c>
      <c r="H818" s="3">
        <v>17.0</v>
      </c>
      <c r="I818" s="4" t="s">
        <v>136</v>
      </c>
      <c r="J818" s="4" t="s">
        <v>2744</v>
      </c>
      <c r="K818" s="3">
        <v>0.0</v>
      </c>
      <c r="L818" s="3">
        <v>1.0</v>
      </c>
      <c r="M818" s="3">
        <v>0.0</v>
      </c>
      <c r="N818" s="3">
        <v>0.0</v>
      </c>
      <c r="O818" s="4" t="s">
        <v>43</v>
      </c>
      <c r="P818" s="3">
        <v>3.0</v>
      </c>
      <c r="Q818" s="3">
        <v>0.0</v>
      </c>
      <c r="R818" s="3">
        <v>289.0</v>
      </c>
      <c r="S818" s="3">
        <v>7178.0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1.0</v>
      </c>
      <c r="AB818" s="3">
        <v>0.0</v>
      </c>
      <c r="AC818" s="3">
        <v>5.0</v>
      </c>
      <c r="AD818" s="4" t="s">
        <v>136</v>
      </c>
    </row>
    <row r="819" ht="19.5" customHeight="1">
      <c r="A819" s="2">
        <v>5648.0</v>
      </c>
      <c r="B819" s="3">
        <v>2009.0</v>
      </c>
      <c r="C819" s="4" t="s">
        <v>37</v>
      </c>
      <c r="D819" s="4" t="s">
        <v>2745</v>
      </c>
      <c r="E819" s="4" t="s">
        <v>201</v>
      </c>
      <c r="F819" s="4" t="s">
        <v>2746</v>
      </c>
      <c r="G819" s="4" t="s">
        <v>806</v>
      </c>
      <c r="H819" s="3">
        <v>17.0</v>
      </c>
      <c r="I819" s="4" t="s">
        <v>387</v>
      </c>
      <c r="J819" s="4" t="s">
        <v>2747</v>
      </c>
      <c r="K819" s="3">
        <v>1.0</v>
      </c>
      <c r="L819" s="3">
        <v>0.0</v>
      </c>
      <c r="M819" s="3">
        <v>0.0</v>
      </c>
      <c r="N819" s="3">
        <v>0.0</v>
      </c>
      <c r="O819" s="4" t="s">
        <v>2748</v>
      </c>
      <c r="P819" s="3">
        <v>2.0</v>
      </c>
      <c r="Q819" s="3">
        <v>0.0</v>
      </c>
      <c r="R819" s="3">
        <v>289.0</v>
      </c>
      <c r="S819" s="3">
        <v>7178.0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1.0</v>
      </c>
      <c r="AC819" s="3">
        <v>6.0</v>
      </c>
      <c r="AD819" s="4" t="s">
        <v>390</v>
      </c>
    </row>
    <row r="820" ht="19.5" customHeight="1">
      <c r="A820" s="2">
        <v>5785.0</v>
      </c>
      <c r="B820" s="3">
        <v>2010.0</v>
      </c>
      <c r="C820" s="4" t="s">
        <v>37</v>
      </c>
      <c r="D820" s="4" t="s">
        <v>2749</v>
      </c>
      <c r="E820" s="4" t="s">
        <v>51</v>
      </c>
      <c r="F820" s="4" t="s">
        <v>918</v>
      </c>
      <c r="G820" s="4" t="s">
        <v>53</v>
      </c>
      <c r="H820" s="3">
        <v>5.0</v>
      </c>
      <c r="I820" s="4" t="s">
        <v>105</v>
      </c>
      <c r="J820" s="4" t="s">
        <v>2750</v>
      </c>
      <c r="K820" s="3">
        <v>0.0</v>
      </c>
      <c r="L820" s="3">
        <v>1.0</v>
      </c>
      <c r="M820" s="3">
        <v>0.0</v>
      </c>
      <c r="N820" s="3">
        <v>0.0</v>
      </c>
      <c r="O820" s="4" t="s">
        <v>43</v>
      </c>
      <c r="P820" s="3">
        <v>3.0</v>
      </c>
      <c r="Q820" s="3">
        <v>0.0</v>
      </c>
      <c r="R820" s="3">
        <v>7300.0</v>
      </c>
      <c r="S820" s="3">
        <v>7300.0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1.0</v>
      </c>
      <c r="Z820" s="3">
        <v>0.0</v>
      </c>
      <c r="AA820" s="3">
        <v>0.0</v>
      </c>
      <c r="AB820" s="3">
        <v>1.0</v>
      </c>
      <c r="AC820" s="3">
        <v>15.0</v>
      </c>
      <c r="AD820" s="4" t="s">
        <v>108</v>
      </c>
    </row>
    <row r="821" ht="19.5" customHeight="1">
      <c r="A821" s="2">
        <v>1101.0</v>
      </c>
      <c r="B821" s="3">
        <v>1998.0</v>
      </c>
      <c r="C821" s="4" t="s">
        <v>37</v>
      </c>
      <c r="D821" s="4" t="s">
        <v>2751</v>
      </c>
      <c r="E821" s="4" t="s">
        <v>32</v>
      </c>
      <c r="F821" s="4" t="s">
        <v>2752</v>
      </c>
      <c r="G821" s="4" t="s">
        <v>168</v>
      </c>
      <c r="H821" s="3">
        <v>5.0</v>
      </c>
      <c r="I821" s="4" t="s">
        <v>140</v>
      </c>
      <c r="J821" s="4" t="s">
        <v>2753</v>
      </c>
      <c r="K821" s="3">
        <v>1.0</v>
      </c>
      <c r="L821" s="3">
        <v>0.0</v>
      </c>
      <c r="M821" s="3">
        <v>0.0</v>
      </c>
      <c r="N821" s="3">
        <v>0.0</v>
      </c>
      <c r="O821" s="4" t="s">
        <v>168</v>
      </c>
      <c r="P821" s="3">
        <v>3.0</v>
      </c>
      <c r="Q821" s="3">
        <v>0.0</v>
      </c>
      <c r="R821" s="3">
        <v>75.0</v>
      </c>
      <c r="S821" s="3">
        <v>7300.0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1.0</v>
      </c>
      <c r="AC821" s="3">
        <v>5.0</v>
      </c>
      <c r="AD821" s="4" t="s">
        <v>142</v>
      </c>
    </row>
    <row r="822" ht="19.5" customHeight="1">
      <c r="A822" s="2">
        <v>3083.0</v>
      </c>
      <c r="B822" s="3">
        <v>2003.0</v>
      </c>
      <c r="C822" s="4" t="s">
        <v>166</v>
      </c>
      <c r="D822" s="4" t="s">
        <v>2754</v>
      </c>
      <c r="E822" s="4" t="s">
        <v>51</v>
      </c>
      <c r="F822" s="4" t="s">
        <v>2755</v>
      </c>
      <c r="G822" s="4" t="s">
        <v>168</v>
      </c>
      <c r="H822" s="3">
        <v>5.0</v>
      </c>
      <c r="I822" s="4" t="s">
        <v>198</v>
      </c>
      <c r="J822" s="4" t="s">
        <v>2756</v>
      </c>
      <c r="K822" s="3">
        <v>1.0</v>
      </c>
      <c r="L822" s="3">
        <v>0.0</v>
      </c>
      <c r="M822" s="3">
        <v>0.0</v>
      </c>
      <c r="N822" s="3">
        <v>0.0</v>
      </c>
      <c r="O822" s="4" t="s">
        <v>790</v>
      </c>
      <c r="P822" s="3">
        <v>2.0</v>
      </c>
      <c r="Q822" s="3">
        <v>0.0</v>
      </c>
      <c r="R822" s="3">
        <v>75.0</v>
      </c>
      <c r="S822" s="3">
        <v>7300.0</v>
      </c>
      <c r="T822" s="3">
        <v>1.0</v>
      </c>
      <c r="U822" s="3">
        <v>1.0</v>
      </c>
      <c r="V822" s="3">
        <v>1.0</v>
      </c>
      <c r="W822" s="3">
        <v>0.0</v>
      </c>
      <c r="X822" s="3">
        <v>0.0</v>
      </c>
      <c r="Y822" s="3">
        <v>0.0</v>
      </c>
      <c r="Z822" s="3">
        <v>0.0</v>
      </c>
      <c r="AA822" s="3">
        <v>1.0</v>
      </c>
      <c r="AB822" s="3">
        <v>0.0</v>
      </c>
      <c r="AC822" s="3">
        <v>94.0</v>
      </c>
      <c r="AD822" s="4" t="s">
        <v>198</v>
      </c>
    </row>
    <row r="823" ht="19.5" customHeight="1">
      <c r="A823" s="2">
        <v>4898.0</v>
      </c>
      <c r="B823" s="3">
        <v>2008.0</v>
      </c>
      <c r="C823" s="4" t="s">
        <v>210</v>
      </c>
      <c r="D823" s="4" t="s">
        <v>2757</v>
      </c>
      <c r="E823" s="4" t="s">
        <v>46</v>
      </c>
      <c r="F823" s="4" t="s">
        <v>2758</v>
      </c>
      <c r="G823" s="4" t="s">
        <v>115</v>
      </c>
      <c r="H823" s="3">
        <v>5.0</v>
      </c>
      <c r="I823" s="4" t="s">
        <v>146</v>
      </c>
      <c r="J823" s="4" t="s">
        <v>2759</v>
      </c>
      <c r="K823" s="3">
        <v>1.0</v>
      </c>
      <c r="L823" s="3">
        <v>0.0</v>
      </c>
      <c r="M823" s="3">
        <v>0.0</v>
      </c>
      <c r="N823" s="3">
        <v>0.0</v>
      </c>
      <c r="O823" s="4" t="s">
        <v>308</v>
      </c>
      <c r="P823" s="3">
        <v>2.0</v>
      </c>
      <c r="Q823" s="3">
        <v>0.0</v>
      </c>
      <c r="R823" s="3">
        <v>75.0</v>
      </c>
      <c r="S823" s="3">
        <v>7300.0</v>
      </c>
      <c r="T823" s="3">
        <v>1.0</v>
      </c>
      <c r="U823" s="3">
        <v>1.0</v>
      </c>
      <c r="V823" s="3">
        <v>0.0</v>
      </c>
      <c r="W823" s="3">
        <v>0.0</v>
      </c>
      <c r="X823" s="3">
        <v>0.0</v>
      </c>
      <c r="Y823" s="3">
        <v>1.0</v>
      </c>
      <c r="Z823" s="3">
        <v>0.0</v>
      </c>
      <c r="AA823" s="3">
        <v>1.0</v>
      </c>
      <c r="AB823" s="3">
        <v>0.0</v>
      </c>
      <c r="AC823" s="3">
        <v>194.0</v>
      </c>
      <c r="AD823" s="4" t="s">
        <v>146</v>
      </c>
    </row>
    <row r="824" ht="19.5" customHeight="1">
      <c r="A824" s="2">
        <v>803.0</v>
      </c>
      <c r="B824" s="3">
        <v>1996.0</v>
      </c>
      <c r="C824" s="4" t="s">
        <v>37</v>
      </c>
      <c r="D824" s="4" t="s">
        <v>2760</v>
      </c>
      <c r="E824" s="4" t="s">
        <v>32</v>
      </c>
      <c r="F824" s="4" t="s">
        <v>2761</v>
      </c>
      <c r="G824" s="4" t="s">
        <v>86</v>
      </c>
      <c r="H824" s="3">
        <v>16.0</v>
      </c>
      <c r="I824" s="4" t="s">
        <v>54</v>
      </c>
      <c r="J824" s="4" t="s">
        <v>2762</v>
      </c>
      <c r="K824" s="3">
        <v>1.0</v>
      </c>
      <c r="L824" s="3">
        <v>0.0</v>
      </c>
      <c r="M824" s="3">
        <v>0.0</v>
      </c>
      <c r="N824" s="3">
        <v>0.0</v>
      </c>
      <c r="O824" s="4" t="s">
        <v>32</v>
      </c>
      <c r="P824" s="3">
        <v>0.0</v>
      </c>
      <c r="Q824" s="3">
        <v>0.0</v>
      </c>
      <c r="R824" s="3">
        <v>256.0</v>
      </c>
      <c r="S824" s="3">
        <v>7312.0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0.0</v>
      </c>
      <c r="AB824" s="3">
        <v>1.0</v>
      </c>
      <c r="AC824" s="3">
        <v>2.0</v>
      </c>
      <c r="AD824" s="4" t="s">
        <v>56</v>
      </c>
    </row>
    <row r="825" ht="19.5" customHeight="1">
      <c r="A825" s="2">
        <v>2011.0</v>
      </c>
      <c r="B825" s="3">
        <v>2000.0</v>
      </c>
      <c r="C825" s="4" t="s">
        <v>37</v>
      </c>
      <c r="D825" s="4" t="s">
        <v>2763</v>
      </c>
      <c r="E825" s="4" t="s">
        <v>83</v>
      </c>
      <c r="F825" s="4" t="s">
        <v>2764</v>
      </c>
      <c r="G825" s="4" t="s">
        <v>83</v>
      </c>
      <c r="H825" s="3">
        <v>16.0</v>
      </c>
      <c r="I825" s="4" t="s">
        <v>54</v>
      </c>
      <c r="J825" s="4" t="s">
        <v>2765</v>
      </c>
      <c r="K825" s="3">
        <v>1.0</v>
      </c>
      <c r="L825" s="3">
        <v>0.0</v>
      </c>
      <c r="M825" s="3">
        <v>0.0</v>
      </c>
      <c r="N825" s="3">
        <v>0.0</v>
      </c>
      <c r="O825" s="4" t="s">
        <v>83</v>
      </c>
      <c r="P825" s="3">
        <v>0.0</v>
      </c>
      <c r="Q825" s="3">
        <v>0.0</v>
      </c>
      <c r="R825" s="3">
        <v>256.0</v>
      </c>
      <c r="S825" s="3">
        <v>7312.0</v>
      </c>
      <c r="T825" s="3">
        <v>0.0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1.0</v>
      </c>
      <c r="AB825" s="3">
        <v>0.0</v>
      </c>
      <c r="AC825" s="3">
        <v>1.0</v>
      </c>
      <c r="AD825" s="4" t="s">
        <v>56</v>
      </c>
    </row>
    <row r="826" ht="19.5" customHeight="1">
      <c r="A826" s="2">
        <v>4344.0</v>
      </c>
      <c r="B826" s="3">
        <v>2006.0</v>
      </c>
      <c r="C826" s="4" t="s">
        <v>37</v>
      </c>
      <c r="D826" s="4" t="s">
        <v>2766</v>
      </c>
      <c r="E826" s="4" t="s">
        <v>46</v>
      </c>
      <c r="F826" s="4" t="s">
        <v>1240</v>
      </c>
      <c r="G826" s="4" t="s">
        <v>46</v>
      </c>
      <c r="H826" s="3">
        <v>16.0</v>
      </c>
      <c r="I826" s="4" t="s">
        <v>54</v>
      </c>
      <c r="J826" s="4" t="s">
        <v>2767</v>
      </c>
      <c r="K826" s="3">
        <v>1.0</v>
      </c>
      <c r="L826" s="3">
        <v>0.0</v>
      </c>
      <c r="M826" s="3">
        <v>0.0</v>
      </c>
      <c r="N826" s="3">
        <v>0.0</v>
      </c>
      <c r="O826" s="4" t="s">
        <v>111</v>
      </c>
      <c r="P826" s="3">
        <v>0.0</v>
      </c>
      <c r="Q826" s="3">
        <v>0.0</v>
      </c>
      <c r="R826" s="3">
        <v>256.0</v>
      </c>
      <c r="S826" s="3">
        <v>7312.0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0.0</v>
      </c>
      <c r="AB826" s="3">
        <v>1.0</v>
      </c>
      <c r="AC826" s="3">
        <v>6.0</v>
      </c>
      <c r="AD826" s="4" t="s">
        <v>56</v>
      </c>
    </row>
    <row r="827" ht="19.5" customHeight="1">
      <c r="A827" s="2">
        <v>5241.0</v>
      </c>
      <c r="B827" s="3">
        <v>2008.0</v>
      </c>
      <c r="C827" s="4" t="s">
        <v>37</v>
      </c>
      <c r="D827" s="4" t="s">
        <v>2768</v>
      </c>
      <c r="E827" s="4" t="s">
        <v>51</v>
      </c>
      <c r="F827" s="4" t="s">
        <v>2769</v>
      </c>
      <c r="G827" s="4" t="s">
        <v>111</v>
      </c>
      <c r="H827" s="3">
        <v>5.0</v>
      </c>
      <c r="I827" s="4" t="s">
        <v>140</v>
      </c>
      <c r="J827" s="4" t="s">
        <v>2770</v>
      </c>
      <c r="K827" s="3">
        <v>1.0</v>
      </c>
      <c r="L827" s="3">
        <v>0.0</v>
      </c>
      <c r="M827" s="3">
        <v>0.0</v>
      </c>
      <c r="N827" s="3">
        <v>0.0</v>
      </c>
      <c r="O827" s="4" t="s">
        <v>173</v>
      </c>
      <c r="P827" s="3">
        <v>1.0</v>
      </c>
      <c r="Q827" s="3">
        <v>0.0</v>
      </c>
      <c r="R827" s="3">
        <v>7250.0</v>
      </c>
      <c r="S827" s="3">
        <v>7350.0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1.0</v>
      </c>
      <c r="AC827" s="3">
        <v>4.0</v>
      </c>
      <c r="AD827" s="4" t="s">
        <v>142</v>
      </c>
    </row>
    <row r="828" ht="19.5" customHeight="1">
      <c r="A828" s="2">
        <v>5440.0</v>
      </c>
      <c r="B828" s="3">
        <v>2009.0</v>
      </c>
      <c r="C828" s="4" t="s">
        <v>166</v>
      </c>
      <c r="D828" s="4" t="s">
        <v>2771</v>
      </c>
      <c r="E828" s="4" t="s">
        <v>32</v>
      </c>
      <c r="F828" s="4" t="s">
        <v>2772</v>
      </c>
      <c r="G828" s="4" t="s">
        <v>86</v>
      </c>
      <c r="H828" s="3">
        <v>5.0</v>
      </c>
      <c r="I828" s="4" t="s">
        <v>387</v>
      </c>
      <c r="J828" s="4" t="s">
        <v>2773</v>
      </c>
      <c r="K828" s="3">
        <v>1.0</v>
      </c>
      <c r="L828" s="3">
        <v>0.0</v>
      </c>
      <c r="M828" s="3">
        <v>0.0</v>
      </c>
      <c r="N828" s="3">
        <v>0.0</v>
      </c>
      <c r="O828" s="4" t="s">
        <v>32</v>
      </c>
      <c r="P828" s="3">
        <v>4.0</v>
      </c>
      <c r="Q828" s="3">
        <v>0.0</v>
      </c>
      <c r="R828" s="3">
        <v>7250.0</v>
      </c>
      <c r="S828" s="3">
        <v>7350.0</v>
      </c>
      <c r="T828" s="3">
        <v>1.0</v>
      </c>
      <c r="U828" s="3">
        <v>0.0</v>
      </c>
      <c r="V828" s="3">
        <v>1.0</v>
      </c>
      <c r="W828" s="3">
        <v>0.0</v>
      </c>
      <c r="X828" s="3">
        <v>0.0</v>
      </c>
      <c r="Y828" s="3">
        <v>0.0</v>
      </c>
      <c r="Z828" s="3">
        <v>1.0</v>
      </c>
      <c r="AA828" s="3">
        <v>1.0</v>
      </c>
      <c r="AB828" s="3">
        <v>0.0</v>
      </c>
      <c r="AC828" s="3">
        <v>52.0</v>
      </c>
      <c r="AD828" s="4" t="s">
        <v>390</v>
      </c>
    </row>
    <row r="829" ht="19.5" customHeight="1">
      <c r="A829" s="2">
        <v>5633.0</v>
      </c>
      <c r="B829" s="3">
        <v>2009.0</v>
      </c>
      <c r="C829" s="4" t="s">
        <v>37</v>
      </c>
      <c r="D829" s="4" t="s">
        <v>2774</v>
      </c>
      <c r="E829" s="4" t="s">
        <v>51</v>
      </c>
      <c r="F829" s="4" t="s">
        <v>2775</v>
      </c>
      <c r="G829" s="4" t="s">
        <v>51</v>
      </c>
      <c r="H829" s="3">
        <v>5.0</v>
      </c>
      <c r="I829" s="4" t="s">
        <v>54</v>
      </c>
      <c r="J829" s="4" t="s">
        <v>2776</v>
      </c>
      <c r="K829" s="3">
        <v>1.0</v>
      </c>
      <c r="L829" s="3">
        <v>0.0</v>
      </c>
      <c r="M829" s="3">
        <v>0.0</v>
      </c>
      <c r="N829" s="3">
        <v>0.0</v>
      </c>
      <c r="O829" s="4" t="s">
        <v>83</v>
      </c>
      <c r="P829" s="3">
        <v>4.0</v>
      </c>
      <c r="Q829" s="3">
        <v>0.0</v>
      </c>
      <c r="R829" s="3">
        <v>7250.0</v>
      </c>
      <c r="S829" s="3">
        <v>7350.0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1.0</v>
      </c>
      <c r="Z829" s="3">
        <v>0.0</v>
      </c>
      <c r="AA829" s="3">
        <v>1.0</v>
      </c>
      <c r="AB829" s="3">
        <v>0.0</v>
      </c>
      <c r="AC829" s="3">
        <v>4.0</v>
      </c>
      <c r="AD829" s="4" t="s">
        <v>56</v>
      </c>
    </row>
    <row r="830" ht="19.5" customHeight="1">
      <c r="A830" s="2">
        <v>5747.0</v>
      </c>
      <c r="B830" s="3">
        <v>2010.0</v>
      </c>
      <c r="C830" s="4" t="s">
        <v>37</v>
      </c>
      <c r="D830" s="4" t="s">
        <v>2777</v>
      </c>
      <c r="E830" s="4" t="s">
        <v>308</v>
      </c>
      <c r="F830" s="4" t="s">
        <v>1266</v>
      </c>
      <c r="G830" s="4" t="s">
        <v>62</v>
      </c>
      <c r="H830" s="3">
        <v>5.0</v>
      </c>
      <c r="I830" s="4" t="s">
        <v>387</v>
      </c>
      <c r="J830" s="4" t="s">
        <v>2778</v>
      </c>
      <c r="K830" s="3">
        <v>0.0</v>
      </c>
      <c r="L830" s="3">
        <v>1.0</v>
      </c>
      <c r="M830" s="3">
        <v>0.0</v>
      </c>
      <c r="N830" s="3">
        <v>0.0</v>
      </c>
      <c r="O830" s="4" t="s">
        <v>1164</v>
      </c>
      <c r="P830" s="3">
        <v>1.0</v>
      </c>
      <c r="Q830" s="3">
        <v>0.0</v>
      </c>
      <c r="R830" s="3">
        <v>7250.0</v>
      </c>
      <c r="S830" s="3">
        <v>7350.0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1.0</v>
      </c>
      <c r="Z830" s="3">
        <v>0.0</v>
      </c>
      <c r="AA830" s="3">
        <v>1.0</v>
      </c>
      <c r="AB830" s="3">
        <v>0.0</v>
      </c>
      <c r="AC830" s="3">
        <v>144.0</v>
      </c>
      <c r="AD830" s="4" t="s">
        <v>390</v>
      </c>
    </row>
    <row r="831" ht="19.5" customHeight="1">
      <c r="A831" s="2">
        <v>1901.0</v>
      </c>
      <c r="B831" s="3">
        <v>2000.0</v>
      </c>
      <c r="C831" s="4" t="s">
        <v>37</v>
      </c>
      <c r="D831" s="4" t="s">
        <v>2779</v>
      </c>
      <c r="E831" s="4" t="s">
        <v>46</v>
      </c>
      <c r="F831" s="4" t="s">
        <v>1269</v>
      </c>
      <c r="G831" s="4" t="s">
        <v>62</v>
      </c>
      <c r="H831" s="3">
        <v>5.0</v>
      </c>
      <c r="I831" s="4" t="s">
        <v>123</v>
      </c>
      <c r="J831" s="4" t="s">
        <v>2780</v>
      </c>
      <c r="K831" s="3">
        <v>0.0</v>
      </c>
      <c r="L831" s="3">
        <v>1.0</v>
      </c>
      <c r="M831" s="3">
        <v>0.0</v>
      </c>
      <c r="N831" s="3">
        <v>0.0</v>
      </c>
      <c r="O831" s="4" t="s">
        <v>43</v>
      </c>
      <c r="P831" s="3">
        <v>1.0</v>
      </c>
      <c r="Q831" s="3">
        <v>0.0</v>
      </c>
      <c r="R831" s="3">
        <v>125.0</v>
      </c>
      <c r="S831" s="3">
        <v>7350.0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4.0</v>
      </c>
      <c r="AD831" s="4" t="s">
        <v>125</v>
      </c>
    </row>
    <row r="832" ht="19.5" customHeight="1">
      <c r="A832" s="2">
        <v>5793.0</v>
      </c>
      <c r="B832" s="3">
        <v>2010.0</v>
      </c>
      <c r="C832" s="4" t="s">
        <v>37</v>
      </c>
      <c r="D832" s="4" t="s">
        <v>2781</v>
      </c>
      <c r="E832" s="4" t="s">
        <v>155</v>
      </c>
      <c r="F832" s="4" t="s">
        <v>2782</v>
      </c>
      <c r="G832" s="4" t="s">
        <v>155</v>
      </c>
      <c r="H832" s="3">
        <v>10.0</v>
      </c>
      <c r="I832" s="4" t="s">
        <v>88</v>
      </c>
      <c r="J832" s="4" t="s">
        <v>2783</v>
      </c>
      <c r="K832" s="3">
        <v>0.0</v>
      </c>
      <c r="L832" s="3">
        <v>1.0</v>
      </c>
      <c r="M832" s="3">
        <v>0.0</v>
      </c>
      <c r="N832" s="3">
        <v>0.0</v>
      </c>
      <c r="O832" s="4" t="s">
        <v>43</v>
      </c>
      <c r="P832" s="3">
        <v>1.0</v>
      </c>
      <c r="Q832" s="3">
        <v>0.0</v>
      </c>
      <c r="R832" s="3">
        <v>125.0</v>
      </c>
      <c r="S832" s="3">
        <v>7350.0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1.0</v>
      </c>
      <c r="Z832" s="3">
        <v>0.0</v>
      </c>
      <c r="AA832" s="3">
        <v>1.0</v>
      </c>
      <c r="AB832" s="3">
        <v>0.0</v>
      </c>
      <c r="AC832" s="3">
        <v>10.0</v>
      </c>
      <c r="AD832" s="4" t="s">
        <v>88</v>
      </c>
    </row>
    <row r="833" ht="19.5" customHeight="1">
      <c r="A833" s="2">
        <v>3969.0</v>
      </c>
      <c r="B833" s="3">
        <v>2005.0</v>
      </c>
      <c r="C833" s="4" t="s">
        <v>37</v>
      </c>
      <c r="D833" s="4" t="s">
        <v>2784</v>
      </c>
      <c r="E833" s="4" t="s">
        <v>46</v>
      </c>
      <c r="F833" s="4" t="s">
        <v>2785</v>
      </c>
      <c r="G833" s="4" t="s">
        <v>51</v>
      </c>
      <c r="H833" s="3">
        <v>16.0</v>
      </c>
      <c r="I833" s="4" t="s">
        <v>555</v>
      </c>
      <c r="J833" s="4" t="s">
        <v>689</v>
      </c>
      <c r="K833" s="3">
        <v>1.0</v>
      </c>
      <c r="L833" s="3">
        <v>0.0</v>
      </c>
      <c r="M833" s="3">
        <v>0.0</v>
      </c>
      <c r="N833" s="3">
        <v>0.0</v>
      </c>
      <c r="O833" s="4" t="s">
        <v>46</v>
      </c>
      <c r="P833" s="3">
        <v>0.0</v>
      </c>
      <c r="Q833" s="3">
        <v>0.0</v>
      </c>
      <c r="R833" s="3">
        <v>243.0</v>
      </c>
      <c r="S833" s="3">
        <v>7367.0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0.0</v>
      </c>
      <c r="AB833" s="3">
        <v>0.0</v>
      </c>
      <c r="AC833" s="3">
        <v>7.0</v>
      </c>
      <c r="AD833" s="4" t="s">
        <v>44</v>
      </c>
    </row>
    <row r="834" ht="19.5" customHeight="1">
      <c r="A834" s="2">
        <v>1439.0</v>
      </c>
      <c r="B834" s="3">
        <v>1999.0</v>
      </c>
      <c r="C834" s="4" t="s">
        <v>166</v>
      </c>
      <c r="D834" s="4" t="s">
        <v>2786</v>
      </c>
      <c r="E834" s="4" t="s">
        <v>115</v>
      </c>
      <c r="F834" s="4" t="s">
        <v>2787</v>
      </c>
      <c r="G834" s="4" t="s">
        <v>145</v>
      </c>
      <c r="H834" s="3">
        <v>15.0</v>
      </c>
      <c r="I834" s="4" t="s">
        <v>184</v>
      </c>
      <c r="J834" s="4" t="s">
        <v>2788</v>
      </c>
      <c r="K834" s="3">
        <v>1.0</v>
      </c>
      <c r="L834" s="3">
        <v>0.0</v>
      </c>
      <c r="M834" s="3">
        <v>0.0</v>
      </c>
      <c r="N834" s="3">
        <v>0.0</v>
      </c>
      <c r="O834" s="4" t="s">
        <v>67</v>
      </c>
      <c r="P834" s="3">
        <v>1.0</v>
      </c>
      <c r="Q834" s="3">
        <v>0.0</v>
      </c>
      <c r="R834" s="3">
        <v>7450.0</v>
      </c>
      <c r="S834" s="3">
        <v>7450.0</v>
      </c>
      <c r="T834" s="3">
        <v>1.0</v>
      </c>
      <c r="U834" s="3">
        <v>1.0</v>
      </c>
      <c r="V834" s="3">
        <v>1.0</v>
      </c>
      <c r="W834" s="3">
        <v>0.0</v>
      </c>
      <c r="X834" s="3">
        <v>0.0</v>
      </c>
      <c r="Y834" s="3">
        <v>1.0</v>
      </c>
      <c r="Z834" s="3">
        <v>1.0</v>
      </c>
      <c r="AA834" s="3">
        <v>1.0</v>
      </c>
      <c r="AB834" s="3">
        <v>0.0</v>
      </c>
      <c r="AC834" s="3">
        <v>31.0</v>
      </c>
      <c r="AD834" s="4" t="s">
        <v>59</v>
      </c>
    </row>
    <row r="835" ht="19.5" customHeight="1">
      <c r="A835" s="2">
        <v>241.0</v>
      </c>
      <c r="B835" s="3">
        <v>1992.0</v>
      </c>
      <c r="C835" s="4" t="s">
        <v>37</v>
      </c>
      <c r="D835" s="4" t="s">
        <v>2789</v>
      </c>
      <c r="E835" s="4" t="s">
        <v>111</v>
      </c>
      <c r="F835" s="4" t="s">
        <v>2790</v>
      </c>
      <c r="G835" s="4" t="s">
        <v>111</v>
      </c>
      <c r="H835" s="3">
        <v>85.0</v>
      </c>
      <c r="I835" s="4" t="s">
        <v>1905</v>
      </c>
      <c r="J835" s="4" t="s">
        <v>2791</v>
      </c>
      <c r="K835" s="3">
        <v>1.0</v>
      </c>
      <c r="L835" s="3">
        <v>0.0</v>
      </c>
      <c r="M835" s="3">
        <v>0.0</v>
      </c>
      <c r="N835" s="3">
        <v>0.0</v>
      </c>
      <c r="O835" s="4" t="s">
        <v>111</v>
      </c>
      <c r="P835" s="3">
        <v>1.0</v>
      </c>
      <c r="Q835" s="3">
        <v>0.0</v>
      </c>
      <c r="R835" s="3">
        <v>7225.0</v>
      </c>
      <c r="S835" s="3">
        <v>7450.0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0.0</v>
      </c>
      <c r="AB835" s="3">
        <v>1.0</v>
      </c>
      <c r="AC835" s="3">
        <v>3.0</v>
      </c>
      <c r="AD835" s="4" t="s">
        <v>142</v>
      </c>
    </row>
    <row r="836" ht="19.5" customHeight="1">
      <c r="A836" s="2">
        <v>2876.0</v>
      </c>
      <c r="B836" s="3">
        <v>2003.0</v>
      </c>
      <c r="C836" s="4" t="s">
        <v>166</v>
      </c>
      <c r="D836" s="4" t="s">
        <v>2792</v>
      </c>
      <c r="E836" s="4" t="s">
        <v>806</v>
      </c>
      <c r="F836" s="4" t="s">
        <v>2793</v>
      </c>
      <c r="G836" s="4" t="s">
        <v>163</v>
      </c>
      <c r="H836" s="3">
        <v>85.0</v>
      </c>
      <c r="I836" s="4" t="s">
        <v>363</v>
      </c>
      <c r="J836" s="4" t="s">
        <v>2794</v>
      </c>
      <c r="K836" s="3">
        <v>1.0</v>
      </c>
      <c r="L836" s="3">
        <v>0.0</v>
      </c>
      <c r="M836" s="3">
        <v>0.0</v>
      </c>
      <c r="N836" s="3">
        <v>0.0</v>
      </c>
      <c r="O836" s="4" t="s">
        <v>163</v>
      </c>
      <c r="P836" s="3">
        <v>0.0</v>
      </c>
      <c r="Q836" s="3">
        <v>0.0</v>
      </c>
      <c r="R836" s="3">
        <v>7225.0</v>
      </c>
      <c r="S836" s="3">
        <v>7450.0</v>
      </c>
      <c r="T836" s="3">
        <v>1.0</v>
      </c>
      <c r="U836" s="3">
        <v>0.0</v>
      </c>
      <c r="V836" s="3">
        <v>1.0</v>
      </c>
      <c r="W836" s="3">
        <v>0.0</v>
      </c>
      <c r="X836" s="3">
        <v>1.0</v>
      </c>
      <c r="Y836" s="3">
        <v>1.0</v>
      </c>
      <c r="Z836" s="3">
        <v>0.0</v>
      </c>
      <c r="AA836" s="3">
        <v>1.0</v>
      </c>
      <c r="AB836" s="3">
        <v>0.0</v>
      </c>
      <c r="AC836" s="3">
        <v>6.0</v>
      </c>
      <c r="AD836" s="4" t="s">
        <v>363</v>
      </c>
    </row>
    <row r="837" ht="19.5" customHeight="1">
      <c r="A837" s="2">
        <v>6343.0</v>
      </c>
      <c r="B837" s="3">
        <v>2011.0</v>
      </c>
      <c r="C837" s="4" t="s">
        <v>37</v>
      </c>
      <c r="D837" s="4" t="s">
        <v>2795</v>
      </c>
      <c r="E837" s="4" t="s">
        <v>62</v>
      </c>
      <c r="F837" s="4" t="s">
        <v>2796</v>
      </c>
      <c r="G837" s="4" t="s">
        <v>51</v>
      </c>
      <c r="H837" s="3">
        <v>85.0</v>
      </c>
      <c r="I837" s="4" t="s">
        <v>213</v>
      </c>
      <c r="J837" s="4" t="s">
        <v>2797</v>
      </c>
      <c r="K837" s="3">
        <v>0.0</v>
      </c>
      <c r="L837" s="3">
        <v>1.0</v>
      </c>
      <c r="M837" s="3">
        <v>0.0</v>
      </c>
      <c r="N837" s="3">
        <v>0.0</v>
      </c>
      <c r="O837" s="4" t="s">
        <v>43</v>
      </c>
      <c r="P837" s="3">
        <v>0.0</v>
      </c>
      <c r="Q837" s="3">
        <v>0.0</v>
      </c>
      <c r="R837" s="3">
        <v>7225.0</v>
      </c>
      <c r="S837" s="3">
        <v>7450.0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1.0</v>
      </c>
      <c r="AB837" s="3">
        <v>0.0</v>
      </c>
      <c r="AC837" s="3">
        <v>3.0</v>
      </c>
      <c r="AD837" s="4" t="s">
        <v>215</v>
      </c>
    </row>
    <row r="838" ht="19.5" customHeight="1">
      <c r="A838" s="2">
        <v>165.0</v>
      </c>
      <c r="B838" s="3">
        <v>1991.0</v>
      </c>
      <c r="C838" s="4" t="s">
        <v>37</v>
      </c>
      <c r="D838" s="4" t="s">
        <v>2798</v>
      </c>
      <c r="E838" s="4" t="s">
        <v>92</v>
      </c>
      <c r="F838" s="4" t="s">
        <v>2799</v>
      </c>
      <c r="G838" s="4" t="s">
        <v>32</v>
      </c>
      <c r="H838" s="3">
        <v>15.0</v>
      </c>
      <c r="I838" s="4" t="s">
        <v>2800</v>
      </c>
      <c r="J838" s="4" t="s">
        <v>2801</v>
      </c>
      <c r="K838" s="3">
        <v>1.0</v>
      </c>
      <c r="L838" s="3">
        <v>0.0</v>
      </c>
      <c r="M838" s="3">
        <v>0.0</v>
      </c>
      <c r="N838" s="3">
        <v>0.0</v>
      </c>
      <c r="O838" s="4" t="s">
        <v>43</v>
      </c>
      <c r="P838" s="3">
        <v>0.0</v>
      </c>
      <c r="Q838" s="3">
        <v>0.0</v>
      </c>
      <c r="R838" s="3">
        <v>225.0</v>
      </c>
      <c r="S838" s="3">
        <v>7450.0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1.0</v>
      </c>
      <c r="AB838" s="3">
        <v>0.0</v>
      </c>
      <c r="AC838" s="3">
        <v>5.0</v>
      </c>
      <c r="AD838" s="4" t="s">
        <v>112</v>
      </c>
    </row>
    <row r="839" ht="19.5" customHeight="1">
      <c r="A839" s="2">
        <v>253.0</v>
      </c>
      <c r="B839" s="3">
        <v>1992.0</v>
      </c>
      <c r="C839" s="4" t="s">
        <v>37</v>
      </c>
      <c r="D839" s="4" t="s">
        <v>1936</v>
      </c>
      <c r="E839" s="4" t="s">
        <v>62</v>
      </c>
      <c r="F839" s="4" t="s">
        <v>2802</v>
      </c>
      <c r="G839" s="4" t="s">
        <v>163</v>
      </c>
      <c r="H839" s="3">
        <v>15.0</v>
      </c>
      <c r="I839" s="4" t="s">
        <v>159</v>
      </c>
      <c r="J839" s="4" t="s">
        <v>2803</v>
      </c>
      <c r="K839" s="3">
        <v>0.0</v>
      </c>
      <c r="L839" s="3">
        <v>1.0</v>
      </c>
      <c r="M839" s="3">
        <v>0.0</v>
      </c>
      <c r="N839" s="3">
        <v>0.0</v>
      </c>
      <c r="O839" s="4" t="s">
        <v>43</v>
      </c>
      <c r="P839" s="3">
        <v>0.0</v>
      </c>
      <c r="Q839" s="3">
        <v>0.0</v>
      </c>
      <c r="R839" s="3">
        <v>225.0</v>
      </c>
      <c r="S839" s="3">
        <v>7450.0</v>
      </c>
      <c r="T839" s="3">
        <v>0.0</v>
      </c>
      <c r="U839" s="3">
        <v>0.0</v>
      </c>
      <c r="V839" s="3">
        <v>0.0</v>
      </c>
      <c r="W839" s="3">
        <v>1.0</v>
      </c>
      <c r="X839" s="3">
        <v>0.0</v>
      </c>
      <c r="Y839" s="3">
        <v>1.0</v>
      </c>
      <c r="Z839" s="3">
        <v>0.0</v>
      </c>
      <c r="AA839" s="3">
        <v>0.0</v>
      </c>
      <c r="AB839" s="3">
        <v>0.0</v>
      </c>
      <c r="AC839" s="3">
        <v>6.0</v>
      </c>
      <c r="AD839" s="4" t="s">
        <v>159</v>
      </c>
    </row>
    <row r="840" ht="19.5" customHeight="1">
      <c r="A840" s="2">
        <v>320.0</v>
      </c>
      <c r="B840" s="3">
        <v>1993.0</v>
      </c>
      <c r="C840" s="4" t="s">
        <v>37</v>
      </c>
      <c r="D840" s="4" t="s">
        <v>2804</v>
      </c>
      <c r="E840" s="4" t="s">
        <v>790</v>
      </c>
      <c r="F840" s="4" t="s">
        <v>2805</v>
      </c>
      <c r="G840" s="4" t="s">
        <v>790</v>
      </c>
      <c r="H840" s="3">
        <v>15.0</v>
      </c>
      <c r="I840" s="4" t="s">
        <v>2806</v>
      </c>
      <c r="J840" s="4" t="s">
        <v>2807</v>
      </c>
      <c r="K840" s="3">
        <v>1.0</v>
      </c>
      <c r="L840" s="3">
        <v>0.0</v>
      </c>
      <c r="M840" s="3">
        <v>0.0</v>
      </c>
      <c r="N840" s="3">
        <v>0.0</v>
      </c>
      <c r="O840" s="4" t="s">
        <v>790</v>
      </c>
      <c r="P840" s="3">
        <v>0.0</v>
      </c>
      <c r="Q840" s="3">
        <v>0.0</v>
      </c>
      <c r="R840" s="3">
        <v>225.0</v>
      </c>
      <c r="S840" s="3">
        <v>7450.0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0.0</v>
      </c>
      <c r="AB840" s="3">
        <v>1.0</v>
      </c>
      <c r="AC840" s="3">
        <v>6.0</v>
      </c>
      <c r="AD840" s="4" t="s">
        <v>262</v>
      </c>
    </row>
    <row r="841" ht="19.5" customHeight="1">
      <c r="A841" s="2">
        <v>565.0</v>
      </c>
      <c r="B841" s="3">
        <v>1995.0</v>
      </c>
      <c r="C841" s="4" t="s">
        <v>37</v>
      </c>
      <c r="D841" s="4" t="s">
        <v>2808</v>
      </c>
      <c r="E841" s="4" t="s">
        <v>86</v>
      </c>
      <c r="F841" s="4" t="s">
        <v>578</v>
      </c>
      <c r="G841" s="4" t="s">
        <v>111</v>
      </c>
      <c r="H841" s="3">
        <v>15.0</v>
      </c>
      <c r="I841" s="4" t="s">
        <v>2809</v>
      </c>
      <c r="J841" s="4" t="s">
        <v>2810</v>
      </c>
      <c r="K841" s="3">
        <v>0.0</v>
      </c>
      <c r="L841" s="3">
        <v>1.0</v>
      </c>
      <c r="M841" s="3">
        <v>0.0</v>
      </c>
      <c r="N841" s="3">
        <v>0.0</v>
      </c>
      <c r="O841" s="4" t="s">
        <v>43</v>
      </c>
      <c r="P841" s="3">
        <v>0.0</v>
      </c>
      <c r="Q841" s="3">
        <v>0.0</v>
      </c>
      <c r="R841" s="3">
        <v>225.0</v>
      </c>
      <c r="S841" s="3">
        <v>7450.0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  <c r="Z841" s="3">
        <v>0.0</v>
      </c>
      <c r="AA841" s="3">
        <v>1.0</v>
      </c>
      <c r="AB841" s="3">
        <v>0.0</v>
      </c>
      <c r="AC841" s="3">
        <v>6.0</v>
      </c>
      <c r="AD841" s="4" t="s">
        <v>434</v>
      </c>
    </row>
    <row r="842" ht="19.5" customHeight="1">
      <c r="A842" s="2">
        <v>570.0</v>
      </c>
      <c r="B842" s="3">
        <v>1995.0</v>
      </c>
      <c r="C842" s="4" t="s">
        <v>37</v>
      </c>
      <c r="D842" s="4" t="s">
        <v>2811</v>
      </c>
      <c r="E842" s="4" t="s">
        <v>62</v>
      </c>
      <c r="F842" s="4" t="s">
        <v>2787</v>
      </c>
      <c r="G842" s="4" t="s">
        <v>145</v>
      </c>
      <c r="H842" s="3">
        <v>15.0</v>
      </c>
      <c r="I842" s="4" t="s">
        <v>184</v>
      </c>
      <c r="J842" s="4" t="s">
        <v>2812</v>
      </c>
      <c r="K842" s="3">
        <v>0.0</v>
      </c>
      <c r="L842" s="3">
        <v>0.0</v>
      </c>
      <c r="M842" s="3">
        <v>0.0</v>
      </c>
      <c r="N842" s="3">
        <v>1.0</v>
      </c>
      <c r="O842" s="4" t="s">
        <v>92</v>
      </c>
      <c r="P842" s="3">
        <v>0.0</v>
      </c>
      <c r="Q842" s="3">
        <v>0.0</v>
      </c>
      <c r="R842" s="3">
        <v>225.0</v>
      </c>
      <c r="S842" s="3">
        <v>7450.0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  <c r="Z842" s="3">
        <v>0.0</v>
      </c>
      <c r="AA842" s="3">
        <v>0.0</v>
      </c>
      <c r="AB842" s="3">
        <v>1.0</v>
      </c>
      <c r="AC842" s="3">
        <v>4.0</v>
      </c>
      <c r="AD842" s="4" t="s">
        <v>59</v>
      </c>
    </row>
    <row r="843" ht="19.5" customHeight="1">
      <c r="A843" s="2">
        <v>597.0</v>
      </c>
      <c r="B843" s="3">
        <v>1995.0</v>
      </c>
      <c r="C843" s="4" t="s">
        <v>37</v>
      </c>
      <c r="D843" s="4" t="s">
        <v>2813</v>
      </c>
      <c r="E843" s="4" t="s">
        <v>127</v>
      </c>
      <c r="F843" s="4" t="s">
        <v>2814</v>
      </c>
      <c r="G843" s="4" t="s">
        <v>62</v>
      </c>
      <c r="H843" s="3">
        <v>15.0</v>
      </c>
      <c r="I843" s="4" t="s">
        <v>140</v>
      </c>
      <c r="J843" s="4" t="s">
        <v>2815</v>
      </c>
      <c r="K843" s="3">
        <v>0.0</v>
      </c>
      <c r="L843" s="3">
        <v>1.0</v>
      </c>
      <c r="M843" s="3">
        <v>0.0</v>
      </c>
      <c r="N843" s="3">
        <v>0.0</v>
      </c>
      <c r="O843" s="4" t="s">
        <v>43</v>
      </c>
      <c r="P843" s="3">
        <v>0.0</v>
      </c>
      <c r="Q843" s="3">
        <v>0.0</v>
      </c>
      <c r="R843" s="3">
        <v>225.0</v>
      </c>
      <c r="S843" s="3">
        <v>7450.0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3">
        <v>0.0</v>
      </c>
      <c r="Z843" s="3">
        <v>0.0</v>
      </c>
      <c r="AA843" s="3">
        <v>1.0</v>
      </c>
      <c r="AB843" s="3">
        <v>0.0</v>
      </c>
      <c r="AC843" s="3">
        <v>10.0</v>
      </c>
      <c r="AD843" s="4" t="s">
        <v>142</v>
      </c>
    </row>
    <row r="844" ht="19.5" customHeight="1">
      <c r="A844" s="2">
        <v>631.0</v>
      </c>
      <c r="B844" s="3">
        <v>1995.0</v>
      </c>
      <c r="C844" s="4" t="s">
        <v>37</v>
      </c>
      <c r="D844" s="4" t="s">
        <v>2816</v>
      </c>
      <c r="E844" s="4" t="s">
        <v>115</v>
      </c>
      <c r="F844" s="4" t="s">
        <v>2817</v>
      </c>
      <c r="G844" s="4" t="s">
        <v>115</v>
      </c>
      <c r="H844" s="3">
        <v>15.0</v>
      </c>
      <c r="I844" s="4" t="s">
        <v>213</v>
      </c>
      <c r="J844" s="4" t="s">
        <v>2818</v>
      </c>
      <c r="K844" s="3">
        <v>1.0</v>
      </c>
      <c r="L844" s="3">
        <v>0.0</v>
      </c>
      <c r="M844" s="3">
        <v>0.0</v>
      </c>
      <c r="N844" s="3">
        <v>0.0</v>
      </c>
      <c r="O844" s="4" t="s">
        <v>111</v>
      </c>
      <c r="P844" s="3">
        <v>0.0</v>
      </c>
      <c r="Q844" s="3">
        <v>0.0</v>
      </c>
      <c r="R844" s="3">
        <v>225.0</v>
      </c>
      <c r="S844" s="3">
        <v>7450.0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1.0</v>
      </c>
      <c r="AB844" s="3">
        <v>0.0</v>
      </c>
      <c r="AC844" s="3">
        <v>16.0</v>
      </c>
      <c r="AD844" s="4" t="s">
        <v>215</v>
      </c>
    </row>
    <row r="845" ht="19.5" customHeight="1">
      <c r="A845" s="2">
        <v>668.0</v>
      </c>
      <c r="B845" s="3">
        <v>1995.0</v>
      </c>
      <c r="C845" s="4" t="s">
        <v>37</v>
      </c>
      <c r="D845" s="4" t="s">
        <v>2819</v>
      </c>
      <c r="E845" s="4" t="s">
        <v>53</v>
      </c>
      <c r="F845" s="4" t="s">
        <v>2820</v>
      </c>
      <c r="G845" s="4" t="s">
        <v>53</v>
      </c>
      <c r="H845" s="3">
        <v>15.0</v>
      </c>
      <c r="I845" s="4" t="s">
        <v>2821</v>
      </c>
      <c r="J845" s="4" t="s">
        <v>2822</v>
      </c>
      <c r="K845" s="3">
        <v>0.0</v>
      </c>
      <c r="L845" s="3">
        <v>0.0</v>
      </c>
      <c r="M845" s="3">
        <v>0.0</v>
      </c>
      <c r="N845" s="3">
        <v>1.0</v>
      </c>
      <c r="O845" s="4" t="s">
        <v>92</v>
      </c>
      <c r="P845" s="3">
        <v>0.0</v>
      </c>
      <c r="Q845" s="3">
        <v>0.0</v>
      </c>
      <c r="R845" s="3">
        <v>225.0</v>
      </c>
      <c r="S845" s="3">
        <v>7450.0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1.0</v>
      </c>
      <c r="AB845" s="3">
        <v>0.0</v>
      </c>
      <c r="AC845" s="3">
        <v>4.0</v>
      </c>
      <c r="AD845" s="4" t="s">
        <v>125</v>
      </c>
    </row>
    <row r="846" ht="19.5" customHeight="1">
      <c r="A846" s="2">
        <v>718.0</v>
      </c>
      <c r="B846" s="3">
        <v>1996.0</v>
      </c>
      <c r="C846" s="4" t="s">
        <v>37</v>
      </c>
      <c r="D846" s="4" t="s">
        <v>2823</v>
      </c>
      <c r="E846" s="4" t="s">
        <v>32</v>
      </c>
      <c r="F846" s="4" t="s">
        <v>2824</v>
      </c>
      <c r="G846" s="4" t="s">
        <v>163</v>
      </c>
      <c r="H846" s="3">
        <v>15.0</v>
      </c>
      <c r="I846" s="4" t="s">
        <v>213</v>
      </c>
      <c r="J846" s="4" t="s">
        <v>2825</v>
      </c>
      <c r="K846" s="3">
        <v>1.0</v>
      </c>
      <c r="L846" s="3">
        <v>0.0</v>
      </c>
      <c r="M846" s="3">
        <v>0.0</v>
      </c>
      <c r="N846" s="3">
        <v>0.0</v>
      </c>
      <c r="O846" s="4" t="s">
        <v>2826</v>
      </c>
      <c r="P846" s="3">
        <v>0.0</v>
      </c>
      <c r="Q846" s="3">
        <v>0.0</v>
      </c>
      <c r="R846" s="3">
        <v>225.0</v>
      </c>
      <c r="S846" s="3">
        <v>7450.0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1.0</v>
      </c>
      <c r="AB846" s="3">
        <v>0.0</v>
      </c>
      <c r="AC846" s="3">
        <v>3.0</v>
      </c>
      <c r="AD846" s="4" t="s">
        <v>215</v>
      </c>
    </row>
    <row r="847" ht="19.5" customHeight="1">
      <c r="A847" s="2">
        <v>706.0</v>
      </c>
      <c r="B847" s="3">
        <v>1996.0</v>
      </c>
      <c r="C847" s="4" t="s">
        <v>37</v>
      </c>
      <c r="D847" s="4" t="s">
        <v>2827</v>
      </c>
      <c r="E847" s="4" t="s">
        <v>53</v>
      </c>
      <c r="F847" s="4" t="s">
        <v>2322</v>
      </c>
      <c r="G847" s="4" t="s">
        <v>32</v>
      </c>
      <c r="H847" s="3">
        <v>15.0</v>
      </c>
      <c r="I847" s="4" t="s">
        <v>2828</v>
      </c>
      <c r="J847" s="4" t="s">
        <v>2829</v>
      </c>
      <c r="K847" s="3">
        <v>0.0</v>
      </c>
      <c r="L847" s="3">
        <v>1.0</v>
      </c>
      <c r="M847" s="3">
        <v>0.0</v>
      </c>
      <c r="N847" s="3">
        <v>0.0</v>
      </c>
      <c r="O847" s="4" t="s">
        <v>43</v>
      </c>
      <c r="P847" s="3">
        <v>5.0</v>
      </c>
      <c r="Q847" s="3">
        <v>0.0</v>
      </c>
      <c r="R847" s="3">
        <v>225.0</v>
      </c>
      <c r="S847" s="3">
        <v>7450.0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1.0</v>
      </c>
      <c r="AB847" s="3">
        <v>0.0</v>
      </c>
      <c r="AC847" s="3">
        <v>6.0</v>
      </c>
      <c r="AD847" s="4" t="s">
        <v>88</v>
      </c>
    </row>
    <row r="848" ht="19.5" customHeight="1">
      <c r="A848" s="2">
        <v>714.0</v>
      </c>
      <c r="B848" s="3">
        <v>1996.0</v>
      </c>
      <c r="C848" s="4" t="s">
        <v>37</v>
      </c>
      <c r="D848" s="4" t="s">
        <v>2830</v>
      </c>
      <c r="E848" s="4" t="s">
        <v>32</v>
      </c>
      <c r="F848" s="4" t="s">
        <v>2831</v>
      </c>
      <c r="G848" s="4" t="s">
        <v>127</v>
      </c>
      <c r="H848" s="3">
        <v>15.0</v>
      </c>
      <c r="I848" s="4" t="s">
        <v>2832</v>
      </c>
      <c r="J848" s="4" t="s">
        <v>2833</v>
      </c>
      <c r="K848" s="3">
        <v>1.0</v>
      </c>
      <c r="L848" s="3">
        <v>0.0</v>
      </c>
      <c r="M848" s="3">
        <v>0.0</v>
      </c>
      <c r="N848" s="3">
        <v>0.0</v>
      </c>
      <c r="O848" s="4" t="s">
        <v>111</v>
      </c>
      <c r="P848" s="3">
        <v>5.0</v>
      </c>
      <c r="Q848" s="3">
        <v>0.0</v>
      </c>
      <c r="R848" s="3">
        <v>225.0</v>
      </c>
      <c r="S848" s="3">
        <v>7450.0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1.0</v>
      </c>
      <c r="AB848" s="3">
        <v>0.0</v>
      </c>
      <c r="AC848" s="3">
        <v>7.0</v>
      </c>
      <c r="AD848" s="4" t="s">
        <v>2832</v>
      </c>
    </row>
    <row r="849" ht="19.5" customHeight="1">
      <c r="A849" s="2">
        <v>755.0</v>
      </c>
      <c r="B849" s="3">
        <v>1996.0</v>
      </c>
      <c r="C849" s="4" t="s">
        <v>37</v>
      </c>
      <c r="D849" s="4" t="s">
        <v>2834</v>
      </c>
      <c r="E849" s="4" t="s">
        <v>32</v>
      </c>
      <c r="F849" s="4" t="s">
        <v>2808</v>
      </c>
      <c r="G849" s="4" t="s">
        <v>32</v>
      </c>
      <c r="H849" s="3">
        <v>15.0</v>
      </c>
      <c r="I849" s="4" t="s">
        <v>2835</v>
      </c>
      <c r="J849" s="4" t="s">
        <v>2836</v>
      </c>
      <c r="K849" s="3">
        <v>1.0</v>
      </c>
      <c r="L849" s="3">
        <v>0.0</v>
      </c>
      <c r="M849" s="3">
        <v>0.0</v>
      </c>
      <c r="N849" s="3">
        <v>0.0</v>
      </c>
      <c r="O849" s="4" t="s">
        <v>111</v>
      </c>
      <c r="P849" s="3">
        <v>0.0</v>
      </c>
      <c r="Q849" s="3">
        <v>0.0</v>
      </c>
      <c r="R849" s="3">
        <v>225.0</v>
      </c>
      <c r="S849" s="3">
        <v>7450.0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1.0</v>
      </c>
      <c r="Z849" s="3">
        <v>0.0</v>
      </c>
      <c r="AA849" s="3">
        <v>1.0</v>
      </c>
      <c r="AB849" s="3">
        <v>0.0</v>
      </c>
      <c r="AC849" s="3">
        <v>10.0</v>
      </c>
      <c r="AD849" s="4" t="s">
        <v>188</v>
      </c>
    </row>
    <row r="850" ht="19.5" customHeight="1">
      <c r="A850" s="2">
        <v>762.0</v>
      </c>
      <c r="B850" s="3">
        <v>1996.0</v>
      </c>
      <c r="C850" s="4" t="s">
        <v>37</v>
      </c>
      <c r="D850" s="4" t="s">
        <v>2837</v>
      </c>
      <c r="E850" s="4" t="s">
        <v>46</v>
      </c>
      <c r="F850" s="4" t="s">
        <v>2838</v>
      </c>
      <c r="G850" s="4" t="s">
        <v>32</v>
      </c>
      <c r="H850" s="3">
        <v>15.0</v>
      </c>
      <c r="I850" s="4" t="s">
        <v>2839</v>
      </c>
      <c r="J850" s="4" t="s">
        <v>2840</v>
      </c>
      <c r="K850" s="3">
        <v>0.0</v>
      </c>
      <c r="L850" s="3">
        <v>1.0</v>
      </c>
      <c r="M850" s="3">
        <v>0.0</v>
      </c>
      <c r="N850" s="3">
        <v>0.0</v>
      </c>
      <c r="O850" s="4" t="s">
        <v>43</v>
      </c>
      <c r="P850" s="3">
        <v>0.0</v>
      </c>
      <c r="Q850" s="3">
        <v>0.0</v>
      </c>
      <c r="R850" s="3">
        <v>225.0</v>
      </c>
      <c r="S850" s="3">
        <v>7450.0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1.0</v>
      </c>
      <c r="AB850" s="3">
        <v>0.0</v>
      </c>
      <c r="AC850" s="3">
        <v>4.0</v>
      </c>
      <c r="AD850" s="4" t="s">
        <v>507</v>
      </c>
    </row>
    <row r="851" ht="19.5" customHeight="1">
      <c r="A851" s="2">
        <v>963.0</v>
      </c>
      <c r="B851" s="3">
        <v>1997.0</v>
      </c>
      <c r="C851" s="4" t="s">
        <v>37</v>
      </c>
      <c r="D851" s="4" t="s">
        <v>2841</v>
      </c>
      <c r="E851" s="4" t="s">
        <v>51</v>
      </c>
      <c r="F851" s="4" t="s">
        <v>2842</v>
      </c>
      <c r="G851" s="4" t="s">
        <v>51</v>
      </c>
      <c r="H851" s="3">
        <v>15.0</v>
      </c>
      <c r="I851" s="4" t="s">
        <v>123</v>
      </c>
      <c r="J851" s="4" t="s">
        <v>2843</v>
      </c>
      <c r="K851" s="3">
        <v>0.0</v>
      </c>
      <c r="L851" s="3">
        <v>1.0</v>
      </c>
      <c r="M851" s="3">
        <v>0.0</v>
      </c>
      <c r="N851" s="3">
        <v>0.0</v>
      </c>
      <c r="O851" s="4" t="s">
        <v>43</v>
      </c>
      <c r="P851" s="3">
        <v>4.0</v>
      </c>
      <c r="Q851" s="3">
        <v>0.0</v>
      </c>
      <c r="R851" s="3">
        <v>225.0</v>
      </c>
      <c r="S851" s="3">
        <v>7450.0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  <c r="Z851" s="3">
        <v>0.0</v>
      </c>
      <c r="AA851" s="3">
        <v>1.0</v>
      </c>
      <c r="AB851" s="3">
        <v>0.0</v>
      </c>
      <c r="AC851" s="3">
        <v>4.0</v>
      </c>
      <c r="AD851" s="4" t="s">
        <v>125</v>
      </c>
    </row>
    <row r="852" ht="19.5" customHeight="1">
      <c r="A852" s="2">
        <v>1013.0</v>
      </c>
      <c r="B852" s="3">
        <v>1997.0</v>
      </c>
      <c r="C852" s="4" t="s">
        <v>37</v>
      </c>
      <c r="D852" s="4" t="s">
        <v>2844</v>
      </c>
      <c r="E852" s="4" t="s">
        <v>62</v>
      </c>
      <c r="F852" s="4" t="s">
        <v>2845</v>
      </c>
      <c r="G852" s="4" t="s">
        <v>62</v>
      </c>
      <c r="H852" s="3">
        <v>15.0</v>
      </c>
      <c r="I852" s="4" t="s">
        <v>117</v>
      </c>
      <c r="J852" s="4" t="s">
        <v>2846</v>
      </c>
      <c r="K852" s="3">
        <v>0.0</v>
      </c>
      <c r="L852" s="3">
        <v>0.0</v>
      </c>
      <c r="M852" s="3">
        <v>0.0</v>
      </c>
      <c r="N852" s="3">
        <v>1.0</v>
      </c>
      <c r="O852" s="4" t="s">
        <v>92</v>
      </c>
      <c r="P852" s="3">
        <v>0.0</v>
      </c>
      <c r="Q852" s="3">
        <v>0.0</v>
      </c>
      <c r="R852" s="3">
        <v>225.0</v>
      </c>
      <c r="S852" s="3">
        <v>7450.0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1.0</v>
      </c>
      <c r="Z852" s="3">
        <v>0.0</v>
      </c>
      <c r="AA852" s="3">
        <v>1.0</v>
      </c>
      <c r="AB852" s="3">
        <v>0.0</v>
      </c>
      <c r="AC852" s="3">
        <v>9.0</v>
      </c>
      <c r="AD852" s="4" t="s">
        <v>88</v>
      </c>
    </row>
    <row r="853" ht="19.5" customHeight="1">
      <c r="A853" s="2">
        <v>1046.0</v>
      </c>
      <c r="B853" s="3">
        <v>1997.0</v>
      </c>
      <c r="C853" s="4" t="s">
        <v>37</v>
      </c>
      <c r="D853" s="4" t="s">
        <v>2847</v>
      </c>
      <c r="E853" s="4" t="s">
        <v>67</v>
      </c>
      <c r="F853" s="4" t="s">
        <v>2848</v>
      </c>
      <c r="G853" s="4" t="s">
        <v>67</v>
      </c>
      <c r="H853" s="3">
        <v>15.0</v>
      </c>
      <c r="I853" s="4" t="s">
        <v>184</v>
      </c>
      <c r="J853" s="4" t="s">
        <v>2849</v>
      </c>
      <c r="K853" s="3">
        <v>0.0</v>
      </c>
      <c r="L853" s="3">
        <v>0.0</v>
      </c>
      <c r="M853" s="3">
        <v>0.0</v>
      </c>
      <c r="N853" s="3">
        <v>1.0</v>
      </c>
      <c r="O853" s="4" t="s">
        <v>92</v>
      </c>
      <c r="P853" s="3">
        <v>0.0</v>
      </c>
      <c r="Q853" s="3">
        <v>0.0</v>
      </c>
      <c r="R853" s="3">
        <v>225.0</v>
      </c>
      <c r="S853" s="3">
        <v>7450.0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0.0</v>
      </c>
      <c r="Z853" s="3">
        <v>0.0</v>
      </c>
      <c r="AA853" s="3">
        <v>1.0</v>
      </c>
      <c r="AB853" s="3">
        <v>0.0</v>
      </c>
      <c r="AC853" s="3">
        <v>1.0</v>
      </c>
      <c r="AD853" s="4" t="s">
        <v>59</v>
      </c>
    </row>
    <row r="854" ht="19.5" customHeight="1">
      <c r="A854" s="2">
        <v>1258.0</v>
      </c>
      <c r="B854" s="3">
        <v>1998.0</v>
      </c>
      <c r="C854" s="4" t="s">
        <v>37</v>
      </c>
      <c r="D854" s="4" t="s">
        <v>2850</v>
      </c>
      <c r="E854" s="4" t="s">
        <v>51</v>
      </c>
      <c r="F854" s="4" t="s">
        <v>2851</v>
      </c>
      <c r="G854" s="4" t="s">
        <v>163</v>
      </c>
      <c r="H854" s="3">
        <v>15.0</v>
      </c>
      <c r="I854" s="4" t="s">
        <v>2852</v>
      </c>
      <c r="J854" s="4" t="s">
        <v>2853</v>
      </c>
      <c r="K854" s="3">
        <v>1.0</v>
      </c>
      <c r="L854" s="3">
        <v>0.0</v>
      </c>
      <c r="M854" s="3">
        <v>0.0</v>
      </c>
      <c r="N854" s="3">
        <v>0.0</v>
      </c>
      <c r="O854" s="4" t="s">
        <v>62</v>
      </c>
      <c r="P854" s="3">
        <v>0.0</v>
      </c>
      <c r="Q854" s="3">
        <v>0.0</v>
      </c>
      <c r="R854" s="3">
        <v>225.0</v>
      </c>
      <c r="S854" s="3">
        <v>7450.0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0.0</v>
      </c>
      <c r="AB854" s="3">
        <v>1.0</v>
      </c>
      <c r="AC854" s="3">
        <v>5.0</v>
      </c>
      <c r="AD854" s="4" t="s">
        <v>643</v>
      </c>
    </row>
    <row r="855" ht="19.5" customHeight="1">
      <c r="A855" s="2">
        <v>945.0</v>
      </c>
      <c r="B855" s="3">
        <v>1998.0</v>
      </c>
      <c r="C855" s="4" t="s">
        <v>37</v>
      </c>
      <c r="D855" s="4" t="s">
        <v>2854</v>
      </c>
      <c r="E855" s="4" t="s">
        <v>62</v>
      </c>
      <c r="F855" s="4" t="s">
        <v>2855</v>
      </c>
      <c r="G855" s="4" t="s">
        <v>32</v>
      </c>
      <c r="H855" s="3">
        <v>15.0</v>
      </c>
      <c r="I855" s="4" t="s">
        <v>2856</v>
      </c>
      <c r="J855" s="4" t="s">
        <v>2857</v>
      </c>
      <c r="K855" s="3">
        <v>0.0</v>
      </c>
      <c r="L855" s="3">
        <v>0.0</v>
      </c>
      <c r="M855" s="3">
        <v>1.0</v>
      </c>
      <c r="N855" s="3">
        <v>0.0</v>
      </c>
      <c r="O855" s="4" t="s">
        <v>161</v>
      </c>
      <c r="P855" s="3">
        <v>5.0</v>
      </c>
      <c r="Q855" s="3">
        <v>0.0</v>
      </c>
      <c r="R855" s="3">
        <v>225.0</v>
      </c>
      <c r="S855" s="3">
        <v>7450.0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0.0</v>
      </c>
      <c r="AB855" s="3">
        <v>1.0</v>
      </c>
      <c r="AC855" s="3">
        <v>8.0</v>
      </c>
      <c r="AD855" s="4" t="s">
        <v>507</v>
      </c>
    </row>
    <row r="856" ht="19.5" customHeight="1">
      <c r="A856" s="2">
        <v>1009.0</v>
      </c>
      <c r="B856" s="3">
        <v>1998.0</v>
      </c>
      <c r="C856" s="4" t="s">
        <v>37</v>
      </c>
      <c r="D856" s="4" t="s">
        <v>2858</v>
      </c>
      <c r="E856" s="4" t="s">
        <v>127</v>
      </c>
      <c r="F856" s="4" t="s">
        <v>2859</v>
      </c>
      <c r="G856" s="4" t="s">
        <v>127</v>
      </c>
      <c r="H856" s="3">
        <v>15.0</v>
      </c>
      <c r="I856" s="4" t="s">
        <v>2860</v>
      </c>
      <c r="J856" s="4" t="s">
        <v>2861</v>
      </c>
      <c r="K856" s="3">
        <v>0.0</v>
      </c>
      <c r="L856" s="3">
        <v>1.0</v>
      </c>
      <c r="M856" s="3">
        <v>0.0</v>
      </c>
      <c r="N856" s="3">
        <v>0.0</v>
      </c>
      <c r="O856" s="4" t="s">
        <v>43</v>
      </c>
      <c r="P856" s="3">
        <v>0.0</v>
      </c>
      <c r="Q856" s="3">
        <v>0.0</v>
      </c>
      <c r="R856" s="3">
        <v>225.0</v>
      </c>
      <c r="S856" s="3">
        <v>7450.0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0.0</v>
      </c>
      <c r="AB856" s="3">
        <v>1.0</v>
      </c>
      <c r="AC856" s="3">
        <v>4.0</v>
      </c>
      <c r="AD856" s="4" t="s">
        <v>2862</v>
      </c>
    </row>
    <row r="857" ht="19.5" customHeight="1">
      <c r="A857" s="2">
        <v>1016.0</v>
      </c>
      <c r="B857" s="3">
        <v>1998.0</v>
      </c>
      <c r="C857" s="4" t="s">
        <v>30</v>
      </c>
      <c r="D857" s="4" t="s">
        <v>2863</v>
      </c>
      <c r="E857" s="4" t="s">
        <v>62</v>
      </c>
      <c r="F857" s="4" t="s">
        <v>2864</v>
      </c>
      <c r="G857" s="4" t="s">
        <v>51</v>
      </c>
      <c r="H857" s="3">
        <v>15.0</v>
      </c>
      <c r="I857" s="4" t="s">
        <v>1271</v>
      </c>
      <c r="J857" s="4" t="s">
        <v>2865</v>
      </c>
      <c r="K857" s="3">
        <v>0.0</v>
      </c>
      <c r="L857" s="3">
        <v>1.0</v>
      </c>
      <c r="M857" s="3">
        <v>0.0</v>
      </c>
      <c r="N857" s="3">
        <v>0.0</v>
      </c>
      <c r="O857" s="4" t="s">
        <v>43</v>
      </c>
      <c r="P857" s="3">
        <v>0.0</v>
      </c>
      <c r="Q857" s="3">
        <v>0.0</v>
      </c>
      <c r="R857" s="3">
        <v>225.0</v>
      </c>
      <c r="S857" s="3">
        <v>7450.0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1.0</v>
      </c>
      <c r="AB857" s="3">
        <v>0.0</v>
      </c>
      <c r="AC857" s="3">
        <v>24.0</v>
      </c>
      <c r="AD857" s="4" t="s">
        <v>1271</v>
      </c>
    </row>
    <row r="858" ht="19.5" customHeight="1">
      <c r="A858" s="2">
        <v>1108.0</v>
      </c>
      <c r="B858" s="3">
        <v>1998.0</v>
      </c>
      <c r="C858" s="4" t="s">
        <v>37</v>
      </c>
      <c r="D858" s="4" t="s">
        <v>2866</v>
      </c>
      <c r="E858" s="4" t="s">
        <v>127</v>
      </c>
      <c r="F858" s="4" t="s">
        <v>2867</v>
      </c>
      <c r="G858" s="4" t="s">
        <v>127</v>
      </c>
      <c r="H858" s="3">
        <v>15.0</v>
      </c>
      <c r="I858" s="4" t="s">
        <v>140</v>
      </c>
      <c r="J858" s="4" t="s">
        <v>2868</v>
      </c>
      <c r="K858" s="3">
        <v>1.0</v>
      </c>
      <c r="L858" s="3">
        <v>0.0</v>
      </c>
      <c r="M858" s="3">
        <v>0.0</v>
      </c>
      <c r="N858" s="3">
        <v>0.0</v>
      </c>
      <c r="O858" s="4" t="s">
        <v>790</v>
      </c>
      <c r="P858" s="3">
        <v>4.0</v>
      </c>
      <c r="Q858" s="3">
        <v>0.0</v>
      </c>
      <c r="R858" s="3">
        <v>225.0</v>
      </c>
      <c r="S858" s="3">
        <v>7450.0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1.0</v>
      </c>
      <c r="AB858" s="3">
        <v>0.0</v>
      </c>
      <c r="AC858" s="3">
        <v>8.0</v>
      </c>
      <c r="AD858" s="4" t="s">
        <v>142</v>
      </c>
    </row>
    <row r="859" ht="19.5" customHeight="1">
      <c r="A859" s="2">
        <v>1178.0</v>
      </c>
      <c r="B859" s="3">
        <v>1998.0</v>
      </c>
      <c r="C859" s="4" t="s">
        <v>37</v>
      </c>
      <c r="D859" s="4" t="s">
        <v>2869</v>
      </c>
      <c r="E859" s="4" t="s">
        <v>51</v>
      </c>
      <c r="F859" s="4" t="s">
        <v>2870</v>
      </c>
      <c r="G859" s="4" t="s">
        <v>53</v>
      </c>
      <c r="H859" s="3">
        <v>15.0</v>
      </c>
      <c r="I859" s="4" t="s">
        <v>117</v>
      </c>
      <c r="J859" s="4" t="s">
        <v>2871</v>
      </c>
      <c r="K859" s="3">
        <v>0.0</v>
      </c>
      <c r="L859" s="3">
        <v>0.0</v>
      </c>
      <c r="M859" s="3">
        <v>0.0</v>
      </c>
      <c r="N859" s="3">
        <v>1.0</v>
      </c>
      <c r="O859" s="4" t="s">
        <v>92</v>
      </c>
      <c r="P859" s="3">
        <v>0.0</v>
      </c>
      <c r="Q859" s="3">
        <v>0.0</v>
      </c>
      <c r="R859" s="3">
        <v>225.0</v>
      </c>
      <c r="S859" s="3">
        <v>7450.0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1.0</v>
      </c>
      <c r="AB859" s="3">
        <v>0.0</v>
      </c>
      <c r="AC859" s="3">
        <v>1.0</v>
      </c>
      <c r="AD859" s="4" t="s">
        <v>88</v>
      </c>
    </row>
    <row r="860" ht="19.5" customHeight="1">
      <c r="A860" s="2">
        <v>1184.0</v>
      </c>
      <c r="B860" s="3">
        <v>1998.0</v>
      </c>
      <c r="C860" s="4" t="s">
        <v>37</v>
      </c>
      <c r="D860" s="4" t="s">
        <v>2872</v>
      </c>
      <c r="E860" s="4" t="s">
        <v>51</v>
      </c>
      <c r="F860" s="4" t="s">
        <v>2311</v>
      </c>
      <c r="G860" s="4" t="s">
        <v>51</v>
      </c>
      <c r="H860" s="3">
        <v>15.0</v>
      </c>
      <c r="I860" s="4" t="s">
        <v>140</v>
      </c>
      <c r="J860" s="4" t="s">
        <v>2873</v>
      </c>
      <c r="K860" s="3">
        <v>0.0</v>
      </c>
      <c r="L860" s="3">
        <v>1.0</v>
      </c>
      <c r="M860" s="3">
        <v>0.0</v>
      </c>
      <c r="N860" s="3">
        <v>0.0</v>
      </c>
      <c r="O860" s="4" t="s">
        <v>43</v>
      </c>
      <c r="P860" s="3">
        <v>0.0</v>
      </c>
      <c r="Q860" s="3">
        <v>0.0</v>
      </c>
      <c r="R860" s="3">
        <v>225.0</v>
      </c>
      <c r="S860" s="3">
        <v>7450.0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1.0</v>
      </c>
      <c r="AB860" s="3">
        <v>0.0</v>
      </c>
      <c r="AC860" s="3">
        <v>2.0</v>
      </c>
      <c r="AD860" s="4" t="s">
        <v>142</v>
      </c>
    </row>
    <row r="861" ht="19.5" customHeight="1">
      <c r="A861" s="2">
        <v>1200.0</v>
      </c>
      <c r="B861" s="3">
        <v>1998.0</v>
      </c>
      <c r="C861" s="4" t="s">
        <v>37</v>
      </c>
      <c r="D861" s="4" t="s">
        <v>2874</v>
      </c>
      <c r="E861" s="4" t="s">
        <v>51</v>
      </c>
      <c r="F861" s="4" t="s">
        <v>2875</v>
      </c>
      <c r="G861" s="4" t="s">
        <v>51</v>
      </c>
      <c r="H861" s="3">
        <v>15.0</v>
      </c>
      <c r="I861" s="4" t="s">
        <v>2876</v>
      </c>
      <c r="J861" s="4" t="s">
        <v>2877</v>
      </c>
      <c r="K861" s="3">
        <v>0.0</v>
      </c>
      <c r="L861" s="3">
        <v>1.0</v>
      </c>
      <c r="M861" s="3">
        <v>0.0</v>
      </c>
      <c r="N861" s="3">
        <v>0.0</v>
      </c>
      <c r="O861" s="4" t="s">
        <v>43</v>
      </c>
      <c r="P861" s="3">
        <v>0.0</v>
      </c>
      <c r="Q861" s="3">
        <v>0.0</v>
      </c>
      <c r="R861" s="3">
        <v>225.0</v>
      </c>
      <c r="S861" s="3">
        <v>7450.0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1.0</v>
      </c>
      <c r="AB861" s="3">
        <v>0.0</v>
      </c>
      <c r="AC861" s="3">
        <v>2.0</v>
      </c>
      <c r="AD861" s="4" t="s">
        <v>88</v>
      </c>
    </row>
    <row r="862" ht="19.5" customHeight="1">
      <c r="A862" s="2">
        <v>1244.0</v>
      </c>
      <c r="B862" s="3">
        <v>1998.0</v>
      </c>
      <c r="C862" s="4" t="s">
        <v>37</v>
      </c>
      <c r="D862" s="4" t="s">
        <v>2878</v>
      </c>
      <c r="E862" s="4" t="s">
        <v>51</v>
      </c>
      <c r="F862" s="4" t="s">
        <v>2879</v>
      </c>
      <c r="G862" s="4" t="s">
        <v>51</v>
      </c>
      <c r="H862" s="3">
        <v>15.0</v>
      </c>
      <c r="I862" s="4" t="s">
        <v>140</v>
      </c>
      <c r="J862" s="4" t="s">
        <v>2873</v>
      </c>
      <c r="K862" s="3">
        <v>0.0</v>
      </c>
      <c r="L862" s="3">
        <v>1.0</v>
      </c>
      <c r="M862" s="3">
        <v>0.0</v>
      </c>
      <c r="N862" s="3">
        <v>0.0</v>
      </c>
      <c r="O862" s="4" t="s">
        <v>43</v>
      </c>
      <c r="P862" s="3">
        <v>0.0</v>
      </c>
      <c r="Q862" s="3">
        <v>0.0</v>
      </c>
      <c r="R862" s="3">
        <v>225.0</v>
      </c>
      <c r="S862" s="3">
        <v>7450.0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0.0</v>
      </c>
      <c r="AB862" s="3">
        <v>1.0</v>
      </c>
      <c r="AC862" s="3">
        <v>2.0</v>
      </c>
      <c r="AD862" s="4" t="s">
        <v>142</v>
      </c>
    </row>
    <row r="863" ht="19.5" customHeight="1">
      <c r="A863" s="2">
        <v>1270.0</v>
      </c>
      <c r="B863" s="3">
        <v>1998.0</v>
      </c>
      <c r="C863" s="4" t="s">
        <v>37</v>
      </c>
      <c r="D863" s="4" t="s">
        <v>2880</v>
      </c>
      <c r="E863" s="4" t="s">
        <v>53</v>
      </c>
      <c r="F863" s="4" t="s">
        <v>2881</v>
      </c>
      <c r="G863" s="4" t="s">
        <v>46</v>
      </c>
      <c r="H863" s="3">
        <v>15.0</v>
      </c>
      <c r="I863" s="4" t="s">
        <v>123</v>
      </c>
      <c r="J863" s="4" t="s">
        <v>2882</v>
      </c>
      <c r="K863" s="3">
        <v>1.0</v>
      </c>
      <c r="L863" s="3">
        <v>0.0</v>
      </c>
      <c r="M863" s="3">
        <v>0.0</v>
      </c>
      <c r="N863" s="3">
        <v>0.0</v>
      </c>
      <c r="O863" s="4" t="s">
        <v>46</v>
      </c>
      <c r="P863" s="3">
        <v>0.0</v>
      </c>
      <c r="Q863" s="3">
        <v>0.0</v>
      </c>
      <c r="R863" s="3">
        <v>225.0</v>
      </c>
      <c r="S863" s="3">
        <v>7450.0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1.0</v>
      </c>
      <c r="AB863" s="3">
        <v>0.0</v>
      </c>
      <c r="AC863" s="3">
        <v>1.0</v>
      </c>
      <c r="AD863" s="4" t="s">
        <v>125</v>
      </c>
    </row>
    <row r="864" ht="19.5" customHeight="1">
      <c r="A864" s="2">
        <v>1532.0</v>
      </c>
      <c r="B864" s="3">
        <v>1999.0</v>
      </c>
      <c r="C864" s="4" t="s">
        <v>166</v>
      </c>
      <c r="D864" s="4" t="s">
        <v>2883</v>
      </c>
      <c r="E864" s="4" t="s">
        <v>62</v>
      </c>
      <c r="F864" s="4" t="s">
        <v>2884</v>
      </c>
      <c r="G864" s="4" t="s">
        <v>51</v>
      </c>
      <c r="H864" s="3">
        <v>15.0</v>
      </c>
      <c r="I864" s="4" t="s">
        <v>117</v>
      </c>
      <c r="J864" s="4" t="s">
        <v>2885</v>
      </c>
      <c r="K864" s="3">
        <v>0.0</v>
      </c>
      <c r="L864" s="3">
        <v>1.0</v>
      </c>
      <c r="M864" s="3">
        <v>0.0</v>
      </c>
      <c r="N864" s="3">
        <v>0.0</v>
      </c>
      <c r="O864" s="4" t="s">
        <v>1471</v>
      </c>
      <c r="P864" s="3">
        <v>5.0</v>
      </c>
      <c r="Q864" s="3">
        <v>0.0</v>
      </c>
      <c r="R864" s="3">
        <v>225.0</v>
      </c>
      <c r="S864" s="3">
        <v>7450.0</v>
      </c>
      <c r="T864" s="3">
        <v>1.0</v>
      </c>
      <c r="U864" s="3">
        <v>1.0</v>
      </c>
      <c r="V864" s="3">
        <v>1.0</v>
      </c>
      <c r="W864" s="3">
        <v>0.0</v>
      </c>
      <c r="X864" s="3">
        <v>0.0</v>
      </c>
      <c r="Y864" s="3">
        <v>0.0</v>
      </c>
      <c r="Z864" s="3">
        <v>0.0</v>
      </c>
      <c r="AA864" s="3">
        <v>1.0</v>
      </c>
      <c r="AB864" s="3">
        <v>0.0</v>
      </c>
      <c r="AC864" s="3">
        <v>4.0</v>
      </c>
      <c r="AD864" s="4" t="s">
        <v>88</v>
      </c>
    </row>
    <row r="865" ht="19.5" customHeight="1">
      <c r="A865" s="2">
        <v>1536.0</v>
      </c>
      <c r="B865" s="3">
        <v>1999.0</v>
      </c>
      <c r="C865" s="4" t="s">
        <v>37</v>
      </c>
      <c r="D865" s="4" t="s">
        <v>2886</v>
      </c>
      <c r="E865" s="4" t="s">
        <v>32</v>
      </c>
      <c r="F865" s="4" t="s">
        <v>2434</v>
      </c>
      <c r="G865" s="4" t="s">
        <v>163</v>
      </c>
      <c r="H865" s="3">
        <v>15.0</v>
      </c>
      <c r="I865" s="4" t="s">
        <v>184</v>
      </c>
      <c r="J865" s="4" t="s">
        <v>1611</v>
      </c>
      <c r="K865" s="3">
        <v>1.0</v>
      </c>
      <c r="L865" s="3">
        <v>0.0</v>
      </c>
      <c r="M865" s="3">
        <v>0.0</v>
      </c>
      <c r="N865" s="3">
        <v>0.0</v>
      </c>
      <c r="O865" s="4" t="s">
        <v>163</v>
      </c>
      <c r="P865" s="3">
        <v>0.0</v>
      </c>
      <c r="Q865" s="3">
        <v>0.0</v>
      </c>
      <c r="R865" s="3">
        <v>225.0</v>
      </c>
      <c r="S865" s="3">
        <v>7450.0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1.0</v>
      </c>
      <c r="AB865" s="3">
        <v>0.0</v>
      </c>
      <c r="AC865" s="3">
        <v>1.0</v>
      </c>
      <c r="AD865" s="4" t="s">
        <v>59</v>
      </c>
    </row>
    <row r="866" ht="19.5" customHeight="1">
      <c r="A866" s="2">
        <v>1387.0</v>
      </c>
      <c r="B866" s="3">
        <v>1999.0</v>
      </c>
      <c r="C866" s="4" t="s">
        <v>37</v>
      </c>
      <c r="D866" s="4" t="s">
        <v>2887</v>
      </c>
      <c r="E866" s="4" t="s">
        <v>32</v>
      </c>
      <c r="F866" s="4" t="s">
        <v>2888</v>
      </c>
      <c r="G866" s="4" t="s">
        <v>62</v>
      </c>
      <c r="H866" s="3">
        <v>15.0</v>
      </c>
      <c r="I866" s="4" t="s">
        <v>2169</v>
      </c>
      <c r="J866" s="4" t="s">
        <v>2889</v>
      </c>
      <c r="K866" s="3">
        <v>1.0</v>
      </c>
      <c r="L866" s="3">
        <v>0.0</v>
      </c>
      <c r="M866" s="3">
        <v>0.0</v>
      </c>
      <c r="N866" s="3">
        <v>0.0</v>
      </c>
      <c r="O866" s="4" t="s">
        <v>2890</v>
      </c>
      <c r="P866" s="3">
        <v>2.0</v>
      </c>
      <c r="Q866" s="3">
        <v>0.0</v>
      </c>
      <c r="R866" s="3">
        <v>225.0</v>
      </c>
      <c r="S866" s="3">
        <v>7450.0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0.0</v>
      </c>
      <c r="AB866" s="3">
        <v>1.0</v>
      </c>
      <c r="AC866" s="3">
        <v>1.0</v>
      </c>
      <c r="AD866" s="4" t="s">
        <v>2169</v>
      </c>
    </row>
    <row r="867" ht="19.5" customHeight="1">
      <c r="A867" s="2">
        <v>1362.0</v>
      </c>
      <c r="B867" s="3">
        <v>1999.0</v>
      </c>
      <c r="C867" s="4" t="s">
        <v>37</v>
      </c>
      <c r="D867" s="4" t="s">
        <v>2891</v>
      </c>
      <c r="E867" s="4" t="s">
        <v>32</v>
      </c>
      <c r="F867" s="4" t="s">
        <v>2892</v>
      </c>
      <c r="G867" s="4" t="s">
        <v>86</v>
      </c>
      <c r="H867" s="3">
        <v>15.0</v>
      </c>
      <c r="I867" s="4" t="s">
        <v>728</v>
      </c>
      <c r="J867" s="4" t="s">
        <v>2893</v>
      </c>
      <c r="K867" s="3">
        <v>0.0</v>
      </c>
      <c r="L867" s="3">
        <v>1.0</v>
      </c>
      <c r="M867" s="3">
        <v>0.0</v>
      </c>
      <c r="N867" s="3">
        <v>0.0</v>
      </c>
      <c r="O867" s="4" t="s">
        <v>43</v>
      </c>
      <c r="P867" s="3">
        <v>0.0</v>
      </c>
      <c r="Q867" s="3">
        <v>0.0</v>
      </c>
      <c r="R867" s="3">
        <v>225.0</v>
      </c>
      <c r="S867" s="3">
        <v>7450.0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1.0</v>
      </c>
      <c r="Z867" s="3">
        <v>0.0</v>
      </c>
      <c r="AA867" s="3">
        <v>0.0</v>
      </c>
      <c r="AB867" s="3">
        <v>1.0</v>
      </c>
      <c r="AC867" s="3">
        <v>10.0</v>
      </c>
      <c r="AD867" s="4" t="s">
        <v>404</v>
      </c>
    </row>
    <row r="868" ht="19.5" customHeight="1">
      <c r="A868" s="2">
        <v>1363.0</v>
      </c>
      <c r="B868" s="3">
        <v>1999.0</v>
      </c>
      <c r="C868" s="4" t="s">
        <v>37</v>
      </c>
      <c r="D868" s="4" t="s">
        <v>2894</v>
      </c>
      <c r="E868" s="4" t="s">
        <v>51</v>
      </c>
      <c r="F868" s="4" t="s">
        <v>2895</v>
      </c>
      <c r="G868" s="4" t="s">
        <v>32</v>
      </c>
      <c r="H868" s="3">
        <v>15.0</v>
      </c>
      <c r="I868" s="4" t="s">
        <v>159</v>
      </c>
      <c r="J868" s="4" t="s">
        <v>2896</v>
      </c>
      <c r="K868" s="3">
        <v>0.0</v>
      </c>
      <c r="L868" s="3">
        <v>1.0</v>
      </c>
      <c r="M868" s="3">
        <v>0.0</v>
      </c>
      <c r="N868" s="3">
        <v>0.0</v>
      </c>
      <c r="O868" s="4" t="s">
        <v>43</v>
      </c>
      <c r="P868" s="3">
        <v>0.0</v>
      </c>
      <c r="Q868" s="3">
        <v>0.0</v>
      </c>
      <c r="R868" s="3">
        <v>225.0</v>
      </c>
      <c r="S868" s="3">
        <v>7450.0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1.0</v>
      </c>
      <c r="AB868" s="3">
        <v>0.0</v>
      </c>
      <c r="AC868" s="3">
        <v>15.0</v>
      </c>
      <c r="AD868" s="4" t="s">
        <v>159</v>
      </c>
    </row>
    <row r="869" ht="19.5" customHeight="1">
      <c r="A869" s="2">
        <v>1396.0</v>
      </c>
      <c r="B869" s="3">
        <v>1999.0</v>
      </c>
      <c r="C869" s="4" t="s">
        <v>37</v>
      </c>
      <c r="D869" s="4" t="s">
        <v>2897</v>
      </c>
      <c r="E869" s="4" t="s">
        <v>51</v>
      </c>
      <c r="F869" s="4" t="s">
        <v>2898</v>
      </c>
      <c r="G869" s="4" t="s">
        <v>51</v>
      </c>
      <c r="H869" s="3">
        <v>15.0</v>
      </c>
      <c r="I869" s="4" t="s">
        <v>2899</v>
      </c>
      <c r="J869" s="4" t="s">
        <v>2900</v>
      </c>
      <c r="K869" s="3">
        <v>0.0</v>
      </c>
      <c r="L869" s="3">
        <v>0.0</v>
      </c>
      <c r="M869" s="3">
        <v>1.0</v>
      </c>
      <c r="N869" s="3">
        <v>0.0</v>
      </c>
      <c r="O869" s="4" t="s">
        <v>161</v>
      </c>
      <c r="P869" s="3">
        <v>0.0</v>
      </c>
      <c r="Q869" s="3">
        <v>0.0</v>
      </c>
      <c r="R869" s="3">
        <v>225.0</v>
      </c>
      <c r="S869" s="3">
        <v>7450.0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0.0</v>
      </c>
      <c r="AB869" s="3">
        <v>1.0</v>
      </c>
      <c r="AC869" s="3">
        <v>3.0</v>
      </c>
      <c r="AD869" s="4" t="s">
        <v>59</v>
      </c>
    </row>
    <row r="870" ht="19.5" customHeight="1">
      <c r="A870" s="2">
        <v>1448.0</v>
      </c>
      <c r="B870" s="3">
        <v>1999.0</v>
      </c>
      <c r="C870" s="4" t="s">
        <v>37</v>
      </c>
      <c r="D870" s="4" t="s">
        <v>2901</v>
      </c>
      <c r="E870" s="4" t="s">
        <v>62</v>
      </c>
      <c r="F870" s="4" t="s">
        <v>2902</v>
      </c>
      <c r="G870" s="4" t="s">
        <v>92</v>
      </c>
      <c r="H870" s="3">
        <v>15.0</v>
      </c>
      <c r="I870" s="4" t="s">
        <v>132</v>
      </c>
      <c r="J870" s="4" t="s">
        <v>2903</v>
      </c>
      <c r="K870" s="3">
        <v>0.0</v>
      </c>
      <c r="L870" s="3">
        <v>1.0</v>
      </c>
      <c r="M870" s="3">
        <v>0.0</v>
      </c>
      <c r="N870" s="3">
        <v>0.0</v>
      </c>
      <c r="O870" s="4" t="s">
        <v>43</v>
      </c>
      <c r="P870" s="3">
        <v>1.0</v>
      </c>
      <c r="Q870" s="3">
        <v>0.0</v>
      </c>
      <c r="R870" s="3">
        <v>225.0</v>
      </c>
      <c r="S870" s="3">
        <v>7450.0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1.0</v>
      </c>
      <c r="AB870" s="3">
        <v>0.0</v>
      </c>
      <c r="AC870" s="3">
        <v>2.0</v>
      </c>
      <c r="AD870" s="4" t="s">
        <v>132</v>
      </c>
    </row>
    <row r="871" ht="19.5" customHeight="1">
      <c r="A871" s="2">
        <v>1521.0</v>
      </c>
      <c r="B871" s="3">
        <v>1999.0</v>
      </c>
      <c r="C871" s="4" t="s">
        <v>37</v>
      </c>
      <c r="D871" s="4" t="s">
        <v>2904</v>
      </c>
      <c r="E871" s="4" t="s">
        <v>127</v>
      </c>
      <c r="F871" s="4" t="s">
        <v>2905</v>
      </c>
      <c r="G871" s="4" t="s">
        <v>46</v>
      </c>
      <c r="H871" s="3">
        <v>15.0</v>
      </c>
      <c r="I871" s="4" t="s">
        <v>159</v>
      </c>
      <c r="J871" s="4" t="s">
        <v>2906</v>
      </c>
      <c r="K871" s="3">
        <v>0.0</v>
      </c>
      <c r="L871" s="3">
        <v>1.0</v>
      </c>
      <c r="M871" s="3">
        <v>0.0</v>
      </c>
      <c r="N871" s="3">
        <v>0.0</v>
      </c>
      <c r="O871" s="4" t="s">
        <v>43</v>
      </c>
      <c r="P871" s="3">
        <v>0.0</v>
      </c>
      <c r="Q871" s="3">
        <v>0.0</v>
      </c>
      <c r="R871" s="3">
        <v>225.0</v>
      </c>
      <c r="S871" s="3">
        <v>7450.0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1.0</v>
      </c>
      <c r="AB871" s="3">
        <v>0.0</v>
      </c>
      <c r="AC871" s="3">
        <v>3.0</v>
      </c>
      <c r="AD871" s="4" t="s">
        <v>159</v>
      </c>
    </row>
    <row r="872" ht="19.5" customHeight="1">
      <c r="A872" s="2">
        <v>1534.0</v>
      </c>
      <c r="B872" s="3">
        <v>1999.0</v>
      </c>
      <c r="C872" s="4" t="s">
        <v>37</v>
      </c>
      <c r="D872" s="4" t="s">
        <v>2907</v>
      </c>
      <c r="E872" s="4" t="s">
        <v>46</v>
      </c>
      <c r="F872" s="4" t="s">
        <v>2908</v>
      </c>
      <c r="G872" s="4" t="s">
        <v>53</v>
      </c>
      <c r="H872" s="3">
        <v>15.0</v>
      </c>
      <c r="I872" s="4" t="s">
        <v>2362</v>
      </c>
      <c r="J872" s="4" t="s">
        <v>2363</v>
      </c>
      <c r="K872" s="3">
        <v>0.0</v>
      </c>
      <c r="L872" s="3">
        <v>1.0</v>
      </c>
      <c r="M872" s="3">
        <v>0.0</v>
      </c>
      <c r="N872" s="3">
        <v>0.0</v>
      </c>
      <c r="O872" s="4" t="s">
        <v>43</v>
      </c>
      <c r="P872" s="3">
        <v>5.0</v>
      </c>
      <c r="Q872" s="3">
        <v>0.0</v>
      </c>
      <c r="R872" s="3">
        <v>225.0</v>
      </c>
      <c r="S872" s="3">
        <v>7450.0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1.0</v>
      </c>
      <c r="AB872" s="3">
        <v>0.0</v>
      </c>
      <c r="AC872" s="3">
        <v>2.0</v>
      </c>
      <c r="AD872" s="4" t="s">
        <v>2362</v>
      </c>
    </row>
    <row r="873" ht="19.5" customHeight="1">
      <c r="A873" s="2">
        <v>1559.0</v>
      </c>
      <c r="B873" s="3">
        <v>1999.0</v>
      </c>
      <c r="C873" s="4" t="s">
        <v>37</v>
      </c>
      <c r="D873" s="4" t="s">
        <v>2909</v>
      </c>
      <c r="E873" s="4" t="s">
        <v>32</v>
      </c>
      <c r="F873" s="4" t="s">
        <v>2910</v>
      </c>
      <c r="G873" s="4" t="s">
        <v>53</v>
      </c>
      <c r="H873" s="3">
        <v>15.0</v>
      </c>
      <c r="I873" s="4" t="s">
        <v>100</v>
      </c>
      <c r="J873" s="4" t="s">
        <v>2911</v>
      </c>
      <c r="K873" s="3">
        <v>0.0</v>
      </c>
      <c r="L873" s="3">
        <v>1.0</v>
      </c>
      <c r="M873" s="3">
        <v>0.0</v>
      </c>
      <c r="N873" s="3">
        <v>0.0</v>
      </c>
      <c r="O873" s="4" t="s">
        <v>43</v>
      </c>
      <c r="P873" s="3">
        <v>6.0</v>
      </c>
      <c r="Q873" s="3">
        <v>0.0</v>
      </c>
      <c r="R873" s="3">
        <v>225.0</v>
      </c>
      <c r="S873" s="3">
        <v>7450.0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1.0</v>
      </c>
      <c r="Z873" s="3">
        <v>0.0</v>
      </c>
      <c r="AA873" s="3">
        <v>0.0</v>
      </c>
      <c r="AB873" s="3">
        <v>1.0</v>
      </c>
      <c r="AC873" s="3">
        <v>4.0</v>
      </c>
      <c r="AD873" s="4" t="s">
        <v>100</v>
      </c>
    </row>
    <row r="874" ht="19.5" customHeight="1">
      <c r="A874" s="2">
        <v>1585.0</v>
      </c>
      <c r="B874" s="3">
        <v>1999.0</v>
      </c>
      <c r="C874" s="4" t="s">
        <v>37</v>
      </c>
      <c r="D874" s="4" t="s">
        <v>2912</v>
      </c>
      <c r="E874" s="4" t="s">
        <v>67</v>
      </c>
      <c r="F874" s="4" t="s">
        <v>2346</v>
      </c>
      <c r="G874" s="4" t="s">
        <v>67</v>
      </c>
      <c r="H874" s="3">
        <v>15.0</v>
      </c>
      <c r="I874" s="4" t="s">
        <v>69</v>
      </c>
      <c r="J874" s="4" t="s">
        <v>2913</v>
      </c>
      <c r="K874" s="3">
        <v>1.0</v>
      </c>
      <c r="L874" s="3">
        <v>0.0</v>
      </c>
      <c r="M874" s="3">
        <v>0.0</v>
      </c>
      <c r="N874" s="3">
        <v>0.0</v>
      </c>
      <c r="O874" s="4" t="s">
        <v>67</v>
      </c>
      <c r="P874" s="3">
        <v>0.0</v>
      </c>
      <c r="Q874" s="3">
        <v>0.0</v>
      </c>
      <c r="R874" s="3">
        <v>225.0</v>
      </c>
      <c r="S874" s="3">
        <v>7450.0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1.0</v>
      </c>
      <c r="AB874" s="3">
        <v>0.0</v>
      </c>
      <c r="AC874" s="3">
        <v>4.0</v>
      </c>
      <c r="AD874" s="4" t="s">
        <v>72</v>
      </c>
    </row>
    <row r="875" ht="19.5" customHeight="1">
      <c r="A875" s="2">
        <v>1633.0</v>
      </c>
      <c r="B875" s="3">
        <v>1999.0</v>
      </c>
      <c r="C875" s="4" t="s">
        <v>37</v>
      </c>
      <c r="D875" s="4" t="s">
        <v>2914</v>
      </c>
      <c r="E875" s="4" t="s">
        <v>32</v>
      </c>
      <c r="F875" s="4" t="s">
        <v>2915</v>
      </c>
      <c r="G875" s="4" t="s">
        <v>32</v>
      </c>
      <c r="H875" s="3">
        <v>15.0</v>
      </c>
      <c r="I875" s="4" t="s">
        <v>88</v>
      </c>
      <c r="J875" s="4" t="s">
        <v>2916</v>
      </c>
      <c r="K875" s="3">
        <v>0.0</v>
      </c>
      <c r="L875" s="3">
        <v>1.0</v>
      </c>
      <c r="M875" s="3">
        <v>0.0</v>
      </c>
      <c r="N875" s="3">
        <v>0.0</v>
      </c>
      <c r="O875" s="4" t="s">
        <v>43</v>
      </c>
      <c r="P875" s="3">
        <v>0.0</v>
      </c>
      <c r="Q875" s="3">
        <v>0.0</v>
      </c>
      <c r="R875" s="3">
        <v>225.0</v>
      </c>
      <c r="S875" s="3">
        <v>7450.0</v>
      </c>
      <c r="T875" s="3">
        <v>0.0</v>
      </c>
      <c r="U875" s="3">
        <v>0.0</v>
      </c>
      <c r="V875" s="3">
        <v>0.0</v>
      </c>
      <c r="W875" s="3">
        <v>0.0</v>
      </c>
      <c r="X875" s="3">
        <v>0.0</v>
      </c>
      <c r="Y875" s="3">
        <v>1.0</v>
      </c>
      <c r="Z875" s="3">
        <v>0.0</v>
      </c>
      <c r="AA875" s="3">
        <v>0.0</v>
      </c>
      <c r="AB875" s="3">
        <v>1.0</v>
      </c>
      <c r="AC875" s="3">
        <v>4.0</v>
      </c>
      <c r="AD875" s="4" t="s">
        <v>88</v>
      </c>
    </row>
    <row r="876" ht="19.5" customHeight="1">
      <c r="A876" s="2">
        <v>1652.0</v>
      </c>
      <c r="B876" s="3">
        <v>1999.0</v>
      </c>
      <c r="C876" s="4" t="s">
        <v>37</v>
      </c>
      <c r="D876" s="4" t="s">
        <v>2917</v>
      </c>
      <c r="E876" s="4" t="s">
        <v>111</v>
      </c>
      <c r="F876" s="4" t="s">
        <v>2918</v>
      </c>
      <c r="G876" s="4" t="s">
        <v>99</v>
      </c>
      <c r="H876" s="3">
        <v>15.0</v>
      </c>
      <c r="I876" s="4" t="s">
        <v>159</v>
      </c>
      <c r="J876" s="4" t="s">
        <v>2919</v>
      </c>
      <c r="K876" s="3">
        <v>1.0</v>
      </c>
      <c r="L876" s="3">
        <v>0.0</v>
      </c>
      <c r="M876" s="3">
        <v>0.0</v>
      </c>
      <c r="N876" s="3">
        <v>0.0</v>
      </c>
      <c r="O876" s="4" t="s">
        <v>111</v>
      </c>
      <c r="P876" s="3">
        <v>0.0</v>
      </c>
      <c r="Q876" s="3">
        <v>0.0</v>
      </c>
      <c r="R876" s="3">
        <v>225.0</v>
      </c>
      <c r="S876" s="3">
        <v>7450.0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1.0</v>
      </c>
      <c r="Z876" s="3">
        <v>0.0</v>
      </c>
      <c r="AA876" s="3">
        <v>1.0</v>
      </c>
      <c r="AB876" s="3">
        <v>0.0</v>
      </c>
      <c r="AC876" s="3">
        <v>2.0</v>
      </c>
      <c r="AD876" s="4" t="s">
        <v>159</v>
      </c>
    </row>
    <row r="877" ht="19.5" customHeight="1">
      <c r="A877" s="2">
        <v>1698.0</v>
      </c>
      <c r="B877" s="3">
        <v>1999.0</v>
      </c>
      <c r="C877" s="4" t="s">
        <v>37</v>
      </c>
      <c r="D877" s="4" t="s">
        <v>2920</v>
      </c>
      <c r="E877" s="4" t="s">
        <v>86</v>
      </c>
      <c r="F877" s="4" t="s">
        <v>2921</v>
      </c>
      <c r="G877" s="4" t="s">
        <v>86</v>
      </c>
      <c r="H877" s="3">
        <v>15.0</v>
      </c>
      <c r="I877" s="4" t="s">
        <v>54</v>
      </c>
      <c r="J877" s="4" t="s">
        <v>2922</v>
      </c>
      <c r="K877" s="3">
        <v>1.0</v>
      </c>
      <c r="L877" s="3">
        <v>0.0</v>
      </c>
      <c r="M877" s="3">
        <v>0.0</v>
      </c>
      <c r="N877" s="3">
        <v>0.0</v>
      </c>
      <c r="O877" s="4" t="s">
        <v>86</v>
      </c>
      <c r="P877" s="3">
        <v>0.0</v>
      </c>
      <c r="Q877" s="3">
        <v>0.0</v>
      </c>
      <c r="R877" s="3">
        <v>225.0</v>
      </c>
      <c r="S877" s="3">
        <v>7450.0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0.0</v>
      </c>
      <c r="AB877" s="3">
        <v>1.0</v>
      </c>
      <c r="AC877" s="3">
        <v>5.0</v>
      </c>
      <c r="AD877" s="4" t="s">
        <v>56</v>
      </c>
    </row>
    <row r="878" ht="19.5" customHeight="1">
      <c r="A878" s="2">
        <v>1764.0</v>
      </c>
      <c r="B878" s="3">
        <v>1999.0</v>
      </c>
      <c r="C878" s="4" t="s">
        <v>37</v>
      </c>
      <c r="D878" s="4" t="s">
        <v>2923</v>
      </c>
      <c r="E878" s="4" t="s">
        <v>115</v>
      </c>
      <c r="F878" s="4" t="s">
        <v>2924</v>
      </c>
      <c r="G878" s="4" t="s">
        <v>32</v>
      </c>
      <c r="H878" s="3">
        <v>15.0</v>
      </c>
      <c r="I878" s="4" t="s">
        <v>140</v>
      </c>
      <c r="J878" s="4" t="s">
        <v>635</v>
      </c>
      <c r="K878" s="3">
        <v>1.0</v>
      </c>
      <c r="L878" s="3">
        <v>0.0</v>
      </c>
      <c r="M878" s="3">
        <v>0.0</v>
      </c>
      <c r="N878" s="3">
        <v>0.0</v>
      </c>
      <c r="O878" s="4" t="s">
        <v>173</v>
      </c>
      <c r="P878" s="3">
        <v>0.0</v>
      </c>
      <c r="Q878" s="3">
        <v>0.0</v>
      </c>
      <c r="R878" s="3">
        <v>225.0</v>
      </c>
      <c r="S878" s="3">
        <v>7450.0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1.0</v>
      </c>
      <c r="AB878" s="3">
        <v>0.0</v>
      </c>
      <c r="AC878" s="3">
        <v>3.0</v>
      </c>
      <c r="AD878" s="4" t="s">
        <v>142</v>
      </c>
    </row>
    <row r="879" ht="19.5" customHeight="1">
      <c r="A879" s="2">
        <v>2084.0</v>
      </c>
      <c r="B879" s="3">
        <v>2000.0</v>
      </c>
      <c r="C879" s="4" t="s">
        <v>37</v>
      </c>
      <c r="D879" s="4" t="s">
        <v>2925</v>
      </c>
      <c r="E879" s="4" t="s">
        <v>53</v>
      </c>
      <c r="F879" s="4" t="s">
        <v>2926</v>
      </c>
      <c r="G879" s="4" t="s">
        <v>53</v>
      </c>
      <c r="H879" s="3">
        <v>15.0</v>
      </c>
      <c r="I879" s="4" t="s">
        <v>54</v>
      </c>
      <c r="J879" s="4" t="s">
        <v>2927</v>
      </c>
      <c r="K879" s="3">
        <v>1.0</v>
      </c>
      <c r="L879" s="3">
        <v>0.0</v>
      </c>
      <c r="M879" s="3">
        <v>0.0</v>
      </c>
      <c r="N879" s="3">
        <v>0.0</v>
      </c>
      <c r="O879" s="4" t="s">
        <v>32</v>
      </c>
      <c r="P879" s="3">
        <v>0.0</v>
      </c>
      <c r="Q879" s="3">
        <v>0.0</v>
      </c>
      <c r="R879" s="3">
        <v>225.0</v>
      </c>
      <c r="S879" s="3">
        <v>7450.0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1.0</v>
      </c>
      <c r="AB879" s="3">
        <v>0.0</v>
      </c>
      <c r="AC879" s="3">
        <v>3.0</v>
      </c>
      <c r="AD879" s="4" t="s">
        <v>56</v>
      </c>
    </row>
    <row r="880" ht="19.5" hidden="1" customHeight="1">
      <c r="A880" s="2">
        <v>57.0</v>
      </c>
      <c r="B880" s="3">
        <v>1991.0</v>
      </c>
      <c r="C880" s="4" t="s">
        <v>210</v>
      </c>
      <c r="D880" s="4" t="s">
        <v>2928</v>
      </c>
      <c r="E880" s="4" t="s">
        <v>51</v>
      </c>
      <c r="F880" s="4" t="s">
        <v>2929</v>
      </c>
      <c r="G880" s="4" t="s">
        <v>32</v>
      </c>
      <c r="H880" s="3">
        <v>10.0</v>
      </c>
      <c r="I880" s="4" t="s">
        <v>123</v>
      </c>
      <c r="J880" s="4" t="s">
        <v>2930</v>
      </c>
      <c r="K880" s="3">
        <v>0.0</v>
      </c>
      <c r="L880" s="3">
        <v>0.0</v>
      </c>
      <c r="M880" s="3">
        <v>1.0</v>
      </c>
      <c r="N880" s="3">
        <v>0.0</v>
      </c>
      <c r="O880" s="3"/>
      <c r="P880" s="3">
        <v>0.0</v>
      </c>
      <c r="Q880" s="3">
        <v>0.0</v>
      </c>
      <c r="R880" s="3">
        <v>100.0</v>
      </c>
      <c r="S880" s="3">
        <v>8200.0</v>
      </c>
      <c r="T880" s="3">
        <v>1.0</v>
      </c>
      <c r="U880" s="3">
        <v>1.0</v>
      </c>
      <c r="V880" s="3">
        <v>1.0</v>
      </c>
      <c r="W880" s="3">
        <v>0.0</v>
      </c>
      <c r="X880" s="3">
        <v>0.0</v>
      </c>
      <c r="Y880" s="3">
        <v>0.0</v>
      </c>
      <c r="Z880" s="3">
        <v>0.0</v>
      </c>
      <c r="AA880" s="3">
        <v>1.0</v>
      </c>
      <c r="AB880" s="3">
        <v>0.0</v>
      </c>
      <c r="AC880" s="3">
        <v>2.0</v>
      </c>
      <c r="AD880" s="4" t="s">
        <v>125</v>
      </c>
    </row>
    <row r="881" ht="19.5" customHeight="1">
      <c r="A881" s="2">
        <v>1795.0</v>
      </c>
      <c r="B881" s="3">
        <v>2000.0</v>
      </c>
      <c r="C881" s="4" t="s">
        <v>210</v>
      </c>
      <c r="D881" s="4" t="s">
        <v>2931</v>
      </c>
      <c r="E881" s="4" t="s">
        <v>62</v>
      </c>
      <c r="F881" s="4" t="s">
        <v>1231</v>
      </c>
      <c r="G881" s="4" t="s">
        <v>32</v>
      </c>
      <c r="H881" s="3">
        <v>15.0</v>
      </c>
      <c r="I881" s="4" t="s">
        <v>59</v>
      </c>
      <c r="J881" s="4" t="s">
        <v>2932</v>
      </c>
      <c r="K881" s="3">
        <v>0.0</v>
      </c>
      <c r="L881" s="3">
        <v>1.0</v>
      </c>
      <c r="M881" s="3">
        <v>0.0</v>
      </c>
      <c r="N881" s="3">
        <v>0.0</v>
      </c>
      <c r="O881" s="4" t="s">
        <v>43</v>
      </c>
      <c r="P881" s="3">
        <v>0.0</v>
      </c>
      <c r="Q881" s="3">
        <v>0.0</v>
      </c>
      <c r="R881" s="3">
        <v>225.0</v>
      </c>
      <c r="S881" s="3">
        <v>7450.0</v>
      </c>
      <c r="T881" s="3">
        <v>1.0</v>
      </c>
      <c r="U881" s="3">
        <v>1.0</v>
      </c>
      <c r="V881" s="3">
        <v>1.0</v>
      </c>
      <c r="W881" s="3">
        <v>0.0</v>
      </c>
      <c r="X881" s="3">
        <v>0.0</v>
      </c>
      <c r="Y881" s="3">
        <v>0.0</v>
      </c>
      <c r="Z881" s="3">
        <v>0.0</v>
      </c>
      <c r="AA881" s="3">
        <v>1.0</v>
      </c>
      <c r="AB881" s="3">
        <v>0.0</v>
      </c>
      <c r="AC881" s="3">
        <v>14.0</v>
      </c>
      <c r="AD881" s="4" t="s">
        <v>59</v>
      </c>
    </row>
    <row r="882" ht="19.5" customHeight="1">
      <c r="A882" s="2">
        <v>2202.0</v>
      </c>
      <c r="B882" s="3">
        <v>2000.0</v>
      </c>
      <c r="C882" s="4" t="s">
        <v>37</v>
      </c>
      <c r="D882" s="4" t="s">
        <v>2933</v>
      </c>
      <c r="E882" s="4" t="s">
        <v>32</v>
      </c>
      <c r="F882" s="4" t="s">
        <v>2934</v>
      </c>
      <c r="G882" s="4" t="s">
        <v>53</v>
      </c>
      <c r="H882" s="3">
        <v>15.0</v>
      </c>
      <c r="I882" s="4" t="s">
        <v>105</v>
      </c>
      <c r="J882" s="4" t="s">
        <v>2935</v>
      </c>
      <c r="K882" s="3">
        <v>1.0</v>
      </c>
      <c r="L882" s="3">
        <v>0.0</v>
      </c>
      <c r="M882" s="3">
        <v>0.0</v>
      </c>
      <c r="N882" s="3">
        <v>0.0</v>
      </c>
      <c r="O882" s="4" t="s">
        <v>111</v>
      </c>
      <c r="P882" s="3">
        <v>5.0</v>
      </c>
      <c r="Q882" s="3">
        <v>0.0</v>
      </c>
      <c r="R882" s="3">
        <v>225.0</v>
      </c>
      <c r="S882" s="3">
        <v>7450.0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1.0</v>
      </c>
      <c r="AB882" s="3">
        <v>0.0</v>
      </c>
      <c r="AC882" s="3">
        <v>4.0</v>
      </c>
      <c r="AD882" s="4" t="s">
        <v>108</v>
      </c>
    </row>
    <row r="883" ht="19.5" customHeight="1">
      <c r="A883" s="2">
        <v>2175.0</v>
      </c>
      <c r="B883" s="3">
        <v>2000.0</v>
      </c>
      <c r="C883" s="4" t="s">
        <v>37</v>
      </c>
      <c r="D883" s="4" t="s">
        <v>2936</v>
      </c>
      <c r="E883" s="4" t="s">
        <v>51</v>
      </c>
      <c r="F883" s="4" t="s">
        <v>2937</v>
      </c>
      <c r="G883" s="4" t="s">
        <v>127</v>
      </c>
      <c r="H883" s="3">
        <v>15.0</v>
      </c>
      <c r="I883" s="4" t="s">
        <v>234</v>
      </c>
      <c r="J883" s="4" t="s">
        <v>2938</v>
      </c>
      <c r="K883" s="3">
        <v>0.0</v>
      </c>
      <c r="L883" s="3">
        <v>1.0</v>
      </c>
      <c r="M883" s="3">
        <v>0.0</v>
      </c>
      <c r="N883" s="3">
        <v>0.0</v>
      </c>
      <c r="O883" s="4" t="s">
        <v>43</v>
      </c>
      <c r="P883" s="3">
        <v>0.0</v>
      </c>
      <c r="Q883" s="3">
        <v>0.0</v>
      </c>
      <c r="R883" s="3">
        <v>225.0</v>
      </c>
      <c r="S883" s="3">
        <v>7450.0</v>
      </c>
      <c r="T883" s="3">
        <v>0.0</v>
      </c>
      <c r="U883" s="3">
        <v>0.0</v>
      </c>
      <c r="V883" s="3">
        <v>0.0</v>
      </c>
      <c r="W883" s="3">
        <v>0.0</v>
      </c>
      <c r="X883" s="3">
        <v>0.0</v>
      </c>
      <c r="Y883" s="3">
        <v>1.0</v>
      </c>
      <c r="Z883" s="3">
        <v>0.0</v>
      </c>
      <c r="AA883" s="3">
        <v>1.0</v>
      </c>
      <c r="AB883" s="3">
        <v>0.0</v>
      </c>
      <c r="AC883" s="3">
        <v>6.0</v>
      </c>
      <c r="AD883" s="4" t="s">
        <v>234</v>
      </c>
    </row>
    <row r="884" ht="19.5" customHeight="1">
      <c r="A884" s="2">
        <v>1628.0</v>
      </c>
      <c r="B884" s="3">
        <v>2000.0</v>
      </c>
      <c r="C884" s="4" t="s">
        <v>166</v>
      </c>
      <c r="D884" s="4" t="s">
        <v>2939</v>
      </c>
      <c r="E884" s="4" t="s">
        <v>46</v>
      </c>
      <c r="F884" s="4" t="s">
        <v>2940</v>
      </c>
      <c r="G884" s="4" t="s">
        <v>46</v>
      </c>
      <c r="H884" s="3">
        <v>15.0</v>
      </c>
      <c r="I884" s="4" t="s">
        <v>117</v>
      </c>
      <c r="J884" s="4" t="s">
        <v>2941</v>
      </c>
      <c r="K884" s="3">
        <v>0.0</v>
      </c>
      <c r="L884" s="3">
        <v>1.0</v>
      </c>
      <c r="M884" s="3">
        <v>0.0</v>
      </c>
      <c r="N884" s="3">
        <v>0.0</v>
      </c>
      <c r="O884" s="4" t="s">
        <v>43</v>
      </c>
      <c r="P884" s="3">
        <v>0.0</v>
      </c>
      <c r="Q884" s="3">
        <v>0.0</v>
      </c>
      <c r="R884" s="3">
        <v>225.0</v>
      </c>
      <c r="S884" s="3">
        <v>7450.0</v>
      </c>
      <c r="T884" s="3">
        <v>1.0</v>
      </c>
      <c r="U884" s="3">
        <v>1.0</v>
      </c>
      <c r="V884" s="3">
        <v>1.0</v>
      </c>
      <c r="W884" s="3">
        <v>0.0</v>
      </c>
      <c r="X884" s="3">
        <v>0.0</v>
      </c>
      <c r="Y884" s="3">
        <v>0.0</v>
      </c>
      <c r="Z884" s="3">
        <v>1.0</v>
      </c>
      <c r="AA884" s="3">
        <v>1.0</v>
      </c>
      <c r="AB884" s="3">
        <v>0.0</v>
      </c>
      <c r="AC884" s="3">
        <v>11.0</v>
      </c>
      <c r="AD884" s="4" t="s">
        <v>88</v>
      </c>
    </row>
    <row r="885" ht="19.5" customHeight="1">
      <c r="A885" s="2">
        <v>1855.0</v>
      </c>
      <c r="B885" s="3">
        <v>2000.0</v>
      </c>
      <c r="C885" s="4" t="s">
        <v>37</v>
      </c>
      <c r="D885" s="4" t="s">
        <v>2942</v>
      </c>
      <c r="E885" s="4" t="s">
        <v>678</v>
      </c>
      <c r="F885" s="4" t="s">
        <v>2943</v>
      </c>
      <c r="G885" s="4" t="s">
        <v>51</v>
      </c>
      <c r="H885" s="3">
        <v>15.0</v>
      </c>
      <c r="I885" s="4" t="s">
        <v>387</v>
      </c>
      <c r="J885" s="4" t="s">
        <v>2944</v>
      </c>
      <c r="K885" s="3">
        <v>0.0</v>
      </c>
      <c r="L885" s="3">
        <v>1.0</v>
      </c>
      <c r="M885" s="3">
        <v>0.0</v>
      </c>
      <c r="N885" s="3">
        <v>0.0</v>
      </c>
      <c r="O885" s="4" t="s">
        <v>43</v>
      </c>
      <c r="P885" s="3">
        <v>0.0</v>
      </c>
      <c r="Q885" s="3">
        <v>0.0</v>
      </c>
      <c r="R885" s="3">
        <v>225.0</v>
      </c>
      <c r="S885" s="3">
        <v>7450.0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0.0</v>
      </c>
      <c r="AB885" s="3">
        <v>1.0</v>
      </c>
      <c r="AC885" s="3">
        <v>9.0</v>
      </c>
      <c r="AD885" s="4" t="s">
        <v>390</v>
      </c>
    </row>
    <row r="886" ht="19.5" customHeight="1">
      <c r="A886" s="2">
        <v>1937.0</v>
      </c>
      <c r="B886" s="3">
        <v>2000.0</v>
      </c>
      <c r="C886" s="4" t="s">
        <v>37</v>
      </c>
      <c r="D886" s="4" t="s">
        <v>2945</v>
      </c>
      <c r="E886" s="4" t="s">
        <v>115</v>
      </c>
      <c r="F886" s="4" t="s">
        <v>2946</v>
      </c>
      <c r="G886" s="4" t="s">
        <v>115</v>
      </c>
      <c r="H886" s="3">
        <v>15.0</v>
      </c>
      <c r="I886" s="4" t="s">
        <v>2947</v>
      </c>
      <c r="J886" s="4" t="s">
        <v>2947</v>
      </c>
      <c r="K886" s="3">
        <v>1.0</v>
      </c>
      <c r="L886" s="3">
        <v>0.0</v>
      </c>
      <c r="M886" s="3">
        <v>0.0</v>
      </c>
      <c r="N886" s="3">
        <v>0.0</v>
      </c>
      <c r="O886" s="4" t="s">
        <v>115</v>
      </c>
      <c r="P886" s="3">
        <v>0.0</v>
      </c>
      <c r="Q886" s="3">
        <v>0.0</v>
      </c>
      <c r="R886" s="3">
        <v>225.0</v>
      </c>
      <c r="S886" s="3">
        <v>7450.0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1.0</v>
      </c>
      <c r="AB886" s="3">
        <v>0.0</v>
      </c>
      <c r="AC886" s="3">
        <v>1.0</v>
      </c>
      <c r="AD886" s="4" t="s">
        <v>2947</v>
      </c>
    </row>
    <row r="887" ht="19.5" customHeight="1">
      <c r="A887" s="2">
        <v>2012.0</v>
      </c>
      <c r="B887" s="3">
        <v>2000.0</v>
      </c>
      <c r="C887" s="4" t="s">
        <v>37</v>
      </c>
      <c r="D887" s="4" t="s">
        <v>2948</v>
      </c>
      <c r="E887" s="4" t="s">
        <v>62</v>
      </c>
      <c r="F887" s="4" t="s">
        <v>2949</v>
      </c>
      <c r="G887" s="4" t="s">
        <v>308</v>
      </c>
      <c r="H887" s="3">
        <v>15.0</v>
      </c>
      <c r="I887" s="4" t="s">
        <v>140</v>
      </c>
      <c r="J887" s="4" t="s">
        <v>2950</v>
      </c>
      <c r="K887" s="3">
        <v>1.0</v>
      </c>
      <c r="L887" s="3">
        <v>0.0</v>
      </c>
      <c r="M887" s="3">
        <v>0.0</v>
      </c>
      <c r="N887" s="3">
        <v>0.0</v>
      </c>
      <c r="O887" s="4" t="s">
        <v>62</v>
      </c>
      <c r="P887" s="3">
        <v>0.0</v>
      </c>
      <c r="Q887" s="3">
        <v>0.0</v>
      </c>
      <c r="R887" s="3">
        <v>225.0</v>
      </c>
      <c r="S887" s="3">
        <v>7450.0</v>
      </c>
      <c r="T887" s="3">
        <v>0.0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1.0</v>
      </c>
      <c r="AB887" s="3">
        <v>0.0</v>
      </c>
      <c r="AC887" s="3">
        <v>2.0</v>
      </c>
      <c r="AD887" s="4" t="s">
        <v>142</v>
      </c>
    </row>
    <row r="888" ht="19.5" customHeight="1">
      <c r="A888" s="2">
        <v>2074.0</v>
      </c>
      <c r="B888" s="3">
        <v>2000.0</v>
      </c>
      <c r="C888" s="4" t="s">
        <v>37</v>
      </c>
      <c r="D888" s="4" t="s">
        <v>2951</v>
      </c>
      <c r="E888" s="4" t="s">
        <v>51</v>
      </c>
      <c r="F888" s="4" t="s">
        <v>2952</v>
      </c>
      <c r="G888" s="4" t="s">
        <v>51</v>
      </c>
      <c r="H888" s="3">
        <v>15.0</v>
      </c>
      <c r="I888" s="4" t="s">
        <v>198</v>
      </c>
      <c r="J888" s="4" t="s">
        <v>2953</v>
      </c>
      <c r="K888" s="3">
        <v>0.0</v>
      </c>
      <c r="L888" s="3">
        <v>1.0</v>
      </c>
      <c r="M888" s="3">
        <v>0.0</v>
      </c>
      <c r="N888" s="3">
        <v>0.0</v>
      </c>
      <c r="O888" s="4" t="s">
        <v>43</v>
      </c>
      <c r="P888" s="3">
        <v>0.0</v>
      </c>
      <c r="Q888" s="3">
        <v>0.0</v>
      </c>
      <c r="R888" s="3">
        <v>225.0</v>
      </c>
      <c r="S888" s="3">
        <v>7450.0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1.0</v>
      </c>
      <c r="AB888" s="3">
        <v>0.0</v>
      </c>
      <c r="AC888" s="3">
        <v>9.0</v>
      </c>
      <c r="AD888" s="4" t="s">
        <v>198</v>
      </c>
    </row>
    <row r="889" ht="19.5" customHeight="1">
      <c r="A889" s="2">
        <v>2183.0</v>
      </c>
      <c r="B889" s="3">
        <v>2000.0</v>
      </c>
      <c r="C889" s="4" t="s">
        <v>37</v>
      </c>
      <c r="D889" s="4" t="s">
        <v>2954</v>
      </c>
      <c r="E889" s="4" t="s">
        <v>62</v>
      </c>
      <c r="F889" s="4" t="s">
        <v>2955</v>
      </c>
      <c r="G889" s="4" t="s">
        <v>62</v>
      </c>
      <c r="H889" s="3">
        <v>15.0</v>
      </c>
      <c r="I889" s="4" t="s">
        <v>2856</v>
      </c>
      <c r="J889" s="4" t="s">
        <v>2956</v>
      </c>
      <c r="K889" s="3">
        <v>0.0</v>
      </c>
      <c r="L889" s="3">
        <v>1.0</v>
      </c>
      <c r="M889" s="3">
        <v>0.0</v>
      </c>
      <c r="N889" s="3">
        <v>0.0</v>
      </c>
      <c r="O889" s="4" t="s">
        <v>43</v>
      </c>
      <c r="P889" s="3">
        <v>0.0</v>
      </c>
      <c r="Q889" s="3">
        <v>0.0</v>
      </c>
      <c r="R889" s="3">
        <v>225.0</v>
      </c>
      <c r="S889" s="3">
        <v>7450.0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1.0</v>
      </c>
      <c r="AB889" s="3">
        <v>0.0</v>
      </c>
      <c r="AC889" s="3">
        <v>8.0</v>
      </c>
      <c r="AD889" s="4" t="s">
        <v>507</v>
      </c>
    </row>
    <row r="890" ht="19.5" customHeight="1">
      <c r="A890" s="2">
        <v>2235.0</v>
      </c>
      <c r="B890" s="3">
        <v>2000.0</v>
      </c>
      <c r="C890" s="4" t="s">
        <v>37</v>
      </c>
      <c r="D890" s="4" t="s">
        <v>2957</v>
      </c>
      <c r="E890" s="4" t="s">
        <v>62</v>
      </c>
      <c r="F890" s="4" t="s">
        <v>2958</v>
      </c>
      <c r="G890" s="4" t="s">
        <v>46</v>
      </c>
      <c r="H890" s="3">
        <v>15.0</v>
      </c>
      <c r="I890" s="4" t="s">
        <v>297</v>
      </c>
      <c r="J890" s="4" t="s">
        <v>2959</v>
      </c>
      <c r="K890" s="3">
        <v>0.0</v>
      </c>
      <c r="L890" s="3">
        <v>1.0</v>
      </c>
      <c r="M890" s="3">
        <v>0.0</v>
      </c>
      <c r="N890" s="3">
        <v>0.0</v>
      </c>
      <c r="O890" s="4" t="s">
        <v>43</v>
      </c>
      <c r="P890" s="3">
        <v>9.0</v>
      </c>
      <c r="Q890" s="3">
        <v>0.0</v>
      </c>
      <c r="R890" s="3">
        <v>225.0</v>
      </c>
      <c r="S890" s="3">
        <v>7450.0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0.0</v>
      </c>
      <c r="AB890" s="3">
        <v>1.0</v>
      </c>
      <c r="AC890" s="3">
        <v>4.0</v>
      </c>
      <c r="AD890" s="4" t="s">
        <v>297</v>
      </c>
    </row>
    <row r="891" ht="19.5" customHeight="1">
      <c r="A891" s="2">
        <v>2367.0</v>
      </c>
      <c r="B891" s="3">
        <v>2001.0</v>
      </c>
      <c r="C891" s="4" t="s">
        <v>37</v>
      </c>
      <c r="D891" s="4" t="s">
        <v>650</v>
      </c>
      <c r="E891" s="4" t="s">
        <v>53</v>
      </c>
      <c r="F891" s="4" t="s">
        <v>1535</v>
      </c>
      <c r="G891" s="4" t="s">
        <v>32</v>
      </c>
      <c r="H891" s="3">
        <v>15.0</v>
      </c>
      <c r="I891" s="4" t="s">
        <v>112</v>
      </c>
      <c r="J891" s="4" t="s">
        <v>2960</v>
      </c>
      <c r="K891" s="3">
        <v>0.0</v>
      </c>
      <c r="L891" s="3">
        <v>0.0</v>
      </c>
      <c r="M891" s="3">
        <v>1.0</v>
      </c>
      <c r="N891" s="3">
        <v>0.0</v>
      </c>
      <c r="O891" s="4" t="s">
        <v>161</v>
      </c>
      <c r="P891" s="3">
        <v>3.0</v>
      </c>
      <c r="Q891" s="3">
        <v>0.0</v>
      </c>
      <c r="R891" s="3">
        <v>225.0</v>
      </c>
      <c r="S891" s="3">
        <v>7450.0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0.0</v>
      </c>
      <c r="AB891" s="3">
        <v>1.0</v>
      </c>
      <c r="AC891" s="3">
        <v>4.0</v>
      </c>
      <c r="AD891" s="4" t="s">
        <v>112</v>
      </c>
    </row>
    <row r="892" ht="19.5" customHeight="1">
      <c r="A892" s="2">
        <v>2041.0</v>
      </c>
      <c r="B892" s="3">
        <v>2001.0</v>
      </c>
      <c r="C892" s="4" t="s">
        <v>210</v>
      </c>
      <c r="D892" s="4" t="s">
        <v>2961</v>
      </c>
      <c r="E892" s="4" t="s">
        <v>51</v>
      </c>
      <c r="F892" s="4" t="s">
        <v>2962</v>
      </c>
      <c r="G892" s="4" t="s">
        <v>51</v>
      </c>
      <c r="H892" s="3">
        <v>15.0</v>
      </c>
      <c r="I892" s="4" t="s">
        <v>387</v>
      </c>
      <c r="J892" s="4" t="s">
        <v>2963</v>
      </c>
      <c r="K892" s="3">
        <v>1.0</v>
      </c>
      <c r="L892" s="3">
        <v>0.0</v>
      </c>
      <c r="M892" s="3">
        <v>0.0</v>
      </c>
      <c r="N892" s="3">
        <v>0.0</v>
      </c>
      <c r="O892" s="4" t="s">
        <v>32</v>
      </c>
      <c r="P892" s="3">
        <v>0.0</v>
      </c>
      <c r="Q892" s="3">
        <v>0.0</v>
      </c>
      <c r="R892" s="3">
        <v>225.0</v>
      </c>
      <c r="S892" s="3">
        <v>7450.0</v>
      </c>
      <c r="T892" s="3">
        <v>1.0</v>
      </c>
      <c r="U892" s="3">
        <v>0.0</v>
      </c>
      <c r="V892" s="3">
        <v>1.0</v>
      </c>
      <c r="W892" s="3">
        <v>1.0</v>
      </c>
      <c r="X892" s="3">
        <v>0.0</v>
      </c>
      <c r="Y892" s="3">
        <v>0.0</v>
      </c>
      <c r="Z892" s="3">
        <v>0.0</v>
      </c>
      <c r="AA892" s="3">
        <v>1.0</v>
      </c>
      <c r="AB892" s="3">
        <v>0.0</v>
      </c>
      <c r="AC892" s="3">
        <v>20.0</v>
      </c>
      <c r="AD892" s="4" t="s">
        <v>390</v>
      </c>
    </row>
    <row r="893" ht="19.5" customHeight="1">
      <c r="A893" s="2">
        <v>2197.0</v>
      </c>
      <c r="B893" s="3">
        <v>2001.0</v>
      </c>
      <c r="C893" s="4" t="s">
        <v>37</v>
      </c>
      <c r="D893" s="4" t="s">
        <v>2964</v>
      </c>
      <c r="E893" s="4" t="s">
        <v>46</v>
      </c>
      <c r="F893" s="4" t="s">
        <v>2965</v>
      </c>
      <c r="G893" s="4" t="s">
        <v>62</v>
      </c>
      <c r="H893" s="3">
        <v>15.0</v>
      </c>
      <c r="I893" s="4" t="s">
        <v>78</v>
      </c>
      <c r="J893" s="4" t="s">
        <v>2966</v>
      </c>
      <c r="K893" s="3">
        <v>1.0</v>
      </c>
      <c r="L893" s="3">
        <v>0.0</v>
      </c>
      <c r="M893" s="3">
        <v>0.0</v>
      </c>
      <c r="N893" s="3">
        <v>0.0</v>
      </c>
      <c r="O893" s="4" t="s">
        <v>46</v>
      </c>
      <c r="P893" s="3">
        <v>0.0</v>
      </c>
      <c r="Q893" s="3">
        <v>0.0</v>
      </c>
      <c r="R893" s="3">
        <v>225.0</v>
      </c>
      <c r="S893" s="3">
        <v>7450.0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0.0</v>
      </c>
      <c r="AB893" s="3">
        <v>1.0</v>
      </c>
      <c r="AC893" s="3">
        <v>15.0</v>
      </c>
      <c r="AD893" s="4" t="s">
        <v>78</v>
      </c>
    </row>
    <row r="894" ht="19.5" customHeight="1">
      <c r="A894" s="2">
        <v>2387.0</v>
      </c>
      <c r="B894" s="3">
        <v>2001.0</v>
      </c>
      <c r="C894" s="4" t="s">
        <v>37</v>
      </c>
      <c r="D894" s="4" t="s">
        <v>2967</v>
      </c>
      <c r="E894" s="4" t="s">
        <v>53</v>
      </c>
      <c r="F894" s="4" t="s">
        <v>2968</v>
      </c>
      <c r="G894" s="4" t="s">
        <v>32</v>
      </c>
      <c r="H894" s="3">
        <v>15.0</v>
      </c>
      <c r="I894" s="4" t="s">
        <v>488</v>
      </c>
      <c r="J894" s="4" t="s">
        <v>2969</v>
      </c>
      <c r="K894" s="3">
        <v>1.0</v>
      </c>
      <c r="L894" s="3">
        <v>0.0</v>
      </c>
      <c r="M894" s="3">
        <v>0.0</v>
      </c>
      <c r="N894" s="3">
        <v>0.0</v>
      </c>
      <c r="O894" s="4" t="s">
        <v>308</v>
      </c>
      <c r="P894" s="3">
        <v>0.0</v>
      </c>
      <c r="Q894" s="3">
        <v>0.0</v>
      </c>
      <c r="R894" s="3">
        <v>225.0</v>
      </c>
      <c r="S894" s="3">
        <v>7450.0</v>
      </c>
      <c r="T894" s="3">
        <v>0.0</v>
      </c>
      <c r="U894" s="3">
        <v>0.0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0.0</v>
      </c>
      <c r="AB894" s="3">
        <v>1.0</v>
      </c>
      <c r="AC894" s="3">
        <v>7.0</v>
      </c>
      <c r="AD894" s="4" t="s">
        <v>56</v>
      </c>
    </row>
    <row r="895" ht="19.5" customHeight="1">
      <c r="A895" s="2">
        <v>2033.0</v>
      </c>
      <c r="B895" s="3">
        <v>2001.0</v>
      </c>
      <c r="C895" s="4" t="s">
        <v>166</v>
      </c>
      <c r="D895" s="4" t="s">
        <v>2970</v>
      </c>
      <c r="E895" s="4" t="s">
        <v>168</v>
      </c>
      <c r="F895" s="4" t="s">
        <v>2971</v>
      </c>
      <c r="G895" s="4" t="s">
        <v>115</v>
      </c>
      <c r="H895" s="3">
        <v>15.0</v>
      </c>
      <c r="I895" s="4" t="s">
        <v>253</v>
      </c>
      <c r="J895" s="4" t="s">
        <v>2972</v>
      </c>
      <c r="K895" s="3">
        <v>0.0</v>
      </c>
      <c r="L895" s="3">
        <v>1.0</v>
      </c>
      <c r="M895" s="3">
        <v>0.0</v>
      </c>
      <c r="N895" s="3">
        <v>0.0</v>
      </c>
      <c r="O895" s="4" t="s">
        <v>43</v>
      </c>
      <c r="P895" s="3">
        <v>3.0</v>
      </c>
      <c r="Q895" s="3">
        <v>0.0</v>
      </c>
      <c r="R895" s="3">
        <v>225.0</v>
      </c>
      <c r="S895" s="3">
        <v>7450.0</v>
      </c>
      <c r="T895" s="3">
        <v>1.0</v>
      </c>
      <c r="U895" s="3">
        <v>1.0</v>
      </c>
      <c r="V895" s="3">
        <v>0.0</v>
      </c>
      <c r="W895" s="3">
        <v>0.0</v>
      </c>
      <c r="X895" s="3">
        <v>0.0</v>
      </c>
      <c r="Y895" s="3">
        <v>0.0</v>
      </c>
      <c r="Z895" s="3">
        <v>1.0</v>
      </c>
      <c r="AA895" s="3">
        <v>1.0</v>
      </c>
      <c r="AB895" s="3">
        <v>0.0</v>
      </c>
      <c r="AC895" s="3">
        <v>26.0</v>
      </c>
      <c r="AD895" s="4" t="s">
        <v>256</v>
      </c>
    </row>
    <row r="896" ht="19.5" customHeight="1">
      <c r="A896" s="2">
        <v>2143.0</v>
      </c>
      <c r="B896" s="3">
        <v>2001.0</v>
      </c>
      <c r="C896" s="4" t="s">
        <v>37</v>
      </c>
      <c r="D896" s="4" t="s">
        <v>2973</v>
      </c>
      <c r="E896" s="4" t="s">
        <v>62</v>
      </c>
      <c r="F896" s="4" t="s">
        <v>2974</v>
      </c>
      <c r="G896" s="4" t="s">
        <v>32</v>
      </c>
      <c r="H896" s="3">
        <v>15.0</v>
      </c>
      <c r="I896" s="4" t="s">
        <v>184</v>
      </c>
      <c r="J896" s="4" t="s">
        <v>2975</v>
      </c>
      <c r="K896" s="3">
        <v>0.0</v>
      </c>
      <c r="L896" s="3">
        <v>0.0</v>
      </c>
      <c r="M896" s="3">
        <v>1.0</v>
      </c>
      <c r="N896" s="3">
        <v>0.0</v>
      </c>
      <c r="O896" s="4" t="s">
        <v>161</v>
      </c>
      <c r="P896" s="3">
        <v>0.0</v>
      </c>
      <c r="Q896" s="3">
        <v>0.0</v>
      </c>
      <c r="R896" s="3">
        <v>225.0</v>
      </c>
      <c r="S896" s="3">
        <v>7450.0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1.0</v>
      </c>
      <c r="Z896" s="3">
        <v>0.0</v>
      </c>
      <c r="AA896" s="3">
        <v>1.0</v>
      </c>
      <c r="AB896" s="3">
        <v>0.0</v>
      </c>
      <c r="AC896" s="3">
        <v>5.0</v>
      </c>
      <c r="AD896" s="4" t="s">
        <v>59</v>
      </c>
    </row>
    <row r="897" ht="19.5" customHeight="1">
      <c r="A897" s="2">
        <v>2222.0</v>
      </c>
      <c r="B897" s="3">
        <v>2001.0</v>
      </c>
      <c r="C897" s="4" t="s">
        <v>37</v>
      </c>
      <c r="D897" s="4" t="s">
        <v>2976</v>
      </c>
      <c r="E897" s="4" t="s">
        <v>51</v>
      </c>
      <c r="F897" s="4" t="s">
        <v>1993</v>
      </c>
      <c r="G897" s="4" t="s">
        <v>51</v>
      </c>
      <c r="H897" s="3">
        <v>15.0</v>
      </c>
      <c r="I897" s="4" t="s">
        <v>184</v>
      </c>
      <c r="J897" s="4" t="s">
        <v>2977</v>
      </c>
      <c r="K897" s="3">
        <v>1.0</v>
      </c>
      <c r="L897" s="3">
        <v>0.0</v>
      </c>
      <c r="M897" s="3">
        <v>0.0</v>
      </c>
      <c r="N897" s="3">
        <v>0.0</v>
      </c>
      <c r="O897" s="4" t="s">
        <v>790</v>
      </c>
      <c r="P897" s="3">
        <v>0.0</v>
      </c>
      <c r="Q897" s="3">
        <v>0.0</v>
      </c>
      <c r="R897" s="3">
        <v>225.0</v>
      </c>
      <c r="S897" s="3">
        <v>7450.0</v>
      </c>
      <c r="T897" s="3">
        <v>0.0</v>
      </c>
      <c r="U897" s="3">
        <v>0.0</v>
      </c>
      <c r="V897" s="3">
        <v>0.0</v>
      </c>
      <c r="W897" s="3">
        <v>0.0</v>
      </c>
      <c r="X897" s="3">
        <v>1.0</v>
      </c>
      <c r="Y897" s="3">
        <v>1.0</v>
      </c>
      <c r="Z897" s="3">
        <v>0.0</v>
      </c>
      <c r="AA897" s="3">
        <v>0.0</v>
      </c>
      <c r="AB897" s="3">
        <v>1.0</v>
      </c>
      <c r="AC897" s="3">
        <v>25.0</v>
      </c>
      <c r="AD897" s="4" t="s">
        <v>59</v>
      </c>
    </row>
    <row r="898" ht="19.5" customHeight="1">
      <c r="A898" s="2">
        <v>2257.0</v>
      </c>
      <c r="B898" s="3">
        <v>2001.0</v>
      </c>
      <c r="C898" s="4" t="s">
        <v>37</v>
      </c>
      <c r="D898" s="4" t="s">
        <v>2978</v>
      </c>
      <c r="E898" s="4" t="s">
        <v>46</v>
      </c>
      <c r="F898" s="4" t="s">
        <v>2979</v>
      </c>
      <c r="G898" s="4" t="s">
        <v>53</v>
      </c>
      <c r="H898" s="3">
        <v>15.0</v>
      </c>
      <c r="I898" s="4" t="s">
        <v>184</v>
      </c>
      <c r="J898" s="4" t="s">
        <v>2980</v>
      </c>
      <c r="K898" s="3">
        <v>0.0</v>
      </c>
      <c r="L898" s="3">
        <v>0.0</v>
      </c>
      <c r="M898" s="3">
        <v>1.0</v>
      </c>
      <c r="N898" s="3">
        <v>0.0</v>
      </c>
      <c r="O898" s="4" t="s">
        <v>161</v>
      </c>
      <c r="P898" s="3">
        <v>0.0</v>
      </c>
      <c r="Q898" s="3">
        <v>0.0</v>
      </c>
      <c r="R898" s="3">
        <v>225.0</v>
      </c>
      <c r="S898" s="3">
        <v>7450.0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1.0</v>
      </c>
      <c r="AA898" s="3">
        <v>1.0</v>
      </c>
      <c r="AB898" s="3">
        <v>0.0</v>
      </c>
      <c r="AC898" s="3">
        <v>9.0</v>
      </c>
      <c r="AD898" s="4" t="s">
        <v>59</v>
      </c>
    </row>
    <row r="899" ht="19.5" customHeight="1">
      <c r="A899" s="2">
        <v>2358.0</v>
      </c>
      <c r="B899" s="3">
        <v>2001.0</v>
      </c>
      <c r="C899" s="4" t="s">
        <v>37</v>
      </c>
      <c r="D899" s="4" t="s">
        <v>2981</v>
      </c>
      <c r="E899" s="4" t="s">
        <v>92</v>
      </c>
      <c r="F899" s="4" t="s">
        <v>2982</v>
      </c>
      <c r="G899" s="4" t="s">
        <v>115</v>
      </c>
      <c r="H899" s="3">
        <v>15.0</v>
      </c>
      <c r="I899" s="4" t="s">
        <v>48</v>
      </c>
      <c r="J899" s="4" t="s">
        <v>2983</v>
      </c>
      <c r="K899" s="3">
        <v>0.0</v>
      </c>
      <c r="L899" s="3">
        <v>1.0</v>
      </c>
      <c r="M899" s="3">
        <v>0.0</v>
      </c>
      <c r="N899" s="3">
        <v>0.0</v>
      </c>
      <c r="O899" s="4" t="s">
        <v>43</v>
      </c>
      <c r="P899" s="3">
        <v>0.0</v>
      </c>
      <c r="Q899" s="3">
        <v>0.0</v>
      </c>
      <c r="R899" s="3">
        <v>225.0</v>
      </c>
      <c r="S899" s="3">
        <v>7450.0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1.0</v>
      </c>
      <c r="AB899" s="3">
        <v>0.0</v>
      </c>
      <c r="AC899" s="3">
        <v>1.0</v>
      </c>
      <c r="AD899" s="4" t="s">
        <v>48</v>
      </c>
    </row>
    <row r="900" ht="19.5" customHeight="1">
      <c r="A900" s="2">
        <v>2362.0</v>
      </c>
      <c r="B900" s="3">
        <v>2001.0</v>
      </c>
      <c r="C900" s="4" t="s">
        <v>37</v>
      </c>
      <c r="D900" s="4" t="s">
        <v>2984</v>
      </c>
      <c r="E900" s="4" t="s">
        <v>46</v>
      </c>
      <c r="F900" s="4" t="s">
        <v>2985</v>
      </c>
      <c r="G900" s="4" t="s">
        <v>46</v>
      </c>
      <c r="H900" s="3">
        <v>15.0</v>
      </c>
      <c r="I900" s="4" t="s">
        <v>112</v>
      </c>
      <c r="J900" s="4" t="s">
        <v>2986</v>
      </c>
      <c r="K900" s="3">
        <v>1.0</v>
      </c>
      <c r="L900" s="3">
        <v>0.0</v>
      </c>
      <c r="M900" s="3">
        <v>0.0</v>
      </c>
      <c r="N900" s="3">
        <v>0.0</v>
      </c>
      <c r="O900" s="4" t="s">
        <v>46</v>
      </c>
      <c r="P900" s="3">
        <v>0.0</v>
      </c>
      <c r="Q900" s="3">
        <v>0.0</v>
      </c>
      <c r="R900" s="3">
        <v>225.0</v>
      </c>
      <c r="S900" s="3">
        <v>7450.0</v>
      </c>
      <c r="T900" s="3">
        <v>0.0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1.0</v>
      </c>
      <c r="AB900" s="3">
        <v>0.0</v>
      </c>
      <c r="AC900" s="3">
        <v>2.0</v>
      </c>
      <c r="AD900" s="4" t="s">
        <v>112</v>
      </c>
    </row>
    <row r="901" ht="19.5" customHeight="1">
      <c r="A901" s="2">
        <v>2365.0</v>
      </c>
      <c r="B901" s="3">
        <v>2001.0</v>
      </c>
      <c r="C901" s="4" t="s">
        <v>37</v>
      </c>
      <c r="D901" s="4" t="s">
        <v>2987</v>
      </c>
      <c r="E901" s="4" t="s">
        <v>51</v>
      </c>
      <c r="F901" s="4" t="s">
        <v>2988</v>
      </c>
      <c r="G901" s="4" t="s">
        <v>62</v>
      </c>
      <c r="H901" s="3">
        <v>15.0</v>
      </c>
      <c r="I901" s="4" t="s">
        <v>123</v>
      </c>
      <c r="J901" s="4" t="s">
        <v>2989</v>
      </c>
      <c r="K901" s="3">
        <v>0.0</v>
      </c>
      <c r="L901" s="3">
        <v>1.0</v>
      </c>
      <c r="M901" s="3">
        <v>0.0</v>
      </c>
      <c r="N901" s="3">
        <v>0.0</v>
      </c>
      <c r="O901" s="4" t="s">
        <v>43</v>
      </c>
      <c r="P901" s="3">
        <v>0.0</v>
      </c>
      <c r="Q901" s="3">
        <v>0.0</v>
      </c>
      <c r="R901" s="3">
        <v>225.0</v>
      </c>
      <c r="S901" s="3">
        <v>7450.0</v>
      </c>
      <c r="T901" s="3">
        <v>0.0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1.0</v>
      </c>
      <c r="AB901" s="3">
        <v>0.0</v>
      </c>
      <c r="AC901" s="3">
        <v>11.0</v>
      </c>
      <c r="AD901" s="4" t="s">
        <v>125</v>
      </c>
    </row>
    <row r="902" ht="19.5" customHeight="1">
      <c r="A902" s="2">
        <v>2415.0</v>
      </c>
      <c r="B902" s="3">
        <v>2001.0</v>
      </c>
      <c r="C902" s="4" t="s">
        <v>37</v>
      </c>
      <c r="D902" s="4" t="s">
        <v>2990</v>
      </c>
      <c r="E902" s="4" t="s">
        <v>51</v>
      </c>
      <c r="F902" s="4" t="s">
        <v>2991</v>
      </c>
      <c r="G902" s="4" t="s">
        <v>51</v>
      </c>
      <c r="H902" s="3">
        <v>15.0</v>
      </c>
      <c r="I902" s="4" t="s">
        <v>184</v>
      </c>
      <c r="J902" s="4" t="s">
        <v>2992</v>
      </c>
      <c r="K902" s="3">
        <v>0.0</v>
      </c>
      <c r="L902" s="3">
        <v>1.0</v>
      </c>
      <c r="M902" s="3">
        <v>0.0</v>
      </c>
      <c r="N902" s="3">
        <v>0.0</v>
      </c>
      <c r="O902" s="4" t="s">
        <v>43</v>
      </c>
      <c r="P902" s="3">
        <v>0.0</v>
      </c>
      <c r="Q902" s="3">
        <v>0.0</v>
      </c>
      <c r="R902" s="3">
        <v>225.0</v>
      </c>
      <c r="S902" s="3">
        <v>7450.0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1.0</v>
      </c>
      <c r="AB902" s="3">
        <v>0.0</v>
      </c>
      <c r="AC902" s="3">
        <v>9.0</v>
      </c>
      <c r="AD902" s="4" t="s">
        <v>59</v>
      </c>
    </row>
    <row r="903" ht="19.5" customHeight="1">
      <c r="A903" s="2">
        <v>2446.0</v>
      </c>
      <c r="B903" s="3">
        <v>2001.0</v>
      </c>
      <c r="C903" s="4" t="s">
        <v>514</v>
      </c>
      <c r="D903" s="4" t="s">
        <v>2993</v>
      </c>
      <c r="E903" s="4" t="s">
        <v>46</v>
      </c>
      <c r="F903" s="4" t="s">
        <v>2994</v>
      </c>
      <c r="G903" s="4" t="s">
        <v>62</v>
      </c>
      <c r="H903" s="3">
        <v>15.0</v>
      </c>
      <c r="I903" s="4" t="s">
        <v>69</v>
      </c>
      <c r="J903" s="4" t="s">
        <v>2995</v>
      </c>
      <c r="K903" s="3">
        <v>1.0</v>
      </c>
      <c r="L903" s="3">
        <v>0.0</v>
      </c>
      <c r="M903" s="3">
        <v>0.0</v>
      </c>
      <c r="N903" s="3">
        <v>0.0</v>
      </c>
      <c r="O903" s="4" t="s">
        <v>2996</v>
      </c>
      <c r="P903" s="3">
        <v>0.0</v>
      </c>
      <c r="Q903" s="3">
        <v>0.0</v>
      </c>
      <c r="R903" s="3">
        <v>225.0</v>
      </c>
      <c r="S903" s="3">
        <v>7450.0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1.0</v>
      </c>
      <c r="AC903" s="3">
        <v>5.0</v>
      </c>
      <c r="AD903" s="4" t="s">
        <v>72</v>
      </c>
    </row>
    <row r="904" ht="19.5" customHeight="1">
      <c r="A904" s="2">
        <v>2451.0</v>
      </c>
      <c r="B904" s="3">
        <v>2001.0</v>
      </c>
      <c r="C904" s="4" t="s">
        <v>37</v>
      </c>
      <c r="D904" s="4" t="s">
        <v>2997</v>
      </c>
      <c r="E904" s="4" t="s">
        <v>62</v>
      </c>
      <c r="F904" s="4" t="s">
        <v>2998</v>
      </c>
      <c r="G904" s="4" t="s">
        <v>115</v>
      </c>
      <c r="H904" s="3">
        <v>15.0</v>
      </c>
      <c r="I904" s="4" t="s">
        <v>78</v>
      </c>
      <c r="J904" s="4" t="s">
        <v>2999</v>
      </c>
      <c r="K904" s="3">
        <v>1.0</v>
      </c>
      <c r="L904" s="3">
        <v>0.0</v>
      </c>
      <c r="M904" s="3">
        <v>0.0</v>
      </c>
      <c r="N904" s="3">
        <v>0.0</v>
      </c>
      <c r="O904" s="4" t="s">
        <v>67</v>
      </c>
      <c r="P904" s="3">
        <v>0.0</v>
      </c>
      <c r="Q904" s="3">
        <v>0.0</v>
      </c>
      <c r="R904" s="3">
        <v>225.0</v>
      </c>
      <c r="S904" s="3">
        <v>7450.0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1.0</v>
      </c>
      <c r="AB904" s="3">
        <v>0.0</v>
      </c>
      <c r="AC904" s="3">
        <v>7.0</v>
      </c>
      <c r="AD904" s="4" t="s">
        <v>78</v>
      </c>
    </row>
    <row r="905" ht="19.5" customHeight="1">
      <c r="A905" s="2">
        <v>2483.0</v>
      </c>
      <c r="B905" s="3">
        <v>2001.0</v>
      </c>
      <c r="C905" s="4" t="s">
        <v>37</v>
      </c>
      <c r="D905" s="4" t="s">
        <v>3000</v>
      </c>
      <c r="E905" s="4" t="s">
        <v>46</v>
      </c>
      <c r="F905" s="4" t="s">
        <v>3001</v>
      </c>
      <c r="G905" s="4" t="s">
        <v>173</v>
      </c>
      <c r="H905" s="3">
        <v>15.0</v>
      </c>
      <c r="I905" s="4" t="s">
        <v>363</v>
      </c>
      <c r="J905" s="4" t="s">
        <v>3002</v>
      </c>
      <c r="K905" s="3">
        <v>1.0</v>
      </c>
      <c r="L905" s="3">
        <v>0.0</v>
      </c>
      <c r="M905" s="3">
        <v>0.0</v>
      </c>
      <c r="N905" s="3">
        <v>0.0</v>
      </c>
      <c r="O905" s="4" t="s">
        <v>2696</v>
      </c>
      <c r="P905" s="3">
        <v>0.0</v>
      </c>
      <c r="Q905" s="3">
        <v>0.0</v>
      </c>
      <c r="R905" s="3">
        <v>225.0</v>
      </c>
      <c r="S905" s="3">
        <v>7450.0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1.0</v>
      </c>
      <c r="AC905" s="3">
        <v>25.0</v>
      </c>
      <c r="AD905" s="4" t="s">
        <v>363</v>
      </c>
    </row>
    <row r="906" ht="19.5" customHeight="1">
      <c r="A906" s="2">
        <v>2654.0</v>
      </c>
      <c r="B906" s="3">
        <v>2001.0</v>
      </c>
      <c r="C906" s="4" t="s">
        <v>37</v>
      </c>
      <c r="D906" s="4" t="s">
        <v>3003</v>
      </c>
      <c r="E906" s="4" t="s">
        <v>115</v>
      </c>
      <c r="F906" s="4" t="s">
        <v>3004</v>
      </c>
      <c r="G906" s="4" t="s">
        <v>115</v>
      </c>
      <c r="H906" s="3">
        <v>15.0</v>
      </c>
      <c r="I906" s="4" t="s">
        <v>184</v>
      </c>
      <c r="J906" s="4" t="s">
        <v>3005</v>
      </c>
      <c r="K906" s="3">
        <v>1.0</v>
      </c>
      <c r="L906" s="3">
        <v>0.0</v>
      </c>
      <c r="M906" s="3">
        <v>0.0</v>
      </c>
      <c r="N906" s="3">
        <v>0.0</v>
      </c>
      <c r="O906" s="4" t="s">
        <v>115</v>
      </c>
      <c r="P906" s="3">
        <v>0.0</v>
      </c>
      <c r="Q906" s="3">
        <v>0.0</v>
      </c>
      <c r="R906" s="3">
        <v>225.0</v>
      </c>
      <c r="S906" s="3">
        <v>7450.0</v>
      </c>
      <c r="T906" s="3">
        <v>0.0</v>
      </c>
      <c r="U906" s="3">
        <v>0.0</v>
      </c>
      <c r="V906" s="3">
        <v>0.0</v>
      </c>
      <c r="W906" s="3">
        <v>0.0</v>
      </c>
      <c r="X906" s="3">
        <v>0.0</v>
      </c>
      <c r="Y906" s="3">
        <v>1.0</v>
      </c>
      <c r="Z906" s="3">
        <v>0.0</v>
      </c>
      <c r="AA906" s="3">
        <v>1.0</v>
      </c>
      <c r="AB906" s="3">
        <v>0.0</v>
      </c>
      <c r="AC906" s="3">
        <v>2.0</v>
      </c>
      <c r="AD906" s="4" t="s">
        <v>59</v>
      </c>
    </row>
    <row r="907" ht="19.5" customHeight="1">
      <c r="A907" s="2">
        <v>2917.0</v>
      </c>
      <c r="B907" s="3">
        <v>2002.0</v>
      </c>
      <c r="C907" s="4" t="s">
        <v>37</v>
      </c>
      <c r="D907" s="4" t="s">
        <v>3006</v>
      </c>
      <c r="E907" s="4" t="s">
        <v>46</v>
      </c>
      <c r="F907" s="4" t="s">
        <v>3007</v>
      </c>
      <c r="G907" s="4" t="s">
        <v>46</v>
      </c>
      <c r="H907" s="3">
        <v>15.0</v>
      </c>
      <c r="I907" s="4" t="s">
        <v>2564</v>
      </c>
      <c r="J907" s="4" t="s">
        <v>3008</v>
      </c>
      <c r="K907" s="3">
        <v>1.0</v>
      </c>
      <c r="L907" s="3">
        <v>0.0</v>
      </c>
      <c r="M907" s="3">
        <v>0.0</v>
      </c>
      <c r="N907" s="3">
        <v>0.0</v>
      </c>
      <c r="O907" s="4" t="s">
        <v>77</v>
      </c>
      <c r="P907" s="3">
        <v>0.0</v>
      </c>
      <c r="Q907" s="3">
        <v>0.0</v>
      </c>
      <c r="R907" s="3">
        <v>225.0</v>
      </c>
      <c r="S907" s="3">
        <v>7450.0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1.0</v>
      </c>
      <c r="AC907" s="3">
        <v>25.0</v>
      </c>
      <c r="AD907" s="4" t="s">
        <v>112</v>
      </c>
    </row>
    <row r="908" ht="19.5" customHeight="1">
      <c r="A908" s="2">
        <v>2881.0</v>
      </c>
      <c r="B908" s="3">
        <v>2002.0</v>
      </c>
      <c r="C908" s="4" t="s">
        <v>514</v>
      </c>
      <c r="D908" s="4" t="s">
        <v>3009</v>
      </c>
      <c r="E908" s="4" t="s">
        <v>53</v>
      </c>
      <c r="F908" s="4" t="s">
        <v>3010</v>
      </c>
      <c r="G908" s="4" t="s">
        <v>53</v>
      </c>
      <c r="H908" s="3">
        <v>15.0</v>
      </c>
      <c r="I908" s="4" t="s">
        <v>632</v>
      </c>
      <c r="J908" s="4" t="s">
        <v>3011</v>
      </c>
      <c r="K908" s="3">
        <v>1.0</v>
      </c>
      <c r="L908" s="3">
        <v>0.0</v>
      </c>
      <c r="M908" s="3">
        <v>0.0</v>
      </c>
      <c r="N908" s="3">
        <v>0.0</v>
      </c>
      <c r="O908" s="4" t="s">
        <v>53</v>
      </c>
      <c r="P908" s="3">
        <v>0.0</v>
      </c>
      <c r="Q908" s="3">
        <v>0.0</v>
      </c>
      <c r="R908" s="3">
        <v>225.0</v>
      </c>
      <c r="S908" s="3">
        <v>7450.0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1.0</v>
      </c>
      <c r="AB908" s="3">
        <v>0.0</v>
      </c>
      <c r="AC908" s="3">
        <v>9.0</v>
      </c>
      <c r="AD908" s="4" t="s">
        <v>632</v>
      </c>
    </row>
    <row r="909" ht="19.5" customHeight="1">
      <c r="A909" s="2">
        <v>2694.0</v>
      </c>
      <c r="B909" s="3">
        <v>2002.0</v>
      </c>
      <c r="C909" s="4" t="s">
        <v>37</v>
      </c>
      <c r="D909" s="4" t="s">
        <v>3012</v>
      </c>
      <c r="E909" s="4" t="s">
        <v>62</v>
      </c>
      <c r="F909" s="4" t="s">
        <v>3013</v>
      </c>
      <c r="G909" s="4" t="s">
        <v>62</v>
      </c>
      <c r="H909" s="3">
        <v>15.0</v>
      </c>
      <c r="I909" s="4" t="s">
        <v>69</v>
      </c>
      <c r="J909" s="4" t="s">
        <v>3014</v>
      </c>
      <c r="K909" s="3">
        <v>1.0</v>
      </c>
      <c r="L909" s="3">
        <v>0.0</v>
      </c>
      <c r="M909" s="3">
        <v>0.0</v>
      </c>
      <c r="N909" s="3">
        <v>0.0</v>
      </c>
      <c r="O909" s="4" t="s">
        <v>62</v>
      </c>
      <c r="P909" s="3">
        <v>0.0</v>
      </c>
      <c r="Q909" s="3">
        <v>0.0</v>
      </c>
      <c r="R909" s="3">
        <v>225.0</v>
      </c>
      <c r="S909" s="3">
        <v>7450.0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1.0</v>
      </c>
      <c r="Z909" s="3">
        <v>0.0</v>
      </c>
      <c r="AA909" s="3">
        <v>0.0</v>
      </c>
      <c r="AB909" s="3">
        <v>1.0</v>
      </c>
      <c r="AC909" s="3">
        <v>5.0</v>
      </c>
      <c r="AD909" s="4" t="s">
        <v>72</v>
      </c>
    </row>
    <row r="910" ht="19.5" customHeight="1">
      <c r="A910" s="2">
        <v>2688.0</v>
      </c>
      <c r="B910" s="3">
        <v>2002.0</v>
      </c>
      <c r="C910" s="4" t="s">
        <v>37</v>
      </c>
      <c r="D910" s="4" t="s">
        <v>3015</v>
      </c>
      <c r="E910" s="4" t="s">
        <v>53</v>
      </c>
      <c r="F910" s="4" t="s">
        <v>3016</v>
      </c>
      <c r="G910" s="4" t="s">
        <v>53</v>
      </c>
      <c r="H910" s="3">
        <v>15.0</v>
      </c>
      <c r="I910" s="4" t="s">
        <v>34</v>
      </c>
      <c r="J910" s="4" t="s">
        <v>3017</v>
      </c>
      <c r="K910" s="3">
        <v>1.0</v>
      </c>
      <c r="L910" s="3">
        <v>0.0</v>
      </c>
      <c r="M910" s="3">
        <v>0.0</v>
      </c>
      <c r="N910" s="3">
        <v>0.0</v>
      </c>
      <c r="O910" s="4" t="s">
        <v>53</v>
      </c>
      <c r="P910" s="3">
        <v>0.0</v>
      </c>
      <c r="Q910" s="3">
        <v>0.0</v>
      </c>
      <c r="R910" s="3">
        <v>225.0</v>
      </c>
      <c r="S910" s="3">
        <v>7450.0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1.0</v>
      </c>
      <c r="Z910" s="3">
        <v>0.0</v>
      </c>
      <c r="AA910" s="3">
        <v>0.0</v>
      </c>
      <c r="AB910" s="3">
        <v>1.0</v>
      </c>
      <c r="AC910" s="3">
        <v>1.0</v>
      </c>
      <c r="AD910" s="4" t="s">
        <v>34</v>
      </c>
    </row>
    <row r="911" ht="19.5" customHeight="1">
      <c r="A911" s="2">
        <v>2735.0</v>
      </c>
      <c r="B911" s="3">
        <v>2002.0</v>
      </c>
      <c r="C911" s="4" t="s">
        <v>37</v>
      </c>
      <c r="D911" s="4" t="s">
        <v>3018</v>
      </c>
      <c r="E911" s="4" t="s">
        <v>46</v>
      </c>
      <c r="F911" s="4" t="s">
        <v>3019</v>
      </c>
      <c r="G911" s="4" t="s">
        <v>32</v>
      </c>
      <c r="H911" s="3">
        <v>15.0</v>
      </c>
      <c r="I911" s="4" t="s">
        <v>117</v>
      </c>
      <c r="J911" s="4" t="s">
        <v>3020</v>
      </c>
      <c r="K911" s="3">
        <v>1.0</v>
      </c>
      <c r="L911" s="3">
        <v>0.0</v>
      </c>
      <c r="M911" s="3">
        <v>0.0</v>
      </c>
      <c r="N911" s="3">
        <v>0.0</v>
      </c>
      <c r="O911" s="4" t="s">
        <v>32</v>
      </c>
      <c r="P911" s="3">
        <v>0.0</v>
      </c>
      <c r="Q911" s="3">
        <v>0.0</v>
      </c>
      <c r="R911" s="3">
        <v>225.0</v>
      </c>
      <c r="S911" s="3">
        <v>7450.0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1.0</v>
      </c>
      <c r="AB911" s="3">
        <v>0.0</v>
      </c>
      <c r="AC911" s="3">
        <v>3.0</v>
      </c>
      <c r="AD911" s="4" t="s">
        <v>88</v>
      </c>
    </row>
    <row r="912" ht="19.5" customHeight="1">
      <c r="A912" s="2">
        <v>2785.0</v>
      </c>
      <c r="B912" s="3">
        <v>2002.0</v>
      </c>
      <c r="C912" s="4" t="s">
        <v>37</v>
      </c>
      <c r="D912" s="4" t="s">
        <v>3021</v>
      </c>
      <c r="E912" s="4" t="s">
        <v>46</v>
      </c>
      <c r="F912" s="4" t="s">
        <v>3022</v>
      </c>
      <c r="G912" s="4" t="s">
        <v>51</v>
      </c>
      <c r="H912" s="3">
        <v>15.0</v>
      </c>
      <c r="I912" s="4" t="s">
        <v>363</v>
      </c>
      <c r="J912" s="4" t="s">
        <v>3023</v>
      </c>
      <c r="K912" s="3">
        <v>0.0</v>
      </c>
      <c r="L912" s="3">
        <v>1.0</v>
      </c>
      <c r="M912" s="3">
        <v>0.0</v>
      </c>
      <c r="N912" s="3">
        <v>0.0</v>
      </c>
      <c r="O912" s="4" t="s">
        <v>43</v>
      </c>
      <c r="P912" s="3">
        <v>0.0</v>
      </c>
      <c r="Q912" s="3">
        <v>0.0</v>
      </c>
      <c r="R912" s="3">
        <v>225.0</v>
      </c>
      <c r="S912" s="3">
        <v>7450.0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1.0</v>
      </c>
      <c r="AB912" s="3">
        <v>0.0</v>
      </c>
      <c r="AC912" s="3">
        <v>3.0</v>
      </c>
      <c r="AD912" s="4" t="s">
        <v>363</v>
      </c>
    </row>
    <row r="913" ht="19.5" customHeight="1">
      <c r="A913" s="2">
        <v>2810.0</v>
      </c>
      <c r="B913" s="3">
        <v>2002.0</v>
      </c>
      <c r="C913" s="4" t="s">
        <v>37</v>
      </c>
      <c r="D913" s="4" t="s">
        <v>3024</v>
      </c>
      <c r="E913" s="4" t="s">
        <v>62</v>
      </c>
      <c r="F913" s="4" t="s">
        <v>3025</v>
      </c>
      <c r="G913" s="4" t="s">
        <v>62</v>
      </c>
      <c r="H913" s="3">
        <v>15.0</v>
      </c>
      <c r="I913" s="4" t="s">
        <v>140</v>
      </c>
      <c r="J913" s="4" t="s">
        <v>3026</v>
      </c>
      <c r="K913" s="3">
        <v>1.0</v>
      </c>
      <c r="L913" s="3">
        <v>0.0</v>
      </c>
      <c r="M913" s="3">
        <v>0.0</v>
      </c>
      <c r="N913" s="3">
        <v>0.0</v>
      </c>
      <c r="O913" s="4" t="s">
        <v>62</v>
      </c>
      <c r="P913" s="3">
        <v>0.0</v>
      </c>
      <c r="Q913" s="3">
        <v>0.0</v>
      </c>
      <c r="R913" s="3">
        <v>225.0</v>
      </c>
      <c r="S913" s="3">
        <v>7450.0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1.0</v>
      </c>
      <c r="AB913" s="3">
        <v>0.0</v>
      </c>
      <c r="AC913" s="3">
        <v>5.0</v>
      </c>
      <c r="AD913" s="4" t="s">
        <v>142</v>
      </c>
    </row>
    <row r="914" ht="19.5" customHeight="1">
      <c r="A914" s="2">
        <v>2815.0</v>
      </c>
      <c r="B914" s="3">
        <v>2002.0</v>
      </c>
      <c r="C914" s="4" t="s">
        <v>37</v>
      </c>
      <c r="D914" s="4" t="s">
        <v>3027</v>
      </c>
      <c r="E914" s="4" t="s">
        <v>51</v>
      </c>
      <c r="F914" s="4" t="s">
        <v>3028</v>
      </c>
      <c r="G914" s="4" t="s">
        <v>46</v>
      </c>
      <c r="H914" s="3">
        <v>15.0</v>
      </c>
      <c r="I914" s="4" t="s">
        <v>123</v>
      </c>
      <c r="J914" s="4" t="s">
        <v>3029</v>
      </c>
      <c r="K914" s="3">
        <v>0.0</v>
      </c>
      <c r="L914" s="3">
        <v>1.0</v>
      </c>
      <c r="M914" s="3">
        <v>0.0</v>
      </c>
      <c r="N914" s="3">
        <v>0.0</v>
      </c>
      <c r="O914" s="4" t="s">
        <v>43</v>
      </c>
      <c r="P914" s="3">
        <v>4.0</v>
      </c>
      <c r="Q914" s="3">
        <v>0.0</v>
      </c>
      <c r="R914" s="3">
        <v>225.0</v>
      </c>
      <c r="S914" s="3">
        <v>7450.0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1.0</v>
      </c>
      <c r="AD914" s="4" t="s">
        <v>125</v>
      </c>
    </row>
    <row r="915" ht="19.5" customHeight="1">
      <c r="A915" s="2">
        <v>2816.0</v>
      </c>
      <c r="B915" s="3">
        <v>2002.0</v>
      </c>
      <c r="C915" s="4" t="s">
        <v>37</v>
      </c>
      <c r="D915" s="4" t="s">
        <v>3030</v>
      </c>
      <c r="E915" s="4" t="s">
        <v>46</v>
      </c>
      <c r="F915" s="4" t="s">
        <v>3031</v>
      </c>
      <c r="G915" s="4" t="s">
        <v>46</v>
      </c>
      <c r="H915" s="3">
        <v>15.0</v>
      </c>
      <c r="I915" s="4" t="s">
        <v>140</v>
      </c>
      <c r="J915" s="4" t="s">
        <v>3032</v>
      </c>
      <c r="K915" s="3">
        <v>1.0</v>
      </c>
      <c r="L915" s="3">
        <v>0.0</v>
      </c>
      <c r="M915" s="3">
        <v>0.0</v>
      </c>
      <c r="N915" s="3">
        <v>0.0</v>
      </c>
      <c r="O915" s="4" t="s">
        <v>46</v>
      </c>
      <c r="P915" s="3">
        <v>0.0</v>
      </c>
      <c r="Q915" s="3">
        <v>0.0</v>
      </c>
      <c r="R915" s="3">
        <v>225.0</v>
      </c>
      <c r="S915" s="3">
        <v>7450.0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1.0</v>
      </c>
      <c r="AB915" s="3">
        <v>0.0</v>
      </c>
      <c r="AC915" s="3">
        <v>4.0</v>
      </c>
      <c r="AD915" s="4" t="s">
        <v>142</v>
      </c>
    </row>
    <row r="916" ht="19.5" customHeight="1">
      <c r="A916" s="2">
        <v>3032.0</v>
      </c>
      <c r="B916" s="3">
        <v>2002.0</v>
      </c>
      <c r="C916" s="4" t="s">
        <v>37</v>
      </c>
      <c r="D916" s="4" t="s">
        <v>3033</v>
      </c>
      <c r="E916" s="4" t="s">
        <v>111</v>
      </c>
      <c r="F916" s="4" t="s">
        <v>3034</v>
      </c>
      <c r="G916" s="4" t="s">
        <v>32</v>
      </c>
      <c r="H916" s="3">
        <v>15.0</v>
      </c>
      <c r="I916" s="4" t="s">
        <v>54</v>
      </c>
      <c r="J916" s="4" t="s">
        <v>3035</v>
      </c>
      <c r="K916" s="3">
        <v>1.0</v>
      </c>
      <c r="L916" s="3">
        <v>0.0</v>
      </c>
      <c r="M916" s="3">
        <v>0.0</v>
      </c>
      <c r="N916" s="3">
        <v>0.0</v>
      </c>
      <c r="O916" s="4" t="s">
        <v>62</v>
      </c>
      <c r="P916" s="3">
        <v>0.0</v>
      </c>
      <c r="Q916" s="3">
        <v>0.0</v>
      </c>
      <c r="R916" s="3">
        <v>225.0</v>
      </c>
      <c r="S916" s="3">
        <v>7450.0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1.0</v>
      </c>
      <c r="AB916" s="3">
        <v>0.0</v>
      </c>
      <c r="AC916" s="3">
        <v>5.0</v>
      </c>
      <c r="AD916" s="4" t="s">
        <v>56</v>
      </c>
    </row>
    <row r="917" ht="19.5" customHeight="1">
      <c r="A917" s="2">
        <v>2851.0</v>
      </c>
      <c r="B917" s="3">
        <v>2003.0</v>
      </c>
      <c r="C917" s="4" t="s">
        <v>37</v>
      </c>
      <c r="D917" s="4" t="s">
        <v>3036</v>
      </c>
      <c r="E917" s="4" t="s">
        <v>83</v>
      </c>
      <c r="F917" s="4" t="s">
        <v>3037</v>
      </c>
      <c r="G917" s="4" t="s">
        <v>83</v>
      </c>
      <c r="H917" s="3">
        <v>15.0</v>
      </c>
      <c r="I917" s="4" t="s">
        <v>762</v>
      </c>
      <c r="J917" s="4" t="s">
        <v>3038</v>
      </c>
      <c r="K917" s="3">
        <v>0.0</v>
      </c>
      <c r="L917" s="3">
        <v>1.0</v>
      </c>
      <c r="M917" s="3">
        <v>0.0</v>
      </c>
      <c r="N917" s="3">
        <v>0.0</v>
      </c>
      <c r="O917" s="4" t="s">
        <v>43</v>
      </c>
      <c r="P917" s="3">
        <v>3.0</v>
      </c>
      <c r="Q917" s="3">
        <v>0.0</v>
      </c>
      <c r="R917" s="3">
        <v>225.0</v>
      </c>
      <c r="S917" s="3">
        <v>7450.0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1.0</v>
      </c>
      <c r="AC917" s="3">
        <v>6.0</v>
      </c>
      <c r="AD917" s="4" t="s">
        <v>762</v>
      </c>
    </row>
    <row r="918" ht="19.5" customHeight="1">
      <c r="A918" s="2">
        <v>3027.0</v>
      </c>
      <c r="B918" s="3">
        <v>2003.0</v>
      </c>
      <c r="C918" s="4" t="s">
        <v>37</v>
      </c>
      <c r="D918" s="4" t="s">
        <v>3039</v>
      </c>
      <c r="E918" s="4" t="s">
        <v>51</v>
      </c>
      <c r="F918" s="4" t="s">
        <v>3040</v>
      </c>
      <c r="G918" s="4" t="s">
        <v>32</v>
      </c>
      <c r="H918" s="3">
        <v>15.0</v>
      </c>
      <c r="I918" s="4" t="s">
        <v>140</v>
      </c>
      <c r="J918" s="4" t="s">
        <v>3041</v>
      </c>
      <c r="K918" s="3">
        <v>1.0</v>
      </c>
      <c r="L918" s="3">
        <v>0.0</v>
      </c>
      <c r="M918" s="3">
        <v>0.0</v>
      </c>
      <c r="N918" s="3">
        <v>0.0</v>
      </c>
      <c r="O918" s="4" t="s">
        <v>62</v>
      </c>
      <c r="P918" s="3">
        <v>4.0</v>
      </c>
      <c r="Q918" s="3">
        <v>0.0</v>
      </c>
      <c r="R918" s="3">
        <v>225.0</v>
      </c>
      <c r="S918" s="3">
        <v>7450.0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1.0</v>
      </c>
      <c r="AB918" s="3">
        <v>0.0</v>
      </c>
      <c r="AC918" s="3">
        <v>4.0</v>
      </c>
      <c r="AD918" s="4" t="s">
        <v>142</v>
      </c>
    </row>
    <row r="919" ht="19.5" customHeight="1">
      <c r="A919" s="2">
        <v>3192.0</v>
      </c>
      <c r="B919" s="3">
        <v>2003.0</v>
      </c>
      <c r="C919" s="4" t="s">
        <v>37</v>
      </c>
      <c r="D919" s="4" t="s">
        <v>3042</v>
      </c>
      <c r="E919" s="4" t="s">
        <v>32</v>
      </c>
      <c r="F919" s="4" t="s">
        <v>3043</v>
      </c>
      <c r="G919" s="4" t="s">
        <v>32</v>
      </c>
      <c r="H919" s="3">
        <v>15.0</v>
      </c>
      <c r="I919" s="4" t="s">
        <v>630</v>
      </c>
      <c r="J919" s="4" t="s">
        <v>3044</v>
      </c>
      <c r="K919" s="3">
        <v>0.0</v>
      </c>
      <c r="L919" s="3">
        <v>1.0</v>
      </c>
      <c r="M919" s="3">
        <v>0.0</v>
      </c>
      <c r="N919" s="3">
        <v>0.0</v>
      </c>
      <c r="O919" s="4" t="s">
        <v>43</v>
      </c>
      <c r="P919" s="3">
        <v>0.0</v>
      </c>
      <c r="Q919" s="3">
        <v>0.0</v>
      </c>
      <c r="R919" s="3">
        <v>225.0</v>
      </c>
      <c r="S919" s="3">
        <v>7450.0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1.0</v>
      </c>
      <c r="AB919" s="3">
        <v>0.0</v>
      </c>
      <c r="AC919" s="3">
        <v>4.0</v>
      </c>
      <c r="AD919" s="4" t="s">
        <v>632</v>
      </c>
    </row>
    <row r="920" ht="19.5" customHeight="1">
      <c r="A920" s="2">
        <v>3259.0</v>
      </c>
      <c r="B920" s="3">
        <v>2003.0</v>
      </c>
      <c r="C920" s="4" t="s">
        <v>37</v>
      </c>
      <c r="D920" s="4" t="s">
        <v>3045</v>
      </c>
      <c r="E920" s="4" t="s">
        <v>53</v>
      </c>
      <c r="F920" s="4" t="s">
        <v>3046</v>
      </c>
      <c r="G920" s="4" t="s">
        <v>53</v>
      </c>
      <c r="H920" s="3">
        <v>15.0</v>
      </c>
      <c r="I920" s="4" t="s">
        <v>188</v>
      </c>
      <c r="J920" s="4" t="s">
        <v>3047</v>
      </c>
      <c r="K920" s="3">
        <v>1.0</v>
      </c>
      <c r="L920" s="3">
        <v>0.0</v>
      </c>
      <c r="M920" s="3">
        <v>0.0</v>
      </c>
      <c r="N920" s="3">
        <v>0.0</v>
      </c>
      <c r="O920" s="4" t="s">
        <v>53</v>
      </c>
      <c r="P920" s="3">
        <v>0.0</v>
      </c>
      <c r="Q920" s="3">
        <v>0.0</v>
      </c>
      <c r="R920" s="3">
        <v>225.0</v>
      </c>
      <c r="S920" s="3">
        <v>7450.0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1.0</v>
      </c>
      <c r="Z920" s="3">
        <v>0.0</v>
      </c>
      <c r="AA920" s="3">
        <v>1.0</v>
      </c>
      <c r="AB920" s="3">
        <v>1.0</v>
      </c>
      <c r="AC920" s="3">
        <v>8.0</v>
      </c>
      <c r="AD920" s="4" t="s">
        <v>188</v>
      </c>
    </row>
    <row r="921" ht="19.5" customHeight="1">
      <c r="A921" s="2">
        <v>2922.0</v>
      </c>
      <c r="B921" s="3">
        <v>2003.0</v>
      </c>
      <c r="C921" s="4" t="s">
        <v>210</v>
      </c>
      <c r="D921" s="4" t="s">
        <v>3048</v>
      </c>
      <c r="E921" s="4" t="s">
        <v>51</v>
      </c>
      <c r="F921" s="4" t="s">
        <v>3049</v>
      </c>
      <c r="G921" s="4" t="s">
        <v>51</v>
      </c>
      <c r="H921" s="3">
        <v>15.0</v>
      </c>
      <c r="I921" s="4" t="s">
        <v>213</v>
      </c>
      <c r="J921" s="4" t="s">
        <v>3050</v>
      </c>
      <c r="K921" s="3">
        <v>1.0</v>
      </c>
      <c r="L921" s="3">
        <v>0.0</v>
      </c>
      <c r="M921" s="3">
        <v>0.0</v>
      </c>
      <c r="N921" s="3">
        <v>0.0</v>
      </c>
      <c r="O921" s="4" t="s">
        <v>53</v>
      </c>
      <c r="P921" s="3">
        <v>0.0</v>
      </c>
      <c r="Q921" s="3">
        <v>0.0</v>
      </c>
      <c r="R921" s="3">
        <v>225.0</v>
      </c>
      <c r="S921" s="3">
        <v>7450.0</v>
      </c>
      <c r="T921" s="3">
        <v>1.0</v>
      </c>
      <c r="U921" s="3">
        <v>1.0</v>
      </c>
      <c r="V921" s="3">
        <v>1.0</v>
      </c>
      <c r="W921" s="3">
        <v>0.0</v>
      </c>
      <c r="X921" s="3">
        <v>0.0</v>
      </c>
      <c r="Y921" s="3">
        <v>0.0</v>
      </c>
      <c r="Z921" s="3">
        <v>0.0</v>
      </c>
      <c r="AA921" s="3">
        <v>1.0</v>
      </c>
      <c r="AB921" s="3">
        <v>0.0</v>
      </c>
      <c r="AC921" s="3">
        <v>31.0</v>
      </c>
      <c r="AD921" s="4" t="s">
        <v>215</v>
      </c>
    </row>
    <row r="922" ht="19.5" customHeight="1">
      <c r="A922" s="2">
        <v>3311.0</v>
      </c>
      <c r="B922" s="3">
        <v>2003.0</v>
      </c>
      <c r="C922" s="4" t="s">
        <v>37</v>
      </c>
      <c r="D922" s="4" t="s">
        <v>3051</v>
      </c>
      <c r="E922" s="4" t="s">
        <v>53</v>
      </c>
      <c r="F922" s="4" t="s">
        <v>3052</v>
      </c>
      <c r="G922" s="4" t="s">
        <v>53</v>
      </c>
      <c r="H922" s="3">
        <v>15.0</v>
      </c>
      <c r="I922" s="4" t="s">
        <v>88</v>
      </c>
      <c r="J922" s="4" t="s">
        <v>3053</v>
      </c>
      <c r="K922" s="3">
        <v>1.0</v>
      </c>
      <c r="L922" s="3">
        <v>0.0</v>
      </c>
      <c r="M922" s="3">
        <v>0.0</v>
      </c>
      <c r="N922" s="3">
        <v>0.0</v>
      </c>
      <c r="O922" s="4" t="s">
        <v>53</v>
      </c>
      <c r="P922" s="3">
        <v>0.0</v>
      </c>
      <c r="Q922" s="3">
        <v>0.0</v>
      </c>
      <c r="R922" s="3">
        <v>225.0</v>
      </c>
      <c r="S922" s="3">
        <v>7450.0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1.0</v>
      </c>
      <c r="AC922" s="3">
        <v>2.0</v>
      </c>
      <c r="AD922" s="4" t="s">
        <v>88</v>
      </c>
    </row>
    <row r="923" ht="19.5" customHeight="1">
      <c r="A923" s="2">
        <v>3454.0</v>
      </c>
      <c r="B923" s="3">
        <v>2004.0</v>
      </c>
      <c r="C923" s="4" t="s">
        <v>37</v>
      </c>
      <c r="D923" s="4" t="s">
        <v>3054</v>
      </c>
      <c r="E923" s="4" t="s">
        <v>173</v>
      </c>
      <c r="F923" s="4" t="s">
        <v>3055</v>
      </c>
      <c r="G923" s="4" t="s">
        <v>32</v>
      </c>
      <c r="H923" s="3">
        <v>15.0</v>
      </c>
      <c r="I923" s="4" t="s">
        <v>105</v>
      </c>
      <c r="J923" s="4" t="s">
        <v>3056</v>
      </c>
      <c r="K923" s="3">
        <v>1.0</v>
      </c>
      <c r="L923" s="3">
        <v>0.0</v>
      </c>
      <c r="M923" s="3">
        <v>0.0</v>
      </c>
      <c r="N923" s="3">
        <v>0.0</v>
      </c>
      <c r="O923" s="4" t="s">
        <v>111</v>
      </c>
      <c r="P923" s="3">
        <v>0.0</v>
      </c>
      <c r="Q923" s="3">
        <v>0.0</v>
      </c>
      <c r="R923" s="3">
        <v>225.0</v>
      </c>
      <c r="S923" s="3">
        <v>7450.0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1.0</v>
      </c>
      <c r="Z923" s="3">
        <v>0.0</v>
      </c>
      <c r="AA923" s="3">
        <v>1.0</v>
      </c>
      <c r="AB923" s="3">
        <v>0.0</v>
      </c>
      <c r="AC923" s="3">
        <v>6.0</v>
      </c>
      <c r="AD923" s="4" t="s">
        <v>108</v>
      </c>
    </row>
    <row r="924" ht="19.5" customHeight="1">
      <c r="A924" s="2">
        <v>3341.0</v>
      </c>
      <c r="B924" s="3">
        <v>2004.0</v>
      </c>
      <c r="C924" s="4" t="s">
        <v>37</v>
      </c>
      <c r="D924" s="4" t="s">
        <v>3057</v>
      </c>
      <c r="E924" s="4" t="s">
        <v>51</v>
      </c>
      <c r="F924" s="4" t="s">
        <v>3058</v>
      </c>
      <c r="G924" s="4" t="s">
        <v>51</v>
      </c>
      <c r="H924" s="3">
        <v>15.0</v>
      </c>
      <c r="I924" s="4" t="s">
        <v>105</v>
      </c>
      <c r="J924" s="4" t="s">
        <v>3059</v>
      </c>
      <c r="K924" s="3">
        <v>0.0</v>
      </c>
      <c r="L924" s="3">
        <v>0.0</v>
      </c>
      <c r="M924" s="3">
        <v>1.0</v>
      </c>
      <c r="N924" s="3">
        <v>0.0</v>
      </c>
      <c r="O924" s="4" t="s">
        <v>161</v>
      </c>
      <c r="P924" s="3">
        <v>0.0</v>
      </c>
      <c r="Q924" s="3">
        <v>0.0</v>
      </c>
      <c r="R924" s="3">
        <v>225.0</v>
      </c>
      <c r="S924" s="3">
        <v>7450.0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1.0</v>
      </c>
      <c r="AB924" s="3">
        <v>0.0</v>
      </c>
      <c r="AC924" s="3">
        <v>3.0</v>
      </c>
      <c r="AD924" s="4" t="s">
        <v>108</v>
      </c>
    </row>
    <row r="925" ht="19.5" customHeight="1">
      <c r="A925" s="2">
        <v>3572.0</v>
      </c>
      <c r="B925" s="3">
        <v>2004.0</v>
      </c>
      <c r="C925" s="4" t="s">
        <v>37</v>
      </c>
      <c r="D925" s="4" t="s">
        <v>3060</v>
      </c>
      <c r="E925" s="4" t="s">
        <v>1181</v>
      </c>
      <c r="F925" s="4" t="s">
        <v>3061</v>
      </c>
      <c r="G925" s="4" t="s">
        <v>62</v>
      </c>
      <c r="H925" s="3">
        <v>15.0</v>
      </c>
      <c r="I925" s="4" t="s">
        <v>188</v>
      </c>
      <c r="J925" s="4" t="s">
        <v>3062</v>
      </c>
      <c r="K925" s="3">
        <v>1.0</v>
      </c>
      <c r="L925" s="3">
        <v>0.0</v>
      </c>
      <c r="M925" s="3">
        <v>0.0</v>
      </c>
      <c r="N925" s="3">
        <v>0.0</v>
      </c>
      <c r="O925" s="4" t="s">
        <v>308</v>
      </c>
      <c r="P925" s="3">
        <v>0.0</v>
      </c>
      <c r="Q925" s="3">
        <v>0.0</v>
      </c>
      <c r="R925" s="3">
        <v>225.0</v>
      </c>
      <c r="S925" s="3">
        <v>7450.0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1.0</v>
      </c>
      <c r="AB925" s="3">
        <v>0.0</v>
      </c>
      <c r="AC925" s="3">
        <v>6.0</v>
      </c>
      <c r="AD925" s="4" t="s">
        <v>188</v>
      </c>
    </row>
    <row r="926" ht="19.5" customHeight="1">
      <c r="A926" s="2">
        <v>3589.0</v>
      </c>
      <c r="B926" s="3">
        <v>2004.0</v>
      </c>
      <c r="C926" s="4" t="s">
        <v>37</v>
      </c>
      <c r="D926" s="4" t="s">
        <v>3063</v>
      </c>
      <c r="E926" s="4" t="s">
        <v>32</v>
      </c>
      <c r="F926" s="4" t="s">
        <v>3064</v>
      </c>
      <c r="G926" s="4" t="s">
        <v>32</v>
      </c>
      <c r="H926" s="3">
        <v>15.0</v>
      </c>
      <c r="I926" s="4" t="s">
        <v>253</v>
      </c>
      <c r="J926" s="4" t="s">
        <v>3065</v>
      </c>
      <c r="K926" s="3">
        <v>0.0</v>
      </c>
      <c r="L926" s="3">
        <v>1.0</v>
      </c>
      <c r="M926" s="3">
        <v>0.0</v>
      </c>
      <c r="N926" s="3">
        <v>0.0</v>
      </c>
      <c r="O926" s="4" t="s">
        <v>43</v>
      </c>
      <c r="P926" s="3">
        <v>8.0</v>
      </c>
      <c r="Q926" s="3">
        <v>0.0</v>
      </c>
      <c r="R926" s="3">
        <v>225.0</v>
      </c>
      <c r="S926" s="3">
        <v>7450.0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1.0</v>
      </c>
      <c r="AB926" s="3">
        <v>0.0</v>
      </c>
      <c r="AC926" s="3">
        <v>3.0</v>
      </c>
      <c r="AD926" s="4" t="s">
        <v>256</v>
      </c>
    </row>
    <row r="927" ht="19.5" customHeight="1">
      <c r="A927" s="2">
        <v>3884.0</v>
      </c>
      <c r="B927" s="3">
        <v>2005.0</v>
      </c>
      <c r="C927" s="4" t="s">
        <v>37</v>
      </c>
      <c r="D927" s="4" t="s">
        <v>3066</v>
      </c>
      <c r="E927" s="4" t="s">
        <v>153</v>
      </c>
      <c r="F927" s="4" t="s">
        <v>3067</v>
      </c>
      <c r="G927" s="4" t="s">
        <v>153</v>
      </c>
      <c r="H927" s="3">
        <v>15.0</v>
      </c>
      <c r="I927" s="4" t="s">
        <v>404</v>
      </c>
      <c r="J927" s="4" t="s">
        <v>3068</v>
      </c>
      <c r="K927" s="3">
        <v>0.0</v>
      </c>
      <c r="L927" s="3">
        <v>1.0</v>
      </c>
      <c r="M927" s="3">
        <v>0.0</v>
      </c>
      <c r="N927" s="3">
        <v>0.0</v>
      </c>
      <c r="O927" s="4" t="s">
        <v>1526</v>
      </c>
      <c r="P927" s="3">
        <v>0.0</v>
      </c>
      <c r="Q927" s="3">
        <v>0.0</v>
      </c>
      <c r="R927" s="3">
        <v>225.0</v>
      </c>
      <c r="S927" s="3">
        <v>7450.0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1.0</v>
      </c>
      <c r="Z927" s="3">
        <v>0.0</v>
      </c>
      <c r="AA927" s="3">
        <v>1.0</v>
      </c>
      <c r="AB927" s="3">
        <v>0.0</v>
      </c>
      <c r="AC927" s="3">
        <v>7.0</v>
      </c>
      <c r="AD927" s="4" t="s">
        <v>404</v>
      </c>
    </row>
    <row r="928" ht="19.5" customHeight="1">
      <c r="A928" s="2">
        <v>3943.0</v>
      </c>
      <c r="B928" s="3">
        <v>2005.0</v>
      </c>
      <c r="C928" s="4" t="s">
        <v>37</v>
      </c>
      <c r="D928" s="4" t="s">
        <v>3069</v>
      </c>
      <c r="E928" s="4" t="s">
        <v>46</v>
      </c>
      <c r="F928" s="4" t="s">
        <v>3070</v>
      </c>
      <c r="G928" s="4" t="s">
        <v>62</v>
      </c>
      <c r="H928" s="3">
        <v>15.0</v>
      </c>
      <c r="I928" s="4" t="s">
        <v>188</v>
      </c>
      <c r="J928" s="4" t="s">
        <v>3071</v>
      </c>
      <c r="K928" s="3">
        <v>1.0</v>
      </c>
      <c r="L928" s="3">
        <v>0.0</v>
      </c>
      <c r="M928" s="3">
        <v>0.0</v>
      </c>
      <c r="N928" s="3">
        <v>0.0</v>
      </c>
      <c r="O928" s="4" t="s">
        <v>32</v>
      </c>
      <c r="P928" s="3">
        <v>0.0</v>
      </c>
      <c r="Q928" s="3">
        <v>0.0</v>
      </c>
      <c r="R928" s="3">
        <v>225.0</v>
      </c>
      <c r="S928" s="3">
        <v>7450.0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1.0</v>
      </c>
      <c r="Z928" s="3">
        <v>0.0</v>
      </c>
      <c r="AA928" s="3">
        <v>1.0</v>
      </c>
      <c r="AB928" s="3">
        <v>0.0</v>
      </c>
      <c r="AC928" s="3">
        <v>54.0</v>
      </c>
      <c r="AD928" s="4" t="s">
        <v>188</v>
      </c>
    </row>
    <row r="929" ht="19.5" customHeight="1">
      <c r="A929" s="2">
        <v>3751.0</v>
      </c>
      <c r="B929" s="3">
        <v>2005.0</v>
      </c>
      <c r="C929" s="4" t="s">
        <v>210</v>
      </c>
      <c r="D929" s="4" t="s">
        <v>3072</v>
      </c>
      <c r="E929" s="4" t="s">
        <v>127</v>
      </c>
      <c r="F929" s="4" t="s">
        <v>3073</v>
      </c>
      <c r="G929" s="4" t="s">
        <v>32</v>
      </c>
      <c r="H929" s="3">
        <v>15.0</v>
      </c>
      <c r="I929" s="4" t="s">
        <v>215</v>
      </c>
      <c r="J929" s="4" t="s">
        <v>3074</v>
      </c>
      <c r="K929" s="3">
        <v>1.0</v>
      </c>
      <c r="L929" s="3">
        <v>0.0</v>
      </c>
      <c r="M929" s="3">
        <v>0.0</v>
      </c>
      <c r="N929" s="3">
        <v>0.0</v>
      </c>
      <c r="O929" s="4" t="s">
        <v>67</v>
      </c>
      <c r="P929" s="3">
        <v>0.0</v>
      </c>
      <c r="Q929" s="3">
        <v>0.0</v>
      </c>
      <c r="R929" s="3">
        <v>225.0</v>
      </c>
      <c r="S929" s="3">
        <v>7450.0</v>
      </c>
      <c r="T929" s="3">
        <v>1.0</v>
      </c>
      <c r="U929" s="3">
        <v>1.0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1.0</v>
      </c>
      <c r="AB929" s="3">
        <v>0.0</v>
      </c>
      <c r="AC929" s="3">
        <v>33.0</v>
      </c>
      <c r="AD929" s="4" t="s">
        <v>215</v>
      </c>
    </row>
    <row r="930" ht="19.5" customHeight="1">
      <c r="A930" s="2">
        <v>3783.0</v>
      </c>
      <c r="B930" s="3">
        <v>2005.0</v>
      </c>
      <c r="C930" s="4" t="s">
        <v>37</v>
      </c>
      <c r="D930" s="4" t="s">
        <v>3075</v>
      </c>
      <c r="E930" s="4" t="s">
        <v>51</v>
      </c>
      <c r="F930" s="4" t="s">
        <v>3076</v>
      </c>
      <c r="G930" s="4" t="s">
        <v>62</v>
      </c>
      <c r="H930" s="3">
        <v>15.0</v>
      </c>
      <c r="I930" s="4" t="s">
        <v>105</v>
      </c>
      <c r="J930" s="4" t="s">
        <v>3077</v>
      </c>
      <c r="K930" s="3">
        <v>0.0</v>
      </c>
      <c r="L930" s="3">
        <v>1.0</v>
      </c>
      <c r="M930" s="3">
        <v>0.0</v>
      </c>
      <c r="N930" s="3">
        <v>0.0</v>
      </c>
      <c r="O930" s="4" t="s">
        <v>43</v>
      </c>
      <c r="P930" s="3">
        <v>0.0</v>
      </c>
      <c r="Q930" s="3">
        <v>0.0</v>
      </c>
      <c r="R930" s="3">
        <v>225.0</v>
      </c>
      <c r="S930" s="3">
        <v>7450.0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1.0</v>
      </c>
      <c r="Z930" s="3">
        <v>0.0</v>
      </c>
      <c r="AA930" s="3">
        <v>1.0</v>
      </c>
      <c r="AB930" s="3">
        <v>0.0</v>
      </c>
      <c r="AC930" s="3">
        <v>3.0</v>
      </c>
      <c r="AD930" s="4" t="s">
        <v>108</v>
      </c>
    </row>
    <row r="931" ht="19.5" customHeight="1">
      <c r="A931" s="2">
        <v>3805.0</v>
      </c>
      <c r="B931" s="3">
        <v>2005.0</v>
      </c>
      <c r="C931" s="4" t="s">
        <v>37</v>
      </c>
      <c r="D931" s="4" t="s">
        <v>3078</v>
      </c>
      <c r="E931" s="4" t="s">
        <v>51</v>
      </c>
      <c r="F931" s="4" t="s">
        <v>3079</v>
      </c>
      <c r="G931" s="4" t="s">
        <v>51</v>
      </c>
      <c r="H931" s="3">
        <v>15.0</v>
      </c>
      <c r="I931" s="4" t="s">
        <v>108</v>
      </c>
      <c r="J931" s="4" t="s">
        <v>3080</v>
      </c>
      <c r="K931" s="3">
        <v>0.0</v>
      </c>
      <c r="L931" s="3">
        <v>1.0</v>
      </c>
      <c r="M931" s="3">
        <v>0.0</v>
      </c>
      <c r="N931" s="3">
        <v>0.0</v>
      </c>
      <c r="O931" s="4" t="s">
        <v>43</v>
      </c>
      <c r="P931" s="3">
        <v>0.0</v>
      </c>
      <c r="Q931" s="3">
        <v>0.0</v>
      </c>
      <c r="R931" s="3">
        <v>225.0</v>
      </c>
      <c r="S931" s="3">
        <v>7450.0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1.0</v>
      </c>
      <c r="AB931" s="3">
        <v>0.0</v>
      </c>
      <c r="AC931" s="3">
        <v>7.0</v>
      </c>
      <c r="AD931" s="4" t="s">
        <v>108</v>
      </c>
    </row>
    <row r="932" ht="19.5" customHeight="1">
      <c r="A932" s="2">
        <v>3699.0</v>
      </c>
      <c r="B932" s="3">
        <v>2005.0</v>
      </c>
      <c r="C932" s="4" t="s">
        <v>37</v>
      </c>
      <c r="D932" s="4" t="s">
        <v>3081</v>
      </c>
      <c r="E932" s="4" t="s">
        <v>322</v>
      </c>
      <c r="F932" s="4" t="s">
        <v>3082</v>
      </c>
      <c r="G932" s="4" t="s">
        <v>115</v>
      </c>
      <c r="H932" s="3">
        <v>15.0</v>
      </c>
      <c r="I932" s="4" t="s">
        <v>170</v>
      </c>
      <c r="J932" s="4" t="s">
        <v>3083</v>
      </c>
      <c r="K932" s="3">
        <v>0.0</v>
      </c>
      <c r="L932" s="3">
        <v>1.0</v>
      </c>
      <c r="M932" s="3">
        <v>0.0</v>
      </c>
      <c r="N932" s="3">
        <v>0.0</v>
      </c>
      <c r="O932" s="4" t="s">
        <v>43</v>
      </c>
      <c r="P932" s="3">
        <v>0.0</v>
      </c>
      <c r="Q932" s="3">
        <v>0.0</v>
      </c>
      <c r="R932" s="3">
        <v>225.0</v>
      </c>
      <c r="S932" s="3">
        <v>7450.0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1.0</v>
      </c>
      <c r="Z932" s="3">
        <v>0.0</v>
      </c>
      <c r="AA932" s="3">
        <v>1.0</v>
      </c>
      <c r="AB932" s="3">
        <v>0.0</v>
      </c>
      <c r="AC932" s="3">
        <v>4.0</v>
      </c>
      <c r="AD932" s="4" t="s">
        <v>170</v>
      </c>
    </row>
    <row r="933" ht="19.5" customHeight="1">
      <c r="A933" s="2">
        <v>3765.0</v>
      </c>
      <c r="B933" s="3">
        <v>2005.0</v>
      </c>
      <c r="C933" s="4" t="s">
        <v>210</v>
      </c>
      <c r="D933" s="4" t="s">
        <v>3084</v>
      </c>
      <c r="E933" s="4" t="s">
        <v>168</v>
      </c>
      <c r="F933" s="4" t="s">
        <v>3085</v>
      </c>
      <c r="G933" s="4" t="s">
        <v>32</v>
      </c>
      <c r="H933" s="3">
        <v>15.0</v>
      </c>
      <c r="I933" s="4" t="s">
        <v>3086</v>
      </c>
      <c r="J933" s="4" t="s">
        <v>3087</v>
      </c>
      <c r="K933" s="3">
        <v>1.0</v>
      </c>
      <c r="L933" s="3">
        <v>0.0</v>
      </c>
      <c r="M933" s="3">
        <v>0.0</v>
      </c>
      <c r="N933" s="3">
        <v>0.0</v>
      </c>
      <c r="O933" s="4" t="s">
        <v>115</v>
      </c>
      <c r="P933" s="3">
        <v>0.0</v>
      </c>
      <c r="Q933" s="3">
        <v>0.0</v>
      </c>
      <c r="R933" s="3">
        <v>225.0</v>
      </c>
      <c r="S933" s="3">
        <v>7450.0</v>
      </c>
      <c r="T933" s="3">
        <v>1.0</v>
      </c>
      <c r="U933" s="3">
        <v>0.0</v>
      </c>
      <c r="V933" s="3">
        <v>1.0</v>
      </c>
      <c r="W933" s="3">
        <v>0.0</v>
      </c>
      <c r="X933" s="3">
        <v>0.0</v>
      </c>
      <c r="Y933" s="3">
        <v>0.0</v>
      </c>
      <c r="Z933" s="3">
        <v>0.0</v>
      </c>
      <c r="AA933" s="3">
        <v>0.0</v>
      </c>
      <c r="AB933" s="3">
        <v>0.0</v>
      </c>
      <c r="AC933" s="3">
        <v>47.0</v>
      </c>
      <c r="AD933" s="4" t="s">
        <v>3088</v>
      </c>
    </row>
    <row r="934" ht="19.5" customHeight="1">
      <c r="A934" s="2">
        <v>3735.0</v>
      </c>
      <c r="B934" s="3">
        <v>2005.0</v>
      </c>
      <c r="C934" s="4" t="s">
        <v>37</v>
      </c>
      <c r="D934" s="4" t="s">
        <v>3089</v>
      </c>
      <c r="E934" s="4" t="s">
        <v>163</v>
      </c>
      <c r="F934" s="4" t="s">
        <v>680</v>
      </c>
      <c r="G934" s="4" t="s">
        <v>62</v>
      </c>
      <c r="H934" s="3">
        <v>15.0</v>
      </c>
      <c r="I934" s="4" t="s">
        <v>643</v>
      </c>
      <c r="J934" s="4" t="s">
        <v>3090</v>
      </c>
      <c r="K934" s="3">
        <v>0.0</v>
      </c>
      <c r="L934" s="3">
        <v>0.0</v>
      </c>
      <c r="M934" s="3">
        <v>1.0</v>
      </c>
      <c r="N934" s="3">
        <v>0.0</v>
      </c>
      <c r="O934" s="4" t="s">
        <v>161</v>
      </c>
      <c r="P934" s="3">
        <v>0.0</v>
      </c>
      <c r="Q934" s="3">
        <v>0.0</v>
      </c>
      <c r="R934" s="3">
        <v>225.0</v>
      </c>
      <c r="S934" s="3">
        <v>7450.0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3">
        <v>1.0</v>
      </c>
      <c r="Z934" s="3">
        <v>0.0</v>
      </c>
      <c r="AA934" s="3">
        <v>1.0</v>
      </c>
      <c r="AB934" s="3">
        <v>0.0</v>
      </c>
      <c r="AC934" s="3">
        <v>10.0</v>
      </c>
      <c r="AD934" s="4" t="s">
        <v>643</v>
      </c>
    </row>
    <row r="935" ht="19.5" customHeight="1">
      <c r="A935" s="2">
        <v>3728.0</v>
      </c>
      <c r="B935" s="3">
        <v>2005.0</v>
      </c>
      <c r="C935" s="4" t="s">
        <v>37</v>
      </c>
      <c r="D935" s="4" t="s">
        <v>3091</v>
      </c>
      <c r="E935" s="4" t="s">
        <v>163</v>
      </c>
      <c r="F935" s="4" t="s">
        <v>3092</v>
      </c>
      <c r="G935" s="4" t="s">
        <v>46</v>
      </c>
      <c r="H935" s="3">
        <v>15.0</v>
      </c>
      <c r="I935" s="4" t="s">
        <v>950</v>
      </c>
      <c r="J935" s="4" t="s">
        <v>1733</v>
      </c>
      <c r="K935" s="3">
        <v>0.0</v>
      </c>
      <c r="L935" s="3">
        <v>1.0</v>
      </c>
      <c r="M935" s="3">
        <v>0.0</v>
      </c>
      <c r="N935" s="3">
        <v>0.0</v>
      </c>
      <c r="O935" s="4" t="s">
        <v>43</v>
      </c>
      <c r="P935" s="3">
        <v>0.0</v>
      </c>
      <c r="Q935" s="3">
        <v>0.0</v>
      </c>
      <c r="R935" s="3">
        <v>225.0</v>
      </c>
      <c r="S935" s="3">
        <v>7450.0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1.0</v>
      </c>
      <c r="AB935" s="3">
        <v>0.0</v>
      </c>
      <c r="AC935" s="3">
        <v>4.0</v>
      </c>
      <c r="AD935" s="4" t="s">
        <v>84</v>
      </c>
    </row>
    <row r="936" ht="19.5" customHeight="1">
      <c r="A936" s="2">
        <v>3764.0</v>
      </c>
      <c r="B936" s="3">
        <v>2005.0</v>
      </c>
      <c r="C936" s="4" t="s">
        <v>37</v>
      </c>
      <c r="D936" s="4" t="s">
        <v>3093</v>
      </c>
      <c r="E936" s="4" t="s">
        <v>127</v>
      </c>
      <c r="F936" s="4" t="s">
        <v>3094</v>
      </c>
      <c r="G936" s="4" t="s">
        <v>111</v>
      </c>
      <c r="H936" s="3">
        <v>15.0</v>
      </c>
      <c r="I936" s="4" t="s">
        <v>184</v>
      </c>
      <c r="J936" s="4" t="s">
        <v>3095</v>
      </c>
      <c r="K936" s="3">
        <v>0.0</v>
      </c>
      <c r="L936" s="3">
        <v>0.0</v>
      </c>
      <c r="M936" s="3">
        <v>1.0</v>
      </c>
      <c r="N936" s="3">
        <v>0.0</v>
      </c>
      <c r="O936" s="4" t="s">
        <v>161</v>
      </c>
      <c r="P936" s="3">
        <v>0.0</v>
      </c>
      <c r="Q936" s="3">
        <v>0.0</v>
      </c>
      <c r="R936" s="3">
        <v>225.0</v>
      </c>
      <c r="S936" s="3">
        <v>7450.0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0.0</v>
      </c>
      <c r="AB936" s="3">
        <v>1.0</v>
      </c>
      <c r="AC936" s="3">
        <v>5.0</v>
      </c>
      <c r="AD936" s="4" t="s">
        <v>59</v>
      </c>
    </row>
    <row r="937" ht="19.5" customHeight="1">
      <c r="A937" s="2">
        <v>3798.0</v>
      </c>
      <c r="B937" s="3">
        <v>2005.0</v>
      </c>
      <c r="C937" s="4" t="s">
        <v>37</v>
      </c>
      <c r="D937" s="4" t="s">
        <v>3096</v>
      </c>
      <c r="E937" s="4" t="s">
        <v>62</v>
      </c>
      <c r="F937" s="4" t="s">
        <v>3097</v>
      </c>
      <c r="G937" s="4" t="s">
        <v>92</v>
      </c>
      <c r="H937" s="3">
        <v>15.0</v>
      </c>
      <c r="I937" s="4" t="s">
        <v>69</v>
      </c>
      <c r="J937" s="4" t="s">
        <v>3098</v>
      </c>
      <c r="K937" s="3">
        <v>0.0</v>
      </c>
      <c r="L937" s="3">
        <v>0.0</v>
      </c>
      <c r="M937" s="3">
        <v>1.0</v>
      </c>
      <c r="N937" s="3">
        <v>0.0</v>
      </c>
      <c r="O937" s="4" t="s">
        <v>3099</v>
      </c>
      <c r="P937" s="3">
        <v>6.0</v>
      </c>
      <c r="Q937" s="3">
        <v>0.0</v>
      </c>
      <c r="R937" s="3">
        <v>225.0</v>
      </c>
      <c r="S937" s="3">
        <v>7450.0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0.0</v>
      </c>
      <c r="AB937" s="3">
        <v>1.0</v>
      </c>
      <c r="AC937" s="3">
        <v>2.0</v>
      </c>
      <c r="AD937" s="4" t="s">
        <v>72</v>
      </c>
    </row>
    <row r="938" ht="19.5" customHeight="1">
      <c r="A938" s="2">
        <v>3813.0</v>
      </c>
      <c r="B938" s="3">
        <v>2005.0</v>
      </c>
      <c r="C938" s="4" t="s">
        <v>37</v>
      </c>
      <c r="D938" s="4" t="s">
        <v>3100</v>
      </c>
      <c r="E938" s="4" t="s">
        <v>51</v>
      </c>
      <c r="F938" s="4" t="s">
        <v>3101</v>
      </c>
      <c r="G938" s="4" t="s">
        <v>62</v>
      </c>
      <c r="H938" s="3">
        <v>15.0</v>
      </c>
      <c r="I938" s="4" t="s">
        <v>488</v>
      </c>
      <c r="J938" s="4" t="s">
        <v>3102</v>
      </c>
      <c r="K938" s="3">
        <v>1.0</v>
      </c>
      <c r="L938" s="3">
        <v>0.0</v>
      </c>
      <c r="M938" s="3">
        <v>0.0</v>
      </c>
      <c r="N938" s="3">
        <v>0.0</v>
      </c>
      <c r="O938" s="4" t="s">
        <v>1387</v>
      </c>
      <c r="P938" s="3">
        <v>0.0</v>
      </c>
      <c r="Q938" s="3">
        <v>0.0</v>
      </c>
      <c r="R938" s="3">
        <v>225.0</v>
      </c>
      <c r="S938" s="3">
        <v>7450.0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0.0</v>
      </c>
      <c r="AB938" s="3">
        <v>0.0</v>
      </c>
      <c r="AC938" s="3">
        <v>12.0</v>
      </c>
      <c r="AD938" s="4" t="s">
        <v>56</v>
      </c>
    </row>
    <row r="939" ht="19.5" customHeight="1">
      <c r="A939" s="2">
        <v>3821.0</v>
      </c>
      <c r="B939" s="3">
        <v>2005.0</v>
      </c>
      <c r="C939" s="4" t="s">
        <v>37</v>
      </c>
      <c r="D939" s="4" t="s">
        <v>3103</v>
      </c>
      <c r="E939" s="4" t="s">
        <v>32</v>
      </c>
      <c r="F939" s="4" t="s">
        <v>3104</v>
      </c>
      <c r="G939" s="4" t="s">
        <v>32</v>
      </c>
      <c r="H939" s="3">
        <v>15.0</v>
      </c>
      <c r="I939" s="4" t="s">
        <v>3105</v>
      </c>
      <c r="J939" s="4" t="s">
        <v>3106</v>
      </c>
      <c r="K939" s="3">
        <v>1.0</v>
      </c>
      <c r="L939" s="3">
        <v>0.0</v>
      </c>
      <c r="M939" s="3">
        <v>0.0</v>
      </c>
      <c r="N939" s="3">
        <v>0.0</v>
      </c>
      <c r="O939" s="4" t="s">
        <v>32</v>
      </c>
      <c r="P939" s="3">
        <v>1.0</v>
      </c>
      <c r="Q939" s="3">
        <v>0.0</v>
      </c>
      <c r="R939" s="3">
        <v>225.0</v>
      </c>
      <c r="S939" s="3">
        <v>7450.0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1.0</v>
      </c>
      <c r="Z939" s="3">
        <v>0.0</v>
      </c>
      <c r="AA939" s="3">
        <v>1.0</v>
      </c>
      <c r="AB939" s="3">
        <v>0.0</v>
      </c>
      <c r="AC939" s="3">
        <v>11.0</v>
      </c>
      <c r="AD939" s="4" t="s">
        <v>95</v>
      </c>
    </row>
    <row r="940" ht="19.5" customHeight="1">
      <c r="A940" s="2">
        <v>3858.0</v>
      </c>
      <c r="B940" s="3">
        <v>2005.0</v>
      </c>
      <c r="C940" s="4" t="s">
        <v>37</v>
      </c>
      <c r="D940" s="4" t="s">
        <v>3107</v>
      </c>
      <c r="E940" s="4" t="s">
        <v>51</v>
      </c>
      <c r="F940" s="4" t="s">
        <v>3108</v>
      </c>
      <c r="G940" s="4" t="s">
        <v>51</v>
      </c>
      <c r="H940" s="3">
        <v>15.0</v>
      </c>
      <c r="I940" s="4" t="s">
        <v>78</v>
      </c>
      <c r="J940" s="4" t="s">
        <v>3109</v>
      </c>
      <c r="K940" s="3">
        <v>1.0</v>
      </c>
      <c r="L940" s="3">
        <v>0.0</v>
      </c>
      <c r="M940" s="3">
        <v>0.0</v>
      </c>
      <c r="N940" s="3">
        <v>0.0</v>
      </c>
      <c r="O940" s="4" t="s">
        <v>3110</v>
      </c>
      <c r="P940" s="3">
        <v>0.0</v>
      </c>
      <c r="Q940" s="3">
        <v>0.0</v>
      </c>
      <c r="R940" s="3">
        <v>225.0</v>
      </c>
      <c r="S940" s="3">
        <v>7450.0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0.0</v>
      </c>
      <c r="AB940" s="3">
        <v>1.0</v>
      </c>
      <c r="AC940" s="3">
        <v>4.0</v>
      </c>
      <c r="AD940" s="4" t="s">
        <v>78</v>
      </c>
    </row>
    <row r="941" ht="19.5" customHeight="1">
      <c r="A941" s="2">
        <v>3910.0</v>
      </c>
      <c r="B941" s="3">
        <v>2005.0</v>
      </c>
      <c r="C941" s="4" t="s">
        <v>37</v>
      </c>
      <c r="D941" s="4" t="s">
        <v>3111</v>
      </c>
      <c r="E941" s="4" t="s">
        <v>51</v>
      </c>
      <c r="F941" s="4" t="s">
        <v>3112</v>
      </c>
      <c r="G941" s="4" t="s">
        <v>32</v>
      </c>
      <c r="H941" s="3">
        <v>15.0</v>
      </c>
      <c r="I941" s="4" t="s">
        <v>108</v>
      </c>
      <c r="J941" s="4" t="s">
        <v>3113</v>
      </c>
      <c r="K941" s="3">
        <v>0.0</v>
      </c>
      <c r="L941" s="3">
        <v>0.0</v>
      </c>
      <c r="M941" s="3">
        <v>1.0</v>
      </c>
      <c r="N941" s="3">
        <v>0.0</v>
      </c>
      <c r="O941" s="4" t="s">
        <v>161</v>
      </c>
      <c r="P941" s="3">
        <v>0.0</v>
      </c>
      <c r="Q941" s="3">
        <v>0.0</v>
      </c>
      <c r="R941" s="3">
        <v>225.0</v>
      </c>
      <c r="S941" s="3">
        <v>7450.0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0.0</v>
      </c>
      <c r="AB941" s="3">
        <v>0.0</v>
      </c>
      <c r="AC941" s="3">
        <v>6.0</v>
      </c>
      <c r="AD941" s="4" t="s">
        <v>108</v>
      </c>
    </row>
    <row r="942" ht="19.5" customHeight="1">
      <c r="A942" s="2">
        <v>3911.0</v>
      </c>
      <c r="B942" s="3">
        <v>2005.0</v>
      </c>
      <c r="C942" s="4" t="s">
        <v>37</v>
      </c>
      <c r="D942" s="4" t="s">
        <v>3114</v>
      </c>
      <c r="E942" s="4" t="s">
        <v>1027</v>
      </c>
      <c r="F942" s="4" t="s">
        <v>3115</v>
      </c>
      <c r="G942" s="4" t="s">
        <v>32</v>
      </c>
      <c r="H942" s="3">
        <v>15.0</v>
      </c>
      <c r="I942" s="4" t="s">
        <v>762</v>
      </c>
      <c r="J942" s="4" t="s">
        <v>3116</v>
      </c>
      <c r="K942" s="3">
        <v>0.0</v>
      </c>
      <c r="L942" s="3">
        <v>0.0</v>
      </c>
      <c r="M942" s="3">
        <v>1.0</v>
      </c>
      <c r="N942" s="3">
        <v>0.0</v>
      </c>
      <c r="O942" s="4" t="s">
        <v>161</v>
      </c>
      <c r="P942" s="3">
        <v>0.0</v>
      </c>
      <c r="Q942" s="3">
        <v>0.0</v>
      </c>
      <c r="R942" s="3">
        <v>225.0</v>
      </c>
      <c r="S942" s="3">
        <v>7450.0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1.0</v>
      </c>
      <c r="AB942" s="3">
        <v>0.0</v>
      </c>
      <c r="AC942" s="3">
        <v>8.0</v>
      </c>
      <c r="AD942" s="4" t="s">
        <v>762</v>
      </c>
    </row>
    <row r="943" ht="19.5" customHeight="1">
      <c r="A943" s="2">
        <v>4150.0</v>
      </c>
      <c r="B943" s="3">
        <v>2006.0</v>
      </c>
      <c r="C943" s="4" t="s">
        <v>210</v>
      </c>
      <c r="D943" s="4" t="s">
        <v>3117</v>
      </c>
      <c r="E943" s="4" t="s">
        <v>51</v>
      </c>
      <c r="F943" s="4" t="s">
        <v>1501</v>
      </c>
      <c r="G943" s="4" t="s">
        <v>51</v>
      </c>
      <c r="H943" s="3">
        <v>15.0</v>
      </c>
      <c r="I943" s="4" t="s">
        <v>198</v>
      </c>
      <c r="J943" s="4" t="s">
        <v>3118</v>
      </c>
      <c r="K943" s="3">
        <v>0.0</v>
      </c>
      <c r="L943" s="3">
        <v>1.0</v>
      </c>
      <c r="M943" s="3">
        <v>0.0</v>
      </c>
      <c r="N943" s="3">
        <v>0.0</v>
      </c>
      <c r="O943" s="4" t="s">
        <v>43</v>
      </c>
      <c r="P943" s="3">
        <v>3.0</v>
      </c>
      <c r="Q943" s="3">
        <v>0.0</v>
      </c>
      <c r="R943" s="3">
        <v>225.0</v>
      </c>
      <c r="S943" s="3">
        <v>7450.0</v>
      </c>
      <c r="T943" s="3">
        <v>1.0</v>
      </c>
      <c r="U943" s="3">
        <v>0.0</v>
      </c>
      <c r="V943" s="3">
        <v>1.0</v>
      </c>
      <c r="W943" s="3">
        <v>0.0</v>
      </c>
      <c r="X943" s="3">
        <v>1.0</v>
      </c>
      <c r="Y943" s="3">
        <v>0.0</v>
      </c>
      <c r="Z943" s="3">
        <v>0.0</v>
      </c>
      <c r="AA943" s="3">
        <v>0.0</v>
      </c>
      <c r="AB943" s="3">
        <v>0.0</v>
      </c>
      <c r="AC943" s="3">
        <v>11.0</v>
      </c>
      <c r="AD943" s="4" t="s">
        <v>198</v>
      </c>
    </row>
    <row r="944" ht="19.5" customHeight="1">
      <c r="A944" s="2">
        <v>4417.0</v>
      </c>
      <c r="B944" s="3">
        <v>2006.0</v>
      </c>
      <c r="C944" s="4" t="s">
        <v>37</v>
      </c>
      <c r="D944" s="4" t="s">
        <v>3119</v>
      </c>
      <c r="E944" s="4" t="s">
        <v>163</v>
      </c>
      <c r="F944" s="4" t="s">
        <v>3120</v>
      </c>
      <c r="G944" s="4" t="s">
        <v>32</v>
      </c>
      <c r="H944" s="3">
        <v>15.0</v>
      </c>
      <c r="I944" s="4" t="s">
        <v>184</v>
      </c>
      <c r="J944" s="4" t="s">
        <v>3121</v>
      </c>
      <c r="K944" s="3">
        <v>1.0</v>
      </c>
      <c r="L944" s="3">
        <v>0.0</v>
      </c>
      <c r="M944" s="3">
        <v>0.0</v>
      </c>
      <c r="N944" s="3">
        <v>0.0</v>
      </c>
      <c r="O944" s="4" t="s">
        <v>32</v>
      </c>
      <c r="P944" s="3">
        <v>0.0</v>
      </c>
      <c r="Q944" s="3">
        <v>0.0</v>
      </c>
      <c r="R944" s="3">
        <v>225.0</v>
      </c>
      <c r="S944" s="3">
        <v>7450.0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  <c r="Z944" s="3">
        <v>0.0</v>
      </c>
      <c r="AA944" s="3">
        <v>1.0</v>
      </c>
      <c r="AB944" s="3">
        <v>0.0</v>
      </c>
      <c r="AC944" s="3">
        <v>3.0</v>
      </c>
      <c r="AD944" s="4" t="s">
        <v>59</v>
      </c>
    </row>
    <row r="945" ht="19.5" customHeight="1">
      <c r="A945" s="2">
        <v>4000.0</v>
      </c>
      <c r="B945" s="3">
        <v>2006.0</v>
      </c>
      <c r="C945" s="4" t="s">
        <v>166</v>
      </c>
      <c r="D945" s="4" t="s">
        <v>3122</v>
      </c>
      <c r="E945" s="4" t="s">
        <v>201</v>
      </c>
      <c r="F945" s="4" t="s">
        <v>3123</v>
      </c>
      <c r="G945" s="4" t="s">
        <v>201</v>
      </c>
      <c r="H945" s="3">
        <v>15.0</v>
      </c>
      <c r="I945" s="4" t="s">
        <v>146</v>
      </c>
      <c r="J945" s="4" t="s">
        <v>3124</v>
      </c>
      <c r="K945" s="3">
        <v>0.0</v>
      </c>
      <c r="L945" s="3">
        <v>0.0</v>
      </c>
      <c r="M945" s="3">
        <v>1.0</v>
      </c>
      <c r="N945" s="3">
        <v>0.0</v>
      </c>
      <c r="O945" s="4" t="s">
        <v>161</v>
      </c>
      <c r="P945" s="3">
        <v>0.0</v>
      </c>
      <c r="Q945" s="3">
        <v>0.0</v>
      </c>
      <c r="R945" s="3">
        <v>225.0</v>
      </c>
      <c r="S945" s="3">
        <v>7450.0</v>
      </c>
      <c r="T945" s="3">
        <v>1.0</v>
      </c>
      <c r="U945" s="3">
        <v>1.0</v>
      </c>
      <c r="V945" s="3">
        <v>0.0</v>
      </c>
      <c r="W945" s="3">
        <v>0.0</v>
      </c>
      <c r="X945" s="3">
        <v>0.0</v>
      </c>
      <c r="Y945" s="3">
        <v>1.0</v>
      </c>
      <c r="Z945" s="3">
        <v>0.0</v>
      </c>
      <c r="AA945" s="3">
        <v>1.0</v>
      </c>
      <c r="AB945" s="3">
        <v>0.0</v>
      </c>
      <c r="AC945" s="3">
        <v>7.0</v>
      </c>
      <c r="AD945" s="4" t="s">
        <v>146</v>
      </c>
    </row>
    <row r="946" ht="19.5" customHeight="1">
      <c r="A946" s="2">
        <v>4155.0</v>
      </c>
      <c r="B946" s="3">
        <v>2006.0</v>
      </c>
      <c r="C946" s="4" t="s">
        <v>37</v>
      </c>
      <c r="D946" s="4" t="s">
        <v>3125</v>
      </c>
      <c r="E946" s="4" t="s">
        <v>46</v>
      </c>
      <c r="F946" s="4" t="s">
        <v>3126</v>
      </c>
      <c r="G946" s="4" t="s">
        <v>163</v>
      </c>
      <c r="H946" s="3">
        <v>15.0</v>
      </c>
      <c r="I946" s="4" t="s">
        <v>140</v>
      </c>
      <c r="J946" s="4" t="s">
        <v>3127</v>
      </c>
      <c r="K946" s="3">
        <v>1.0</v>
      </c>
      <c r="L946" s="3">
        <v>0.0</v>
      </c>
      <c r="M946" s="3">
        <v>0.0</v>
      </c>
      <c r="N946" s="3">
        <v>0.0</v>
      </c>
      <c r="O946" s="4" t="s">
        <v>163</v>
      </c>
      <c r="P946" s="3">
        <v>0.0</v>
      </c>
      <c r="Q946" s="3">
        <v>0.0</v>
      </c>
      <c r="R946" s="3">
        <v>225.0</v>
      </c>
      <c r="S946" s="3">
        <v>7450.0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1.0</v>
      </c>
      <c r="AB946" s="3">
        <v>0.0</v>
      </c>
      <c r="AC946" s="3">
        <v>3.0</v>
      </c>
      <c r="AD946" s="4" t="s">
        <v>142</v>
      </c>
    </row>
    <row r="947" ht="19.5" customHeight="1">
      <c r="A947" s="2">
        <v>4100.0</v>
      </c>
      <c r="B947" s="3">
        <v>2006.0</v>
      </c>
      <c r="C947" s="4" t="s">
        <v>37</v>
      </c>
      <c r="D947" s="4" t="s">
        <v>3128</v>
      </c>
      <c r="E947" s="4" t="s">
        <v>51</v>
      </c>
      <c r="F947" s="4" t="s">
        <v>1506</v>
      </c>
      <c r="G947" s="4" t="s">
        <v>51</v>
      </c>
      <c r="H947" s="3">
        <v>15.0</v>
      </c>
      <c r="I947" s="4" t="s">
        <v>48</v>
      </c>
      <c r="J947" s="4" t="s">
        <v>3129</v>
      </c>
      <c r="K947" s="3">
        <v>0.0</v>
      </c>
      <c r="L947" s="3">
        <v>0.0</v>
      </c>
      <c r="M947" s="3">
        <v>1.0</v>
      </c>
      <c r="N947" s="3">
        <v>0.0</v>
      </c>
      <c r="O947" s="4" t="s">
        <v>161</v>
      </c>
      <c r="P947" s="3">
        <v>0.0</v>
      </c>
      <c r="Q947" s="3">
        <v>0.0</v>
      </c>
      <c r="R947" s="3">
        <v>225.0</v>
      </c>
      <c r="S947" s="3">
        <v>7450.0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1.0</v>
      </c>
      <c r="Z947" s="3">
        <v>0.0</v>
      </c>
      <c r="AA947" s="3">
        <v>1.0</v>
      </c>
      <c r="AB947" s="3">
        <v>0.0</v>
      </c>
      <c r="AC947" s="3">
        <v>7.0</v>
      </c>
      <c r="AD947" s="4" t="s">
        <v>48</v>
      </c>
    </row>
    <row r="948" ht="19.5" customHeight="1">
      <c r="A948" s="2">
        <v>4117.0</v>
      </c>
      <c r="B948" s="3">
        <v>2006.0</v>
      </c>
      <c r="C948" s="4" t="s">
        <v>514</v>
      </c>
      <c r="D948" s="4" t="s">
        <v>3130</v>
      </c>
      <c r="E948" s="4" t="s">
        <v>62</v>
      </c>
      <c r="F948" s="4" t="s">
        <v>3131</v>
      </c>
      <c r="G948" s="4" t="s">
        <v>62</v>
      </c>
      <c r="H948" s="3">
        <v>15.0</v>
      </c>
      <c r="I948" s="4" t="s">
        <v>54</v>
      </c>
      <c r="J948" s="4" t="s">
        <v>3132</v>
      </c>
      <c r="K948" s="3">
        <v>1.0</v>
      </c>
      <c r="L948" s="3">
        <v>0.0</v>
      </c>
      <c r="M948" s="3">
        <v>0.0</v>
      </c>
      <c r="N948" s="3">
        <v>0.0</v>
      </c>
      <c r="O948" s="4" t="s">
        <v>3133</v>
      </c>
      <c r="P948" s="3">
        <v>0.0</v>
      </c>
      <c r="Q948" s="3">
        <v>1.0</v>
      </c>
      <c r="R948" s="3">
        <v>225.0</v>
      </c>
      <c r="S948" s="3">
        <v>7450.0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0.0</v>
      </c>
      <c r="AB948" s="3">
        <v>1.0</v>
      </c>
      <c r="AC948" s="3">
        <v>6.0</v>
      </c>
      <c r="AD948" s="4" t="s">
        <v>56</v>
      </c>
    </row>
    <row r="949" ht="19.5" customHeight="1">
      <c r="A949" s="2">
        <v>4364.0</v>
      </c>
      <c r="B949" s="3">
        <v>2006.0</v>
      </c>
      <c r="C949" s="4" t="s">
        <v>514</v>
      </c>
      <c r="D949" s="4" t="s">
        <v>2037</v>
      </c>
      <c r="E949" s="4" t="s">
        <v>32</v>
      </c>
      <c r="F949" s="4" t="s">
        <v>3134</v>
      </c>
      <c r="G949" s="4" t="s">
        <v>51</v>
      </c>
      <c r="H949" s="3">
        <v>15.0</v>
      </c>
      <c r="I949" s="4" t="s">
        <v>54</v>
      </c>
      <c r="J949" s="4" t="s">
        <v>3135</v>
      </c>
      <c r="K949" s="3">
        <v>1.0</v>
      </c>
      <c r="L949" s="3">
        <v>0.0</v>
      </c>
      <c r="M949" s="3">
        <v>0.0</v>
      </c>
      <c r="N949" s="3">
        <v>0.0</v>
      </c>
      <c r="O949" s="4" t="s">
        <v>3136</v>
      </c>
      <c r="P949" s="3">
        <v>0.0</v>
      </c>
      <c r="Q949" s="3">
        <v>1.0</v>
      </c>
      <c r="R949" s="3">
        <v>225.0</v>
      </c>
      <c r="S949" s="3">
        <v>7450.0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1.0</v>
      </c>
      <c r="AB949" s="3">
        <v>0.0</v>
      </c>
      <c r="AC949" s="3">
        <v>6.0</v>
      </c>
      <c r="AD949" s="4" t="s">
        <v>56</v>
      </c>
    </row>
    <row r="950" ht="19.5" customHeight="1">
      <c r="A950" s="2">
        <v>4465.0</v>
      </c>
      <c r="B950" s="3">
        <v>2007.0</v>
      </c>
      <c r="C950" s="4" t="s">
        <v>37</v>
      </c>
      <c r="D950" s="4" t="s">
        <v>3137</v>
      </c>
      <c r="E950" s="4" t="s">
        <v>67</v>
      </c>
      <c r="F950" s="4" t="s">
        <v>3138</v>
      </c>
      <c r="G950" s="4" t="s">
        <v>145</v>
      </c>
      <c r="H950" s="3">
        <v>15.0</v>
      </c>
      <c r="I950" s="4" t="s">
        <v>184</v>
      </c>
      <c r="J950" s="4" t="s">
        <v>3139</v>
      </c>
      <c r="K950" s="3">
        <v>0.0</v>
      </c>
      <c r="L950" s="3">
        <v>0.0</v>
      </c>
      <c r="M950" s="3">
        <v>1.0</v>
      </c>
      <c r="N950" s="3">
        <v>0.0</v>
      </c>
      <c r="O950" s="4" t="s">
        <v>161</v>
      </c>
      <c r="P950" s="3">
        <v>0.0</v>
      </c>
      <c r="Q950" s="3">
        <v>0.0</v>
      </c>
      <c r="R950" s="3">
        <v>225.0</v>
      </c>
      <c r="S950" s="3">
        <v>7450.0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1.0</v>
      </c>
      <c r="AB950" s="3">
        <v>0.0</v>
      </c>
      <c r="AC950" s="3">
        <v>6.0</v>
      </c>
      <c r="AD950" s="4" t="s">
        <v>59</v>
      </c>
    </row>
    <row r="951" ht="19.5" customHeight="1">
      <c r="A951" s="2">
        <v>4843.0</v>
      </c>
      <c r="B951" s="3">
        <v>2007.0</v>
      </c>
      <c r="C951" s="4" t="s">
        <v>37</v>
      </c>
      <c r="D951" s="4" t="s">
        <v>3140</v>
      </c>
      <c r="E951" s="4" t="s">
        <v>62</v>
      </c>
      <c r="F951" s="4" t="s">
        <v>3141</v>
      </c>
      <c r="G951" s="4" t="s">
        <v>53</v>
      </c>
      <c r="H951" s="3">
        <v>15.0</v>
      </c>
      <c r="I951" s="4" t="s">
        <v>140</v>
      </c>
      <c r="J951" s="4" t="s">
        <v>3142</v>
      </c>
      <c r="K951" s="3">
        <v>1.0</v>
      </c>
      <c r="L951" s="3">
        <v>0.0</v>
      </c>
      <c r="M951" s="3">
        <v>0.0</v>
      </c>
      <c r="N951" s="3">
        <v>0.0</v>
      </c>
      <c r="O951" s="4" t="s">
        <v>62</v>
      </c>
      <c r="P951" s="3">
        <v>4.0</v>
      </c>
      <c r="Q951" s="3">
        <v>0.0</v>
      </c>
      <c r="R951" s="3">
        <v>225.0</v>
      </c>
      <c r="S951" s="3">
        <v>7450.0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0.0</v>
      </c>
      <c r="AB951" s="3">
        <v>1.0</v>
      </c>
      <c r="AC951" s="3">
        <v>9.0</v>
      </c>
      <c r="AD951" s="4" t="s">
        <v>142</v>
      </c>
    </row>
    <row r="952" ht="19.5" customHeight="1">
      <c r="A952" s="2">
        <v>4424.0</v>
      </c>
      <c r="B952" s="3">
        <v>2007.0</v>
      </c>
      <c r="C952" s="4" t="s">
        <v>37</v>
      </c>
      <c r="D952" s="4" t="s">
        <v>3143</v>
      </c>
      <c r="E952" s="4" t="s">
        <v>39</v>
      </c>
      <c r="F952" s="4" t="s">
        <v>3144</v>
      </c>
      <c r="G952" s="4" t="s">
        <v>62</v>
      </c>
      <c r="H952" s="3">
        <v>15.0</v>
      </c>
      <c r="I952" s="4" t="s">
        <v>950</v>
      </c>
      <c r="J952" s="4" t="s">
        <v>3145</v>
      </c>
      <c r="K952" s="3">
        <v>1.0</v>
      </c>
      <c r="L952" s="3">
        <v>0.0</v>
      </c>
      <c r="M952" s="3">
        <v>0.0</v>
      </c>
      <c r="N952" s="3">
        <v>0.0</v>
      </c>
      <c r="O952" s="4" t="s">
        <v>2696</v>
      </c>
      <c r="P952" s="3">
        <v>0.0</v>
      </c>
      <c r="Q952" s="3">
        <v>0.0</v>
      </c>
      <c r="R952" s="3">
        <v>225.0</v>
      </c>
      <c r="S952" s="3">
        <v>7450.0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1.0</v>
      </c>
      <c r="AB952" s="3">
        <v>0.0</v>
      </c>
      <c r="AC952" s="3">
        <v>14.0</v>
      </c>
      <c r="AD952" s="4" t="s">
        <v>84</v>
      </c>
    </row>
    <row r="953" ht="19.5" customHeight="1">
      <c r="A953" s="2">
        <v>4525.0</v>
      </c>
      <c r="B953" s="3">
        <v>2007.0</v>
      </c>
      <c r="C953" s="4" t="s">
        <v>166</v>
      </c>
      <c r="D953" s="4" t="s">
        <v>3146</v>
      </c>
      <c r="E953" s="4" t="s">
        <v>32</v>
      </c>
      <c r="F953" s="4" t="s">
        <v>3147</v>
      </c>
      <c r="G953" s="4" t="s">
        <v>86</v>
      </c>
      <c r="H953" s="3">
        <v>15.0</v>
      </c>
      <c r="I953" s="4" t="s">
        <v>3148</v>
      </c>
      <c r="J953" s="4" t="s">
        <v>3149</v>
      </c>
      <c r="K953" s="3">
        <v>0.0</v>
      </c>
      <c r="L953" s="3">
        <v>1.0</v>
      </c>
      <c r="M953" s="3">
        <v>0.0</v>
      </c>
      <c r="N953" s="3">
        <v>0.0</v>
      </c>
      <c r="O953" s="4" t="s">
        <v>43</v>
      </c>
      <c r="P953" s="3">
        <v>0.0</v>
      </c>
      <c r="Q953" s="3">
        <v>0.0</v>
      </c>
      <c r="R953" s="3">
        <v>225.0</v>
      </c>
      <c r="S953" s="3">
        <v>7450.0</v>
      </c>
      <c r="T953" s="3">
        <v>1.0</v>
      </c>
      <c r="U953" s="3">
        <v>0.0</v>
      </c>
      <c r="V953" s="3">
        <v>1.0</v>
      </c>
      <c r="W953" s="3">
        <v>0.0</v>
      </c>
      <c r="X953" s="3">
        <v>0.0</v>
      </c>
      <c r="Y953" s="3">
        <v>0.0</v>
      </c>
      <c r="Z953" s="3">
        <v>1.0</v>
      </c>
      <c r="AA953" s="3">
        <v>0.0</v>
      </c>
      <c r="AB953" s="3">
        <v>0.0</v>
      </c>
      <c r="AC953" s="3">
        <v>5.0</v>
      </c>
      <c r="AD953" s="4" t="s">
        <v>3150</v>
      </c>
    </row>
    <row r="954" ht="19.5" customHeight="1">
      <c r="A954" s="2">
        <v>4615.0</v>
      </c>
      <c r="B954" s="3">
        <v>2007.0</v>
      </c>
      <c r="C954" s="4" t="s">
        <v>37</v>
      </c>
      <c r="D954" s="4" t="s">
        <v>3151</v>
      </c>
      <c r="E954" s="4" t="s">
        <v>173</v>
      </c>
      <c r="F954" s="4" t="s">
        <v>3152</v>
      </c>
      <c r="G954" s="4" t="s">
        <v>62</v>
      </c>
      <c r="H954" s="3">
        <v>15.0</v>
      </c>
      <c r="I954" s="4" t="s">
        <v>78</v>
      </c>
      <c r="J954" s="4" t="s">
        <v>3153</v>
      </c>
      <c r="K954" s="3">
        <v>1.0</v>
      </c>
      <c r="L954" s="3">
        <v>0.0</v>
      </c>
      <c r="M954" s="3">
        <v>0.0</v>
      </c>
      <c r="N954" s="3">
        <v>0.0</v>
      </c>
      <c r="O954" s="4" t="s">
        <v>3154</v>
      </c>
      <c r="P954" s="3">
        <v>0.0</v>
      </c>
      <c r="Q954" s="3">
        <v>0.0</v>
      </c>
      <c r="R954" s="3">
        <v>225.0</v>
      </c>
      <c r="S954" s="3">
        <v>7450.0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  <c r="Z954" s="3">
        <v>0.0</v>
      </c>
      <c r="AA954" s="3">
        <v>1.0</v>
      </c>
      <c r="AB954" s="3">
        <v>0.0</v>
      </c>
      <c r="AC954" s="3">
        <v>2.0</v>
      </c>
      <c r="AD954" s="4" t="s">
        <v>78</v>
      </c>
    </row>
    <row r="955" ht="19.5" customHeight="1">
      <c r="A955" s="2">
        <v>4692.0</v>
      </c>
      <c r="B955" s="3">
        <v>2007.0</v>
      </c>
      <c r="C955" s="4" t="s">
        <v>37</v>
      </c>
      <c r="D955" s="4" t="s">
        <v>3155</v>
      </c>
      <c r="E955" s="4" t="s">
        <v>62</v>
      </c>
      <c r="F955" s="4" t="s">
        <v>3141</v>
      </c>
      <c r="G955" s="4" t="s">
        <v>53</v>
      </c>
      <c r="H955" s="3">
        <v>15.0</v>
      </c>
      <c r="I955" s="4" t="s">
        <v>140</v>
      </c>
      <c r="J955" s="4" t="s">
        <v>635</v>
      </c>
      <c r="K955" s="3">
        <v>1.0</v>
      </c>
      <c r="L955" s="3">
        <v>0.0</v>
      </c>
      <c r="M955" s="3">
        <v>0.0</v>
      </c>
      <c r="N955" s="3">
        <v>0.0</v>
      </c>
      <c r="O955" s="4" t="s">
        <v>163</v>
      </c>
      <c r="P955" s="3">
        <v>0.0</v>
      </c>
      <c r="Q955" s="3">
        <v>0.0</v>
      </c>
      <c r="R955" s="3">
        <v>225.0</v>
      </c>
      <c r="S955" s="3">
        <v>7450.0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1.0</v>
      </c>
      <c r="AB955" s="3">
        <v>0.0</v>
      </c>
      <c r="AC955" s="3">
        <v>17.0</v>
      </c>
      <c r="AD955" s="4" t="s">
        <v>142</v>
      </c>
    </row>
    <row r="956" ht="19.5" customHeight="1">
      <c r="A956" s="2">
        <v>4761.0</v>
      </c>
      <c r="B956" s="3">
        <v>2007.0</v>
      </c>
      <c r="C956" s="4" t="s">
        <v>37</v>
      </c>
      <c r="D956" s="4" t="s">
        <v>3156</v>
      </c>
      <c r="E956" s="4" t="s">
        <v>46</v>
      </c>
      <c r="F956" s="4" t="s">
        <v>3157</v>
      </c>
      <c r="G956" s="4" t="s">
        <v>46</v>
      </c>
      <c r="H956" s="3">
        <v>15.0</v>
      </c>
      <c r="I956" s="4" t="s">
        <v>56</v>
      </c>
      <c r="J956" s="4" t="s">
        <v>3158</v>
      </c>
      <c r="K956" s="3">
        <v>1.0</v>
      </c>
      <c r="L956" s="3">
        <v>0.0</v>
      </c>
      <c r="M956" s="3">
        <v>0.0</v>
      </c>
      <c r="N956" s="3">
        <v>0.0</v>
      </c>
      <c r="O956" s="4" t="s">
        <v>46</v>
      </c>
      <c r="P956" s="3">
        <v>0.0</v>
      </c>
      <c r="Q956" s="3">
        <v>0.0</v>
      </c>
      <c r="R956" s="3">
        <v>225.0</v>
      </c>
      <c r="S956" s="3">
        <v>7450.0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0.0</v>
      </c>
      <c r="AB956" s="3">
        <v>1.0</v>
      </c>
      <c r="AC956" s="3">
        <v>20.0</v>
      </c>
      <c r="AD956" s="4" t="s">
        <v>56</v>
      </c>
    </row>
    <row r="957" ht="19.5" customHeight="1">
      <c r="A957" s="2">
        <v>4816.0</v>
      </c>
      <c r="B957" s="3">
        <v>2007.0</v>
      </c>
      <c r="C957" s="4" t="s">
        <v>37</v>
      </c>
      <c r="D957" s="4" t="s">
        <v>3159</v>
      </c>
      <c r="E957" s="4" t="s">
        <v>51</v>
      </c>
      <c r="F957" s="4" t="s">
        <v>3160</v>
      </c>
      <c r="G957" s="4" t="s">
        <v>51</v>
      </c>
      <c r="H957" s="3">
        <v>15.0</v>
      </c>
      <c r="I957" s="4" t="s">
        <v>78</v>
      </c>
      <c r="J957" s="4" t="s">
        <v>3161</v>
      </c>
      <c r="K957" s="3">
        <v>1.0</v>
      </c>
      <c r="L957" s="3">
        <v>0.0</v>
      </c>
      <c r="M957" s="3">
        <v>0.0</v>
      </c>
      <c r="N957" s="3">
        <v>0.0</v>
      </c>
      <c r="O957" s="4" t="s">
        <v>67</v>
      </c>
      <c r="P957" s="3">
        <v>0.0</v>
      </c>
      <c r="Q957" s="3">
        <v>0.0</v>
      </c>
      <c r="R957" s="3">
        <v>225.0</v>
      </c>
      <c r="S957" s="3">
        <v>7450.0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1.0</v>
      </c>
      <c r="Z957" s="3">
        <v>0.0</v>
      </c>
      <c r="AA957" s="3">
        <v>1.0</v>
      </c>
      <c r="AB957" s="3">
        <v>0.0</v>
      </c>
      <c r="AC957" s="3">
        <v>9.0</v>
      </c>
      <c r="AD957" s="4" t="s">
        <v>78</v>
      </c>
    </row>
    <row r="958" ht="19.5" customHeight="1">
      <c r="A958" s="2">
        <v>4893.0</v>
      </c>
      <c r="B958" s="3">
        <v>2007.0</v>
      </c>
      <c r="C958" s="4" t="s">
        <v>37</v>
      </c>
      <c r="D958" s="4" t="s">
        <v>3162</v>
      </c>
      <c r="E958" s="4" t="s">
        <v>201</v>
      </c>
      <c r="F958" s="4" t="s">
        <v>3163</v>
      </c>
      <c r="G958" s="4" t="s">
        <v>53</v>
      </c>
      <c r="H958" s="3">
        <v>15.0</v>
      </c>
      <c r="I958" s="4" t="s">
        <v>363</v>
      </c>
      <c r="J958" s="4" t="s">
        <v>3164</v>
      </c>
      <c r="K958" s="3">
        <v>1.0</v>
      </c>
      <c r="L958" s="3">
        <v>0.0</v>
      </c>
      <c r="M958" s="3">
        <v>0.0</v>
      </c>
      <c r="N958" s="3">
        <v>0.0</v>
      </c>
      <c r="O958" s="4" t="s">
        <v>62</v>
      </c>
      <c r="P958" s="3">
        <v>0.0</v>
      </c>
      <c r="Q958" s="3">
        <v>0.0</v>
      </c>
      <c r="R958" s="3">
        <v>225.0</v>
      </c>
      <c r="S958" s="3">
        <v>7450.0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1.0</v>
      </c>
      <c r="AB958" s="3">
        <v>0.0</v>
      </c>
      <c r="AC958" s="3">
        <v>4.0</v>
      </c>
      <c r="AD958" s="4" t="s">
        <v>363</v>
      </c>
    </row>
    <row r="959" ht="19.5" customHeight="1">
      <c r="A959" s="2">
        <v>5091.0</v>
      </c>
      <c r="B959" s="3">
        <v>2008.0</v>
      </c>
      <c r="C959" s="4" t="s">
        <v>37</v>
      </c>
      <c r="D959" s="5" t="s">
        <v>3165</v>
      </c>
      <c r="E959" s="4" t="s">
        <v>51</v>
      </c>
      <c r="F959" s="4" t="s">
        <v>3166</v>
      </c>
      <c r="G959" s="4" t="s">
        <v>115</v>
      </c>
      <c r="H959" s="3">
        <v>15.0</v>
      </c>
      <c r="I959" s="4" t="s">
        <v>123</v>
      </c>
      <c r="J959" s="4" t="s">
        <v>3167</v>
      </c>
      <c r="K959" s="3">
        <v>0.0</v>
      </c>
      <c r="L959" s="3">
        <v>1.0</v>
      </c>
      <c r="M959" s="3">
        <v>0.0</v>
      </c>
      <c r="N959" s="3">
        <v>0.0</v>
      </c>
      <c r="O959" s="4" t="s">
        <v>43</v>
      </c>
      <c r="P959" s="3">
        <v>5.0</v>
      </c>
      <c r="Q959" s="3">
        <v>0.0</v>
      </c>
      <c r="R959" s="3">
        <v>225.0</v>
      </c>
      <c r="S959" s="3">
        <v>7450.0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1.0</v>
      </c>
      <c r="AB959" s="3">
        <v>0.0</v>
      </c>
      <c r="AC959" s="3">
        <v>19.0</v>
      </c>
      <c r="AD959" s="4" t="s">
        <v>125</v>
      </c>
    </row>
    <row r="960" ht="19.5" customHeight="1">
      <c r="A960" s="2">
        <v>4963.0</v>
      </c>
      <c r="B960" s="3">
        <v>2008.0</v>
      </c>
      <c r="C960" s="4" t="s">
        <v>210</v>
      </c>
      <c r="D960" s="4" t="s">
        <v>3168</v>
      </c>
      <c r="E960" s="4" t="s">
        <v>46</v>
      </c>
      <c r="F960" s="4" t="s">
        <v>1093</v>
      </c>
      <c r="G960" s="4" t="s">
        <v>53</v>
      </c>
      <c r="H960" s="3">
        <v>15.0</v>
      </c>
      <c r="I960" s="4" t="s">
        <v>2564</v>
      </c>
      <c r="J960" s="4" t="s">
        <v>3169</v>
      </c>
      <c r="K960" s="3">
        <v>1.0</v>
      </c>
      <c r="L960" s="3">
        <v>0.0</v>
      </c>
      <c r="M960" s="3">
        <v>0.0</v>
      </c>
      <c r="N960" s="3">
        <v>0.0</v>
      </c>
      <c r="O960" s="4" t="s">
        <v>111</v>
      </c>
      <c r="P960" s="3">
        <v>0.0</v>
      </c>
      <c r="Q960" s="3">
        <v>0.0</v>
      </c>
      <c r="R960" s="3">
        <v>225.0</v>
      </c>
      <c r="S960" s="3">
        <v>7450.0</v>
      </c>
      <c r="T960" s="3">
        <v>1.0</v>
      </c>
      <c r="U960" s="3">
        <v>1.0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0.0</v>
      </c>
      <c r="AB960" s="3">
        <v>0.0</v>
      </c>
      <c r="AC960" s="3">
        <v>15.0</v>
      </c>
      <c r="AD960" s="4" t="s">
        <v>112</v>
      </c>
    </row>
    <row r="961" ht="19.5" customHeight="1">
      <c r="A961" s="2">
        <v>5294.0</v>
      </c>
      <c r="B961" s="3">
        <v>2008.0</v>
      </c>
      <c r="C961" s="4" t="s">
        <v>37</v>
      </c>
      <c r="D961" s="4" t="s">
        <v>3170</v>
      </c>
      <c r="E961" s="4" t="s">
        <v>32</v>
      </c>
      <c r="F961" s="4" t="s">
        <v>1198</v>
      </c>
      <c r="G961" s="4" t="s">
        <v>32</v>
      </c>
      <c r="H961" s="3">
        <v>15.0</v>
      </c>
      <c r="I961" s="4" t="s">
        <v>159</v>
      </c>
      <c r="J961" s="4" t="s">
        <v>3171</v>
      </c>
      <c r="K961" s="3">
        <v>0.0</v>
      </c>
      <c r="L961" s="3">
        <v>1.0</v>
      </c>
      <c r="M961" s="3">
        <v>0.0</v>
      </c>
      <c r="N961" s="3">
        <v>0.0</v>
      </c>
      <c r="O961" s="4" t="s">
        <v>43</v>
      </c>
      <c r="P961" s="3">
        <v>0.0</v>
      </c>
      <c r="Q961" s="3">
        <v>0.0</v>
      </c>
      <c r="R961" s="3">
        <v>225.0</v>
      </c>
      <c r="S961" s="3">
        <v>7450.0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3">
        <v>1.0</v>
      </c>
      <c r="Z961" s="3">
        <v>0.0</v>
      </c>
      <c r="AA961" s="3">
        <v>1.0</v>
      </c>
      <c r="AB961" s="3">
        <v>0.0</v>
      </c>
      <c r="AC961" s="3">
        <v>16.0</v>
      </c>
      <c r="AD961" s="4" t="s">
        <v>159</v>
      </c>
    </row>
    <row r="962" ht="19.5" customHeight="1">
      <c r="A962" s="2">
        <v>5222.0</v>
      </c>
      <c r="B962" s="3">
        <v>2008.0</v>
      </c>
      <c r="C962" s="4" t="s">
        <v>37</v>
      </c>
      <c r="D962" s="4" t="s">
        <v>3172</v>
      </c>
      <c r="E962" s="4" t="s">
        <v>46</v>
      </c>
      <c r="F962" s="4" t="s">
        <v>3173</v>
      </c>
      <c r="G962" s="4" t="s">
        <v>163</v>
      </c>
      <c r="H962" s="3">
        <v>15.0</v>
      </c>
      <c r="I962" s="4" t="s">
        <v>140</v>
      </c>
      <c r="J962" s="4" t="s">
        <v>3174</v>
      </c>
      <c r="K962" s="3">
        <v>1.0</v>
      </c>
      <c r="L962" s="3">
        <v>0.0</v>
      </c>
      <c r="M962" s="3">
        <v>0.0</v>
      </c>
      <c r="N962" s="3">
        <v>0.0</v>
      </c>
      <c r="O962" s="4" t="s">
        <v>163</v>
      </c>
      <c r="P962" s="3">
        <v>0.0</v>
      </c>
      <c r="Q962" s="3">
        <v>0.0</v>
      </c>
      <c r="R962" s="3">
        <v>225.0</v>
      </c>
      <c r="S962" s="3">
        <v>7450.0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  <c r="Z962" s="3">
        <v>0.0</v>
      </c>
      <c r="AA962" s="3">
        <v>1.0</v>
      </c>
      <c r="AB962" s="3">
        <v>0.0</v>
      </c>
      <c r="AC962" s="3">
        <v>4.0</v>
      </c>
      <c r="AD962" s="4" t="s">
        <v>142</v>
      </c>
    </row>
    <row r="963" ht="19.5" customHeight="1">
      <c r="A963" s="2">
        <v>4988.0</v>
      </c>
      <c r="B963" s="3">
        <v>2008.0</v>
      </c>
      <c r="C963" s="4" t="s">
        <v>37</v>
      </c>
      <c r="D963" s="4" t="s">
        <v>3175</v>
      </c>
      <c r="E963" s="4" t="s">
        <v>86</v>
      </c>
      <c r="F963" s="4" t="s">
        <v>3176</v>
      </c>
      <c r="G963" s="4" t="s">
        <v>86</v>
      </c>
      <c r="H963" s="3">
        <v>15.0</v>
      </c>
      <c r="I963" s="4" t="s">
        <v>140</v>
      </c>
      <c r="J963" s="4" t="s">
        <v>3177</v>
      </c>
      <c r="K963" s="3">
        <v>1.0</v>
      </c>
      <c r="L963" s="3">
        <v>0.0</v>
      </c>
      <c r="M963" s="3">
        <v>0.0</v>
      </c>
      <c r="N963" s="3">
        <v>0.0</v>
      </c>
      <c r="O963" s="4" t="s">
        <v>86</v>
      </c>
      <c r="P963" s="3">
        <v>0.0</v>
      </c>
      <c r="Q963" s="3">
        <v>1.0</v>
      </c>
      <c r="R963" s="3">
        <v>225.0</v>
      </c>
      <c r="S963" s="3">
        <v>7450.0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1.0</v>
      </c>
      <c r="AB963" s="3">
        <v>0.0</v>
      </c>
      <c r="AC963" s="3">
        <v>4.0</v>
      </c>
      <c r="AD963" s="4" t="s">
        <v>142</v>
      </c>
    </row>
    <row r="964" ht="19.5" customHeight="1">
      <c r="A964" s="2">
        <v>5051.0</v>
      </c>
      <c r="B964" s="3">
        <v>2008.0</v>
      </c>
      <c r="C964" s="4" t="s">
        <v>37</v>
      </c>
      <c r="D964" s="4" t="s">
        <v>3178</v>
      </c>
      <c r="E964" s="4" t="s">
        <v>62</v>
      </c>
      <c r="F964" s="4" t="s">
        <v>3179</v>
      </c>
      <c r="G964" s="4" t="s">
        <v>62</v>
      </c>
      <c r="H964" s="3">
        <v>15.0</v>
      </c>
      <c r="I964" s="4" t="s">
        <v>184</v>
      </c>
      <c r="J964" s="4" t="s">
        <v>3180</v>
      </c>
      <c r="K964" s="3">
        <v>1.0</v>
      </c>
      <c r="L964" s="3">
        <v>0.0</v>
      </c>
      <c r="M964" s="3">
        <v>0.0</v>
      </c>
      <c r="N964" s="3">
        <v>0.0</v>
      </c>
      <c r="O964" s="4" t="s">
        <v>62</v>
      </c>
      <c r="P964" s="3">
        <v>0.0</v>
      </c>
      <c r="Q964" s="3">
        <v>0.0</v>
      </c>
      <c r="R964" s="3">
        <v>225.0</v>
      </c>
      <c r="S964" s="3">
        <v>7450.0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1.0</v>
      </c>
      <c r="AB964" s="3">
        <v>0.0</v>
      </c>
      <c r="AC964" s="3">
        <v>6.0</v>
      </c>
      <c r="AD964" s="4" t="s">
        <v>59</v>
      </c>
    </row>
    <row r="965" ht="19.5" customHeight="1">
      <c r="A965" s="2">
        <v>5201.0</v>
      </c>
      <c r="B965" s="3">
        <v>2008.0</v>
      </c>
      <c r="C965" s="4" t="s">
        <v>37</v>
      </c>
      <c r="D965" s="4" t="s">
        <v>3181</v>
      </c>
      <c r="E965" s="4" t="s">
        <v>242</v>
      </c>
      <c r="F965" s="4" t="s">
        <v>3182</v>
      </c>
      <c r="G965" s="4" t="s">
        <v>53</v>
      </c>
      <c r="H965" s="3">
        <v>15.0</v>
      </c>
      <c r="I965" s="4" t="s">
        <v>56</v>
      </c>
      <c r="J965" s="4" t="s">
        <v>3183</v>
      </c>
      <c r="K965" s="3">
        <v>1.0</v>
      </c>
      <c r="L965" s="3">
        <v>0.0</v>
      </c>
      <c r="M965" s="3">
        <v>0.0</v>
      </c>
      <c r="N965" s="3">
        <v>0.0</v>
      </c>
      <c r="O965" s="4" t="s">
        <v>67</v>
      </c>
      <c r="P965" s="3">
        <v>0.0</v>
      </c>
      <c r="Q965" s="3">
        <v>0.0</v>
      </c>
      <c r="R965" s="3">
        <v>225.0</v>
      </c>
      <c r="S965" s="3">
        <v>7450.0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0.0</v>
      </c>
      <c r="AB965" s="3">
        <v>0.0</v>
      </c>
      <c r="AC965" s="3">
        <v>10.0</v>
      </c>
      <c r="AD965" s="4" t="s">
        <v>56</v>
      </c>
    </row>
    <row r="966" ht="19.5" customHeight="1">
      <c r="A966" s="2">
        <v>5273.0</v>
      </c>
      <c r="B966" s="3">
        <v>2008.0</v>
      </c>
      <c r="C966" s="4" t="s">
        <v>37</v>
      </c>
      <c r="D966" s="4" t="s">
        <v>3184</v>
      </c>
      <c r="E966" s="4" t="s">
        <v>145</v>
      </c>
      <c r="F966" s="4" t="s">
        <v>3185</v>
      </c>
      <c r="G966" s="4" t="s">
        <v>115</v>
      </c>
      <c r="H966" s="3">
        <v>15.0</v>
      </c>
      <c r="I966" s="4" t="s">
        <v>363</v>
      </c>
      <c r="J966" s="4" t="s">
        <v>3186</v>
      </c>
      <c r="K966" s="3">
        <v>1.0</v>
      </c>
      <c r="L966" s="3">
        <v>0.0</v>
      </c>
      <c r="M966" s="3">
        <v>0.0</v>
      </c>
      <c r="N966" s="3">
        <v>0.0</v>
      </c>
      <c r="O966" s="4" t="s">
        <v>115</v>
      </c>
      <c r="P966" s="3">
        <v>0.0</v>
      </c>
      <c r="Q966" s="3">
        <v>1.0</v>
      </c>
      <c r="R966" s="3">
        <v>225.0</v>
      </c>
      <c r="S966" s="3">
        <v>7450.0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0.0</v>
      </c>
      <c r="AB966" s="3">
        <v>1.0</v>
      </c>
      <c r="AC966" s="3">
        <v>2.0</v>
      </c>
      <c r="AD966" s="4" t="s">
        <v>363</v>
      </c>
    </row>
    <row r="967" ht="19.5" customHeight="1">
      <c r="A967" s="2">
        <v>5295.0</v>
      </c>
      <c r="B967" s="3">
        <v>2008.0</v>
      </c>
      <c r="C967" s="4" t="s">
        <v>210</v>
      </c>
      <c r="D967" s="4" t="s">
        <v>3187</v>
      </c>
      <c r="E967" s="4" t="s">
        <v>966</v>
      </c>
      <c r="F967" s="4" t="s">
        <v>3188</v>
      </c>
      <c r="G967" s="4" t="s">
        <v>51</v>
      </c>
      <c r="H967" s="3">
        <v>15.0</v>
      </c>
      <c r="I967" s="4" t="s">
        <v>215</v>
      </c>
      <c r="J967" s="4" t="s">
        <v>3189</v>
      </c>
      <c r="K967" s="3">
        <v>1.0</v>
      </c>
      <c r="L967" s="3">
        <v>0.0</v>
      </c>
      <c r="M967" s="3">
        <v>0.0</v>
      </c>
      <c r="N967" s="3">
        <v>0.0</v>
      </c>
      <c r="O967" s="4" t="s">
        <v>1387</v>
      </c>
      <c r="P967" s="3">
        <v>0.0</v>
      </c>
      <c r="Q967" s="3">
        <v>0.0</v>
      </c>
      <c r="R967" s="3">
        <v>225.0</v>
      </c>
      <c r="S967" s="3">
        <v>7450.0</v>
      </c>
      <c r="T967" s="3">
        <v>1.0</v>
      </c>
      <c r="U967" s="3">
        <v>1.0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1.0</v>
      </c>
      <c r="AB967" s="3">
        <v>0.0</v>
      </c>
      <c r="AC967" s="3">
        <v>39.0</v>
      </c>
      <c r="AD967" s="4" t="s">
        <v>215</v>
      </c>
    </row>
    <row r="968" ht="19.5" customHeight="1">
      <c r="A968" s="2">
        <v>5597.0</v>
      </c>
      <c r="B968" s="3">
        <v>2009.0</v>
      </c>
      <c r="C968" s="4" t="s">
        <v>210</v>
      </c>
      <c r="D968" s="4" t="s">
        <v>3190</v>
      </c>
      <c r="E968" s="4" t="s">
        <v>51</v>
      </c>
      <c r="F968" s="4" t="s">
        <v>3191</v>
      </c>
      <c r="G968" s="4" t="s">
        <v>51</v>
      </c>
      <c r="H968" s="3">
        <v>15.0</v>
      </c>
      <c r="I968" s="4" t="s">
        <v>140</v>
      </c>
      <c r="J968" s="4" t="s">
        <v>3192</v>
      </c>
      <c r="K968" s="3">
        <v>0.0</v>
      </c>
      <c r="L968" s="3">
        <v>1.0</v>
      </c>
      <c r="M968" s="3">
        <v>0.0</v>
      </c>
      <c r="N968" s="3">
        <v>0.0</v>
      </c>
      <c r="O968" s="4" t="s">
        <v>43</v>
      </c>
      <c r="P968" s="3">
        <v>0.0</v>
      </c>
      <c r="Q968" s="3">
        <v>0.0</v>
      </c>
      <c r="R968" s="3">
        <v>225.0</v>
      </c>
      <c r="S968" s="3">
        <v>7450.0</v>
      </c>
      <c r="T968" s="3">
        <v>1.0</v>
      </c>
      <c r="U968" s="3">
        <v>1.0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1.0</v>
      </c>
      <c r="AB968" s="3">
        <v>0.0</v>
      </c>
      <c r="AC968" s="3">
        <v>23.0</v>
      </c>
      <c r="AD968" s="4" t="s">
        <v>142</v>
      </c>
    </row>
    <row r="969" ht="19.5" customHeight="1">
      <c r="A969" s="2">
        <v>5711.0</v>
      </c>
      <c r="B969" s="3">
        <v>2009.0</v>
      </c>
      <c r="C969" s="4" t="s">
        <v>37</v>
      </c>
      <c r="D969" s="4" t="s">
        <v>3193</v>
      </c>
      <c r="E969" s="4" t="s">
        <v>32</v>
      </c>
      <c r="F969" s="4" t="s">
        <v>3194</v>
      </c>
      <c r="G969" s="4" t="s">
        <v>32</v>
      </c>
      <c r="H969" s="3">
        <v>15.0</v>
      </c>
      <c r="I969" s="4" t="s">
        <v>88</v>
      </c>
      <c r="J969" s="4" t="s">
        <v>3195</v>
      </c>
      <c r="K969" s="3">
        <v>1.0</v>
      </c>
      <c r="L969" s="3">
        <v>0.0</v>
      </c>
      <c r="M969" s="3">
        <v>0.0</v>
      </c>
      <c r="N969" s="3">
        <v>0.0</v>
      </c>
      <c r="O969" s="4" t="s">
        <v>32</v>
      </c>
      <c r="P969" s="3">
        <v>0.0</v>
      </c>
      <c r="Q969" s="3">
        <v>0.0</v>
      </c>
      <c r="R969" s="3">
        <v>225.0</v>
      </c>
      <c r="S969" s="3">
        <v>7450.0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3">
        <v>0.0</v>
      </c>
      <c r="Z969" s="3">
        <v>0.0</v>
      </c>
      <c r="AA969" s="3">
        <v>0.0</v>
      </c>
      <c r="AB969" s="3">
        <v>1.0</v>
      </c>
      <c r="AC969" s="3">
        <v>12.0</v>
      </c>
      <c r="AD969" s="4" t="s">
        <v>88</v>
      </c>
    </row>
    <row r="970" ht="19.5" customHeight="1">
      <c r="A970" s="2">
        <v>5580.0</v>
      </c>
      <c r="B970" s="3">
        <v>2009.0</v>
      </c>
      <c r="C970" s="4" t="s">
        <v>37</v>
      </c>
      <c r="D970" s="4" t="s">
        <v>3196</v>
      </c>
      <c r="E970" s="4" t="s">
        <v>51</v>
      </c>
      <c r="F970" s="4" t="s">
        <v>3197</v>
      </c>
      <c r="G970" s="4" t="s">
        <v>62</v>
      </c>
      <c r="H970" s="3">
        <v>15.0</v>
      </c>
      <c r="I970" s="4" t="s">
        <v>140</v>
      </c>
      <c r="J970" s="4" t="s">
        <v>3198</v>
      </c>
      <c r="K970" s="3">
        <v>0.0</v>
      </c>
      <c r="L970" s="3">
        <v>1.0</v>
      </c>
      <c r="M970" s="3">
        <v>0.0</v>
      </c>
      <c r="N970" s="3">
        <v>0.0</v>
      </c>
      <c r="O970" s="4" t="s">
        <v>43</v>
      </c>
      <c r="P970" s="3">
        <v>9.0</v>
      </c>
      <c r="Q970" s="3">
        <v>0.0</v>
      </c>
      <c r="R970" s="3">
        <v>225.0</v>
      </c>
      <c r="S970" s="3">
        <v>7450.0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1.0</v>
      </c>
      <c r="Z970" s="3">
        <v>0.0</v>
      </c>
      <c r="AA970" s="3">
        <v>1.0</v>
      </c>
      <c r="AB970" s="3">
        <v>0.0</v>
      </c>
      <c r="AC970" s="3">
        <v>4.0</v>
      </c>
      <c r="AD970" s="4" t="s">
        <v>142</v>
      </c>
    </row>
    <row r="971" ht="19.5" customHeight="1">
      <c r="A971" s="2">
        <v>5508.0</v>
      </c>
      <c r="B971" s="3">
        <v>2009.0</v>
      </c>
      <c r="C971" s="4" t="s">
        <v>37</v>
      </c>
      <c r="D971" s="4" t="s">
        <v>3199</v>
      </c>
      <c r="E971" s="4" t="s">
        <v>32</v>
      </c>
      <c r="F971" s="4" t="s">
        <v>240</v>
      </c>
      <c r="G971" s="4" t="s">
        <v>32</v>
      </c>
      <c r="H971" s="3">
        <v>15.0</v>
      </c>
      <c r="I971" s="4" t="s">
        <v>140</v>
      </c>
      <c r="J971" s="4" t="s">
        <v>3200</v>
      </c>
      <c r="K971" s="3">
        <v>0.0</v>
      </c>
      <c r="L971" s="3">
        <v>1.0</v>
      </c>
      <c r="M971" s="3">
        <v>0.0</v>
      </c>
      <c r="N971" s="3">
        <v>0.0</v>
      </c>
      <c r="O971" s="4" t="s">
        <v>43</v>
      </c>
      <c r="P971" s="3">
        <v>0.0</v>
      </c>
      <c r="Q971" s="3">
        <v>0.0</v>
      </c>
      <c r="R971" s="3">
        <v>225.0</v>
      </c>
      <c r="S971" s="3">
        <v>7450.0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1.0</v>
      </c>
      <c r="AB971" s="3">
        <v>0.0</v>
      </c>
      <c r="AC971" s="3">
        <v>3.0</v>
      </c>
      <c r="AD971" s="4" t="s">
        <v>142</v>
      </c>
    </row>
    <row r="972" ht="19.5" customHeight="1">
      <c r="A972" s="2">
        <v>5560.0</v>
      </c>
      <c r="B972" s="3">
        <v>2009.0</v>
      </c>
      <c r="C972" s="4" t="s">
        <v>514</v>
      </c>
      <c r="D972" s="4" t="s">
        <v>3201</v>
      </c>
      <c r="E972" s="4" t="s">
        <v>32</v>
      </c>
      <c r="F972" s="4" t="s">
        <v>3202</v>
      </c>
      <c r="G972" s="4" t="s">
        <v>32</v>
      </c>
      <c r="H972" s="3">
        <v>15.0</v>
      </c>
      <c r="I972" s="4" t="s">
        <v>54</v>
      </c>
      <c r="J972" s="4" t="s">
        <v>3203</v>
      </c>
      <c r="K972" s="3">
        <v>1.0</v>
      </c>
      <c r="L972" s="3">
        <v>0.0</v>
      </c>
      <c r="M972" s="3">
        <v>0.0</v>
      </c>
      <c r="N972" s="3">
        <v>0.0</v>
      </c>
      <c r="O972" s="4" t="s">
        <v>2345</v>
      </c>
      <c r="P972" s="3">
        <v>0.0</v>
      </c>
      <c r="Q972" s="3">
        <v>0.0</v>
      </c>
      <c r="R972" s="3">
        <v>225.0</v>
      </c>
      <c r="S972" s="3">
        <v>7450.0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0.0</v>
      </c>
      <c r="AB972" s="3">
        <v>1.0</v>
      </c>
      <c r="AC972" s="3">
        <v>2.0</v>
      </c>
      <c r="AD972" s="4" t="s">
        <v>56</v>
      </c>
    </row>
    <row r="973" ht="19.5" customHeight="1">
      <c r="A973" s="2">
        <v>5561.0</v>
      </c>
      <c r="B973" s="3">
        <v>2009.0</v>
      </c>
      <c r="C973" s="4" t="s">
        <v>514</v>
      </c>
      <c r="D973" s="4" t="s">
        <v>3204</v>
      </c>
      <c r="E973" s="4" t="s">
        <v>32</v>
      </c>
      <c r="F973" s="4" t="s">
        <v>3205</v>
      </c>
      <c r="G973" s="4" t="s">
        <v>32</v>
      </c>
      <c r="H973" s="3">
        <v>15.0</v>
      </c>
      <c r="I973" s="4" t="s">
        <v>630</v>
      </c>
      <c r="J973" s="4" t="s">
        <v>3206</v>
      </c>
      <c r="K973" s="3">
        <v>1.0</v>
      </c>
      <c r="L973" s="3">
        <v>0.0</v>
      </c>
      <c r="M973" s="3">
        <v>0.0</v>
      </c>
      <c r="N973" s="3">
        <v>0.0</v>
      </c>
      <c r="O973" s="4" t="s">
        <v>32</v>
      </c>
      <c r="P973" s="3">
        <v>0.0</v>
      </c>
      <c r="Q973" s="3">
        <v>0.0</v>
      </c>
      <c r="R973" s="3">
        <v>225.0</v>
      </c>
      <c r="S973" s="3">
        <v>7450.0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1.0</v>
      </c>
      <c r="AB973" s="3">
        <v>0.0</v>
      </c>
      <c r="AC973" s="3">
        <v>1.0</v>
      </c>
      <c r="AD973" s="4" t="s">
        <v>632</v>
      </c>
    </row>
    <row r="974" ht="19.5" customHeight="1">
      <c r="A974" s="2">
        <v>5602.0</v>
      </c>
      <c r="B974" s="3">
        <v>2009.0</v>
      </c>
      <c r="C974" s="4" t="s">
        <v>37</v>
      </c>
      <c r="D974" s="4" t="s">
        <v>3207</v>
      </c>
      <c r="E974" s="4" t="s">
        <v>62</v>
      </c>
      <c r="F974" s="4" t="s">
        <v>3208</v>
      </c>
      <c r="G974" s="4" t="s">
        <v>308</v>
      </c>
      <c r="H974" s="3">
        <v>15.0</v>
      </c>
      <c r="I974" s="4" t="s">
        <v>88</v>
      </c>
      <c r="J974" s="4" t="s">
        <v>3209</v>
      </c>
      <c r="K974" s="3">
        <v>1.0</v>
      </c>
      <c r="L974" s="3">
        <v>0.0</v>
      </c>
      <c r="M974" s="3">
        <v>0.0</v>
      </c>
      <c r="N974" s="3">
        <v>0.0</v>
      </c>
      <c r="O974" s="4" t="s">
        <v>308</v>
      </c>
      <c r="P974" s="3">
        <v>0.0</v>
      </c>
      <c r="Q974" s="3">
        <v>0.0</v>
      </c>
      <c r="R974" s="3">
        <v>225.0</v>
      </c>
      <c r="S974" s="3">
        <v>7450.0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0.0</v>
      </c>
      <c r="AB974" s="3">
        <v>1.0</v>
      </c>
      <c r="AC974" s="3">
        <v>2.0</v>
      </c>
      <c r="AD974" s="4" t="s">
        <v>88</v>
      </c>
    </row>
    <row r="975" ht="19.5" customHeight="1">
      <c r="A975" s="2">
        <v>5705.0</v>
      </c>
      <c r="B975" s="3">
        <v>2009.0</v>
      </c>
      <c r="C975" s="4" t="s">
        <v>37</v>
      </c>
      <c r="D975" s="4" t="s">
        <v>3210</v>
      </c>
      <c r="E975" s="4" t="s">
        <v>2685</v>
      </c>
      <c r="F975" s="4" t="s">
        <v>3211</v>
      </c>
      <c r="G975" s="4" t="s">
        <v>2685</v>
      </c>
      <c r="H975" s="3">
        <v>15.0</v>
      </c>
      <c r="I975" s="4" t="s">
        <v>54</v>
      </c>
      <c r="J975" s="4" t="s">
        <v>3212</v>
      </c>
      <c r="K975" s="3">
        <v>1.0</v>
      </c>
      <c r="L975" s="3">
        <v>0.0</v>
      </c>
      <c r="M975" s="3">
        <v>0.0</v>
      </c>
      <c r="N975" s="3">
        <v>0.0</v>
      </c>
      <c r="O975" s="4" t="s">
        <v>53</v>
      </c>
      <c r="P975" s="3">
        <v>0.0</v>
      </c>
      <c r="Q975" s="3">
        <v>0.0</v>
      </c>
      <c r="R975" s="3">
        <v>225.0</v>
      </c>
      <c r="S975" s="3">
        <v>7450.0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1.0</v>
      </c>
      <c r="AB975" s="3">
        <v>0.0</v>
      </c>
      <c r="AC975" s="3">
        <v>5.0</v>
      </c>
      <c r="AD975" s="4" t="s">
        <v>56</v>
      </c>
    </row>
    <row r="976" ht="19.5" customHeight="1">
      <c r="A976" s="2">
        <v>5728.0</v>
      </c>
      <c r="B976" s="3">
        <v>2009.0</v>
      </c>
      <c r="C976" s="4" t="s">
        <v>37</v>
      </c>
      <c r="D976" s="4" t="s">
        <v>3213</v>
      </c>
      <c r="E976" s="4" t="s">
        <v>46</v>
      </c>
      <c r="F976" s="4" t="s">
        <v>3214</v>
      </c>
      <c r="G976" s="4" t="s">
        <v>46</v>
      </c>
      <c r="H976" s="3">
        <v>15.0</v>
      </c>
      <c r="I976" s="4" t="s">
        <v>140</v>
      </c>
      <c r="J976" s="4" t="s">
        <v>3215</v>
      </c>
      <c r="K976" s="3">
        <v>1.0</v>
      </c>
      <c r="L976" s="3">
        <v>0.0</v>
      </c>
      <c r="M976" s="3">
        <v>0.0</v>
      </c>
      <c r="N976" s="3">
        <v>0.0</v>
      </c>
      <c r="O976" s="4" t="s">
        <v>46</v>
      </c>
      <c r="P976" s="3">
        <v>4.0</v>
      </c>
      <c r="Q976" s="3">
        <v>0.0</v>
      </c>
      <c r="R976" s="3">
        <v>225.0</v>
      </c>
      <c r="S976" s="3">
        <v>7450.0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1.0</v>
      </c>
      <c r="Z976" s="3">
        <v>0.0</v>
      </c>
      <c r="AA976" s="3">
        <v>1.0</v>
      </c>
      <c r="AB976" s="3">
        <v>0.0</v>
      </c>
      <c r="AC976" s="3">
        <v>5.0</v>
      </c>
      <c r="AD976" s="4" t="s">
        <v>142</v>
      </c>
    </row>
    <row r="977" ht="19.5" customHeight="1">
      <c r="A977" s="2">
        <v>5666.0</v>
      </c>
      <c r="B977" s="3">
        <v>2010.0</v>
      </c>
      <c r="C977" s="4" t="s">
        <v>37</v>
      </c>
      <c r="D977" s="4" t="s">
        <v>3216</v>
      </c>
      <c r="E977" s="4" t="s">
        <v>51</v>
      </c>
      <c r="F977" s="4" t="s">
        <v>3217</v>
      </c>
      <c r="G977" s="4" t="s">
        <v>51</v>
      </c>
      <c r="H977" s="3">
        <v>15.0</v>
      </c>
      <c r="I977" s="4" t="s">
        <v>123</v>
      </c>
      <c r="J977" s="4" t="s">
        <v>3218</v>
      </c>
      <c r="K977" s="3">
        <v>0.0</v>
      </c>
      <c r="L977" s="3">
        <v>1.0</v>
      </c>
      <c r="M977" s="3">
        <v>0.0</v>
      </c>
      <c r="N977" s="3">
        <v>0.0</v>
      </c>
      <c r="O977" s="4" t="s">
        <v>161</v>
      </c>
      <c r="P977" s="3">
        <v>3.0</v>
      </c>
      <c r="Q977" s="3">
        <v>0.0</v>
      </c>
      <c r="R977" s="3">
        <v>225.0</v>
      </c>
      <c r="S977" s="3">
        <v>7450.0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1.0</v>
      </c>
      <c r="Z977" s="3">
        <v>0.0</v>
      </c>
      <c r="AA977" s="3">
        <v>1.0</v>
      </c>
      <c r="AB977" s="3">
        <v>0.0</v>
      </c>
      <c r="AC977" s="3">
        <v>7.0</v>
      </c>
      <c r="AD977" s="4" t="s">
        <v>125</v>
      </c>
    </row>
    <row r="978" ht="19.5" customHeight="1">
      <c r="A978" s="2">
        <v>5902.0</v>
      </c>
      <c r="B978" s="3">
        <v>2010.0</v>
      </c>
      <c r="C978" s="4" t="s">
        <v>37</v>
      </c>
      <c r="D978" s="4" t="s">
        <v>3219</v>
      </c>
      <c r="E978" s="4" t="s">
        <v>53</v>
      </c>
      <c r="F978" s="4" t="s">
        <v>3220</v>
      </c>
      <c r="G978" s="4" t="s">
        <v>86</v>
      </c>
      <c r="H978" s="3">
        <v>15.0</v>
      </c>
      <c r="I978" s="4" t="s">
        <v>54</v>
      </c>
      <c r="J978" s="4" t="s">
        <v>3221</v>
      </c>
      <c r="K978" s="3">
        <v>1.0</v>
      </c>
      <c r="L978" s="3">
        <v>0.0</v>
      </c>
      <c r="M978" s="3">
        <v>0.0</v>
      </c>
      <c r="N978" s="3">
        <v>0.0</v>
      </c>
      <c r="O978" s="4" t="s">
        <v>1387</v>
      </c>
      <c r="P978" s="3">
        <v>0.0</v>
      </c>
      <c r="Q978" s="3">
        <v>0.0</v>
      </c>
      <c r="R978" s="3">
        <v>225.0</v>
      </c>
      <c r="S978" s="3">
        <v>7450.0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0.0</v>
      </c>
      <c r="AB978" s="3">
        <v>1.0</v>
      </c>
      <c r="AC978" s="3">
        <v>16.0</v>
      </c>
      <c r="AD978" s="4" t="s">
        <v>56</v>
      </c>
    </row>
    <row r="979" ht="19.5" customHeight="1">
      <c r="A979" s="2">
        <v>5862.0</v>
      </c>
      <c r="B979" s="3">
        <v>2010.0</v>
      </c>
      <c r="C979" s="4" t="s">
        <v>37</v>
      </c>
      <c r="D979" s="4" t="s">
        <v>3222</v>
      </c>
      <c r="E979" s="4" t="s">
        <v>32</v>
      </c>
      <c r="F979" s="4" t="s">
        <v>3223</v>
      </c>
      <c r="G979" s="4" t="s">
        <v>32</v>
      </c>
      <c r="H979" s="3">
        <v>15.0</v>
      </c>
      <c r="I979" s="4" t="s">
        <v>253</v>
      </c>
      <c r="J979" s="4" t="s">
        <v>3224</v>
      </c>
      <c r="K979" s="3">
        <v>0.0</v>
      </c>
      <c r="L979" s="3">
        <v>1.0</v>
      </c>
      <c r="M979" s="3">
        <v>0.0</v>
      </c>
      <c r="N979" s="3">
        <v>0.0</v>
      </c>
      <c r="O979" s="4" t="s">
        <v>43</v>
      </c>
      <c r="P979" s="3">
        <v>0.0</v>
      </c>
      <c r="Q979" s="3">
        <v>0.0</v>
      </c>
      <c r="R979" s="3">
        <v>225.0</v>
      </c>
      <c r="S979" s="3">
        <v>7450.0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1.0</v>
      </c>
      <c r="Z979" s="3">
        <v>0.0</v>
      </c>
      <c r="AA979" s="3">
        <v>0.0</v>
      </c>
      <c r="AB979" s="3">
        <v>1.0</v>
      </c>
      <c r="AC979" s="3">
        <v>3.0</v>
      </c>
      <c r="AD979" s="4" t="s">
        <v>256</v>
      </c>
    </row>
    <row r="980" ht="19.5" customHeight="1">
      <c r="A980" s="2">
        <v>5644.0</v>
      </c>
      <c r="B980" s="3">
        <v>2010.0</v>
      </c>
      <c r="C980" s="4" t="s">
        <v>210</v>
      </c>
      <c r="D980" s="4" t="s">
        <v>3225</v>
      </c>
      <c r="E980" s="4" t="s">
        <v>51</v>
      </c>
      <c r="F980" s="4" t="s">
        <v>3226</v>
      </c>
      <c r="G980" s="4" t="s">
        <v>62</v>
      </c>
      <c r="H980" s="3">
        <v>15.0</v>
      </c>
      <c r="I980" s="4" t="s">
        <v>54</v>
      </c>
      <c r="J980" s="4" t="s">
        <v>3227</v>
      </c>
      <c r="K980" s="3">
        <v>1.0</v>
      </c>
      <c r="L980" s="3">
        <v>0.0</v>
      </c>
      <c r="M980" s="3">
        <v>0.0</v>
      </c>
      <c r="N980" s="3">
        <v>0.0</v>
      </c>
      <c r="O980" s="4" t="s">
        <v>3228</v>
      </c>
      <c r="P980" s="3">
        <v>0.0</v>
      </c>
      <c r="Q980" s="3">
        <v>0.0</v>
      </c>
      <c r="R980" s="3">
        <v>225.0</v>
      </c>
      <c r="S980" s="3">
        <v>7450.0</v>
      </c>
      <c r="T980" s="3">
        <v>1.0</v>
      </c>
      <c r="U980" s="3">
        <v>1.0</v>
      </c>
      <c r="V980" s="3">
        <v>0.0</v>
      </c>
      <c r="W980" s="3">
        <v>0.0</v>
      </c>
      <c r="X980" s="3">
        <v>0.0</v>
      </c>
      <c r="Y980" s="3">
        <v>0.0</v>
      </c>
      <c r="Z980" s="3">
        <v>0.0</v>
      </c>
      <c r="AA980" s="3">
        <v>1.0</v>
      </c>
      <c r="AB980" s="3">
        <v>0.0</v>
      </c>
      <c r="AC980" s="3">
        <v>59.0</v>
      </c>
      <c r="AD980" s="4" t="s">
        <v>56</v>
      </c>
    </row>
    <row r="981" ht="19.5" customHeight="1">
      <c r="A981" s="2">
        <v>5661.0</v>
      </c>
      <c r="B981" s="3">
        <v>2010.0</v>
      </c>
      <c r="C981" s="4" t="s">
        <v>210</v>
      </c>
      <c r="D981" s="4" t="s">
        <v>3229</v>
      </c>
      <c r="E981" s="4" t="s">
        <v>51</v>
      </c>
      <c r="F981" s="4" t="s">
        <v>578</v>
      </c>
      <c r="G981" s="4" t="s">
        <v>111</v>
      </c>
      <c r="H981" s="3">
        <v>15.0</v>
      </c>
      <c r="I981" s="4" t="s">
        <v>213</v>
      </c>
      <c r="J981" s="4" t="s">
        <v>3230</v>
      </c>
      <c r="K981" s="3">
        <v>0.0</v>
      </c>
      <c r="L981" s="3">
        <v>0.0</v>
      </c>
      <c r="M981" s="3">
        <v>1.0</v>
      </c>
      <c r="N981" s="3">
        <v>0.0</v>
      </c>
      <c r="O981" s="4" t="s">
        <v>161</v>
      </c>
      <c r="P981" s="3">
        <v>0.0</v>
      </c>
      <c r="Q981" s="3">
        <v>0.0</v>
      </c>
      <c r="R981" s="3">
        <v>225.0</v>
      </c>
      <c r="S981" s="3">
        <v>7450.0</v>
      </c>
      <c r="T981" s="3">
        <v>1.0</v>
      </c>
      <c r="U981" s="3">
        <v>1.0</v>
      </c>
      <c r="V981" s="3">
        <v>0.0</v>
      </c>
      <c r="W981" s="3">
        <v>0.0</v>
      </c>
      <c r="X981" s="3">
        <v>0.0</v>
      </c>
      <c r="Y981" s="3">
        <v>1.0</v>
      </c>
      <c r="Z981" s="3">
        <v>0.0</v>
      </c>
      <c r="AA981" s="3">
        <v>1.0</v>
      </c>
      <c r="AB981" s="3">
        <v>0.0</v>
      </c>
      <c r="AC981" s="3">
        <v>36.0</v>
      </c>
      <c r="AD981" s="4" t="s">
        <v>215</v>
      </c>
    </row>
    <row r="982" ht="19.5" customHeight="1">
      <c r="A982" s="2">
        <v>5717.0</v>
      </c>
      <c r="B982" s="3">
        <v>2010.0</v>
      </c>
      <c r="C982" s="4" t="s">
        <v>37</v>
      </c>
      <c r="D982" s="4" t="s">
        <v>3231</v>
      </c>
      <c r="E982" s="4" t="s">
        <v>51</v>
      </c>
      <c r="F982" s="4" t="s">
        <v>3232</v>
      </c>
      <c r="G982" s="4" t="s">
        <v>51</v>
      </c>
      <c r="H982" s="3">
        <v>15.0</v>
      </c>
      <c r="I982" s="4" t="s">
        <v>253</v>
      </c>
      <c r="J982" s="4" t="s">
        <v>3233</v>
      </c>
      <c r="K982" s="3">
        <v>1.0</v>
      </c>
      <c r="L982" s="3">
        <v>0.0</v>
      </c>
      <c r="M982" s="3">
        <v>0.0</v>
      </c>
      <c r="N982" s="3">
        <v>0.0</v>
      </c>
      <c r="O982" s="4" t="s">
        <v>153</v>
      </c>
      <c r="P982" s="3">
        <v>0.0</v>
      </c>
      <c r="Q982" s="3">
        <v>0.0</v>
      </c>
      <c r="R982" s="3">
        <v>225.0</v>
      </c>
      <c r="S982" s="3">
        <v>7450.0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1.0</v>
      </c>
      <c r="AB982" s="3">
        <v>0.0</v>
      </c>
      <c r="AC982" s="3">
        <v>54.0</v>
      </c>
      <c r="AD982" s="4" t="s">
        <v>256</v>
      </c>
    </row>
    <row r="983" ht="19.5" customHeight="1">
      <c r="A983" s="2">
        <v>5861.0</v>
      </c>
      <c r="B983" s="3">
        <v>2010.0</v>
      </c>
      <c r="C983" s="4" t="s">
        <v>37</v>
      </c>
      <c r="D983" s="4" t="s">
        <v>3234</v>
      </c>
      <c r="E983" s="4" t="s">
        <v>86</v>
      </c>
      <c r="F983" s="4" t="s">
        <v>3235</v>
      </c>
      <c r="G983" s="4" t="s">
        <v>86</v>
      </c>
      <c r="H983" s="3">
        <v>15.0</v>
      </c>
      <c r="I983" s="4" t="s">
        <v>140</v>
      </c>
      <c r="J983" s="4" t="s">
        <v>3236</v>
      </c>
      <c r="K983" s="3">
        <v>1.0</v>
      </c>
      <c r="L983" s="3">
        <v>0.0</v>
      </c>
      <c r="M983" s="3">
        <v>0.0</v>
      </c>
      <c r="N983" s="3">
        <v>0.0</v>
      </c>
      <c r="O983" s="4" t="s">
        <v>86</v>
      </c>
      <c r="P983" s="3">
        <v>3.0</v>
      </c>
      <c r="Q983" s="3">
        <v>0.0</v>
      </c>
      <c r="R983" s="3">
        <v>225.0</v>
      </c>
      <c r="S983" s="3">
        <v>7450.0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1.0</v>
      </c>
      <c r="AB983" s="3">
        <v>0.0</v>
      </c>
      <c r="AC983" s="3">
        <v>1.0</v>
      </c>
      <c r="AD983" s="4" t="s">
        <v>142</v>
      </c>
    </row>
    <row r="984" ht="19.5" customHeight="1">
      <c r="A984" s="2">
        <v>5865.0</v>
      </c>
      <c r="B984" s="3">
        <v>2010.0</v>
      </c>
      <c r="C984" s="4" t="s">
        <v>210</v>
      </c>
      <c r="D984" s="4" t="s">
        <v>3237</v>
      </c>
      <c r="E984" s="4" t="s">
        <v>966</v>
      </c>
      <c r="F984" s="4" t="s">
        <v>3238</v>
      </c>
      <c r="G984" s="4" t="s">
        <v>32</v>
      </c>
      <c r="H984" s="3">
        <v>15.0</v>
      </c>
      <c r="I984" s="4" t="s">
        <v>213</v>
      </c>
      <c r="J984" s="4" t="s">
        <v>3239</v>
      </c>
      <c r="K984" s="3">
        <v>1.0</v>
      </c>
      <c r="L984" s="3">
        <v>0.0</v>
      </c>
      <c r="M984" s="3">
        <v>0.0</v>
      </c>
      <c r="N984" s="3">
        <v>0.0</v>
      </c>
      <c r="O984" s="4" t="s">
        <v>62</v>
      </c>
      <c r="P984" s="3">
        <v>0.0</v>
      </c>
      <c r="Q984" s="3">
        <v>0.0</v>
      </c>
      <c r="R984" s="3">
        <v>225.0</v>
      </c>
      <c r="S984" s="3">
        <v>7450.0</v>
      </c>
      <c r="T984" s="3">
        <v>1.0</v>
      </c>
      <c r="U984" s="3">
        <v>0.0</v>
      </c>
      <c r="V984" s="3">
        <v>1.0</v>
      </c>
      <c r="W984" s="3">
        <v>0.0</v>
      </c>
      <c r="X984" s="3">
        <v>0.0</v>
      </c>
      <c r="Y984" s="3">
        <v>1.0</v>
      </c>
      <c r="Z984" s="3">
        <v>0.0</v>
      </c>
      <c r="AA984" s="3">
        <v>1.0</v>
      </c>
      <c r="AB984" s="3">
        <v>0.0</v>
      </c>
      <c r="AC984" s="3">
        <v>192.0</v>
      </c>
      <c r="AD984" s="4" t="s">
        <v>215</v>
      </c>
    </row>
    <row r="985" ht="19.5" customHeight="1">
      <c r="A985" s="2">
        <v>5906.0</v>
      </c>
      <c r="B985" s="3">
        <v>2010.0</v>
      </c>
      <c r="C985" s="4" t="s">
        <v>37</v>
      </c>
      <c r="D985" s="4" t="s">
        <v>3240</v>
      </c>
      <c r="E985" s="4" t="s">
        <v>51</v>
      </c>
      <c r="F985" s="4" t="s">
        <v>3241</v>
      </c>
      <c r="G985" s="4" t="s">
        <v>86</v>
      </c>
      <c r="H985" s="3">
        <v>15.0</v>
      </c>
      <c r="I985" s="4" t="s">
        <v>64</v>
      </c>
      <c r="J985" s="4" t="s">
        <v>3242</v>
      </c>
      <c r="K985" s="3">
        <v>0.0</v>
      </c>
      <c r="L985" s="3">
        <v>1.0</v>
      </c>
      <c r="M985" s="3">
        <v>0.0</v>
      </c>
      <c r="N985" s="3">
        <v>0.0</v>
      </c>
      <c r="O985" s="4" t="s">
        <v>43</v>
      </c>
      <c r="P985" s="3">
        <v>0.0</v>
      </c>
      <c r="Q985" s="3">
        <v>0.0</v>
      </c>
      <c r="R985" s="3">
        <v>225.0</v>
      </c>
      <c r="S985" s="3">
        <v>7450.0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1.0</v>
      </c>
      <c r="Z985" s="3">
        <v>0.0</v>
      </c>
      <c r="AA985" s="3">
        <v>1.0</v>
      </c>
      <c r="AB985" s="3">
        <v>0.0</v>
      </c>
      <c r="AC985" s="3">
        <v>3.0</v>
      </c>
      <c r="AD985" s="4" t="s">
        <v>64</v>
      </c>
    </row>
    <row r="986" ht="19.5" customHeight="1">
      <c r="A986" s="2">
        <v>5925.0</v>
      </c>
      <c r="B986" s="3">
        <v>2010.0</v>
      </c>
      <c r="C986" s="4" t="s">
        <v>37</v>
      </c>
      <c r="D986" s="4" t="s">
        <v>3243</v>
      </c>
      <c r="E986" s="4" t="s">
        <v>51</v>
      </c>
      <c r="F986" s="4" t="s">
        <v>3244</v>
      </c>
      <c r="G986" s="4" t="s">
        <v>51</v>
      </c>
      <c r="H986" s="3">
        <v>15.0</v>
      </c>
      <c r="I986" s="4" t="s">
        <v>140</v>
      </c>
      <c r="J986" s="4" t="s">
        <v>2950</v>
      </c>
      <c r="K986" s="3">
        <v>1.0</v>
      </c>
      <c r="L986" s="3">
        <v>0.0</v>
      </c>
      <c r="M986" s="3">
        <v>0.0</v>
      </c>
      <c r="N986" s="3">
        <v>0.0</v>
      </c>
      <c r="O986" s="4" t="s">
        <v>153</v>
      </c>
      <c r="P986" s="3">
        <v>0.0</v>
      </c>
      <c r="Q986" s="3">
        <v>0.0</v>
      </c>
      <c r="R986" s="3">
        <v>225.0</v>
      </c>
      <c r="S986" s="3">
        <v>7450.0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1.0</v>
      </c>
      <c r="AB986" s="3">
        <v>0.0</v>
      </c>
      <c r="AC986" s="3">
        <v>8.0</v>
      </c>
      <c r="AD986" s="4" t="s">
        <v>142</v>
      </c>
    </row>
    <row r="987" ht="19.5" customHeight="1">
      <c r="A987" s="2">
        <v>5934.0</v>
      </c>
      <c r="B987" s="3">
        <v>2010.0</v>
      </c>
      <c r="C987" s="4" t="s">
        <v>37</v>
      </c>
      <c r="D987" s="4" t="s">
        <v>3245</v>
      </c>
      <c r="E987" s="4" t="s">
        <v>62</v>
      </c>
      <c r="F987" s="4" t="s">
        <v>3246</v>
      </c>
      <c r="G987" s="4" t="s">
        <v>62</v>
      </c>
      <c r="H987" s="3">
        <v>15.0</v>
      </c>
      <c r="I987" s="4" t="s">
        <v>3247</v>
      </c>
      <c r="J987" s="4" t="s">
        <v>3248</v>
      </c>
      <c r="K987" s="3">
        <v>0.0</v>
      </c>
      <c r="L987" s="3">
        <v>1.0</v>
      </c>
      <c r="M987" s="3">
        <v>0.0</v>
      </c>
      <c r="N987" s="3">
        <v>0.0</v>
      </c>
      <c r="O987" s="4" t="s">
        <v>43</v>
      </c>
      <c r="P987" s="3">
        <v>0.0</v>
      </c>
      <c r="Q987" s="3">
        <v>0.0</v>
      </c>
      <c r="R987" s="3">
        <v>225.0</v>
      </c>
      <c r="S987" s="3">
        <v>7450.0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1.0</v>
      </c>
      <c r="Z987" s="3">
        <v>0.0</v>
      </c>
      <c r="AA987" s="3">
        <v>1.0</v>
      </c>
      <c r="AB987" s="3">
        <v>0.0</v>
      </c>
      <c r="AC987" s="3">
        <v>10.0</v>
      </c>
      <c r="AD987" s="4" t="s">
        <v>3247</v>
      </c>
    </row>
    <row r="988" ht="19.5" customHeight="1">
      <c r="A988" s="2">
        <v>5936.0</v>
      </c>
      <c r="B988" s="3">
        <v>2010.0</v>
      </c>
      <c r="C988" s="4" t="s">
        <v>37</v>
      </c>
      <c r="D988" s="4" t="s">
        <v>3249</v>
      </c>
      <c r="E988" s="4" t="s">
        <v>46</v>
      </c>
      <c r="F988" s="4" t="s">
        <v>3250</v>
      </c>
      <c r="G988" s="4" t="s">
        <v>32</v>
      </c>
      <c r="H988" s="3">
        <v>15.0</v>
      </c>
      <c r="I988" s="4" t="s">
        <v>2399</v>
      </c>
      <c r="J988" s="4" t="s">
        <v>3251</v>
      </c>
      <c r="K988" s="3">
        <v>0.0</v>
      </c>
      <c r="L988" s="3">
        <v>0.0</v>
      </c>
      <c r="M988" s="3">
        <v>1.0</v>
      </c>
      <c r="N988" s="3">
        <v>0.0</v>
      </c>
      <c r="O988" s="4" t="s">
        <v>161</v>
      </c>
      <c r="P988" s="3">
        <v>10.0</v>
      </c>
      <c r="Q988" s="3">
        <v>0.0</v>
      </c>
      <c r="R988" s="3">
        <v>225.0</v>
      </c>
      <c r="S988" s="3">
        <v>7450.0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0.0</v>
      </c>
      <c r="AB988" s="3">
        <v>1.0</v>
      </c>
      <c r="AC988" s="3">
        <v>3.0</v>
      </c>
      <c r="AD988" s="4" t="s">
        <v>48</v>
      </c>
    </row>
    <row r="989" ht="19.5" customHeight="1">
      <c r="A989" s="2">
        <v>5953.0</v>
      </c>
      <c r="B989" s="3">
        <v>2010.0</v>
      </c>
      <c r="C989" s="4" t="s">
        <v>210</v>
      </c>
      <c r="D989" s="4" t="s">
        <v>3252</v>
      </c>
      <c r="E989" s="4" t="s">
        <v>62</v>
      </c>
      <c r="F989" s="4" t="s">
        <v>3253</v>
      </c>
      <c r="G989" s="4" t="s">
        <v>62</v>
      </c>
      <c r="H989" s="3">
        <v>15.0</v>
      </c>
      <c r="I989" s="4" t="s">
        <v>213</v>
      </c>
      <c r="J989" s="4" t="s">
        <v>3254</v>
      </c>
      <c r="K989" s="3">
        <v>0.0</v>
      </c>
      <c r="L989" s="3">
        <v>0.0</v>
      </c>
      <c r="M989" s="3">
        <v>1.0</v>
      </c>
      <c r="N989" s="3">
        <v>0.0</v>
      </c>
      <c r="O989" s="4" t="s">
        <v>43</v>
      </c>
      <c r="P989" s="3">
        <v>0.0</v>
      </c>
      <c r="Q989" s="3">
        <v>0.0</v>
      </c>
      <c r="R989" s="3">
        <v>225.0</v>
      </c>
      <c r="S989" s="3">
        <v>7450.0</v>
      </c>
      <c r="T989" s="3">
        <v>1.0</v>
      </c>
      <c r="U989" s="3">
        <v>1.0</v>
      </c>
      <c r="V989" s="3">
        <v>1.0</v>
      </c>
      <c r="W989" s="3">
        <v>0.0</v>
      </c>
      <c r="X989" s="3">
        <v>0.0</v>
      </c>
      <c r="Y989" s="3">
        <v>1.0</v>
      </c>
      <c r="Z989" s="3">
        <v>0.0</v>
      </c>
      <c r="AA989" s="3">
        <v>1.0</v>
      </c>
      <c r="AB989" s="3">
        <v>0.0</v>
      </c>
      <c r="AC989" s="3">
        <v>16.0</v>
      </c>
      <c r="AD989" s="4" t="s">
        <v>215</v>
      </c>
    </row>
    <row r="990" ht="19.5" customHeight="1">
      <c r="A990" s="2">
        <v>5974.0</v>
      </c>
      <c r="B990" s="3">
        <v>2010.0</v>
      </c>
      <c r="C990" s="4" t="s">
        <v>37</v>
      </c>
      <c r="D990" s="4" t="s">
        <v>3255</v>
      </c>
      <c r="E990" s="4" t="s">
        <v>173</v>
      </c>
      <c r="F990" s="4" t="s">
        <v>3256</v>
      </c>
      <c r="G990" s="4" t="s">
        <v>308</v>
      </c>
      <c r="H990" s="3">
        <v>15.0</v>
      </c>
      <c r="I990" s="4" t="s">
        <v>2299</v>
      </c>
      <c r="J990" s="4" t="s">
        <v>3257</v>
      </c>
      <c r="K990" s="3">
        <v>0.0</v>
      </c>
      <c r="L990" s="3">
        <v>1.0</v>
      </c>
      <c r="M990" s="3">
        <v>0.0</v>
      </c>
      <c r="N990" s="3">
        <v>0.0</v>
      </c>
      <c r="O990" s="4" t="s">
        <v>43</v>
      </c>
      <c r="P990" s="3">
        <v>0.0</v>
      </c>
      <c r="Q990" s="3">
        <v>0.0</v>
      </c>
      <c r="R990" s="3">
        <v>225.0</v>
      </c>
      <c r="S990" s="3">
        <v>7450.0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1.0</v>
      </c>
      <c r="Z990" s="3">
        <v>0.0</v>
      </c>
      <c r="AA990" s="3">
        <v>1.0</v>
      </c>
      <c r="AB990" s="3">
        <v>0.0</v>
      </c>
      <c r="AC990" s="3">
        <v>2.0</v>
      </c>
      <c r="AD990" s="4" t="s">
        <v>2299</v>
      </c>
    </row>
    <row r="991" ht="19.5" customHeight="1">
      <c r="A991" s="2">
        <v>6012.0</v>
      </c>
      <c r="B991" s="3">
        <v>2010.0</v>
      </c>
      <c r="C991" s="4" t="s">
        <v>37</v>
      </c>
      <c r="D991" s="4" t="s">
        <v>3258</v>
      </c>
      <c r="E991" s="4" t="s">
        <v>51</v>
      </c>
      <c r="F991" s="4" t="s">
        <v>3259</v>
      </c>
      <c r="G991" s="4" t="s">
        <v>51</v>
      </c>
      <c r="H991" s="3">
        <v>15.0</v>
      </c>
      <c r="I991" s="4" t="s">
        <v>377</v>
      </c>
      <c r="J991" s="4" t="s">
        <v>3260</v>
      </c>
      <c r="K991" s="3">
        <v>1.0</v>
      </c>
      <c r="L991" s="3">
        <v>0.0</v>
      </c>
      <c r="M991" s="3">
        <v>0.0</v>
      </c>
      <c r="N991" s="3">
        <v>0.0</v>
      </c>
      <c r="O991" s="4" t="s">
        <v>2208</v>
      </c>
      <c r="P991" s="3">
        <v>0.0</v>
      </c>
      <c r="Q991" s="3">
        <v>0.0</v>
      </c>
      <c r="R991" s="3">
        <v>225.0</v>
      </c>
      <c r="S991" s="3">
        <v>7450.0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1.0</v>
      </c>
      <c r="Z991" s="3">
        <v>0.0</v>
      </c>
      <c r="AA991" s="3">
        <v>1.0</v>
      </c>
      <c r="AB991" s="3">
        <v>0.0</v>
      </c>
      <c r="AC991" s="3">
        <v>27.0</v>
      </c>
      <c r="AD991" s="4" t="s">
        <v>377</v>
      </c>
    </row>
    <row r="992" ht="19.5" customHeight="1">
      <c r="A992" s="2">
        <v>6023.0</v>
      </c>
      <c r="B992" s="3">
        <v>2010.0</v>
      </c>
      <c r="C992" s="4" t="s">
        <v>37</v>
      </c>
      <c r="D992" s="4" t="s">
        <v>3261</v>
      </c>
      <c r="E992" s="4" t="s">
        <v>86</v>
      </c>
      <c r="F992" s="4" t="s">
        <v>3262</v>
      </c>
      <c r="G992" s="4" t="s">
        <v>32</v>
      </c>
      <c r="H992" s="3">
        <v>15.0</v>
      </c>
      <c r="I992" s="4" t="s">
        <v>69</v>
      </c>
      <c r="J992" s="4" t="s">
        <v>3263</v>
      </c>
      <c r="K992" s="3">
        <v>0.0</v>
      </c>
      <c r="L992" s="3">
        <v>0.0</v>
      </c>
      <c r="M992" s="3">
        <v>0.0</v>
      </c>
      <c r="N992" s="3">
        <v>1.0</v>
      </c>
      <c r="O992" s="4" t="s">
        <v>92</v>
      </c>
      <c r="P992" s="3">
        <v>0.0</v>
      </c>
      <c r="Q992" s="3">
        <v>0.0</v>
      </c>
      <c r="R992" s="3">
        <v>225.0</v>
      </c>
      <c r="S992" s="3">
        <v>7450.0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0.0</v>
      </c>
      <c r="AB992" s="3">
        <v>1.0</v>
      </c>
      <c r="AC992" s="3">
        <v>2.0</v>
      </c>
      <c r="AD992" s="4" t="s">
        <v>72</v>
      </c>
    </row>
    <row r="993" ht="19.5" customHeight="1">
      <c r="A993" s="2">
        <v>6020.0</v>
      </c>
      <c r="B993" s="3">
        <v>2011.0</v>
      </c>
      <c r="C993" s="4" t="s">
        <v>37</v>
      </c>
      <c r="D993" s="4" t="s">
        <v>3264</v>
      </c>
      <c r="E993" s="4" t="s">
        <v>308</v>
      </c>
      <c r="F993" s="4" t="s">
        <v>3265</v>
      </c>
      <c r="G993" s="4" t="s">
        <v>32</v>
      </c>
      <c r="H993" s="3">
        <v>15.0</v>
      </c>
      <c r="I993" s="4" t="s">
        <v>2299</v>
      </c>
      <c r="J993" s="4" t="s">
        <v>3266</v>
      </c>
      <c r="K993" s="3">
        <v>1.0</v>
      </c>
      <c r="L993" s="3">
        <v>0.0</v>
      </c>
      <c r="M993" s="3">
        <v>0.0</v>
      </c>
      <c r="N993" s="3">
        <v>0.0</v>
      </c>
      <c r="O993" s="4" t="s">
        <v>83</v>
      </c>
      <c r="P993" s="3">
        <v>4.0</v>
      </c>
      <c r="Q993" s="3">
        <v>0.0</v>
      </c>
      <c r="R993" s="3">
        <v>225.0</v>
      </c>
      <c r="S993" s="3">
        <v>7450.0</v>
      </c>
      <c r="T993" s="3">
        <v>0.0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1.0</v>
      </c>
      <c r="AB993" s="3">
        <v>0.0</v>
      </c>
      <c r="AC993" s="3">
        <v>1.0</v>
      </c>
      <c r="AD993" s="4" t="s">
        <v>2299</v>
      </c>
    </row>
    <row r="994" ht="19.5" customHeight="1">
      <c r="A994" s="2">
        <v>5846.0</v>
      </c>
      <c r="B994" s="3">
        <v>2011.0</v>
      </c>
      <c r="C994" s="4" t="s">
        <v>37</v>
      </c>
      <c r="D994" s="4" t="s">
        <v>3267</v>
      </c>
      <c r="E994" s="4" t="s">
        <v>62</v>
      </c>
      <c r="F994" s="4" t="s">
        <v>3268</v>
      </c>
      <c r="G994" s="4" t="s">
        <v>2685</v>
      </c>
      <c r="H994" s="3">
        <v>15.0</v>
      </c>
      <c r="I994" s="4" t="s">
        <v>117</v>
      </c>
      <c r="J994" s="4" t="s">
        <v>3269</v>
      </c>
      <c r="K994" s="3">
        <v>0.0</v>
      </c>
      <c r="L994" s="3">
        <v>0.0</v>
      </c>
      <c r="M994" s="3">
        <v>1.0</v>
      </c>
      <c r="N994" s="3">
        <v>0.0</v>
      </c>
      <c r="O994" s="4" t="s">
        <v>161</v>
      </c>
      <c r="P994" s="3">
        <v>0.0</v>
      </c>
      <c r="Q994" s="3">
        <v>0.0</v>
      </c>
      <c r="R994" s="3">
        <v>225.0</v>
      </c>
      <c r="S994" s="3">
        <v>7450.0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  <c r="Y994" s="3">
        <v>1.0</v>
      </c>
      <c r="Z994" s="3">
        <v>0.0</v>
      </c>
      <c r="AA994" s="3">
        <v>0.0</v>
      </c>
      <c r="AB994" s="3">
        <v>1.0</v>
      </c>
      <c r="AC994" s="3">
        <v>4.0</v>
      </c>
      <c r="AD994" s="4" t="s">
        <v>88</v>
      </c>
    </row>
    <row r="995" ht="19.5" customHeight="1">
      <c r="A995" s="2">
        <v>6097.0</v>
      </c>
      <c r="B995" s="3">
        <v>2011.0</v>
      </c>
      <c r="C995" s="4" t="s">
        <v>37</v>
      </c>
      <c r="D995" s="4" t="s">
        <v>3270</v>
      </c>
      <c r="E995" s="4" t="s">
        <v>51</v>
      </c>
      <c r="F995" s="4" t="s">
        <v>3271</v>
      </c>
      <c r="G995" s="4" t="s">
        <v>51</v>
      </c>
      <c r="H995" s="3">
        <v>15.0</v>
      </c>
      <c r="I995" s="4" t="s">
        <v>253</v>
      </c>
      <c r="J995" s="4" t="s">
        <v>3272</v>
      </c>
      <c r="K995" s="3">
        <v>0.0</v>
      </c>
      <c r="L995" s="3">
        <v>0.0</v>
      </c>
      <c r="M995" s="3">
        <v>1.0</v>
      </c>
      <c r="N995" s="3">
        <v>0.0</v>
      </c>
      <c r="O995" s="4" t="s">
        <v>161</v>
      </c>
      <c r="P995" s="3">
        <v>0.0</v>
      </c>
      <c r="Q995" s="3">
        <v>0.0</v>
      </c>
      <c r="R995" s="3">
        <v>225.0</v>
      </c>
      <c r="S995" s="3">
        <v>7450.0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1.0</v>
      </c>
      <c r="Z995" s="3">
        <v>0.0</v>
      </c>
      <c r="AA995" s="3">
        <v>1.0</v>
      </c>
      <c r="AB995" s="3">
        <v>0.0</v>
      </c>
      <c r="AC995" s="3">
        <v>5.0</v>
      </c>
      <c r="AD995" s="4" t="s">
        <v>256</v>
      </c>
    </row>
    <row r="996" ht="19.5" customHeight="1">
      <c r="A996" s="2">
        <v>6117.0</v>
      </c>
      <c r="B996" s="3">
        <v>2011.0</v>
      </c>
      <c r="C996" s="4" t="s">
        <v>37</v>
      </c>
      <c r="D996" s="4" t="s">
        <v>3273</v>
      </c>
      <c r="E996" s="4" t="s">
        <v>115</v>
      </c>
      <c r="F996" s="4" t="s">
        <v>295</v>
      </c>
      <c r="G996" s="4" t="s">
        <v>115</v>
      </c>
      <c r="H996" s="3">
        <v>15.0</v>
      </c>
      <c r="I996" s="4" t="s">
        <v>804</v>
      </c>
      <c r="J996" s="4" t="s">
        <v>3274</v>
      </c>
      <c r="K996" s="3">
        <v>0.0</v>
      </c>
      <c r="L996" s="3">
        <v>1.0</v>
      </c>
      <c r="M996" s="3">
        <v>0.0</v>
      </c>
      <c r="N996" s="3">
        <v>0.0</v>
      </c>
      <c r="O996" s="4" t="s">
        <v>43</v>
      </c>
      <c r="P996" s="3">
        <v>0.0</v>
      </c>
      <c r="Q996" s="3">
        <v>0.0</v>
      </c>
      <c r="R996" s="3">
        <v>225.0</v>
      </c>
      <c r="S996" s="3">
        <v>7450.0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1.0</v>
      </c>
      <c r="Z996" s="3">
        <v>0.0</v>
      </c>
      <c r="AA996" s="3">
        <v>1.0</v>
      </c>
      <c r="AB996" s="3">
        <v>0.0</v>
      </c>
      <c r="AC996" s="3">
        <v>22.0</v>
      </c>
      <c r="AD996" s="4" t="s">
        <v>804</v>
      </c>
    </row>
    <row r="997" ht="19.5" customHeight="1">
      <c r="A997" s="2">
        <v>6126.0</v>
      </c>
      <c r="B997" s="3">
        <v>2011.0</v>
      </c>
      <c r="C997" s="4" t="s">
        <v>37</v>
      </c>
      <c r="D997" s="4" t="s">
        <v>3275</v>
      </c>
      <c r="E997" s="4" t="s">
        <v>51</v>
      </c>
      <c r="F997" s="4" t="s">
        <v>3276</v>
      </c>
      <c r="G997" s="4" t="s">
        <v>51</v>
      </c>
      <c r="H997" s="3">
        <v>15.0</v>
      </c>
      <c r="I997" s="4" t="s">
        <v>253</v>
      </c>
      <c r="J997" s="4" t="s">
        <v>3277</v>
      </c>
      <c r="K997" s="3">
        <v>0.0</v>
      </c>
      <c r="L997" s="3">
        <v>0.0</v>
      </c>
      <c r="M997" s="3">
        <v>1.0</v>
      </c>
      <c r="N997" s="3">
        <v>0.0</v>
      </c>
      <c r="O997" s="4" t="s">
        <v>161</v>
      </c>
      <c r="P997" s="3">
        <v>0.0</v>
      </c>
      <c r="Q997" s="3">
        <v>0.0</v>
      </c>
      <c r="R997" s="3">
        <v>225.0</v>
      </c>
      <c r="S997" s="3">
        <v>7450.0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1.0</v>
      </c>
      <c r="Z997" s="3">
        <v>0.0</v>
      </c>
      <c r="AA997" s="3">
        <v>1.0</v>
      </c>
      <c r="AB997" s="3">
        <v>0.0</v>
      </c>
      <c r="AC997" s="3">
        <v>5.0</v>
      </c>
      <c r="AD997" s="4" t="s">
        <v>256</v>
      </c>
    </row>
    <row r="998" ht="19.5" customHeight="1">
      <c r="A998" s="2">
        <v>6162.0</v>
      </c>
      <c r="B998" s="3">
        <v>2011.0</v>
      </c>
      <c r="C998" s="4" t="s">
        <v>37</v>
      </c>
      <c r="D998" s="4" t="s">
        <v>3278</v>
      </c>
      <c r="E998" s="4" t="s">
        <v>51</v>
      </c>
      <c r="F998" s="4" t="s">
        <v>3279</v>
      </c>
      <c r="G998" s="4" t="s">
        <v>67</v>
      </c>
      <c r="H998" s="3">
        <v>15.0</v>
      </c>
      <c r="I998" s="4" t="s">
        <v>213</v>
      </c>
      <c r="J998" s="4" t="s">
        <v>3280</v>
      </c>
      <c r="K998" s="3">
        <v>1.0</v>
      </c>
      <c r="L998" s="3">
        <v>0.0</v>
      </c>
      <c r="M998" s="3">
        <v>0.0</v>
      </c>
      <c r="N998" s="3">
        <v>0.0</v>
      </c>
      <c r="O998" s="4" t="s">
        <v>155</v>
      </c>
      <c r="P998" s="3">
        <v>3.0</v>
      </c>
      <c r="Q998" s="3">
        <v>0.0</v>
      </c>
      <c r="R998" s="3">
        <v>225.0</v>
      </c>
      <c r="S998" s="3">
        <v>7450.0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1.0</v>
      </c>
      <c r="Z998" s="3">
        <v>0.0</v>
      </c>
      <c r="AA998" s="3">
        <v>1.0</v>
      </c>
      <c r="AB998" s="3">
        <v>0.0</v>
      </c>
      <c r="AC998" s="3">
        <v>9.0</v>
      </c>
      <c r="AD998" s="4" t="s">
        <v>215</v>
      </c>
    </row>
    <row r="999" ht="19.5" customHeight="1">
      <c r="A999" s="2">
        <v>6083.0</v>
      </c>
      <c r="B999" s="3">
        <v>2011.0</v>
      </c>
      <c r="C999" s="4" t="s">
        <v>37</v>
      </c>
      <c r="D999" s="4" t="s">
        <v>3281</v>
      </c>
      <c r="E999" s="4" t="s">
        <v>163</v>
      </c>
      <c r="F999" s="4" t="s">
        <v>3282</v>
      </c>
      <c r="G999" s="4" t="s">
        <v>163</v>
      </c>
      <c r="H999" s="3">
        <v>15.0</v>
      </c>
      <c r="I999" s="4" t="s">
        <v>159</v>
      </c>
      <c r="J999" s="4" t="s">
        <v>3283</v>
      </c>
      <c r="K999" s="3">
        <v>0.0</v>
      </c>
      <c r="L999" s="3">
        <v>1.0</v>
      </c>
      <c r="M999" s="3">
        <v>0.0</v>
      </c>
      <c r="N999" s="3">
        <v>0.0</v>
      </c>
      <c r="O999" s="4" t="s">
        <v>43</v>
      </c>
      <c r="P999" s="3">
        <v>0.0</v>
      </c>
      <c r="Q999" s="3">
        <v>0.0</v>
      </c>
      <c r="R999" s="3">
        <v>225.0</v>
      </c>
      <c r="S999" s="3">
        <v>7450.0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3">
        <v>1.0</v>
      </c>
      <c r="Z999" s="3">
        <v>0.0</v>
      </c>
      <c r="AA999" s="3">
        <v>1.0</v>
      </c>
      <c r="AB999" s="3">
        <v>0.0</v>
      </c>
      <c r="AC999" s="3">
        <v>8.0</v>
      </c>
      <c r="AD999" s="4" t="s">
        <v>159</v>
      </c>
    </row>
    <row r="1000" ht="19.5" customHeight="1">
      <c r="A1000" s="2">
        <v>6101.0</v>
      </c>
      <c r="B1000" s="3">
        <v>2011.0</v>
      </c>
      <c r="C1000" s="4" t="s">
        <v>30</v>
      </c>
      <c r="D1000" s="4" t="s">
        <v>3284</v>
      </c>
      <c r="E1000" s="4" t="s">
        <v>168</v>
      </c>
      <c r="F1000" s="4" t="s">
        <v>3285</v>
      </c>
      <c r="G1000" s="4" t="s">
        <v>168</v>
      </c>
      <c r="H1000" s="3">
        <v>15.0</v>
      </c>
      <c r="I1000" s="4" t="s">
        <v>170</v>
      </c>
      <c r="J1000" s="4" t="s">
        <v>3286</v>
      </c>
      <c r="K1000" s="3">
        <v>0.0</v>
      </c>
      <c r="L1000" s="3">
        <v>0.0</v>
      </c>
      <c r="M1000" s="3">
        <v>0.0</v>
      </c>
      <c r="N1000" s="3">
        <v>1.0</v>
      </c>
      <c r="O1000" s="4" t="s">
        <v>92</v>
      </c>
      <c r="P1000" s="3">
        <v>0.0</v>
      </c>
      <c r="Q1000" s="3">
        <v>0.0</v>
      </c>
      <c r="R1000" s="3">
        <v>225.0</v>
      </c>
      <c r="S1000" s="3">
        <v>7450.0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3">
        <v>1.0</v>
      </c>
      <c r="Z1000" s="3">
        <v>0.0</v>
      </c>
      <c r="AA1000" s="3">
        <v>1.0</v>
      </c>
      <c r="AB1000" s="3">
        <v>0.0</v>
      </c>
      <c r="AC1000" s="3">
        <v>21.0</v>
      </c>
      <c r="AD1000" s="4" t="s">
        <v>170</v>
      </c>
    </row>
    <row r="1001" ht="19.5" customHeight="1">
      <c r="A1001" s="2">
        <v>6264.0</v>
      </c>
      <c r="B1001" s="3">
        <v>2011.0</v>
      </c>
      <c r="C1001" s="4" t="s">
        <v>37</v>
      </c>
      <c r="D1001" s="4" t="s">
        <v>3287</v>
      </c>
      <c r="E1001" s="4" t="s">
        <v>51</v>
      </c>
      <c r="F1001" s="4" t="s">
        <v>305</v>
      </c>
      <c r="G1001" s="4" t="s">
        <v>32</v>
      </c>
      <c r="H1001" s="3">
        <v>15.0</v>
      </c>
      <c r="I1001" s="4" t="s">
        <v>34</v>
      </c>
      <c r="J1001" s="4" t="s">
        <v>3288</v>
      </c>
      <c r="K1001" s="3">
        <v>0.0</v>
      </c>
      <c r="L1001" s="3">
        <v>1.0</v>
      </c>
      <c r="M1001" s="3">
        <v>0.0</v>
      </c>
      <c r="N1001" s="3">
        <v>0.0</v>
      </c>
      <c r="O1001" s="4" t="s">
        <v>43</v>
      </c>
      <c r="P1001" s="3">
        <v>0.0</v>
      </c>
      <c r="Q1001" s="3">
        <v>0.0</v>
      </c>
      <c r="R1001" s="3">
        <v>225.0</v>
      </c>
      <c r="S1001" s="3">
        <v>7450.0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3">
        <v>1.0</v>
      </c>
      <c r="Z1001" s="3">
        <v>0.0</v>
      </c>
      <c r="AA1001" s="3">
        <v>0.0</v>
      </c>
      <c r="AB1001" s="3">
        <v>1.0</v>
      </c>
      <c r="AC1001" s="3">
        <v>1.0</v>
      </c>
      <c r="AD1001" s="4" t="s">
        <v>34</v>
      </c>
    </row>
    <row r="1002" ht="19.5" customHeight="1">
      <c r="A1002" s="2">
        <v>6119.0</v>
      </c>
      <c r="B1002" s="3">
        <v>2011.0</v>
      </c>
      <c r="C1002" s="4" t="s">
        <v>37</v>
      </c>
      <c r="D1002" s="4" t="s">
        <v>3289</v>
      </c>
      <c r="E1002" s="4" t="s">
        <v>67</v>
      </c>
      <c r="F1002" s="4" t="s">
        <v>3290</v>
      </c>
      <c r="G1002" s="4" t="s">
        <v>32</v>
      </c>
      <c r="H1002" s="3">
        <v>15.0</v>
      </c>
      <c r="I1002" s="4" t="s">
        <v>54</v>
      </c>
      <c r="J1002" s="4" t="s">
        <v>3291</v>
      </c>
      <c r="K1002" s="3">
        <v>0.0</v>
      </c>
      <c r="L1002" s="3">
        <v>1.0</v>
      </c>
      <c r="M1002" s="3">
        <v>0.0</v>
      </c>
      <c r="N1002" s="3">
        <v>0.0</v>
      </c>
      <c r="O1002" s="4" t="s">
        <v>43</v>
      </c>
      <c r="P1002" s="3">
        <v>7.0</v>
      </c>
      <c r="Q1002" s="3">
        <v>0.0</v>
      </c>
      <c r="R1002" s="3">
        <v>225.0</v>
      </c>
      <c r="S1002" s="3">
        <v>7450.0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1.0</v>
      </c>
      <c r="AB1002" s="3">
        <v>0.0</v>
      </c>
      <c r="AC1002" s="3">
        <v>4.0</v>
      </c>
      <c r="AD1002" s="4" t="s">
        <v>56</v>
      </c>
    </row>
    <row r="1003" ht="19.5" customHeight="1">
      <c r="A1003" s="2">
        <v>6127.0</v>
      </c>
      <c r="B1003" s="3">
        <v>2011.0</v>
      </c>
      <c r="C1003" s="4" t="s">
        <v>37</v>
      </c>
      <c r="D1003" s="4" t="s">
        <v>3292</v>
      </c>
      <c r="E1003" s="4" t="s">
        <v>46</v>
      </c>
      <c r="F1003" s="4" t="s">
        <v>3293</v>
      </c>
      <c r="G1003" s="4" t="s">
        <v>32</v>
      </c>
      <c r="H1003" s="3">
        <v>15.0</v>
      </c>
      <c r="I1003" s="4" t="s">
        <v>123</v>
      </c>
      <c r="J1003" s="4" t="s">
        <v>3294</v>
      </c>
      <c r="K1003" s="3">
        <v>1.0</v>
      </c>
      <c r="L1003" s="3">
        <v>0.0</v>
      </c>
      <c r="M1003" s="3">
        <v>0.0</v>
      </c>
      <c r="N1003" s="3">
        <v>0.0</v>
      </c>
      <c r="O1003" s="4" t="s">
        <v>111</v>
      </c>
      <c r="P1003" s="3">
        <v>6.0</v>
      </c>
      <c r="Q1003" s="3">
        <v>0.0</v>
      </c>
      <c r="R1003" s="3">
        <v>225.0</v>
      </c>
      <c r="S1003" s="3">
        <v>7450.0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1.0</v>
      </c>
      <c r="AB1003" s="3">
        <v>0.0</v>
      </c>
      <c r="AC1003" s="3">
        <v>18.0</v>
      </c>
      <c r="AD1003" s="4" t="s">
        <v>125</v>
      </c>
    </row>
    <row r="1004" ht="19.5" customHeight="1">
      <c r="A1004" s="2">
        <v>6151.0</v>
      </c>
      <c r="B1004" s="3">
        <v>2011.0</v>
      </c>
      <c r="C1004" s="4" t="s">
        <v>37</v>
      </c>
      <c r="D1004" s="4" t="s">
        <v>3295</v>
      </c>
      <c r="E1004" s="4" t="s">
        <v>1315</v>
      </c>
      <c r="F1004" s="4" t="s">
        <v>3296</v>
      </c>
      <c r="G1004" s="4" t="s">
        <v>127</v>
      </c>
      <c r="H1004" s="3">
        <v>15.0</v>
      </c>
      <c r="I1004" s="4" t="s">
        <v>117</v>
      </c>
      <c r="J1004" s="4" t="s">
        <v>3297</v>
      </c>
      <c r="K1004" s="3">
        <v>0.0</v>
      </c>
      <c r="L1004" s="3">
        <v>0.0</v>
      </c>
      <c r="M1004" s="3">
        <v>1.0</v>
      </c>
      <c r="N1004" s="3">
        <v>0.0</v>
      </c>
      <c r="O1004" s="4" t="s">
        <v>161</v>
      </c>
      <c r="P1004" s="3">
        <v>0.0</v>
      </c>
      <c r="Q1004" s="3">
        <v>0.0</v>
      </c>
      <c r="R1004" s="3">
        <v>225.0</v>
      </c>
      <c r="S1004" s="3">
        <v>7450.0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0.0</v>
      </c>
      <c r="AB1004" s="3">
        <v>1.0</v>
      </c>
      <c r="AC1004" s="3">
        <v>11.0</v>
      </c>
      <c r="AD1004" s="4" t="s">
        <v>88</v>
      </c>
    </row>
    <row r="1005" ht="19.5" customHeight="1">
      <c r="A1005" s="2">
        <v>6167.0</v>
      </c>
      <c r="B1005" s="3">
        <v>2011.0</v>
      </c>
      <c r="C1005" s="4" t="s">
        <v>37</v>
      </c>
      <c r="D1005" s="4" t="s">
        <v>2892</v>
      </c>
      <c r="E1005" s="4" t="s">
        <v>86</v>
      </c>
      <c r="F1005" s="4" t="s">
        <v>3298</v>
      </c>
      <c r="G1005" s="4" t="s">
        <v>86</v>
      </c>
      <c r="H1005" s="3">
        <v>15.0</v>
      </c>
      <c r="I1005" s="4" t="s">
        <v>117</v>
      </c>
      <c r="J1005" s="4" t="s">
        <v>3299</v>
      </c>
      <c r="K1005" s="3">
        <v>1.0</v>
      </c>
      <c r="L1005" s="3">
        <v>0.0</v>
      </c>
      <c r="M1005" s="3">
        <v>0.0</v>
      </c>
      <c r="N1005" s="3">
        <v>0.0</v>
      </c>
      <c r="O1005" s="4" t="s">
        <v>86</v>
      </c>
      <c r="P1005" s="3">
        <v>0.0</v>
      </c>
      <c r="Q1005" s="3">
        <v>0.0</v>
      </c>
      <c r="R1005" s="3">
        <v>225.0</v>
      </c>
      <c r="S1005" s="3">
        <v>7450.0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1.0</v>
      </c>
      <c r="AB1005" s="3">
        <v>0.0</v>
      </c>
      <c r="AC1005" s="3">
        <v>4.0</v>
      </c>
      <c r="AD1005" s="4" t="s">
        <v>88</v>
      </c>
    </row>
    <row r="1006" ht="19.5" customHeight="1">
      <c r="A1006" s="2">
        <v>6175.0</v>
      </c>
      <c r="B1006" s="3">
        <v>2011.0</v>
      </c>
      <c r="C1006" s="4" t="s">
        <v>37</v>
      </c>
      <c r="D1006" s="4" t="s">
        <v>3300</v>
      </c>
      <c r="E1006" s="4" t="s">
        <v>51</v>
      </c>
      <c r="F1006" s="4" t="s">
        <v>3301</v>
      </c>
      <c r="G1006" s="4" t="s">
        <v>51</v>
      </c>
      <c r="H1006" s="3">
        <v>15.0</v>
      </c>
      <c r="I1006" s="4" t="s">
        <v>198</v>
      </c>
      <c r="J1006" s="4" t="s">
        <v>3302</v>
      </c>
      <c r="K1006" s="3">
        <v>0.0</v>
      </c>
      <c r="L1006" s="3">
        <v>1.0</v>
      </c>
      <c r="M1006" s="3">
        <v>0.0</v>
      </c>
      <c r="N1006" s="3">
        <v>0.0</v>
      </c>
      <c r="O1006" s="4" t="s">
        <v>43</v>
      </c>
      <c r="P1006" s="3">
        <v>0.0</v>
      </c>
      <c r="Q1006" s="3">
        <v>0.0</v>
      </c>
      <c r="R1006" s="3">
        <v>225.0</v>
      </c>
      <c r="S1006" s="3">
        <v>7450.0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1.0</v>
      </c>
      <c r="AB1006" s="3">
        <v>0.0</v>
      </c>
      <c r="AC1006" s="3">
        <v>9.0</v>
      </c>
      <c r="AD1006" s="4" t="s">
        <v>198</v>
      </c>
    </row>
    <row r="1007" ht="19.5" customHeight="1">
      <c r="A1007" s="2">
        <v>6205.0</v>
      </c>
      <c r="B1007" s="3">
        <v>2011.0</v>
      </c>
      <c r="C1007" s="4" t="s">
        <v>37</v>
      </c>
      <c r="D1007" s="4" t="s">
        <v>3303</v>
      </c>
      <c r="E1007" s="4" t="s">
        <v>51</v>
      </c>
      <c r="F1007" s="4" t="s">
        <v>3304</v>
      </c>
      <c r="G1007" s="4" t="s">
        <v>111</v>
      </c>
      <c r="H1007" s="3">
        <v>15.0</v>
      </c>
      <c r="I1007" s="4" t="s">
        <v>213</v>
      </c>
      <c r="J1007" s="4" t="s">
        <v>3305</v>
      </c>
      <c r="K1007" s="3">
        <v>1.0</v>
      </c>
      <c r="L1007" s="3">
        <v>0.0</v>
      </c>
      <c r="M1007" s="3">
        <v>0.0</v>
      </c>
      <c r="N1007" s="3">
        <v>0.0</v>
      </c>
      <c r="O1007" s="4" t="s">
        <v>62</v>
      </c>
      <c r="P1007" s="3">
        <v>0.0</v>
      </c>
      <c r="Q1007" s="3">
        <v>0.0</v>
      </c>
      <c r="R1007" s="3">
        <v>225.0</v>
      </c>
      <c r="S1007" s="3">
        <v>7450.0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1.0</v>
      </c>
      <c r="AB1007" s="3">
        <v>0.0</v>
      </c>
      <c r="AC1007" s="3">
        <v>7.0</v>
      </c>
      <c r="AD1007" s="4" t="s">
        <v>215</v>
      </c>
    </row>
    <row r="1008" ht="19.5" customHeight="1">
      <c r="A1008" s="2">
        <v>6323.0</v>
      </c>
      <c r="B1008" s="3">
        <v>2011.0</v>
      </c>
      <c r="C1008" s="4" t="s">
        <v>37</v>
      </c>
      <c r="D1008" s="4" t="s">
        <v>3306</v>
      </c>
      <c r="E1008" s="4" t="s">
        <v>32</v>
      </c>
      <c r="F1008" s="4" t="s">
        <v>3307</v>
      </c>
      <c r="G1008" s="4" t="s">
        <v>32</v>
      </c>
      <c r="H1008" s="3">
        <v>15.0</v>
      </c>
      <c r="I1008" s="4" t="s">
        <v>123</v>
      </c>
      <c r="J1008" s="4" t="s">
        <v>3308</v>
      </c>
      <c r="K1008" s="3">
        <v>1.0</v>
      </c>
      <c r="L1008" s="3">
        <v>0.0</v>
      </c>
      <c r="M1008" s="3">
        <v>0.0</v>
      </c>
      <c r="N1008" s="3">
        <v>0.0</v>
      </c>
      <c r="O1008" s="4" t="s">
        <v>32</v>
      </c>
      <c r="P1008" s="3">
        <v>0.0</v>
      </c>
      <c r="Q1008" s="3">
        <v>0.0</v>
      </c>
      <c r="R1008" s="3">
        <v>225.0</v>
      </c>
      <c r="S1008" s="3">
        <v>7450.0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1.0</v>
      </c>
      <c r="AB1008" s="3">
        <v>0.0</v>
      </c>
      <c r="AC1008" s="3">
        <v>11.0</v>
      </c>
      <c r="AD1008" s="4" t="s">
        <v>125</v>
      </c>
    </row>
    <row r="1009" ht="19.5" customHeight="1">
      <c r="A1009" s="2">
        <v>6513.0</v>
      </c>
      <c r="B1009" s="3">
        <v>2012.0</v>
      </c>
      <c r="C1009" s="4" t="s">
        <v>37</v>
      </c>
      <c r="D1009" s="4" t="s">
        <v>3309</v>
      </c>
      <c r="E1009" s="4" t="s">
        <v>163</v>
      </c>
      <c r="F1009" s="4" t="s">
        <v>3310</v>
      </c>
      <c r="G1009" s="4" t="s">
        <v>163</v>
      </c>
      <c r="H1009" s="3">
        <v>15.0</v>
      </c>
      <c r="I1009" s="4" t="s">
        <v>54</v>
      </c>
      <c r="J1009" s="4" t="s">
        <v>3311</v>
      </c>
      <c r="K1009" s="3">
        <v>1.0</v>
      </c>
      <c r="L1009" s="3">
        <v>0.0</v>
      </c>
      <c r="M1009" s="3">
        <v>0.0</v>
      </c>
      <c r="N1009" s="3">
        <v>0.0</v>
      </c>
      <c r="O1009" s="4" t="s">
        <v>163</v>
      </c>
      <c r="P1009" s="3">
        <v>0.0</v>
      </c>
      <c r="Q1009" s="3">
        <v>0.0</v>
      </c>
      <c r="R1009" s="3">
        <v>225.0</v>
      </c>
      <c r="S1009" s="3">
        <v>7450.0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1.0</v>
      </c>
      <c r="AD1009" s="4" t="s">
        <v>56</v>
      </c>
    </row>
    <row r="1010" ht="19.5" customHeight="1">
      <c r="A1010" s="2">
        <v>6671.0</v>
      </c>
      <c r="B1010" s="3">
        <v>2012.0</v>
      </c>
      <c r="C1010" s="4" t="s">
        <v>37</v>
      </c>
      <c r="D1010" s="4" t="s">
        <v>3312</v>
      </c>
      <c r="E1010" s="4" t="s">
        <v>92</v>
      </c>
      <c r="F1010" s="4" t="s">
        <v>3313</v>
      </c>
      <c r="G1010" s="4" t="s">
        <v>92</v>
      </c>
      <c r="H1010" s="3">
        <v>15.0</v>
      </c>
      <c r="I1010" s="4" t="s">
        <v>136</v>
      </c>
      <c r="J1010" s="4" t="s">
        <v>3314</v>
      </c>
      <c r="K1010" s="3">
        <v>1.0</v>
      </c>
      <c r="L1010" s="3">
        <v>0.0</v>
      </c>
      <c r="M1010" s="3">
        <v>0.0</v>
      </c>
      <c r="N1010" s="3">
        <v>0.0</v>
      </c>
      <c r="O1010" s="4" t="s">
        <v>32</v>
      </c>
      <c r="P1010" s="3">
        <v>0.0</v>
      </c>
      <c r="Q1010" s="3">
        <v>0.0</v>
      </c>
      <c r="R1010" s="3">
        <v>225.0</v>
      </c>
      <c r="S1010" s="3">
        <v>7450.0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0.0</v>
      </c>
      <c r="AB1010" s="3">
        <v>0.0</v>
      </c>
      <c r="AC1010" s="3">
        <v>10.0</v>
      </c>
      <c r="AD1010" s="4" t="s">
        <v>136</v>
      </c>
    </row>
    <row r="1011" ht="19.5" customHeight="1">
      <c r="A1011" s="2">
        <v>6640.0</v>
      </c>
      <c r="B1011" s="3">
        <v>2012.0</v>
      </c>
      <c r="C1011" s="4" t="s">
        <v>37</v>
      </c>
      <c r="D1011" s="4" t="s">
        <v>3315</v>
      </c>
      <c r="E1011" s="4" t="s">
        <v>173</v>
      </c>
      <c r="F1011" s="4" t="s">
        <v>3316</v>
      </c>
      <c r="G1011" s="4" t="s">
        <v>46</v>
      </c>
      <c r="H1011" s="3">
        <v>15.0</v>
      </c>
      <c r="I1011" s="4" t="s">
        <v>159</v>
      </c>
      <c r="J1011" s="4" t="s">
        <v>3317</v>
      </c>
      <c r="K1011" s="3">
        <v>0.0</v>
      </c>
      <c r="L1011" s="3">
        <v>1.0</v>
      </c>
      <c r="M1011" s="3">
        <v>0.0</v>
      </c>
      <c r="N1011" s="3">
        <v>0.0</v>
      </c>
      <c r="O1011" s="4" t="s">
        <v>43</v>
      </c>
      <c r="P1011" s="3">
        <v>0.0</v>
      </c>
      <c r="Q1011" s="3">
        <v>0.0</v>
      </c>
      <c r="R1011" s="3">
        <v>225.0</v>
      </c>
      <c r="S1011" s="3">
        <v>7450.0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11.0</v>
      </c>
      <c r="AD1011" s="4" t="s">
        <v>159</v>
      </c>
    </row>
    <row r="1012" ht="19.5" customHeight="1">
      <c r="A1012" s="2">
        <v>6503.0</v>
      </c>
      <c r="B1012" s="3">
        <v>2012.0</v>
      </c>
      <c r="C1012" s="4" t="s">
        <v>210</v>
      </c>
      <c r="D1012" s="4" t="s">
        <v>3318</v>
      </c>
      <c r="E1012" s="4" t="s">
        <v>46</v>
      </c>
      <c r="F1012" s="4" t="s">
        <v>3319</v>
      </c>
      <c r="G1012" s="4" t="s">
        <v>127</v>
      </c>
      <c r="H1012" s="3">
        <v>15.0</v>
      </c>
      <c r="I1012" s="4" t="s">
        <v>69</v>
      </c>
      <c r="J1012" s="4" t="s">
        <v>3320</v>
      </c>
      <c r="K1012" s="3">
        <v>1.0</v>
      </c>
      <c r="L1012" s="3">
        <v>0.0</v>
      </c>
      <c r="M1012" s="3">
        <v>0.0</v>
      </c>
      <c r="N1012" s="3">
        <v>0.0</v>
      </c>
      <c r="O1012" s="4" t="s">
        <v>53</v>
      </c>
      <c r="P1012" s="3">
        <v>1.0</v>
      </c>
      <c r="Q1012" s="3">
        <v>0.0</v>
      </c>
      <c r="R1012" s="3">
        <v>225.0</v>
      </c>
      <c r="S1012" s="3">
        <v>7450.0</v>
      </c>
      <c r="T1012" s="3">
        <v>1.0</v>
      </c>
      <c r="U1012" s="3">
        <v>1.0</v>
      </c>
      <c r="V1012" s="3">
        <v>1.0</v>
      </c>
      <c r="W1012" s="3">
        <v>0.0</v>
      </c>
      <c r="X1012" s="3">
        <v>0.0</v>
      </c>
      <c r="Y1012" s="3">
        <v>1.0</v>
      </c>
      <c r="Z1012" s="3">
        <v>0.0</v>
      </c>
      <c r="AA1012" s="3">
        <v>0.0</v>
      </c>
      <c r="AB1012" s="3">
        <v>1.0</v>
      </c>
      <c r="AC1012" s="3">
        <v>8.0</v>
      </c>
      <c r="AD1012" s="4" t="s">
        <v>72</v>
      </c>
    </row>
    <row r="1013" ht="19.5" customHeight="1">
      <c r="A1013" s="2">
        <v>6506.0</v>
      </c>
      <c r="B1013" s="3">
        <v>2012.0</v>
      </c>
      <c r="C1013" s="4" t="s">
        <v>37</v>
      </c>
      <c r="D1013" s="4" t="s">
        <v>3321</v>
      </c>
      <c r="E1013" s="4" t="s">
        <v>1387</v>
      </c>
      <c r="F1013" s="4" t="s">
        <v>3322</v>
      </c>
      <c r="G1013" s="4" t="s">
        <v>1387</v>
      </c>
      <c r="H1013" s="3">
        <v>15.0</v>
      </c>
      <c r="I1013" s="4" t="s">
        <v>3323</v>
      </c>
      <c r="J1013" s="4" t="s">
        <v>3323</v>
      </c>
      <c r="K1013" s="3">
        <v>1.0</v>
      </c>
      <c r="L1013" s="3">
        <v>0.0</v>
      </c>
      <c r="M1013" s="3">
        <v>0.0</v>
      </c>
      <c r="N1013" s="3">
        <v>0.0</v>
      </c>
      <c r="O1013" s="4" t="s">
        <v>3324</v>
      </c>
      <c r="P1013" s="3">
        <v>0.0</v>
      </c>
      <c r="Q1013" s="3">
        <v>0.0</v>
      </c>
      <c r="R1013" s="3">
        <v>225.0</v>
      </c>
      <c r="S1013" s="3">
        <v>7450.0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13.0</v>
      </c>
      <c r="AD1013" s="4" t="s">
        <v>507</v>
      </c>
    </row>
    <row r="1014" ht="19.5" customHeight="1">
      <c r="A1014" s="2">
        <v>6538.0</v>
      </c>
      <c r="B1014" s="3">
        <v>2012.0</v>
      </c>
      <c r="C1014" s="4" t="s">
        <v>37</v>
      </c>
      <c r="D1014" s="4" t="s">
        <v>3325</v>
      </c>
      <c r="E1014" s="4" t="s">
        <v>32</v>
      </c>
      <c r="F1014" s="4" t="s">
        <v>3326</v>
      </c>
      <c r="G1014" s="4" t="s">
        <v>51</v>
      </c>
      <c r="H1014" s="3">
        <v>15.0</v>
      </c>
      <c r="I1014" s="4" t="s">
        <v>253</v>
      </c>
      <c r="J1014" s="4" t="s">
        <v>3327</v>
      </c>
      <c r="K1014" s="3">
        <v>0.0</v>
      </c>
      <c r="L1014" s="3">
        <v>1.0</v>
      </c>
      <c r="M1014" s="3">
        <v>0.0</v>
      </c>
      <c r="N1014" s="3">
        <v>0.0</v>
      </c>
      <c r="O1014" s="4" t="s">
        <v>43</v>
      </c>
      <c r="P1014" s="3">
        <v>0.0</v>
      </c>
      <c r="Q1014" s="3">
        <v>0.0</v>
      </c>
      <c r="R1014" s="3">
        <v>225.0</v>
      </c>
      <c r="S1014" s="3">
        <v>7450.0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1.0</v>
      </c>
      <c r="AB1014" s="3">
        <v>0.0</v>
      </c>
      <c r="AC1014" s="3">
        <v>31.0</v>
      </c>
      <c r="AD1014" s="4" t="s">
        <v>256</v>
      </c>
    </row>
    <row r="1015" ht="19.5" customHeight="1">
      <c r="A1015" s="2">
        <v>6600.0</v>
      </c>
      <c r="B1015" s="3">
        <v>2012.0</v>
      </c>
      <c r="C1015" s="4" t="s">
        <v>37</v>
      </c>
      <c r="D1015" s="4" t="s">
        <v>3328</v>
      </c>
      <c r="E1015" s="4" t="s">
        <v>53</v>
      </c>
      <c r="F1015" s="4" t="s">
        <v>3329</v>
      </c>
      <c r="G1015" s="4" t="s">
        <v>53</v>
      </c>
      <c r="H1015" s="3">
        <v>15.0</v>
      </c>
      <c r="I1015" s="4" t="s">
        <v>140</v>
      </c>
      <c r="J1015" s="4" t="s">
        <v>3330</v>
      </c>
      <c r="K1015" s="3">
        <v>1.0</v>
      </c>
      <c r="L1015" s="3">
        <v>0.0</v>
      </c>
      <c r="M1015" s="3">
        <v>0.0</v>
      </c>
      <c r="N1015" s="3">
        <v>0.0</v>
      </c>
      <c r="O1015" s="4" t="s">
        <v>2491</v>
      </c>
      <c r="P1015" s="3">
        <v>0.0</v>
      </c>
      <c r="Q1015" s="3">
        <v>0.0</v>
      </c>
      <c r="R1015" s="3">
        <v>225.0</v>
      </c>
      <c r="S1015" s="3">
        <v>7450.0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1.0</v>
      </c>
      <c r="AD1015" s="4" t="s">
        <v>142</v>
      </c>
    </row>
    <row r="1016" ht="19.5" customHeight="1">
      <c r="A1016" s="2">
        <v>6642.0</v>
      </c>
      <c r="B1016" s="3">
        <v>2012.0</v>
      </c>
      <c r="C1016" s="4" t="s">
        <v>37</v>
      </c>
      <c r="D1016" s="4" t="s">
        <v>3331</v>
      </c>
      <c r="E1016" s="4" t="s">
        <v>51</v>
      </c>
      <c r="F1016" s="4" t="s">
        <v>3332</v>
      </c>
      <c r="G1016" s="4" t="s">
        <v>242</v>
      </c>
      <c r="H1016" s="3">
        <v>15.0</v>
      </c>
      <c r="I1016" s="4" t="s">
        <v>48</v>
      </c>
      <c r="J1016" s="4" t="s">
        <v>3333</v>
      </c>
      <c r="K1016" s="3">
        <v>1.0</v>
      </c>
      <c r="L1016" s="3">
        <v>0.0</v>
      </c>
      <c r="M1016" s="3">
        <v>0.0</v>
      </c>
      <c r="N1016" s="3">
        <v>0.0</v>
      </c>
      <c r="O1016" s="4" t="s">
        <v>153</v>
      </c>
      <c r="P1016" s="3">
        <v>10.0</v>
      </c>
      <c r="Q1016" s="3">
        <v>0.0</v>
      </c>
      <c r="R1016" s="3">
        <v>225.0</v>
      </c>
      <c r="S1016" s="3">
        <v>7450.0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10.0</v>
      </c>
      <c r="AD1016" s="4" t="s">
        <v>48</v>
      </c>
    </row>
    <row r="1017" ht="19.5" customHeight="1">
      <c r="A1017" s="2">
        <v>6166.0</v>
      </c>
      <c r="B1017" s="3">
        <v>2012.0</v>
      </c>
      <c r="C1017" s="4" t="s">
        <v>700</v>
      </c>
      <c r="D1017" s="4" t="s">
        <v>3334</v>
      </c>
      <c r="E1017" s="4" t="s">
        <v>51</v>
      </c>
      <c r="F1017" s="4" t="s">
        <v>3335</v>
      </c>
      <c r="G1017" s="4" t="s">
        <v>32</v>
      </c>
      <c r="H1017" s="3">
        <v>15.0</v>
      </c>
      <c r="I1017" s="4" t="s">
        <v>140</v>
      </c>
      <c r="J1017" s="4" t="s">
        <v>3336</v>
      </c>
      <c r="K1017" s="3">
        <v>0.0</v>
      </c>
      <c r="L1017" s="3">
        <v>1.0</v>
      </c>
      <c r="M1017" s="3">
        <v>0.0</v>
      </c>
      <c r="N1017" s="3">
        <v>0.0</v>
      </c>
      <c r="O1017" s="4" t="s">
        <v>43</v>
      </c>
      <c r="P1017" s="3">
        <v>4.0</v>
      </c>
      <c r="Q1017" s="3">
        <v>0.0</v>
      </c>
      <c r="R1017" s="3">
        <v>225.0</v>
      </c>
      <c r="S1017" s="3">
        <v>7450.0</v>
      </c>
      <c r="T1017" s="3">
        <v>1.0</v>
      </c>
      <c r="U1017" s="3">
        <v>0.0</v>
      </c>
      <c r="V1017" s="3">
        <v>1.0</v>
      </c>
      <c r="W1017" s="3">
        <v>0.0</v>
      </c>
      <c r="X1017" s="3">
        <v>0.0</v>
      </c>
      <c r="Y1017" s="3">
        <v>1.0</v>
      </c>
      <c r="Z1017" s="3">
        <v>1.0</v>
      </c>
      <c r="AA1017" s="3">
        <v>1.0</v>
      </c>
      <c r="AB1017" s="3">
        <v>0.0</v>
      </c>
      <c r="AC1017" s="3">
        <v>11.0</v>
      </c>
      <c r="AD1017" s="4" t="s">
        <v>142</v>
      </c>
    </row>
    <row r="1018" ht="19.5" customHeight="1">
      <c r="A1018" s="2">
        <v>6286.0</v>
      </c>
      <c r="B1018" s="3">
        <v>2012.0</v>
      </c>
      <c r="C1018" s="4" t="s">
        <v>166</v>
      </c>
      <c r="D1018" s="4" t="s">
        <v>3337</v>
      </c>
      <c r="E1018" s="4" t="s">
        <v>32</v>
      </c>
      <c r="F1018" s="4" t="s">
        <v>3338</v>
      </c>
      <c r="G1018" s="4" t="s">
        <v>62</v>
      </c>
      <c r="H1018" s="3">
        <v>15.0</v>
      </c>
      <c r="I1018" s="4" t="s">
        <v>54</v>
      </c>
      <c r="J1018" s="4" t="s">
        <v>3339</v>
      </c>
      <c r="K1018" s="3">
        <v>0.0</v>
      </c>
      <c r="L1018" s="3">
        <v>1.0</v>
      </c>
      <c r="M1018" s="3">
        <v>0.0</v>
      </c>
      <c r="N1018" s="3">
        <v>0.0</v>
      </c>
      <c r="O1018" s="4" t="s">
        <v>43</v>
      </c>
      <c r="P1018" s="3">
        <v>0.0</v>
      </c>
      <c r="Q1018" s="3">
        <v>0.0</v>
      </c>
      <c r="R1018" s="3">
        <v>225.0</v>
      </c>
      <c r="S1018" s="3">
        <v>7450.0</v>
      </c>
      <c r="T1018" s="3">
        <v>1.0</v>
      </c>
      <c r="U1018" s="3">
        <v>1.0</v>
      </c>
      <c r="V1018" s="3">
        <v>0.0</v>
      </c>
      <c r="W1018" s="3">
        <v>0.0</v>
      </c>
      <c r="X1018" s="3">
        <v>0.0</v>
      </c>
      <c r="Y1018" s="3">
        <v>0.0</v>
      </c>
      <c r="Z1018" s="3">
        <v>1.0</v>
      </c>
      <c r="AA1018" s="3">
        <v>1.0</v>
      </c>
      <c r="AB1018" s="3">
        <v>0.0</v>
      </c>
      <c r="AC1018" s="3">
        <v>9.0</v>
      </c>
      <c r="AD1018" s="4" t="s">
        <v>56</v>
      </c>
    </row>
    <row r="1019" ht="19.5" customHeight="1">
      <c r="A1019" s="2">
        <v>6428.0</v>
      </c>
      <c r="B1019" s="3">
        <v>2012.0</v>
      </c>
      <c r="C1019" s="4" t="s">
        <v>514</v>
      </c>
      <c r="D1019" s="4" t="s">
        <v>3340</v>
      </c>
      <c r="E1019" s="4" t="s">
        <v>32</v>
      </c>
      <c r="F1019" s="4" t="s">
        <v>3341</v>
      </c>
      <c r="G1019" s="4" t="s">
        <v>32</v>
      </c>
      <c r="H1019" s="3">
        <v>15.0</v>
      </c>
      <c r="I1019" s="4" t="s">
        <v>213</v>
      </c>
      <c r="J1019" s="4" t="s">
        <v>3342</v>
      </c>
      <c r="K1019" s="3">
        <v>1.0</v>
      </c>
      <c r="L1019" s="3">
        <v>0.0</v>
      </c>
      <c r="M1019" s="3">
        <v>0.0</v>
      </c>
      <c r="N1019" s="3">
        <v>0.0</v>
      </c>
      <c r="O1019" s="4" t="s">
        <v>3343</v>
      </c>
      <c r="P1019" s="3">
        <v>0.0</v>
      </c>
      <c r="Q1019" s="3">
        <v>1.0</v>
      </c>
      <c r="R1019" s="3">
        <v>225.0</v>
      </c>
      <c r="S1019" s="3">
        <v>7450.0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3">
        <v>1.0</v>
      </c>
      <c r="Z1019" s="3">
        <v>0.0</v>
      </c>
      <c r="AA1019" s="3">
        <v>1.0</v>
      </c>
      <c r="AB1019" s="3">
        <v>0.0</v>
      </c>
      <c r="AC1019" s="3">
        <v>10.0</v>
      </c>
      <c r="AD1019" s="4" t="s">
        <v>215</v>
      </c>
    </row>
    <row r="1020" ht="19.5" customHeight="1">
      <c r="A1020" s="2">
        <v>6470.0</v>
      </c>
      <c r="B1020" s="3">
        <v>2012.0</v>
      </c>
      <c r="C1020" s="4" t="s">
        <v>37</v>
      </c>
      <c r="D1020" s="4" t="s">
        <v>3344</v>
      </c>
      <c r="E1020" s="4" t="s">
        <v>127</v>
      </c>
      <c r="F1020" s="4" t="s">
        <v>3345</v>
      </c>
      <c r="G1020" s="4" t="s">
        <v>32</v>
      </c>
      <c r="H1020" s="3">
        <v>15.0</v>
      </c>
      <c r="I1020" s="4" t="s">
        <v>1217</v>
      </c>
      <c r="J1020" s="4" t="s">
        <v>3346</v>
      </c>
      <c r="K1020" s="3">
        <v>0.0</v>
      </c>
      <c r="L1020" s="3">
        <v>0.0</v>
      </c>
      <c r="M1020" s="3">
        <v>1.0</v>
      </c>
      <c r="N1020" s="3">
        <v>0.0</v>
      </c>
      <c r="O1020" s="4" t="s">
        <v>161</v>
      </c>
      <c r="P1020" s="3">
        <v>0.0</v>
      </c>
      <c r="Q1020" s="3">
        <v>0.0</v>
      </c>
      <c r="R1020" s="3">
        <v>225.0</v>
      </c>
      <c r="S1020" s="3">
        <v>7450.0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1.0</v>
      </c>
      <c r="AB1020" s="3">
        <v>0.0</v>
      </c>
      <c r="AC1020" s="3">
        <v>3.0</v>
      </c>
      <c r="AD1020" s="4" t="s">
        <v>48</v>
      </c>
    </row>
    <row r="1021" ht="19.5" customHeight="1">
      <c r="A1021" s="2">
        <v>6485.0</v>
      </c>
      <c r="B1021" s="3">
        <v>2012.0</v>
      </c>
      <c r="C1021" s="4" t="s">
        <v>37</v>
      </c>
      <c r="D1021" s="4" t="s">
        <v>3347</v>
      </c>
      <c r="E1021" s="4" t="s">
        <v>46</v>
      </c>
      <c r="F1021" s="4" t="s">
        <v>3348</v>
      </c>
      <c r="G1021" s="4" t="s">
        <v>308</v>
      </c>
      <c r="H1021" s="3">
        <v>15.0</v>
      </c>
      <c r="I1021" s="4" t="s">
        <v>140</v>
      </c>
      <c r="J1021" s="4" t="s">
        <v>3349</v>
      </c>
      <c r="K1021" s="3">
        <v>1.0</v>
      </c>
      <c r="L1021" s="3">
        <v>0.0</v>
      </c>
      <c r="M1021" s="3">
        <v>0.0</v>
      </c>
      <c r="N1021" s="3">
        <v>0.0</v>
      </c>
      <c r="O1021" s="4" t="s">
        <v>308</v>
      </c>
      <c r="P1021" s="3">
        <v>0.0</v>
      </c>
      <c r="Q1021" s="3">
        <v>0.0</v>
      </c>
      <c r="R1021" s="3">
        <v>225.0</v>
      </c>
      <c r="S1021" s="3">
        <v>7450.0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0.0</v>
      </c>
      <c r="AB1021" s="3">
        <v>1.0</v>
      </c>
      <c r="AC1021" s="3">
        <v>1.0</v>
      </c>
      <c r="AD1021" s="4" t="s">
        <v>142</v>
      </c>
    </row>
    <row r="1022" ht="19.5" customHeight="1">
      <c r="A1022" s="2">
        <v>6522.0</v>
      </c>
      <c r="B1022" s="3">
        <v>2012.0</v>
      </c>
      <c r="C1022" s="4" t="s">
        <v>37</v>
      </c>
      <c r="D1022" s="4" t="s">
        <v>3350</v>
      </c>
      <c r="E1022" s="4" t="s">
        <v>46</v>
      </c>
      <c r="F1022" s="4" t="s">
        <v>3351</v>
      </c>
      <c r="G1022" s="4" t="s">
        <v>115</v>
      </c>
      <c r="H1022" s="3">
        <v>15.0</v>
      </c>
      <c r="I1022" s="4" t="s">
        <v>54</v>
      </c>
      <c r="J1022" s="4" t="s">
        <v>3352</v>
      </c>
      <c r="K1022" s="3">
        <v>0.0</v>
      </c>
      <c r="L1022" s="3">
        <v>1.0</v>
      </c>
      <c r="M1022" s="3">
        <v>0.0</v>
      </c>
      <c r="N1022" s="3">
        <v>0.0</v>
      </c>
      <c r="O1022" s="4" t="s">
        <v>43</v>
      </c>
      <c r="P1022" s="3">
        <v>0.0</v>
      </c>
      <c r="Q1022" s="3">
        <v>0.0</v>
      </c>
      <c r="R1022" s="3">
        <v>225.0</v>
      </c>
      <c r="S1022" s="3">
        <v>7450.0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1.0</v>
      </c>
      <c r="AB1022" s="3">
        <v>0.0</v>
      </c>
      <c r="AC1022" s="3">
        <v>1.0</v>
      </c>
      <c r="AD1022" s="4" t="s">
        <v>56</v>
      </c>
    </row>
    <row r="1023" ht="19.5" customHeight="1">
      <c r="A1023" s="2">
        <v>6560.0</v>
      </c>
      <c r="B1023" s="3">
        <v>2012.0</v>
      </c>
      <c r="C1023" s="4" t="s">
        <v>37</v>
      </c>
      <c r="D1023" s="4" t="s">
        <v>3353</v>
      </c>
      <c r="E1023" s="4" t="s">
        <v>62</v>
      </c>
      <c r="F1023" s="4" t="s">
        <v>3354</v>
      </c>
      <c r="G1023" s="4" t="s">
        <v>32</v>
      </c>
      <c r="H1023" s="3">
        <v>15.0</v>
      </c>
      <c r="I1023" s="4" t="s">
        <v>198</v>
      </c>
      <c r="J1023" s="4" t="s">
        <v>3355</v>
      </c>
      <c r="K1023" s="3">
        <v>1.0</v>
      </c>
      <c r="L1023" s="3">
        <v>0.0</v>
      </c>
      <c r="M1023" s="3">
        <v>0.0</v>
      </c>
      <c r="N1023" s="3">
        <v>0.0</v>
      </c>
      <c r="O1023" s="4" t="s">
        <v>32</v>
      </c>
      <c r="P1023" s="3">
        <v>0.0</v>
      </c>
      <c r="Q1023" s="3">
        <v>0.0</v>
      </c>
      <c r="R1023" s="3">
        <v>225.0</v>
      </c>
      <c r="S1023" s="3">
        <v>7450.0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1.0</v>
      </c>
      <c r="Z1023" s="3">
        <v>0.0</v>
      </c>
      <c r="AA1023" s="3">
        <v>1.0</v>
      </c>
      <c r="AB1023" s="3">
        <v>0.0</v>
      </c>
      <c r="AC1023" s="3">
        <v>4.0</v>
      </c>
      <c r="AD1023" s="4" t="s">
        <v>198</v>
      </c>
    </row>
    <row r="1024" ht="19.5" customHeight="1">
      <c r="A1024" s="2">
        <v>6737.0</v>
      </c>
      <c r="B1024" s="3">
        <v>2012.0</v>
      </c>
      <c r="C1024" s="4" t="s">
        <v>37</v>
      </c>
      <c r="D1024" s="4" t="s">
        <v>3356</v>
      </c>
      <c r="E1024" s="4" t="s">
        <v>168</v>
      </c>
      <c r="F1024" s="4" t="s">
        <v>3357</v>
      </c>
      <c r="G1024" s="4" t="s">
        <v>168</v>
      </c>
      <c r="H1024" s="3">
        <v>15.0</v>
      </c>
      <c r="I1024" s="4" t="s">
        <v>34</v>
      </c>
      <c r="J1024" s="4" t="s">
        <v>3358</v>
      </c>
      <c r="K1024" s="3">
        <v>1.0</v>
      </c>
      <c r="L1024" s="3">
        <v>0.0</v>
      </c>
      <c r="M1024" s="3">
        <v>0.0</v>
      </c>
      <c r="N1024" s="3">
        <v>0.0</v>
      </c>
      <c r="O1024" s="4" t="s">
        <v>115</v>
      </c>
      <c r="P1024" s="3">
        <v>10.0</v>
      </c>
      <c r="Q1024" s="3">
        <v>0.0</v>
      </c>
      <c r="R1024" s="3">
        <v>225.0</v>
      </c>
      <c r="S1024" s="3">
        <v>7450.0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1.0</v>
      </c>
      <c r="AC1024" s="3">
        <v>4.0</v>
      </c>
      <c r="AD1024" s="4" t="s">
        <v>34</v>
      </c>
    </row>
    <row r="1025" ht="19.5" customHeight="1">
      <c r="A1025" s="2">
        <v>6739.0</v>
      </c>
      <c r="B1025" s="3">
        <v>2013.0</v>
      </c>
      <c r="C1025" s="4" t="s">
        <v>37</v>
      </c>
      <c r="D1025" s="4" t="s">
        <v>3359</v>
      </c>
      <c r="E1025" s="4" t="s">
        <v>32</v>
      </c>
      <c r="F1025" s="4" t="s">
        <v>3360</v>
      </c>
      <c r="G1025" s="4" t="s">
        <v>32</v>
      </c>
      <c r="H1025" s="3">
        <v>15.0</v>
      </c>
      <c r="I1025" s="4" t="s">
        <v>140</v>
      </c>
      <c r="J1025" s="4" t="s">
        <v>3361</v>
      </c>
      <c r="K1025" s="3">
        <v>1.0</v>
      </c>
      <c r="L1025" s="3">
        <v>0.0</v>
      </c>
      <c r="M1025" s="3">
        <v>0.0</v>
      </c>
      <c r="N1025" s="3">
        <v>0.0</v>
      </c>
      <c r="O1025" s="4" t="s">
        <v>32</v>
      </c>
      <c r="P1025" s="3">
        <v>0.0</v>
      </c>
      <c r="Q1025" s="3">
        <v>0.0</v>
      </c>
      <c r="R1025" s="3">
        <v>225.0</v>
      </c>
      <c r="S1025" s="3">
        <v>7450.0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1.0</v>
      </c>
      <c r="AC1025" s="3">
        <v>4.0</v>
      </c>
      <c r="AD1025" s="4" t="s">
        <v>142</v>
      </c>
    </row>
    <row r="1026" ht="19.5" customHeight="1">
      <c r="A1026" s="2">
        <v>6853.0</v>
      </c>
      <c r="B1026" s="3">
        <v>2013.0</v>
      </c>
      <c r="C1026" s="4" t="s">
        <v>37</v>
      </c>
      <c r="D1026" s="4" t="s">
        <v>3362</v>
      </c>
      <c r="E1026" s="4" t="s">
        <v>678</v>
      </c>
      <c r="F1026" s="4" t="s">
        <v>3363</v>
      </c>
      <c r="G1026" s="4" t="s">
        <v>3364</v>
      </c>
      <c r="H1026" s="3">
        <v>15.0</v>
      </c>
      <c r="I1026" s="4" t="s">
        <v>48</v>
      </c>
      <c r="J1026" s="4" t="s">
        <v>3365</v>
      </c>
      <c r="K1026" s="3">
        <v>0.0</v>
      </c>
      <c r="L1026" s="3">
        <v>1.0</v>
      </c>
      <c r="M1026" s="3">
        <v>0.0</v>
      </c>
      <c r="N1026" s="3">
        <v>0.0</v>
      </c>
      <c r="O1026" s="4" t="s">
        <v>43</v>
      </c>
      <c r="P1026" s="3">
        <v>0.0</v>
      </c>
      <c r="Q1026" s="3">
        <v>0.0</v>
      </c>
      <c r="R1026" s="3">
        <v>225.0</v>
      </c>
      <c r="S1026" s="3">
        <v>7450.0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1.0</v>
      </c>
      <c r="AD1026" s="4" t="s">
        <v>48</v>
      </c>
    </row>
    <row r="1027" ht="19.5" customHeight="1">
      <c r="A1027" s="2">
        <v>6863.0</v>
      </c>
      <c r="B1027" s="3">
        <v>2013.0</v>
      </c>
      <c r="C1027" s="4" t="s">
        <v>37</v>
      </c>
      <c r="D1027" s="4" t="s">
        <v>3366</v>
      </c>
      <c r="E1027" s="4" t="s">
        <v>32</v>
      </c>
      <c r="F1027" s="4" t="s">
        <v>3367</v>
      </c>
      <c r="G1027" s="4" t="s">
        <v>32</v>
      </c>
      <c r="H1027" s="3">
        <v>15.0</v>
      </c>
      <c r="I1027" s="4" t="s">
        <v>48</v>
      </c>
      <c r="J1027" s="4" t="s">
        <v>3368</v>
      </c>
      <c r="K1027" s="3">
        <v>1.0</v>
      </c>
      <c r="L1027" s="3">
        <v>0.0</v>
      </c>
      <c r="M1027" s="3">
        <v>0.0</v>
      </c>
      <c r="N1027" s="3">
        <v>0.0</v>
      </c>
      <c r="O1027" s="4" t="s">
        <v>2251</v>
      </c>
      <c r="P1027" s="3">
        <v>0.0</v>
      </c>
      <c r="Q1027" s="3">
        <v>0.0</v>
      </c>
      <c r="R1027" s="3">
        <v>225.0</v>
      </c>
      <c r="S1027" s="3">
        <v>7450.0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0.0</v>
      </c>
      <c r="AB1027" s="3">
        <v>0.0</v>
      </c>
      <c r="AC1027" s="3">
        <v>49.0</v>
      </c>
      <c r="AD1027" s="4" t="s">
        <v>48</v>
      </c>
    </row>
    <row r="1028" ht="19.5" customHeight="1">
      <c r="A1028" s="2">
        <v>6866.0</v>
      </c>
      <c r="B1028" s="3">
        <v>2013.0</v>
      </c>
      <c r="C1028" s="4" t="s">
        <v>37</v>
      </c>
      <c r="D1028" s="4" t="s">
        <v>3369</v>
      </c>
      <c r="E1028" s="4" t="s">
        <v>51</v>
      </c>
      <c r="F1028" s="4" t="s">
        <v>3370</v>
      </c>
      <c r="G1028" s="4" t="s">
        <v>121</v>
      </c>
      <c r="H1028" s="3">
        <v>15.0</v>
      </c>
      <c r="I1028" s="4" t="s">
        <v>363</v>
      </c>
      <c r="J1028" s="4" t="s">
        <v>3371</v>
      </c>
      <c r="K1028" s="3">
        <v>1.0</v>
      </c>
      <c r="L1028" s="3">
        <v>0.0</v>
      </c>
      <c r="M1028" s="3">
        <v>0.0</v>
      </c>
      <c r="N1028" s="3">
        <v>0.0</v>
      </c>
      <c r="O1028" s="4" t="s">
        <v>1387</v>
      </c>
      <c r="P1028" s="3">
        <v>7.0</v>
      </c>
      <c r="Q1028" s="3">
        <v>0.0</v>
      </c>
      <c r="R1028" s="3">
        <v>225.0</v>
      </c>
      <c r="S1028" s="3">
        <v>7450.0</v>
      </c>
      <c r="T1028" s="3">
        <v>0.0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0.0</v>
      </c>
      <c r="AB1028" s="3">
        <v>0.0</v>
      </c>
      <c r="AC1028" s="3">
        <v>40.0</v>
      </c>
      <c r="AD1028" s="4" t="s">
        <v>363</v>
      </c>
    </row>
    <row r="1029" ht="19.5" customHeight="1">
      <c r="A1029" s="2">
        <v>6813.0</v>
      </c>
      <c r="B1029" s="3">
        <v>2013.0</v>
      </c>
      <c r="C1029" s="4" t="s">
        <v>210</v>
      </c>
      <c r="D1029" s="4" t="s">
        <v>3372</v>
      </c>
      <c r="E1029" s="4" t="s">
        <v>201</v>
      </c>
      <c r="F1029" s="4" t="s">
        <v>3373</v>
      </c>
      <c r="G1029" s="4" t="s">
        <v>111</v>
      </c>
      <c r="H1029" s="3">
        <v>15.0</v>
      </c>
      <c r="I1029" s="4" t="s">
        <v>54</v>
      </c>
      <c r="J1029" s="4" t="s">
        <v>3374</v>
      </c>
      <c r="K1029" s="3">
        <v>0.0</v>
      </c>
      <c r="L1029" s="3">
        <v>1.0</v>
      </c>
      <c r="M1029" s="3">
        <v>0.0</v>
      </c>
      <c r="N1029" s="3">
        <v>0.0</v>
      </c>
      <c r="O1029" s="4" t="s">
        <v>43</v>
      </c>
      <c r="P1029" s="3">
        <v>0.0</v>
      </c>
      <c r="Q1029" s="3">
        <v>0.0</v>
      </c>
      <c r="R1029" s="3">
        <v>225.0</v>
      </c>
      <c r="S1029" s="3">
        <v>7450.0</v>
      </c>
      <c r="T1029" s="3">
        <v>1.0</v>
      </c>
      <c r="U1029" s="3">
        <v>0.0</v>
      </c>
      <c r="V1029" s="3">
        <v>1.0</v>
      </c>
      <c r="W1029" s="3">
        <v>0.0</v>
      </c>
      <c r="X1029" s="3">
        <v>0.0</v>
      </c>
      <c r="Y1029" s="3">
        <v>1.0</v>
      </c>
      <c r="Z1029" s="3">
        <v>0.0</v>
      </c>
      <c r="AA1029" s="3">
        <v>1.0</v>
      </c>
      <c r="AB1029" s="3">
        <v>0.0</v>
      </c>
      <c r="AC1029" s="3">
        <v>36.0</v>
      </c>
      <c r="AD1029" s="4" t="s">
        <v>56</v>
      </c>
    </row>
    <row r="1030" ht="19.5" customHeight="1">
      <c r="A1030" s="2">
        <v>6850.0</v>
      </c>
      <c r="B1030" s="3">
        <v>2013.0</v>
      </c>
      <c r="C1030" s="4" t="s">
        <v>210</v>
      </c>
      <c r="D1030" s="4" t="s">
        <v>3375</v>
      </c>
      <c r="E1030" s="4" t="s">
        <v>145</v>
      </c>
      <c r="F1030" s="4" t="s">
        <v>3376</v>
      </c>
      <c r="G1030" s="4" t="s">
        <v>145</v>
      </c>
      <c r="H1030" s="3">
        <v>15.0</v>
      </c>
      <c r="I1030" s="4" t="s">
        <v>54</v>
      </c>
      <c r="J1030" s="4" t="s">
        <v>3377</v>
      </c>
      <c r="K1030" s="3">
        <v>0.0</v>
      </c>
      <c r="L1030" s="3">
        <v>1.0</v>
      </c>
      <c r="M1030" s="3">
        <v>0.0</v>
      </c>
      <c r="N1030" s="3">
        <v>0.0</v>
      </c>
      <c r="O1030" s="4" t="s">
        <v>43</v>
      </c>
      <c r="P1030" s="3">
        <v>0.0</v>
      </c>
      <c r="Q1030" s="3">
        <v>0.0</v>
      </c>
      <c r="R1030" s="3">
        <v>225.0</v>
      </c>
      <c r="S1030" s="3">
        <v>7450.0</v>
      </c>
      <c r="T1030" s="3">
        <v>1.0</v>
      </c>
      <c r="U1030" s="3">
        <v>1.0</v>
      </c>
      <c r="V1030" s="3">
        <v>1.0</v>
      </c>
      <c r="W1030" s="3">
        <v>0.0</v>
      </c>
      <c r="X1030" s="3">
        <v>0.0</v>
      </c>
      <c r="Y1030" s="3">
        <v>1.0</v>
      </c>
      <c r="Z1030" s="3">
        <v>0.0</v>
      </c>
      <c r="AA1030" s="3">
        <v>1.0</v>
      </c>
      <c r="AB1030" s="3">
        <v>0.0</v>
      </c>
      <c r="AC1030" s="3">
        <v>3.0</v>
      </c>
      <c r="AD1030" s="4" t="s">
        <v>56</v>
      </c>
    </row>
    <row r="1031" ht="19.5" customHeight="1">
      <c r="A1031" s="2">
        <v>6924.0</v>
      </c>
      <c r="B1031" s="3">
        <v>2013.0</v>
      </c>
      <c r="C1031" s="4" t="s">
        <v>210</v>
      </c>
      <c r="D1031" s="4" t="s">
        <v>3378</v>
      </c>
      <c r="E1031" s="4" t="s">
        <v>53</v>
      </c>
      <c r="F1031" s="4" t="s">
        <v>3379</v>
      </c>
      <c r="G1031" s="4" t="s">
        <v>62</v>
      </c>
      <c r="H1031" s="3">
        <v>15.0</v>
      </c>
      <c r="I1031" s="4" t="s">
        <v>54</v>
      </c>
      <c r="J1031" s="4" t="s">
        <v>3380</v>
      </c>
      <c r="K1031" s="3">
        <v>1.0</v>
      </c>
      <c r="L1031" s="3">
        <v>0.0</v>
      </c>
      <c r="M1031" s="3">
        <v>0.0</v>
      </c>
      <c r="N1031" s="3">
        <v>0.0</v>
      </c>
      <c r="O1031" s="4" t="s">
        <v>153</v>
      </c>
      <c r="P1031" s="3">
        <v>6.0</v>
      </c>
      <c r="Q1031" s="3">
        <v>0.0</v>
      </c>
      <c r="R1031" s="3">
        <v>225.0</v>
      </c>
      <c r="S1031" s="3">
        <v>7450.0</v>
      </c>
      <c r="T1031" s="3">
        <v>1.0</v>
      </c>
      <c r="U1031" s="3">
        <v>1.0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1.0</v>
      </c>
      <c r="AB1031" s="3">
        <v>0.0</v>
      </c>
      <c r="AC1031" s="3">
        <v>28.0</v>
      </c>
      <c r="AD1031" s="4" t="s">
        <v>56</v>
      </c>
    </row>
    <row r="1032" ht="19.5" customHeight="1">
      <c r="A1032" s="2">
        <v>6945.0</v>
      </c>
      <c r="B1032" s="3">
        <v>2013.0</v>
      </c>
      <c r="C1032" s="4" t="s">
        <v>37</v>
      </c>
      <c r="D1032" s="4" t="s">
        <v>3381</v>
      </c>
      <c r="E1032" s="4" t="s">
        <v>127</v>
      </c>
      <c r="F1032" s="4" t="s">
        <v>3382</v>
      </c>
      <c r="G1032" s="4" t="s">
        <v>92</v>
      </c>
      <c r="H1032" s="3">
        <v>15.0</v>
      </c>
      <c r="I1032" s="4" t="s">
        <v>88</v>
      </c>
      <c r="J1032" s="4" t="s">
        <v>3383</v>
      </c>
      <c r="K1032" s="3">
        <v>0.0</v>
      </c>
      <c r="L1032" s="3">
        <v>1.0</v>
      </c>
      <c r="M1032" s="3">
        <v>0.0</v>
      </c>
      <c r="N1032" s="3">
        <v>0.0</v>
      </c>
      <c r="O1032" s="4" t="s">
        <v>43</v>
      </c>
      <c r="P1032" s="3">
        <v>0.0</v>
      </c>
      <c r="Q1032" s="3">
        <v>0.0</v>
      </c>
      <c r="R1032" s="3">
        <v>225.0</v>
      </c>
      <c r="S1032" s="3">
        <v>7450.0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1.0</v>
      </c>
      <c r="Y1032" s="3">
        <v>1.0</v>
      </c>
      <c r="Z1032" s="3">
        <v>0.0</v>
      </c>
      <c r="AA1032" s="3">
        <v>1.0</v>
      </c>
      <c r="AB1032" s="3">
        <v>0.0</v>
      </c>
      <c r="AC1032" s="3">
        <v>6.0</v>
      </c>
      <c r="AD1032" s="4" t="s">
        <v>88</v>
      </c>
    </row>
    <row r="1033" ht="19.5" customHeight="1">
      <c r="A1033" s="2">
        <v>7021.0</v>
      </c>
      <c r="B1033" s="3">
        <v>2013.0</v>
      </c>
      <c r="C1033" s="4" t="s">
        <v>210</v>
      </c>
      <c r="D1033" s="4" t="s">
        <v>3384</v>
      </c>
      <c r="E1033" s="4" t="s">
        <v>46</v>
      </c>
      <c r="F1033" s="4" t="s">
        <v>3385</v>
      </c>
      <c r="G1033" s="4" t="s">
        <v>46</v>
      </c>
      <c r="H1033" s="3">
        <v>15.0</v>
      </c>
      <c r="I1033" s="4" t="s">
        <v>387</v>
      </c>
      <c r="J1033" s="4" t="s">
        <v>3386</v>
      </c>
      <c r="K1033" s="3">
        <v>1.0</v>
      </c>
      <c r="L1033" s="3">
        <v>0.0</v>
      </c>
      <c r="M1033" s="3">
        <v>0.0</v>
      </c>
      <c r="N1033" s="3">
        <v>0.0</v>
      </c>
      <c r="O1033" s="4" t="s">
        <v>3387</v>
      </c>
      <c r="P1033" s="3">
        <v>0.0</v>
      </c>
      <c r="Q1033" s="3">
        <v>0.0</v>
      </c>
      <c r="R1033" s="3">
        <v>225.0</v>
      </c>
      <c r="S1033" s="3">
        <v>7450.0</v>
      </c>
      <c r="T1033" s="3">
        <v>1.0</v>
      </c>
      <c r="U1033" s="3">
        <v>0.0</v>
      </c>
      <c r="V1033" s="3">
        <v>1.0</v>
      </c>
      <c r="W1033" s="3">
        <v>0.0</v>
      </c>
      <c r="X1033" s="3">
        <v>0.0</v>
      </c>
      <c r="Y1033" s="3">
        <v>1.0</v>
      </c>
      <c r="Z1033" s="3">
        <v>1.0</v>
      </c>
      <c r="AA1033" s="3">
        <v>1.0</v>
      </c>
      <c r="AB1033" s="3">
        <v>0.0</v>
      </c>
      <c r="AC1033" s="3">
        <v>35.0</v>
      </c>
      <c r="AD1033" s="4" t="s">
        <v>390</v>
      </c>
    </row>
    <row r="1034" ht="19.5" customHeight="1">
      <c r="A1034" s="2">
        <v>7081.0</v>
      </c>
      <c r="B1034" s="3">
        <v>2013.0</v>
      </c>
      <c r="C1034" s="4" t="s">
        <v>37</v>
      </c>
      <c r="D1034" s="4" t="s">
        <v>3388</v>
      </c>
      <c r="E1034" s="4" t="s">
        <v>51</v>
      </c>
      <c r="F1034" s="4" t="s">
        <v>3389</v>
      </c>
      <c r="G1034" s="4" t="s">
        <v>62</v>
      </c>
      <c r="H1034" s="3">
        <v>15.0</v>
      </c>
      <c r="I1034" s="4" t="s">
        <v>140</v>
      </c>
      <c r="J1034" s="4" t="s">
        <v>3390</v>
      </c>
      <c r="K1034" s="3">
        <v>0.0</v>
      </c>
      <c r="L1034" s="3">
        <v>0.0</v>
      </c>
      <c r="M1034" s="3">
        <v>0.0</v>
      </c>
      <c r="N1034" s="3">
        <v>1.0</v>
      </c>
      <c r="O1034" s="4" t="s">
        <v>92</v>
      </c>
      <c r="P1034" s="3">
        <v>0.0</v>
      </c>
      <c r="Q1034" s="3">
        <v>0.0</v>
      </c>
      <c r="R1034" s="3">
        <v>225.0</v>
      </c>
      <c r="S1034" s="3">
        <v>7450.0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0.0</v>
      </c>
      <c r="AB1034" s="3">
        <v>1.0</v>
      </c>
      <c r="AC1034" s="3">
        <v>2.0</v>
      </c>
      <c r="AD1034" s="4" t="s">
        <v>142</v>
      </c>
    </row>
    <row r="1035" ht="19.5" customHeight="1">
      <c r="A1035" s="2">
        <v>7231.0</v>
      </c>
      <c r="B1035" s="3">
        <v>2014.0</v>
      </c>
      <c r="C1035" s="4" t="s">
        <v>37</v>
      </c>
      <c r="D1035" s="4" t="s">
        <v>3391</v>
      </c>
      <c r="E1035" s="4" t="s">
        <v>62</v>
      </c>
      <c r="F1035" s="4" t="s">
        <v>3392</v>
      </c>
      <c r="G1035" s="4" t="s">
        <v>308</v>
      </c>
      <c r="H1035" s="3">
        <v>15.0</v>
      </c>
      <c r="I1035" s="4" t="s">
        <v>184</v>
      </c>
      <c r="J1035" s="4" t="s">
        <v>3393</v>
      </c>
      <c r="K1035" s="3">
        <v>1.0</v>
      </c>
      <c r="L1035" s="3">
        <v>0.0</v>
      </c>
      <c r="M1035" s="3">
        <v>0.0</v>
      </c>
      <c r="N1035" s="3">
        <v>0.0</v>
      </c>
      <c r="O1035" s="4" t="s">
        <v>308</v>
      </c>
      <c r="P1035" s="3">
        <v>0.0</v>
      </c>
      <c r="Q1035" s="3">
        <v>0.0</v>
      </c>
      <c r="R1035" s="3">
        <v>225.0</v>
      </c>
      <c r="S1035" s="3">
        <v>7450.0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1.0</v>
      </c>
      <c r="Z1035" s="3">
        <v>0.0</v>
      </c>
      <c r="AA1035" s="3">
        <v>1.0</v>
      </c>
      <c r="AB1035" s="3">
        <v>0.0</v>
      </c>
      <c r="AC1035" s="3">
        <v>8.0</v>
      </c>
      <c r="AD1035" s="4" t="s">
        <v>59</v>
      </c>
    </row>
    <row r="1036" ht="19.5" customHeight="1">
      <c r="A1036" s="2">
        <v>7307.0</v>
      </c>
      <c r="B1036" s="3">
        <v>2014.0</v>
      </c>
      <c r="C1036" s="4" t="s">
        <v>37</v>
      </c>
      <c r="D1036" s="4" t="s">
        <v>3394</v>
      </c>
      <c r="E1036" s="4" t="s">
        <v>242</v>
      </c>
      <c r="F1036" s="4" t="s">
        <v>3391</v>
      </c>
      <c r="G1036" s="4" t="s">
        <v>62</v>
      </c>
      <c r="H1036" s="3">
        <v>15.0</v>
      </c>
      <c r="I1036" s="4" t="s">
        <v>184</v>
      </c>
      <c r="J1036" s="4" t="s">
        <v>3395</v>
      </c>
      <c r="K1036" s="3">
        <v>1.0</v>
      </c>
      <c r="L1036" s="3">
        <v>0.0</v>
      </c>
      <c r="M1036" s="3">
        <v>0.0</v>
      </c>
      <c r="N1036" s="3">
        <v>0.0</v>
      </c>
      <c r="O1036" s="4" t="s">
        <v>242</v>
      </c>
      <c r="P1036" s="3">
        <v>0.0</v>
      </c>
      <c r="Q1036" s="3">
        <v>0.0</v>
      </c>
      <c r="R1036" s="3">
        <v>225.0</v>
      </c>
      <c r="S1036" s="3">
        <v>7450.0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1.0</v>
      </c>
      <c r="Z1036" s="3">
        <v>0.0</v>
      </c>
      <c r="AA1036" s="3">
        <v>0.0</v>
      </c>
      <c r="AB1036" s="3">
        <v>1.0</v>
      </c>
      <c r="AC1036" s="3">
        <v>8.0</v>
      </c>
      <c r="AD1036" s="4" t="s">
        <v>59</v>
      </c>
    </row>
    <row r="1037" ht="19.5" customHeight="1">
      <c r="A1037" s="2">
        <v>7061.0</v>
      </c>
      <c r="B1037" s="3">
        <v>2014.0</v>
      </c>
      <c r="C1037" s="4" t="s">
        <v>166</v>
      </c>
      <c r="D1037" s="4" t="s">
        <v>3396</v>
      </c>
      <c r="E1037" s="4" t="s">
        <v>51</v>
      </c>
      <c r="F1037" s="4" t="s">
        <v>3397</v>
      </c>
      <c r="G1037" s="4" t="s">
        <v>51</v>
      </c>
      <c r="H1037" s="3">
        <v>15.0</v>
      </c>
      <c r="I1037" s="4" t="s">
        <v>105</v>
      </c>
      <c r="J1037" s="4" t="s">
        <v>3398</v>
      </c>
      <c r="K1037" s="3">
        <v>0.0</v>
      </c>
      <c r="L1037" s="3">
        <v>1.0</v>
      </c>
      <c r="M1037" s="3">
        <v>0.0</v>
      </c>
      <c r="N1037" s="3">
        <v>0.0</v>
      </c>
      <c r="O1037" s="4" t="s">
        <v>43</v>
      </c>
      <c r="P1037" s="3">
        <v>3.0</v>
      </c>
      <c r="Q1037" s="3">
        <v>0.0</v>
      </c>
      <c r="R1037" s="3">
        <v>225.0</v>
      </c>
      <c r="S1037" s="3">
        <v>7450.0</v>
      </c>
      <c r="T1037" s="3">
        <v>1.0</v>
      </c>
      <c r="U1037" s="3">
        <v>0.0</v>
      </c>
      <c r="V1037" s="3">
        <v>1.0</v>
      </c>
      <c r="W1037" s="3">
        <v>0.0</v>
      </c>
      <c r="X1037" s="3">
        <v>0.0</v>
      </c>
      <c r="Y1037" s="3">
        <v>0.0</v>
      </c>
      <c r="Z1037" s="3">
        <v>1.0</v>
      </c>
      <c r="AA1037" s="3">
        <v>1.0</v>
      </c>
      <c r="AB1037" s="3">
        <v>0.0</v>
      </c>
      <c r="AC1037" s="3">
        <v>8.0</v>
      </c>
      <c r="AD1037" s="4" t="s">
        <v>108</v>
      </c>
    </row>
    <row r="1038" ht="19.5" customHeight="1">
      <c r="A1038" s="2">
        <v>7120.0</v>
      </c>
      <c r="B1038" s="3">
        <v>2014.0</v>
      </c>
      <c r="C1038" s="4" t="s">
        <v>37</v>
      </c>
      <c r="D1038" s="4" t="s">
        <v>3399</v>
      </c>
      <c r="E1038" s="4" t="s">
        <v>127</v>
      </c>
      <c r="F1038" s="4" t="s">
        <v>3400</v>
      </c>
      <c r="G1038" s="4" t="s">
        <v>62</v>
      </c>
      <c r="H1038" s="3">
        <v>15.0</v>
      </c>
      <c r="I1038" s="4" t="s">
        <v>54</v>
      </c>
      <c r="J1038" s="4" t="s">
        <v>3401</v>
      </c>
      <c r="K1038" s="3">
        <v>0.0</v>
      </c>
      <c r="L1038" s="3">
        <v>0.0</v>
      </c>
      <c r="M1038" s="3">
        <v>1.0</v>
      </c>
      <c r="N1038" s="3">
        <v>0.0</v>
      </c>
      <c r="O1038" s="4" t="s">
        <v>161</v>
      </c>
      <c r="P1038" s="3">
        <v>5.0</v>
      </c>
      <c r="Q1038" s="3">
        <v>0.0</v>
      </c>
      <c r="R1038" s="3">
        <v>225.0</v>
      </c>
      <c r="S1038" s="3">
        <v>7450.0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1.0</v>
      </c>
      <c r="AB1038" s="3">
        <v>0.0</v>
      </c>
      <c r="AC1038" s="3">
        <v>7.0</v>
      </c>
      <c r="AD1038" s="4" t="s">
        <v>56</v>
      </c>
    </row>
    <row r="1039" ht="19.5" customHeight="1">
      <c r="A1039" s="2">
        <v>7132.0</v>
      </c>
      <c r="B1039" s="3">
        <v>2014.0</v>
      </c>
      <c r="C1039" s="4" t="s">
        <v>37</v>
      </c>
      <c r="D1039" s="4" t="s">
        <v>3296</v>
      </c>
      <c r="E1039" s="4" t="s">
        <v>127</v>
      </c>
      <c r="F1039" s="4" t="s">
        <v>3402</v>
      </c>
      <c r="G1039" s="4" t="s">
        <v>62</v>
      </c>
      <c r="H1039" s="3">
        <v>15.0</v>
      </c>
      <c r="I1039" s="4" t="s">
        <v>105</v>
      </c>
      <c r="J1039" s="4" t="s">
        <v>3403</v>
      </c>
      <c r="K1039" s="3">
        <v>0.0</v>
      </c>
      <c r="L1039" s="3">
        <v>1.0</v>
      </c>
      <c r="M1039" s="3">
        <v>0.0</v>
      </c>
      <c r="N1039" s="3">
        <v>0.0</v>
      </c>
      <c r="O1039" s="4" t="s">
        <v>43</v>
      </c>
      <c r="P1039" s="3">
        <v>0.0</v>
      </c>
      <c r="Q1039" s="3">
        <v>0.0</v>
      </c>
      <c r="R1039" s="3">
        <v>225.0</v>
      </c>
      <c r="S1039" s="3">
        <v>7450.0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1.0</v>
      </c>
      <c r="Z1039" s="3">
        <v>0.0</v>
      </c>
      <c r="AA1039" s="3">
        <v>1.0</v>
      </c>
      <c r="AB1039" s="3">
        <v>0.0</v>
      </c>
      <c r="AC1039" s="3">
        <v>5.0</v>
      </c>
      <c r="AD1039" s="4" t="s">
        <v>108</v>
      </c>
    </row>
    <row r="1040" ht="19.5" customHeight="1">
      <c r="A1040" s="2">
        <v>7252.0</v>
      </c>
      <c r="B1040" s="3">
        <v>2014.0</v>
      </c>
      <c r="C1040" s="4" t="s">
        <v>210</v>
      </c>
      <c r="D1040" s="4" t="s">
        <v>3404</v>
      </c>
      <c r="E1040" s="4" t="s">
        <v>127</v>
      </c>
      <c r="F1040" s="4" t="s">
        <v>3405</v>
      </c>
      <c r="G1040" s="4" t="s">
        <v>46</v>
      </c>
      <c r="H1040" s="3">
        <v>15.0</v>
      </c>
      <c r="I1040" s="4" t="s">
        <v>188</v>
      </c>
      <c r="J1040" s="4" t="s">
        <v>3406</v>
      </c>
      <c r="K1040" s="3">
        <v>1.0</v>
      </c>
      <c r="L1040" s="3">
        <v>0.0</v>
      </c>
      <c r="M1040" s="3">
        <v>0.0</v>
      </c>
      <c r="N1040" s="3">
        <v>0.0</v>
      </c>
      <c r="O1040" s="4" t="s">
        <v>308</v>
      </c>
      <c r="P1040" s="3">
        <v>0.0</v>
      </c>
      <c r="Q1040" s="3">
        <v>0.0</v>
      </c>
      <c r="R1040" s="3">
        <v>225.0</v>
      </c>
      <c r="S1040" s="3">
        <v>7450.0</v>
      </c>
      <c r="T1040" s="3">
        <v>1.0</v>
      </c>
      <c r="U1040" s="3">
        <v>1.0</v>
      </c>
      <c r="V1040" s="3">
        <v>0.0</v>
      </c>
      <c r="W1040" s="3">
        <v>0.0</v>
      </c>
      <c r="X1040" s="3">
        <v>0.0</v>
      </c>
      <c r="Y1040" s="3">
        <v>1.0</v>
      </c>
      <c r="Z1040" s="3">
        <v>1.0</v>
      </c>
      <c r="AA1040" s="3">
        <v>1.0</v>
      </c>
      <c r="AB1040" s="3">
        <v>0.0</v>
      </c>
      <c r="AC1040" s="3">
        <v>122.0</v>
      </c>
      <c r="AD1040" s="4" t="s">
        <v>188</v>
      </c>
    </row>
    <row r="1041" ht="19.5" customHeight="1">
      <c r="A1041" s="2">
        <v>7259.0</v>
      </c>
      <c r="B1041" s="3">
        <v>2014.0</v>
      </c>
      <c r="C1041" s="4" t="s">
        <v>37</v>
      </c>
      <c r="D1041" s="4" t="s">
        <v>3407</v>
      </c>
      <c r="E1041" s="4" t="s">
        <v>62</v>
      </c>
      <c r="F1041" s="4" t="s">
        <v>3408</v>
      </c>
      <c r="G1041" s="4" t="s">
        <v>62</v>
      </c>
      <c r="H1041" s="3">
        <v>15.0</v>
      </c>
      <c r="I1041" s="4" t="s">
        <v>48</v>
      </c>
      <c r="J1041" s="4" t="s">
        <v>3409</v>
      </c>
      <c r="K1041" s="3">
        <v>1.0</v>
      </c>
      <c r="L1041" s="3">
        <v>0.0</v>
      </c>
      <c r="M1041" s="3">
        <v>0.0</v>
      </c>
      <c r="N1041" s="3">
        <v>0.0</v>
      </c>
      <c r="O1041" s="4" t="s">
        <v>62</v>
      </c>
      <c r="P1041" s="3">
        <v>0.0</v>
      </c>
      <c r="Q1041" s="3">
        <v>0.0</v>
      </c>
      <c r="R1041" s="3">
        <v>225.0</v>
      </c>
      <c r="S1041" s="3">
        <v>7450.0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1.0</v>
      </c>
      <c r="AB1041" s="3">
        <v>0.0</v>
      </c>
      <c r="AC1041" s="3">
        <v>9.0</v>
      </c>
      <c r="AD1041" s="4" t="s">
        <v>48</v>
      </c>
    </row>
    <row r="1042" ht="19.5" customHeight="1">
      <c r="A1042" s="2">
        <v>7270.0</v>
      </c>
      <c r="B1042" s="3">
        <v>2014.0</v>
      </c>
      <c r="C1042" s="4" t="s">
        <v>37</v>
      </c>
      <c r="D1042" s="4" t="s">
        <v>3410</v>
      </c>
      <c r="E1042" s="4" t="s">
        <v>155</v>
      </c>
      <c r="F1042" s="4" t="s">
        <v>3411</v>
      </c>
      <c r="G1042" s="4" t="s">
        <v>155</v>
      </c>
      <c r="H1042" s="3">
        <v>15.0</v>
      </c>
      <c r="I1042" s="4" t="s">
        <v>387</v>
      </c>
      <c r="J1042" s="4" t="s">
        <v>3412</v>
      </c>
      <c r="K1042" s="3">
        <v>1.0</v>
      </c>
      <c r="L1042" s="3">
        <v>0.0</v>
      </c>
      <c r="M1042" s="3">
        <v>0.0</v>
      </c>
      <c r="N1042" s="3">
        <v>0.0</v>
      </c>
      <c r="O1042" s="4" t="s">
        <v>155</v>
      </c>
      <c r="P1042" s="3">
        <v>0.0</v>
      </c>
      <c r="Q1042" s="3">
        <v>0.0</v>
      </c>
      <c r="R1042" s="3">
        <v>225.0</v>
      </c>
      <c r="S1042" s="3">
        <v>7450.0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1.0</v>
      </c>
      <c r="Z1042" s="3">
        <v>0.0</v>
      </c>
      <c r="AA1042" s="3">
        <v>0.0</v>
      </c>
      <c r="AB1042" s="3">
        <v>1.0</v>
      </c>
      <c r="AC1042" s="3">
        <v>50.0</v>
      </c>
      <c r="AD1042" s="4" t="s">
        <v>390</v>
      </c>
    </row>
    <row r="1043" ht="19.5" customHeight="1">
      <c r="A1043" s="2">
        <v>7290.0</v>
      </c>
      <c r="B1043" s="3">
        <v>2014.0</v>
      </c>
      <c r="C1043" s="4" t="s">
        <v>37</v>
      </c>
      <c r="D1043" s="4" t="s">
        <v>3413</v>
      </c>
      <c r="E1043" s="4" t="s">
        <v>51</v>
      </c>
      <c r="F1043" s="4" t="s">
        <v>3414</v>
      </c>
      <c r="G1043" s="4" t="s">
        <v>51</v>
      </c>
      <c r="H1043" s="3">
        <v>15.0</v>
      </c>
      <c r="I1043" s="4" t="s">
        <v>48</v>
      </c>
      <c r="J1043" s="4" t="s">
        <v>3415</v>
      </c>
      <c r="K1043" s="3">
        <v>0.0</v>
      </c>
      <c r="L1043" s="3">
        <v>1.0</v>
      </c>
      <c r="M1043" s="3">
        <v>0.0</v>
      </c>
      <c r="N1043" s="3">
        <v>0.0</v>
      </c>
      <c r="O1043" s="4" t="s">
        <v>43</v>
      </c>
      <c r="P1043" s="3">
        <v>3.0</v>
      </c>
      <c r="Q1043" s="3">
        <v>0.0</v>
      </c>
      <c r="R1043" s="3">
        <v>225.0</v>
      </c>
      <c r="S1043" s="3">
        <v>7450.0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1.0</v>
      </c>
      <c r="Z1043" s="3">
        <v>0.0</v>
      </c>
      <c r="AA1043" s="3">
        <v>1.0</v>
      </c>
      <c r="AB1043" s="3">
        <v>0.0</v>
      </c>
      <c r="AC1043" s="3">
        <v>4.0</v>
      </c>
      <c r="AD1043" s="4" t="s">
        <v>48</v>
      </c>
    </row>
    <row r="1044" ht="19.5" customHeight="1">
      <c r="A1044" s="2">
        <v>6884.0</v>
      </c>
      <c r="B1044" s="3">
        <v>2015.0</v>
      </c>
      <c r="C1044" s="4" t="s">
        <v>37</v>
      </c>
      <c r="D1044" s="4" t="s">
        <v>3416</v>
      </c>
      <c r="E1044" s="4" t="s">
        <v>51</v>
      </c>
      <c r="F1044" s="4" t="s">
        <v>3417</v>
      </c>
      <c r="G1044" s="4" t="s">
        <v>62</v>
      </c>
      <c r="H1044" s="3">
        <v>15.0</v>
      </c>
      <c r="I1044" s="4" t="s">
        <v>363</v>
      </c>
      <c r="J1044" s="4" t="s">
        <v>3418</v>
      </c>
      <c r="K1044" s="3">
        <v>1.0</v>
      </c>
      <c r="L1044" s="3">
        <v>0.0</v>
      </c>
      <c r="M1044" s="3">
        <v>0.0</v>
      </c>
      <c r="N1044" s="3">
        <v>0.0</v>
      </c>
      <c r="O1044" s="4" t="s">
        <v>597</v>
      </c>
      <c r="P1044" s="3">
        <v>3.0</v>
      </c>
      <c r="Q1044" s="3">
        <v>0.0</v>
      </c>
      <c r="R1044" s="3">
        <v>225.0</v>
      </c>
      <c r="S1044" s="3">
        <v>7450.0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0.0</v>
      </c>
      <c r="AB1044" s="3">
        <v>0.0</v>
      </c>
      <c r="AC1044" s="3">
        <v>36.0</v>
      </c>
      <c r="AD1044" s="4" t="s">
        <v>363</v>
      </c>
    </row>
    <row r="1045" ht="19.5" customHeight="1">
      <c r="A1045" s="2">
        <v>3696.0</v>
      </c>
      <c r="B1045" s="3">
        <v>2005.0</v>
      </c>
      <c r="C1045" s="4" t="s">
        <v>166</v>
      </c>
      <c r="D1045" s="4" t="s">
        <v>3419</v>
      </c>
      <c r="E1045" s="4" t="s">
        <v>32</v>
      </c>
      <c r="F1045" s="4" t="s">
        <v>3420</v>
      </c>
      <c r="G1045" s="4" t="s">
        <v>1387</v>
      </c>
      <c r="H1045" s="3">
        <v>85.0</v>
      </c>
      <c r="I1045" s="4" t="s">
        <v>117</v>
      </c>
      <c r="J1045" s="4" t="s">
        <v>3421</v>
      </c>
      <c r="K1045" s="3">
        <v>1.0</v>
      </c>
      <c r="L1045" s="3">
        <v>0.0</v>
      </c>
      <c r="M1045" s="3">
        <v>0.0</v>
      </c>
      <c r="N1045" s="3">
        <v>0.0</v>
      </c>
      <c r="O1045" s="4" t="s">
        <v>1387</v>
      </c>
      <c r="P1045" s="3">
        <v>4.0</v>
      </c>
      <c r="Q1045" s="3">
        <v>1.0</v>
      </c>
      <c r="R1045" s="3">
        <v>7525.0</v>
      </c>
      <c r="S1045" s="3">
        <v>7525.0</v>
      </c>
      <c r="T1045" s="3">
        <v>1.0</v>
      </c>
      <c r="U1045" s="3">
        <v>0.0</v>
      </c>
      <c r="V1045" s="3">
        <v>1.0</v>
      </c>
      <c r="W1045" s="3">
        <v>0.0</v>
      </c>
      <c r="X1045" s="3">
        <v>0.0</v>
      </c>
      <c r="Y1045" s="3">
        <v>1.0</v>
      </c>
      <c r="Z1045" s="3">
        <v>1.0</v>
      </c>
      <c r="AA1045" s="3">
        <v>0.0</v>
      </c>
      <c r="AB1045" s="3">
        <v>0.0</v>
      </c>
      <c r="AC1045" s="3">
        <v>18.0</v>
      </c>
      <c r="AD1045" s="4" t="s">
        <v>88</v>
      </c>
    </row>
    <row r="1046" ht="19.5" customHeight="1">
      <c r="A1046" s="2">
        <v>2075.0</v>
      </c>
      <c r="B1046" s="3">
        <v>2000.0</v>
      </c>
      <c r="C1046" s="4" t="s">
        <v>37</v>
      </c>
      <c r="D1046" s="4" t="s">
        <v>3422</v>
      </c>
      <c r="E1046" s="4" t="s">
        <v>62</v>
      </c>
      <c r="F1046" s="4" t="s">
        <v>3423</v>
      </c>
      <c r="G1046" s="4" t="s">
        <v>51</v>
      </c>
      <c r="H1046" s="3">
        <v>14.0</v>
      </c>
      <c r="I1046" s="4" t="s">
        <v>54</v>
      </c>
      <c r="J1046" s="4" t="s">
        <v>3424</v>
      </c>
      <c r="K1046" s="3">
        <v>1.0</v>
      </c>
      <c r="L1046" s="3">
        <v>0.0</v>
      </c>
      <c r="M1046" s="3">
        <v>0.0</v>
      </c>
      <c r="N1046" s="3">
        <v>0.0</v>
      </c>
      <c r="O1046" s="4" t="s">
        <v>62</v>
      </c>
      <c r="P1046" s="3">
        <v>5.0</v>
      </c>
      <c r="Q1046" s="3">
        <v>0.0</v>
      </c>
      <c r="R1046" s="3">
        <v>196.0</v>
      </c>
      <c r="S1046" s="3">
        <v>7592.0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0.0</v>
      </c>
      <c r="AB1046" s="3">
        <v>1.0</v>
      </c>
      <c r="AC1046" s="3">
        <v>1.0</v>
      </c>
      <c r="AD1046" s="4" t="s">
        <v>56</v>
      </c>
    </row>
    <row r="1047" ht="19.5" customHeight="1">
      <c r="A1047" s="2">
        <v>2422.0</v>
      </c>
      <c r="B1047" s="3">
        <v>2001.0</v>
      </c>
      <c r="C1047" s="4" t="s">
        <v>37</v>
      </c>
      <c r="D1047" s="4" t="s">
        <v>2225</v>
      </c>
      <c r="E1047" s="4" t="s">
        <v>32</v>
      </c>
      <c r="F1047" s="4" t="s">
        <v>3425</v>
      </c>
      <c r="G1047" s="4" t="s">
        <v>32</v>
      </c>
      <c r="H1047" s="3">
        <v>14.0</v>
      </c>
      <c r="I1047" s="4" t="s">
        <v>69</v>
      </c>
      <c r="J1047" s="4" t="s">
        <v>3426</v>
      </c>
      <c r="K1047" s="3">
        <v>0.0</v>
      </c>
      <c r="L1047" s="3">
        <v>1.0</v>
      </c>
      <c r="M1047" s="3">
        <v>0.0</v>
      </c>
      <c r="N1047" s="3">
        <v>0.0</v>
      </c>
      <c r="O1047" s="4" t="s">
        <v>3427</v>
      </c>
      <c r="P1047" s="3">
        <v>0.0</v>
      </c>
      <c r="Q1047" s="3">
        <v>0.0</v>
      </c>
      <c r="R1047" s="3">
        <v>196.0</v>
      </c>
      <c r="S1047" s="3">
        <v>7592.0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1.0</v>
      </c>
      <c r="Z1047" s="3">
        <v>0.0</v>
      </c>
      <c r="AA1047" s="3">
        <v>0.0</v>
      </c>
      <c r="AB1047" s="3">
        <v>1.0</v>
      </c>
      <c r="AC1047" s="3">
        <v>5.0</v>
      </c>
      <c r="AD1047" s="4" t="s">
        <v>72</v>
      </c>
    </row>
    <row r="1048" ht="19.5" customHeight="1">
      <c r="A1048" s="2">
        <v>788.0</v>
      </c>
      <c r="B1048" s="3">
        <v>1996.0</v>
      </c>
      <c r="C1048" s="4" t="s">
        <v>37</v>
      </c>
      <c r="D1048" s="4" t="s">
        <v>3428</v>
      </c>
      <c r="E1048" s="4" t="s">
        <v>32</v>
      </c>
      <c r="F1048" s="4" t="s">
        <v>3429</v>
      </c>
      <c r="G1048" s="4" t="s">
        <v>39</v>
      </c>
      <c r="H1048" s="3">
        <v>13.0</v>
      </c>
      <c r="I1048" s="4" t="s">
        <v>3430</v>
      </c>
      <c r="J1048" s="4" t="s">
        <v>3431</v>
      </c>
      <c r="K1048" s="3">
        <v>0.0</v>
      </c>
      <c r="L1048" s="3">
        <v>1.0</v>
      </c>
      <c r="M1048" s="3">
        <v>0.0</v>
      </c>
      <c r="N1048" s="3">
        <v>0.0</v>
      </c>
      <c r="O1048" s="4" t="s">
        <v>43</v>
      </c>
      <c r="P1048" s="3">
        <v>0.0</v>
      </c>
      <c r="Q1048" s="3">
        <v>0.0</v>
      </c>
      <c r="R1048" s="3">
        <v>169.0</v>
      </c>
      <c r="S1048" s="3">
        <v>7738.0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1.0</v>
      </c>
      <c r="AB1048" s="3">
        <v>0.0</v>
      </c>
      <c r="AC1048" s="3">
        <v>1.0</v>
      </c>
      <c r="AD1048" s="4" t="s">
        <v>404</v>
      </c>
    </row>
    <row r="1049" ht="19.5" customHeight="1">
      <c r="A1049" s="2">
        <v>1159.0</v>
      </c>
      <c r="B1049" s="3">
        <v>1998.0</v>
      </c>
      <c r="C1049" s="4" t="s">
        <v>37</v>
      </c>
      <c r="D1049" s="4" t="s">
        <v>3432</v>
      </c>
      <c r="E1049" s="4" t="s">
        <v>46</v>
      </c>
      <c r="F1049" s="4" t="s">
        <v>3433</v>
      </c>
      <c r="G1049" s="4" t="s">
        <v>62</v>
      </c>
      <c r="H1049" s="3">
        <v>13.0</v>
      </c>
      <c r="I1049" s="4" t="s">
        <v>505</v>
      </c>
      <c r="J1049" s="4" t="s">
        <v>3434</v>
      </c>
      <c r="K1049" s="3">
        <v>0.0</v>
      </c>
      <c r="L1049" s="3">
        <v>0.0</v>
      </c>
      <c r="M1049" s="3">
        <v>1.0</v>
      </c>
      <c r="N1049" s="3">
        <v>0.0</v>
      </c>
      <c r="O1049" s="4" t="s">
        <v>161</v>
      </c>
      <c r="P1049" s="3">
        <v>6.0</v>
      </c>
      <c r="Q1049" s="3">
        <v>0.0</v>
      </c>
      <c r="R1049" s="3">
        <v>169.0</v>
      </c>
      <c r="S1049" s="3">
        <v>7738.0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1.0</v>
      </c>
      <c r="AB1049" s="3">
        <v>0.0</v>
      </c>
      <c r="AC1049" s="3">
        <v>2.0</v>
      </c>
      <c r="AD1049" s="4" t="s">
        <v>507</v>
      </c>
    </row>
    <row r="1050" ht="19.5" customHeight="1">
      <c r="A1050" s="2">
        <v>26.0</v>
      </c>
      <c r="B1050" s="3">
        <v>1990.0</v>
      </c>
      <c r="C1050" s="4" t="s">
        <v>37</v>
      </c>
      <c r="D1050" s="4" t="s">
        <v>3435</v>
      </c>
      <c r="E1050" s="4" t="s">
        <v>51</v>
      </c>
      <c r="F1050" s="4" t="s">
        <v>3436</v>
      </c>
      <c r="G1050" s="4" t="s">
        <v>62</v>
      </c>
      <c r="H1050" s="3">
        <v>12.0</v>
      </c>
      <c r="I1050" s="4" t="s">
        <v>3437</v>
      </c>
      <c r="J1050" s="4" t="s">
        <v>3438</v>
      </c>
      <c r="K1050" s="3">
        <v>1.0</v>
      </c>
      <c r="L1050" s="3">
        <v>0.0</v>
      </c>
      <c r="M1050" s="3">
        <v>0.0</v>
      </c>
      <c r="N1050" s="3">
        <v>0.0</v>
      </c>
      <c r="O1050" s="4" t="s">
        <v>3439</v>
      </c>
      <c r="P1050" s="3">
        <v>5.0</v>
      </c>
      <c r="Q1050" s="3">
        <v>0.0</v>
      </c>
      <c r="R1050" s="3">
        <v>144.0</v>
      </c>
      <c r="S1050" s="3">
        <v>7888.0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1.0</v>
      </c>
      <c r="Z1050" s="3">
        <v>0.0</v>
      </c>
      <c r="AA1050" s="3">
        <v>1.0</v>
      </c>
      <c r="AB1050" s="3">
        <v>0.0</v>
      </c>
      <c r="AC1050" s="3">
        <v>6.0</v>
      </c>
      <c r="AD1050" s="4" t="s">
        <v>404</v>
      </c>
    </row>
    <row r="1051" ht="19.5" customHeight="1">
      <c r="A1051" s="2">
        <v>344.0</v>
      </c>
      <c r="B1051" s="3">
        <v>1993.0</v>
      </c>
      <c r="C1051" s="4" t="s">
        <v>37</v>
      </c>
      <c r="D1051" s="4" t="s">
        <v>3440</v>
      </c>
      <c r="E1051" s="4" t="s">
        <v>67</v>
      </c>
      <c r="F1051" s="4" t="s">
        <v>3441</v>
      </c>
      <c r="G1051" s="4" t="s">
        <v>67</v>
      </c>
      <c r="H1051" s="3">
        <v>12.0</v>
      </c>
      <c r="I1051" s="4" t="s">
        <v>140</v>
      </c>
      <c r="J1051" s="4" t="s">
        <v>3442</v>
      </c>
      <c r="K1051" s="3">
        <v>1.0</v>
      </c>
      <c r="L1051" s="3">
        <v>0.0</v>
      </c>
      <c r="M1051" s="3">
        <v>0.0</v>
      </c>
      <c r="N1051" s="3">
        <v>0.0</v>
      </c>
      <c r="O1051" s="4" t="s">
        <v>67</v>
      </c>
      <c r="P1051" s="3">
        <v>0.0</v>
      </c>
      <c r="Q1051" s="3">
        <v>0.0</v>
      </c>
      <c r="R1051" s="3">
        <v>144.0</v>
      </c>
      <c r="S1051" s="3">
        <v>7888.0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1.0</v>
      </c>
      <c r="AB1051" s="3">
        <v>0.0</v>
      </c>
      <c r="AC1051" s="3">
        <v>2.0</v>
      </c>
      <c r="AD1051" s="4" t="s">
        <v>142</v>
      </c>
    </row>
    <row r="1052" ht="19.5" customHeight="1">
      <c r="A1052" s="2">
        <v>464.0</v>
      </c>
      <c r="B1052" s="3">
        <v>1994.0</v>
      </c>
      <c r="C1052" s="4" t="s">
        <v>37</v>
      </c>
      <c r="D1052" s="4" t="s">
        <v>3443</v>
      </c>
      <c r="E1052" s="4" t="s">
        <v>51</v>
      </c>
      <c r="F1052" s="4" t="s">
        <v>3444</v>
      </c>
      <c r="G1052" s="4" t="s">
        <v>46</v>
      </c>
      <c r="H1052" s="3">
        <v>12.0</v>
      </c>
      <c r="I1052" s="4" t="s">
        <v>213</v>
      </c>
      <c r="J1052" s="4" t="s">
        <v>3445</v>
      </c>
      <c r="K1052" s="3">
        <v>1.0</v>
      </c>
      <c r="L1052" s="3">
        <v>0.0</v>
      </c>
      <c r="M1052" s="3">
        <v>0.0</v>
      </c>
      <c r="N1052" s="3">
        <v>0.0</v>
      </c>
      <c r="O1052" s="4" t="s">
        <v>308</v>
      </c>
      <c r="P1052" s="3">
        <v>0.0</v>
      </c>
      <c r="Q1052" s="3">
        <v>0.0</v>
      </c>
      <c r="R1052" s="3">
        <v>144.0</v>
      </c>
      <c r="S1052" s="3">
        <v>7888.0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1.0</v>
      </c>
      <c r="AB1052" s="3">
        <v>0.0</v>
      </c>
      <c r="AC1052" s="3">
        <v>7.0</v>
      </c>
      <c r="AD1052" s="4" t="s">
        <v>215</v>
      </c>
    </row>
    <row r="1053" ht="19.5" customHeight="1">
      <c r="A1053" s="2">
        <v>1260.0</v>
      </c>
      <c r="B1053" s="3">
        <v>1998.0</v>
      </c>
      <c r="C1053" s="4" t="s">
        <v>37</v>
      </c>
      <c r="D1053" s="4" t="s">
        <v>3446</v>
      </c>
      <c r="E1053" s="4" t="s">
        <v>53</v>
      </c>
      <c r="F1053" s="4" t="s">
        <v>3447</v>
      </c>
      <c r="G1053" s="4" t="s">
        <v>53</v>
      </c>
      <c r="H1053" s="3">
        <v>12.0</v>
      </c>
      <c r="I1053" s="4" t="s">
        <v>3448</v>
      </c>
      <c r="J1053" s="4" t="s">
        <v>3449</v>
      </c>
      <c r="K1053" s="3">
        <v>1.0</v>
      </c>
      <c r="L1053" s="3">
        <v>0.0</v>
      </c>
      <c r="M1053" s="3">
        <v>0.0</v>
      </c>
      <c r="N1053" s="3">
        <v>0.0</v>
      </c>
      <c r="O1053" s="4" t="s">
        <v>53</v>
      </c>
      <c r="P1053" s="3">
        <v>0.0</v>
      </c>
      <c r="Q1053" s="3">
        <v>0.0</v>
      </c>
      <c r="R1053" s="3">
        <v>144.0</v>
      </c>
      <c r="S1053" s="3">
        <v>7888.0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0.0</v>
      </c>
      <c r="AB1053" s="3">
        <v>1.0</v>
      </c>
      <c r="AC1053" s="3">
        <v>1.0</v>
      </c>
      <c r="AD1053" s="4" t="s">
        <v>1467</v>
      </c>
    </row>
    <row r="1054" ht="19.5" customHeight="1">
      <c r="A1054" s="2">
        <v>2193.0</v>
      </c>
      <c r="B1054" s="3">
        <v>2000.0</v>
      </c>
      <c r="C1054" s="4" t="s">
        <v>37</v>
      </c>
      <c r="D1054" s="4" t="s">
        <v>3450</v>
      </c>
      <c r="E1054" s="4" t="s">
        <v>62</v>
      </c>
      <c r="F1054" s="4" t="s">
        <v>3451</v>
      </c>
      <c r="G1054" s="4" t="s">
        <v>92</v>
      </c>
      <c r="H1054" s="3">
        <v>12.0</v>
      </c>
      <c r="I1054" s="4" t="s">
        <v>213</v>
      </c>
      <c r="J1054" s="4" t="s">
        <v>3452</v>
      </c>
      <c r="K1054" s="3">
        <v>1.0</v>
      </c>
      <c r="L1054" s="3">
        <v>0.0</v>
      </c>
      <c r="M1054" s="3">
        <v>0.0</v>
      </c>
      <c r="N1054" s="3">
        <v>0.0</v>
      </c>
      <c r="O1054" s="4" t="s">
        <v>53</v>
      </c>
      <c r="P1054" s="3">
        <v>0.0</v>
      </c>
      <c r="Q1054" s="3">
        <v>0.0</v>
      </c>
      <c r="R1054" s="3">
        <v>144.0</v>
      </c>
      <c r="S1054" s="3">
        <v>7888.0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  <c r="Z1054" s="3">
        <v>0.0</v>
      </c>
      <c r="AA1054" s="3">
        <v>0.0</v>
      </c>
      <c r="AB1054" s="3">
        <v>0.0</v>
      </c>
      <c r="AC1054" s="3">
        <v>4.0</v>
      </c>
      <c r="AD1054" s="4" t="s">
        <v>215</v>
      </c>
    </row>
    <row r="1055" ht="19.5" customHeight="1">
      <c r="A1055" s="2">
        <v>3440.0</v>
      </c>
      <c r="B1055" s="3">
        <v>2004.0</v>
      </c>
      <c r="C1055" s="4" t="s">
        <v>700</v>
      </c>
      <c r="D1055" s="4" t="s">
        <v>3453</v>
      </c>
      <c r="E1055" s="4" t="s">
        <v>790</v>
      </c>
      <c r="F1055" s="4" t="s">
        <v>3454</v>
      </c>
      <c r="G1055" s="4" t="s">
        <v>790</v>
      </c>
      <c r="H1055" s="3">
        <v>12.0</v>
      </c>
      <c r="I1055" s="4" t="s">
        <v>88</v>
      </c>
      <c r="J1055" s="4" t="s">
        <v>3455</v>
      </c>
      <c r="K1055" s="3">
        <v>1.0</v>
      </c>
      <c r="L1055" s="3">
        <v>0.0</v>
      </c>
      <c r="M1055" s="3">
        <v>0.0</v>
      </c>
      <c r="N1055" s="3">
        <v>0.0</v>
      </c>
      <c r="O1055" s="4" t="s">
        <v>790</v>
      </c>
      <c r="P1055" s="3">
        <v>0.0</v>
      </c>
      <c r="Q1055" s="3">
        <v>1.0</v>
      </c>
      <c r="R1055" s="3">
        <v>144.0</v>
      </c>
      <c r="S1055" s="3">
        <v>7888.0</v>
      </c>
      <c r="T1055" s="3">
        <v>1.0</v>
      </c>
      <c r="U1055" s="3">
        <v>1.0</v>
      </c>
      <c r="V1055" s="3">
        <v>1.0</v>
      </c>
      <c r="W1055" s="3">
        <v>0.0</v>
      </c>
      <c r="X1055" s="3">
        <v>1.0</v>
      </c>
      <c r="Y1055" s="3">
        <v>0.0</v>
      </c>
      <c r="Z1055" s="3">
        <v>1.0</v>
      </c>
      <c r="AA1055" s="3">
        <v>1.0</v>
      </c>
      <c r="AB1055" s="3">
        <v>0.0</v>
      </c>
      <c r="AC1055" s="3">
        <v>6.0</v>
      </c>
      <c r="AD1055" s="4" t="s">
        <v>88</v>
      </c>
    </row>
    <row r="1056" ht="19.5" customHeight="1">
      <c r="A1056" s="2">
        <v>129.0</v>
      </c>
      <c r="B1056" s="3">
        <v>1991.0</v>
      </c>
      <c r="C1056" s="4" t="s">
        <v>210</v>
      </c>
      <c r="D1056" s="4" t="s">
        <v>3456</v>
      </c>
      <c r="E1056" s="4" t="s">
        <v>51</v>
      </c>
      <c r="F1056" s="4" t="s">
        <v>3457</v>
      </c>
      <c r="G1056" s="4" t="s">
        <v>53</v>
      </c>
      <c r="H1056" s="3">
        <v>11.0</v>
      </c>
      <c r="I1056" s="4" t="s">
        <v>123</v>
      </c>
      <c r="J1056" s="4" t="s">
        <v>3458</v>
      </c>
      <c r="K1056" s="3">
        <v>0.0</v>
      </c>
      <c r="L1056" s="3">
        <v>0.0</v>
      </c>
      <c r="M1056" s="3">
        <v>0.0</v>
      </c>
      <c r="N1056" s="3">
        <v>1.0</v>
      </c>
      <c r="O1056" s="4" t="s">
        <v>92</v>
      </c>
      <c r="P1056" s="3">
        <v>0.0</v>
      </c>
      <c r="Q1056" s="3">
        <v>0.0</v>
      </c>
      <c r="R1056" s="3">
        <v>121.0</v>
      </c>
      <c r="S1056" s="3">
        <v>8042.0</v>
      </c>
      <c r="T1056" s="3">
        <v>1.0</v>
      </c>
      <c r="U1056" s="3">
        <v>1.0</v>
      </c>
      <c r="V1056" s="3">
        <v>0.0</v>
      </c>
      <c r="W1056" s="3">
        <v>0.0</v>
      </c>
      <c r="X1056" s="3">
        <v>0.0</v>
      </c>
      <c r="Y1056" s="3">
        <v>1.0</v>
      </c>
      <c r="Z1056" s="3">
        <v>0.0</v>
      </c>
      <c r="AA1056" s="3">
        <v>1.0</v>
      </c>
      <c r="AB1056" s="3">
        <v>0.0</v>
      </c>
      <c r="AC1056" s="3">
        <v>5.0</v>
      </c>
      <c r="AD1056" s="4" t="s">
        <v>125</v>
      </c>
    </row>
    <row r="1057" ht="19.5" customHeight="1">
      <c r="A1057" s="2">
        <v>111.0</v>
      </c>
      <c r="B1057" s="3">
        <v>1991.0</v>
      </c>
      <c r="C1057" s="4" t="s">
        <v>37</v>
      </c>
      <c r="D1057" s="4" t="s">
        <v>3459</v>
      </c>
      <c r="E1057" s="4" t="s">
        <v>308</v>
      </c>
      <c r="F1057" s="4" t="s">
        <v>3460</v>
      </c>
      <c r="G1057" s="4" t="s">
        <v>308</v>
      </c>
      <c r="H1057" s="3">
        <v>11.0</v>
      </c>
      <c r="I1057" s="4" t="s">
        <v>117</v>
      </c>
      <c r="J1057" s="4" t="s">
        <v>3461</v>
      </c>
      <c r="K1057" s="3">
        <v>1.0</v>
      </c>
      <c r="L1057" s="3">
        <v>0.0</v>
      </c>
      <c r="M1057" s="3">
        <v>0.0</v>
      </c>
      <c r="N1057" s="3">
        <v>0.0</v>
      </c>
      <c r="O1057" s="4" t="s">
        <v>308</v>
      </c>
      <c r="P1057" s="3">
        <v>2.0</v>
      </c>
      <c r="Q1057" s="3">
        <v>0.0</v>
      </c>
      <c r="R1057" s="3">
        <v>121.0</v>
      </c>
      <c r="S1057" s="3">
        <v>8042.0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1.0</v>
      </c>
      <c r="AB1057" s="3">
        <v>0.0</v>
      </c>
      <c r="AC1057" s="3">
        <v>4.0</v>
      </c>
      <c r="AD1057" s="4" t="s">
        <v>88</v>
      </c>
    </row>
    <row r="1058" ht="19.5" customHeight="1">
      <c r="A1058" s="2">
        <v>323.0</v>
      </c>
      <c r="B1058" s="3">
        <v>1993.0</v>
      </c>
      <c r="C1058" s="4" t="s">
        <v>37</v>
      </c>
      <c r="D1058" s="4" t="s">
        <v>3462</v>
      </c>
      <c r="E1058" s="4" t="s">
        <v>115</v>
      </c>
      <c r="F1058" s="4" t="s">
        <v>3463</v>
      </c>
      <c r="G1058" s="4" t="s">
        <v>163</v>
      </c>
      <c r="H1058" s="3">
        <v>11.0</v>
      </c>
      <c r="I1058" s="4" t="s">
        <v>213</v>
      </c>
      <c r="J1058" s="4" t="s">
        <v>3464</v>
      </c>
      <c r="K1058" s="3">
        <v>1.0</v>
      </c>
      <c r="L1058" s="3">
        <v>0.0</v>
      </c>
      <c r="M1058" s="3">
        <v>0.0</v>
      </c>
      <c r="N1058" s="3">
        <v>0.0</v>
      </c>
      <c r="O1058" s="4" t="s">
        <v>308</v>
      </c>
      <c r="P1058" s="3">
        <v>0.0</v>
      </c>
      <c r="Q1058" s="3">
        <v>0.0</v>
      </c>
      <c r="R1058" s="3">
        <v>121.0</v>
      </c>
      <c r="S1058" s="3">
        <v>8042.0</v>
      </c>
      <c r="T1058" s="3">
        <v>0.0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1.0</v>
      </c>
      <c r="AB1058" s="3">
        <v>0.0</v>
      </c>
      <c r="AC1058" s="3">
        <v>8.0</v>
      </c>
      <c r="AD1058" s="4" t="s">
        <v>215</v>
      </c>
    </row>
    <row r="1059" ht="19.5" customHeight="1">
      <c r="A1059" s="2">
        <v>500.0</v>
      </c>
      <c r="B1059" s="3">
        <v>1994.0</v>
      </c>
      <c r="C1059" s="4" t="s">
        <v>37</v>
      </c>
      <c r="D1059" s="4" t="s">
        <v>3465</v>
      </c>
      <c r="E1059" s="4" t="s">
        <v>51</v>
      </c>
      <c r="F1059" s="4" t="s">
        <v>3466</v>
      </c>
      <c r="G1059" s="4" t="s">
        <v>51</v>
      </c>
      <c r="H1059" s="3">
        <v>11.0</v>
      </c>
      <c r="I1059" s="4" t="s">
        <v>213</v>
      </c>
      <c r="J1059" s="4" t="s">
        <v>3467</v>
      </c>
      <c r="K1059" s="3">
        <v>1.0</v>
      </c>
      <c r="L1059" s="3">
        <v>0.0</v>
      </c>
      <c r="M1059" s="3">
        <v>0.0</v>
      </c>
      <c r="N1059" s="3">
        <v>0.0</v>
      </c>
      <c r="O1059" s="4" t="s">
        <v>46</v>
      </c>
      <c r="P1059" s="3">
        <v>0.0</v>
      </c>
      <c r="Q1059" s="3">
        <v>0.0</v>
      </c>
      <c r="R1059" s="3">
        <v>121.0</v>
      </c>
      <c r="S1059" s="3">
        <v>8042.0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1.0</v>
      </c>
      <c r="AB1059" s="3">
        <v>0.0</v>
      </c>
      <c r="AC1059" s="3">
        <v>9.0</v>
      </c>
      <c r="AD1059" s="4" t="s">
        <v>215</v>
      </c>
    </row>
    <row r="1060" ht="19.5" customHeight="1">
      <c r="A1060" s="2">
        <v>2393.0</v>
      </c>
      <c r="B1060" s="3">
        <v>2001.0</v>
      </c>
      <c r="C1060" s="4" t="s">
        <v>37</v>
      </c>
      <c r="D1060" s="4" t="s">
        <v>3468</v>
      </c>
      <c r="E1060" s="4" t="s">
        <v>115</v>
      </c>
      <c r="F1060" s="4" t="s">
        <v>3469</v>
      </c>
      <c r="G1060" s="4" t="s">
        <v>115</v>
      </c>
      <c r="H1060" s="3">
        <v>11.0</v>
      </c>
      <c r="I1060" s="4" t="s">
        <v>363</v>
      </c>
      <c r="J1060" s="4" t="s">
        <v>3470</v>
      </c>
      <c r="K1060" s="3">
        <v>1.0</v>
      </c>
      <c r="L1060" s="3">
        <v>0.0</v>
      </c>
      <c r="M1060" s="3">
        <v>0.0</v>
      </c>
      <c r="N1060" s="3">
        <v>0.0</v>
      </c>
      <c r="O1060" s="4" t="s">
        <v>115</v>
      </c>
      <c r="P1060" s="3">
        <v>0.0</v>
      </c>
      <c r="Q1060" s="3">
        <v>0.0</v>
      </c>
      <c r="R1060" s="3">
        <v>121.0</v>
      </c>
      <c r="S1060" s="3">
        <v>8042.0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0.0</v>
      </c>
      <c r="AB1060" s="3">
        <v>1.0</v>
      </c>
      <c r="AC1060" s="3">
        <v>2.0</v>
      </c>
      <c r="AD1060" s="4" t="s">
        <v>363</v>
      </c>
    </row>
    <row r="1061" ht="19.5" customHeight="1">
      <c r="A1061" s="2">
        <v>5760.0</v>
      </c>
      <c r="B1061" s="3">
        <v>2010.0</v>
      </c>
      <c r="C1061" s="4" t="s">
        <v>37</v>
      </c>
      <c r="D1061" s="4" t="s">
        <v>3471</v>
      </c>
      <c r="E1061" s="4" t="s">
        <v>62</v>
      </c>
      <c r="F1061" s="4" t="s">
        <v>3472</v>
      </c>
      <c r="G1061" s="4" t="s">
        <v>62</v>
      </c>
      <c r="H1061" s="3">
        <v>11.0</v>
      </c>
      <c r="I1061" s="4" t="s">
        <v>105</v>
      </c>
      <c r="J1061" s="4" t="s">
        <v>3473</v>
      </c>
      <c r="K1061" s="3">
        <v>0.0</v>
      </c>
      <c r="L1061" s="3">
        <v>1.0</v>
      </c>
      <c r="M1061" s="3">
        <v>0.0</v>
      </c>
      <c r="N1061" s="3">
        <v>0.0</v>
      </c>
      <c r="O1061" s="4" t="s">
        <v>43</v>
      </c>
      <c r="P1061" s="3">
        <v>0.0</v>
      </c>
      <c r="Q1061" s="3">
        <v>0.0</v>
      </c>
      <c r="R1061" s="3">
        <v>121.0</v>
      </c>
      <c r="S1061" s="3">
        <v>8042.0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1.0</v>
      </c>
      <c r="AB1061" s="3">
        <v>0.0</v>
      </c>
      <c r="AC1061" s="3">
        <v>2.0</v>
      </c>
      <c r="AD1061" s="4" t="s">
        <v>108</v>
      </c>
    </row>
    <row r="1062" ht="19.5" customHeight="1">
      <c r="A1062" s="2">
        <v>6828.0</v>
      </c>
      <c r="B1062" s="3">
        <v>2013.0</v>
      </c>
      <c r="C1062" s="4" t="s">
        <v>37</v>
      </c>
      <c r="D1062" s="4" t="s">
        <v>3474</v>
      </c>
      <c r="E1062" s="4" t="s">
        <v>51</v>
      </c>
      <c r="F1062" s="4" t="s">
        <v>3475</v>
      </c>
      <c r="G1062" s="4" t="s">
        <v>62</v>
      </c>
      <c r="H1062" s="3">
        <v>5.0</v>
      </c>
      <c r="I1062" s="4" t="s">
        <v>387</v>
      </c>
      <c r="J1062" s="4" t="s">
        <v>3476</v>
      </c>
      <c r="K1062" s="3">
        <v>0.0</v>
      </c>
      <c r="L1062" s="3">
        <v>0.0</v>
      </c>
      <c r="M1062" s="3">
        <v>1.0</v>
      </c>
      <c r="N1062" s="3">
        <v>0.0</v>
      </c>
      <c r="O1062" s="4" t="s">
        <v>161</v>
      </c>
      <c r="P1062" s="3">
        <v>2.0</v>
      </c>
      <c r="Q1062" s="3">
        <v>0.0</v>
      </c>
      <c r="R1062" s="3">
        <v>8150.0</v>
      </c>
      <c r="S1062" s="3">
        <v>8150.0</v>
      </c>
      <c r="T1062" s="3">
        <v>0.0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  <c r="Z1062" s="3">
        <v>1.0</v>
      </c>
      <c r="AA1062" s="3">
        <v>1.0</v>
      </c>
      <c r="AB1062" s="3">
        <v>0.0</v>
      </c>
      <c r="AC1062" s="3">
        <v>84.0</v>
      </c>
      <c r="AD1062" s="4" t="s">
        <v>390</v>
      </c>
    </row>
    <row r="1063" ht="19.5" customHeight="1">
      <c r="A1063" s="2">
        <v>2965.0</v>
      </c>
      <c r="B1063" s="3">
        <v>2002.0</v>
      </c>
      <c r="C1063" s="4" t="s">
        <v>37</v>
      </c>
      <c r="D1063" s="4" t="s">
        <v>3477</v>
      </c>
      <c r="E1063" s="4" t="s">
        <v>51</v>
      </c>
      <c r="F1063" s="4" t="s">
        <v>3478</v>
      </c>
      <c r="G1063" s="4" t="s">
        <v>46</v>
      </c>
      <c r="H1063" s="3">
        <v>5.0</v>
      </c>
      <c r="I1063" s="4" t="s">
        <v>3479</v>
      </c>
      <c r="J1063" s="4" t="s">
        <v>3480</v>
      </c>
      <c r="K1063" s="3">
        <v>0.0</v>
      </c>
      <c r="L1063" s="3">
        <v>0.0</v>
      </c>
      <c r="M1063" s="3">
        <v>0.0</v>
      </c>
      <c r="N1063" s="3">
        <v>1.0</v>
      </c>
      <c r="O1063" s="4" t="s">
        <v>92</v>
      </c>
      <c r="P1063" s="3">
        <v>7.0</v>
      </c>
      <c r="Q1063" s="3">
        <v>0.0</v>
      </c>
      <c r="R1063" s="3">
        <v>50.0</v>
      </c>
      <c r="S1063" s="3">
        <v>8150.0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0.0</v>
      </c>
      <c r="Z1063" s="3">
        <v>0.0</v>
      </c>
      <c r="AA1063" s="3">
        <v>1.0</v>
      </c>
      <c r="AB1063" s="3">
        <v>0.0</v>
      </c>
      <c r="AC1063" s="3">
        <v>1.0</v>
      </c>
      <c r="AD1063" s="4" t="s">
        <v>647</v>
      </c>
    </row>
    <row r="1064" ht="19.5" customHeight="1">
      <c r="A1064" s="2">
        <v>4671.0</v>
      </c>
      <c r="B1064" s="3">
        <v>2007.0</v>
      </c>
      <c r="C1064" s="4" t="s">
        <v>37</v>
      </c>
      <c r="D1064" s="4" t="s">
        <v>3481</v>
      </c>
      <c r="E1064" s="4" t="s">
        <v>51</v>
      </c>
      <c r="F1064" s="4" t="s">
        <v>3482</v>
      </c>
      <c r="G1064" s="4" t="s">
        <v>62</v>
      </c>
      <c r="H1064" s="3">
        <v>5.0</v>
      </c>
      <c r="I1064" s="4" t="s">
        <v>1217</v>
      </c>
      <c r="J1064" s="4" t="s">
        <v>3483</v>
      </c>
      <c r="K1064" s="3">
        <v>1.0</v>
      </c>
      <c r="L1064" s="3">
        <v>0.0</v>
      </c>
      <c r="M1064" s="3">
        <v>0.0</v>
      </c>
      <c r="N1064" s="3">
        <v>0.0</v>
      </c>
      <c r="O1064" s="4" t="s">
        <v>46</v>
      </c>
      <c r="P1064" s="3">
        <v>3.0</v>
      </c>
      <c r="Q1064" s="3">
        <v>0.0</v>
      </c>
      <c r="R1064" s="3">
        <v>50.0</v>
      </c>
      <c r="S1064" s="3">
        <v>8150.0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0.0</v>
      </c>
      <c r="AB1064" s="3">
        <v>1.0</v>
      </c>
      <c r="AC1064" s="3">
        <v>5.0</v>
      </c>
      <c r="AD1064" s="4" t="s">
        <v>48</v>
      </c>
    </row>
    <row r="1065" ht="19.5" customHeight="1">
      <c r="A1065" s="2">
        <v>1342.0</v>
      </c>
      <c r="B1065" s="3">
        <v>1998.0</v>
      </c>
      <c r="C1065" s="4" t="s">
        <v>37</v>
      </c>
      <c r="D1065" s="4" t="s">
        <v>3484</v>
      </c>
      <c r="E1065" s="4" t="s">
        <v>32</v>
      </c>
      <c r="F1065" s="4" t="s">
        <v>3325</v>
      </c>
      <c r="G1065" s="4" t="s">
        <v>32</v>
      </c>
      <c r="H1065" s="3">
        <v>10.0</v>
      </c>
      <c r="I1065" s="4" t="s">
        <v>159</v>
      </c>
      <c r="J1065" s="4" t="s">
        <v>3485</v>
      </c>
      <c r="K1065" s="3">
        <v>0.0</v>
      </c>
      <c r="L1065" s="3">
        <v>1.0</v>
      </c>
      <c r="M1065" s="3">
        <v>0.0</v>
      </c>
      <c r="N1065" s="3">
        <v>0.0</v>
      </c>
      <c r="O1065" s="4" t="s">
        <v>43</v>
      </c>
      <c r="P1065" s="3">
        <v>3.0</v>
      </c>
      <c r="Q1065" s="3">
        <v>0.0</v>
      </c>
      <c r="R1065" s="3">
        <v>8200.0</v>
      </c>
      <c r="S1065" s="3">
        <v>8200.0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0.0</v>
      </c>
      <c r="AB1065" s="3">
        <v>1.0</v>
      </c>
      <c r="AC1065" s="3">
        <v>11.0</v>
      </c>
      <c r="AD1065" s="4" t="s">
        <v>159</v>
      </c>
    </row>
    <row r="1066" ht="19.5" customHeight="1">
      <c r="A1066" s="2">
        <v>3410.0</v>
      </c>
      <c r="B1066" s="3">
        <v>2004.0</v>
      </c>
      <c r="C1066" s="4" t="s">
        <v>210</v>
      </c>
      <c r="D1066" s="4" t="s">
        <v>3486</v>
      </c>
      <c r="E1066" s="4" t="s">
        <v>46</v>
      </c>
      <c r="F1066" s="4" t="s">
        <v>3487</v>
      </c>
      <c r="G1066" s="4" t="s">
        <v>46</v>
      </c>
      <c r="H1066" s="3">
        <v>10.0</v>
      </c>
      <c r="I1066" s="4" t="s">
        <v>117</v>
      </c>
      <c r="J1066" s="4" t="s">
        <v>3488</v>
      </c>
      <c r="K1066" s="3">
        <v>1.0</v>
      </c>
      <c r="L1066" s="3">
        <v>0.0</v>
      </c>
      <c r="M1066" s="3">
        <v>0.0</v>
      </c>
      <c r="N1066" s="3">
        <v>0.0</v>
      </c>
      <c r="O1066" s="4" t="s">
        <v>46</v>
      </c>
      <c r="P1066" s="3">
        <v>1.0</v>
      </c>
      <c r="Q1066" s="3">
        <v>0.0</v>
      </c>
      <c r="R1066" s="3">
        <v>8200.0</v>
      </c>
      <c r="S1066" s="3">
        <v>8200.0</v>
      </c>
      <c r="T1066" s="3">
        <v>1.0</v>
      </c>
      <c r="U1066" s="3">
        <v>0.0</v>
      </c>
      <c r="V1066" s="3">
        <v>1.0</v>
      </c>
      <c r="W1066" s="3">
        <v>0.0</v>
      </c>
      <c r="X1066" s="3">
        <v>0.0</v>
      </c>
      <c r="Y1066" s="3">
        <v>0.0</v>
      </c>
      <c r="Z1066" s="3">
        <v>0.0</v>
      </c>
      <c r="AA1066" s="3">
        <v>0.0</v>
      </c>
      <c r="AB1066" s="3">
        <v>0.0</v>
      </c>
      <c r="AC1066" s="3">
        <v>10.0</v>
      </c>
      <c r="AD1066" s="4" t="s">
        <v>88</v>
      </c>
    </row>
    <row r="1067" ht="19.5" customHeight="1">
      <c r="A1067" s="2">
        <v>4318.0</v>
      </c>
      <c r="B1067" s="3">
        <v>2006.0</v>
      </c>
      <c r="C1067" s="4" t="s">
        <v>210</v>
      </c>
      <c r="D1067" s="4" t="s">
        <v>3489</v>
      </c>
      <c r="E1067" s="4" t="s">
        <v>62</v>
      </c>
      <c r="F1067" s="4" t="s">
        <v>3490</v>
      </c>
      <c r="G1067" s="4" t="s">
        <v>62</v>
      </c>
      <c r="H1067" s="3">
        <v>90.0</v>
      </c>
      <c r="I1067" s="4" t="s">
        <v>88</v>
      </c>
      <c r="J1067" s="4" t="s">
        <v>3491</v>
      </c>
      <c r="K1067" s="3">
        <v>1.0</v>
      </c>
      <c r="L1067" s="3">
        <v>0.0</v>
      </c>
      <c r="M1067" s="3">
        <v>0.0</v>
      </c>
      <c r="N1067" s="3">
        <v>0.0</v>
      </c>
      <c r="O1067" s="4" t="s">
        <v>77</v>
      </c>
      <c r="P1067" s="3">
        <v>1.0</v>
      </c>
      <c r="Q1067" s="3">
        <v>1.0</v>
      </c>
      <c r="R1067" s="3">
        <v>8200.0</v>
      </c>
      <c r="S1067" s="3">
        <v>8200.0</v>
      </c>
      <c r="T1067" s="3">
        <v>1.0</v>
      </c>
      <c r="U1067" s="3">
        <v>1.0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1.0</v>
      </c>
      <c r="AB1067" s="3">
        <v>0.0</v>
      </c>
      <c r="AC1067" s="3">
        <v>1.0</v>
      </c>
      <c r="AD1067" s="4" t="s">
        <v>88</v>
      </c>
    </row>
    <row r="1068" ht="19.5" customHeight="1">
      <c r="A1068" s="2">
        <v>68.0</v>
      </c>
      <c r="B1068" s="3">
        <v>1991.0</v>
      </c>
      <c r="C1068" s="4" t="s">
        <v>30</v>
      </c>
      <c r="D1068" s="4" t="s">
        <v>3492</v>
      </c>
      <c r="E1068" s="4" t="s">
        <v>127</v>
      </c>
      <c r="F1068" s="4" t="s">
        <v>3493</v>
      </c>
      <c r="G1068" s="4" t="s">
        <v>115</v>
      </c>
      <c r="H1068" s="3">
        <v>90.0</v>
      </c>
      <c r="I1068" s="4" t="s">
        <v>170</v>
      </c>
      <c r="J1068" s="4" t="s">
        <v>3494</v>
      </c>
      <c r="K1068" s="3">
        <v>0.0</v>
      </c>
      <c r="L1068" s="3">
        <v>1.0</v>
      </c>
      <c r="M1068" s="3">
        <v>0.0</v>
      </c>
      <c r="N1068" s="3">
        <v>0.0</v>
      </c>
      <c r="O1068" s="4" t="s">
        <v>954</v>
      </c>
      <c r="P1068" s="3">
        <v>1.0</v>
      </c>
      <c r="Q1068" s="3">
        <v>0.0</v>
      </c>
      <c r="R1068" s="3">
        <v>8100.0</v>
      </c>
      <c r="S1068" s="3">
        <v>8200.0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1.0</v>
      </c>
      <c r="AA1068" s="3">
        <v>1.0</v>
      </c>
      <c r="AB1068" s="3">
        <v>0.0</v>
      </c>
      <c r="AC1068" s="3">
        <v>1.0</v>
      </c>
      <c r="AD1068" s="4" t="s">
        <v>170</v>
      </c>
    </row>
    <row r="1069" ht="19.5" customHeight="1">
      <c r="A1069" s="2">
        <v>139.0</v>
      </c>
      <c r="B1069" s="3">
        <v>1991.0</v>
      </c>
      <c r="C1069" s="4" t="s">
        <v>37</v>
      </c>
      <c r="D1069" s="4" t="s">
        <v>3495</v>
      </c>
      <c r="E1069" s="4" t="s">
        <v>32</v>
      </c>
      <c r="F1069" s="4" t="s">
        <v>3496</v>
      </c>
      <c r="G1069" s="4" t="s">
        <v>32</v>
      </c>
      <c r="H1069" s="3">
        <v>10.0</v>
      </c>
      <c r="I1069" s="4" t="s">
        <v>159</v>
      </c>
      <c r="J1069" s="4" t="s">
        <v>3497</v>
      </c>
      <c r="K1069" s="3">
        <v>0.0</v>
      </c>
      <c r="L1069" s="3">
        <v>1.0</v>
      </c>
      <c r="M1069" s="3">
        <v>0.0</v>
      </c>
      <c r="N1069" s="3">
        <v>0.0</v>
      </c>
      <c r="O1069" s="4" t="s">
        <v>43</v>
      </c>
      <c r="P1069" s="3">
        <v>0.0</v>
      </c>
      <c r="Q1069" s="3">
        <v>0.0</v>
      </c>
      <c r="R1069" s="3">
        <v>100.0</v>
      </c>
      <c r="S1069" s="3">
        <v>8200.0</v>
      </c>
      <c r="T1069" s="3">
        <v>0.0</v>
      </c>
      <c r="U1069" s="3">
        <v>0.0</v>
      </c>
      <c r="V1069" s="3">
        <v>0.0</v>
      </c>
      <c r="W1069" s="3">
        <v>1.0</v>
      </c>
      <c r="X1069" s="3">
        <v>0.0</v>
      </c>
      <c r="Y1069" s="3">
        <v>1.0</v>
      </c>
      <c r="Z1069" s="3">
        <v>0.0</v>
      </c>
      <c r="AA1069" s="3">
        <v>0.0</v>
      </c>
      <c r="AB1069" s="3">
        <v>1.0</v>
      </c>
      <c r="AC1069" s="3">
        <v>5.0</v>
      </c>
      <c r="AD1069" s="4" t="s">
        <v>159</v>
      </c>
    </row>
    <row r="1070" ht="19.5" customHeight="1">
      <c r="A1070" s="2">
        <v>112.0</v>
      </c>
      <c r="B1070" s="3">
        <v>1991.0</v>
      </c>
      <c r="C1070" s="4" t="s">
        <v>37</v>
      </c>
      <c r="D1070" s="4" t="s">
        <v>3498</v>
      </c>
      <c r="E1070" s="4" t="s">
        <v>62</v>
      </c>
      <c r="F1070" s="4" t="s">
        <v>3499</v>
      </c>
      <c r="G1070" s="4" t="s">
        <v>51</v>
      </c>
      <c r="H1070" s="3">
        <v>10.0</v>
      </c>
      <c r="I1070" s="4" t="s">
        <v>123</v>
      </c>
      <c r="J1070" s="4" t="s">
        <v>3500</v>
      </c>
      <c r="K1070" s="3">
        <v>1.0</v>
      </c>
      <c r="L1070" s="3">
        <v>0.0</v>
      </c>
      <c r="M1070" s="3">
        <v>0.0</v>
      </c>
      <c r="N1070" s="3">
        <v>0.0</v>
      </c>
      <c r="O1070" s="4" t="s">
        <v>62</v>
      </c>
      <c r="P1070" s="3">
        <v>0.0</v>
      </c>
      <c r="Q1070" s="3">
        <v>0.0</v>
      </c>
      <c r="R1070" s="3">
        <v>100.0</v>
      </c>
      <c r="S1070" s="3">
        <v>8200.0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1.0</v>
      </c>
      <c r="AB1070" s="3">
        <v>0.0</v>
      </c>
      <c r="AC1070" s="3">
        <v>3.0</v>
      </c>
      <c r="AD1070" s="4" t="s">
        <v>125</v>
      </c>
    </row>
    <row r="1071" ht="19.5" customHeight="1">
      <c r="A1071" s="2">
        <v>70.0</v>
      </c>
      <c r="B1071" s="3">
        <v>1991.0</v>
      </c>
      <c r="C1071" s="4" t="s">
        <v>37</v>
      </c>
      <c r="D1071" s="4" t="s">
        <v>3501</v>
      </c>
      <c r="E1071" s="4" t="s">
        <v>32</v>
      </c>
      <c r="F1071" s="4" t="s">
        <v>3502</v>
      </c>
      <c r="G1071" s="4" t="s">
        <v>62</v>
      </c>
      <c r="H1071" s="3">
        <v>10.0</v>
      </c>
      <c r="I1071" s="4" t="s">
        <v>3503</v>
      </c>
      <c r="J1071" s="4" t="s">
        <v>3504</v>
      </c>
      <c r="K1071" s="3">
        <v>1.0</v>
      </c>
      <c r="L1071" s="3">
        <v>0.0</v>
      </c>
      <c r="M1071" s="3">
        <v>0.0</v>
      </c>
      <c r="N1071" s="3">
        <v>0.0</v>
      </c>
      <c r="O1071" s="4" t="s">
        <v>62</v>
      </c>
      <c r="P1071" s="3">
        <v>1.0</v>
      </c>
      <c r="Q1071" s="3">
        <v>0.0</v>
      </c>
      <c r="R1071" s="3">
        <v>100.0</v>
      </c>
      <c r="S1071" s="3">
        <v>8200.0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1.0</v>
      </c>
      <c r="Z1071" s="3">
        <v>0.0</v>
      </c>
      <c r="AA1071" s="3">
        <v>1.0</v>
      </c>
      <c r="AB1071" s="3">
        <v>0.0</v>
      </c>
      <c r="AC1071" s="3">
        <v>5.0</v>
      </c>
      <c r="AD1071" s="4" t="s">
        <v>262</v>
      </c>
    </row>
    <row r="1072" ht="19.5" customHeight="1">
      <c r="A1072" s="2">
        <v>121.0</v>
      </c>
      <c r="B1072" s="3">
        <v>1991.0</v>
      </c>
      <c r="C1072" s="4" t="s">
        <v>37</v>
      </c>
      <c r="D1072" s="4" t="s">
        <v>1365</v>
      </c>
      <c r="E1072" s="4" t="s">
        <v>51</v>
      </c>
      <c r="F1072" s="4" t="s">
        <v>3505</v>
      </c>
      <c r="G1072" s="4" t="s">
        <v>51</v>
      </c>
      <c r="H1072" s="3">
        <v>10.0</v>
      </c>
      <c r="I1072" s="4" t="s">
        <v>117</v>
      </c>
      <c r="J1072" s="4" t="s">
        <v>3506</v>
      </c>
      <c r="K1072" s="3">
        <v>0.0</v>
      </c>
      <c r="L1072" s="3">
        <v>1.0</v>
      </c>
      <c r="M1072" s="3">
        <v>0.0</v>
      </c>
      <c r="N1072" s="3">
        <v>0.0</v>
      </c>
      <c r="O1072" s="4" t="s">
        <v>43</v>
      </c>
      <c r="P1072" s="3">
        <v>5.0</v>
      </c>
      <c r="Q1072" s="3">
        <v>0.0</v>
      </c>
      <c r="R1072" s="3">
        <v>100.0</v>
      </c>
      <c r="S1072" s="3">
        <v>8200.0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0.0</v>
      </c>
      <c r="AB1072" s="3">
        <v>1.0</v>
      </c>
      <c r="AC1072" s="3">
        <v>6.0</v>
      </c>
      <c r="AD1072" s="4" t="s">
        <v>88</v>
      </c>
    </row>
    <row r="1073" ht="19.5" customHeight="1">
      <c r="A1073" s="2">
        <v>229.0</v>
      </c>
      <c r="B1073" s="3">
        <v>1992.0</v>
      </c>
      <c r="C1073" s="4" t="s">
        <v>37</v>
      </c>
      <c r="D1073" s="4" t="s">
        <v>3507</v>
      </c>
      <c r="E1073" s="4" t="s">
        <v>32</v>
      </c>
      <c r="F1073" s="4" t="s">
        <v>3508</v>
      </c>
      <c r="G1073" s="4" t="s">
        <v>62</v>
      </c>
      <c r="H1073" s="3">
        <v>10.0</v>
      </c>
      <c r="I1073" s="4" t="s">
        <v>3509</v>
      </c>
      <c r="J1073" s="4" t="s">
        <v>3510</v>
      </c>
      <c r="K1073" s="3">
        <v>1.0</v>
      </c>
      <c r="L1073" s="3">
        <v>0.0</v>
      </c>
      <c r="M1073" s="3">
        <v>0.0</v>
      </c>
      <c r="N1073" s="3">
        <v>0.0</v>
      </c>
      <c r="O1073" s="4" t="s">
        <v>32</v>
      </c>
      <c r="P1073" s="3">
        <v>0.0</v>
      </c>
      <c r="Q1073" s="3">
        <v>0.0</v>
      </c>
      <c r="R1073" s="3">
        <v>100.0</v>
      </c>
      <c r="S1073" s="3">
        <v>8200.0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1.0</v>
      </c>
      <c r="Z1073" s="3">
        <v>0.0</v>
      </c>
      <c r="AA1073" s="3">
        <v>0.0</v>
      </c>
      <c r="AB1073" s="3">
        <v>1.0</v>
      </c>
      <c r="AC1073" s="3">
        <v>2.0</v>
      </c>
      <c r="AD1073" s="4" t="s">
        <v>78</v>
      </c>
    </row>
    <row r="1074" ht="19.5" customHeight="1">
      <c r="A1074" s="2">
        <v>249.0</v>
      </c>
      <c r="B1074" s="3">
        <v>1992.0</v>
      </c>
      <c r="C1074" s="4" t="s">
        <v>37</v>
      </c>
      <c r="D1074" s="4" t="s">
        <v>3511</v>
      </c>
      <c r="E1074" s="4" t="s">
        <v>62</v>
      </c>
      <c r="F1074" s="4" t="s">
        <v>3512</v>
      </c>
      <c r="G1074" s="4" t="s">
        <v>46</v>
      </c>
      <c r="H1074" s="3">
        <v>10.0</v>
      </c>
      <c r="I1074" s="4" t="s">
        <v>184</v>
      </c>
      <c r="J1074" s="4" t="s">
        <v>3513</v>
      </c>
      <c r="K1074" s="3">
        <v>0.0</v>
      </c>
      <c r="L1074" s="3">
        <v>0.0</v>
      </c>
      <c r="M1074" s="3">
        <v>0.0</v>
      </c>
      <c r="N1074" s="3">
        <v>1.0</v>
      </c>
      <c r="O1074" s="4" t="s">
        <v>92</v>
      </c>
      <c r="P1074" s="3">
        <v>0.0</v>
      </c>
      <c r="Q1074" s="3">
        <v>0.0</v>
      </c>
      <c r="R1074" s="3">
        <v>100.0</v>
      </c>
      <c r="S1074" s="3">
        <v>8200.0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0.0</v>
      </c>
      <c r="AB1074" s="3">
        <v>1.0</v>
      </c>
      <c r="AC1074" s="3">
        <v>4.0</v>
      </c>
      <c r="AD1074" s="4" t="s">
        <v>59</v>
      </c>
    </row>
    <row r="1075" ht="19.5" customHeight="1">
      <c r="A1075" s="2">
        <v>289.0</v>
      </c>
      <c r="B1075" s="3">
        <v>1992.0</v>
      </c>
      <c r="C1075" s="4" t="s">
        <v>37</v>
      </c>
      <c r="D1075" s="4" t="s">
        <v>3514</v>
      </c>
      <c r="E1075" s="4" t="s">
        <v>62</v>
      </c>
      <c r="F1075" s="4" t="s">
        <v>3515</v>
      </c>
      <c r="G1075" s="4" t="s">
        <v>308</v>
      </c>
      <c r="H1075" s="3">
        <v>10.0</v>
      </c>
      <c r="I1075" s="4" t="s">
        <v>3516</v>
      </c>
      <c r="J1075" s="4" t="s">
        <v>3517</v>
      </c>
      <c r="K1075" s="3">
        <v>0.0</v>
      </c>
      <c r="L1075" s="3">
        <v>0.0</v>
      </c>
      <c r="M1075" s="3">
        <v>0.0</v>
      </c>
      <c r="N1075" s="3">
        <v>1.0</v>
      </c>
      <c r="O1075" s="4" t="s">
        <v>92</v>
      </c>
      <c r="P1075" s="3">
        <v>2.0</v>
      </c>
      <c r="Q1075" s="3">
        <v>0.0</v>
      </c>
      <c r="R1075" s="3">
        <v>100.0</v>
      </c>
      <c r="S1075" s="3">
        <v>8200.0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  <c r="Z1075" s="3">
        <v>0.0</v>
      </c>
      <c r="AA1075" s="3">
        <v>1.0</v>
      </c>
      <c r="AB1075" s="3">
        <v>0.0</v>
      </c>
      <c r="AC1075" s="3">
        <v>5.0</v>
      </c>
      <c r="AD1075" s="4" t="s">
        <v>56</v>
      </c>
    </row>
    <row r="1076" ht="19.5" customHeight="1">
      <c r="A1076" s="2">
        <v>335.0</v>
      </c>
      <c r="B1076" s="3">
        <v>1993.0</v>
      </c>
      <c r="C1076" s="4" t="s">
        <v>37</v>
      </c>
      <c r="D1076" s="4" t="s">
        <v>3518</v>
      </c>
      <c r="E1076" s="4" t="s">
        <v>127</v>
      </c>
      <c r="F1076" s="4" t="s">
        <v>3519</v>
      </c>
      <c r="G1076" s="4" t="s">
        <v>127</v>
      </c>
      <c r="H1076" s="3">
        <v>10.0</v>
      </c>
      <c r="I1076" s="4" t="s">
        <v>140</v>
      </c>
      <c r="J1076" s="4" t="s">
        <v>3520</v>
      </c>
      <c r="K1076" s="3">
        <v>0.0</v>
      </c>
      <c r="L1076" s="3">
        <v>1.0</v>
      </c>
      <c r="M1076" s="3">
        <v>0.0</v>
      </c>
      <c r="N1076" s="3">
        <v>0.0</v>
      </c>
      <c r="O1076" s="4" t="s">
        <v>43</v>
      </c>
      <c r="P1076" s="3">
        <v>0.0</v>
      </c>
      <c r="Q1076" s="3">
        <v>0.0</v>
      </c>
      <c r="R1076" s="3">
        <v>100.0</v>
      </c>
      <c r="S1076" s="3">
        <v>8200.0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1.0</v>
      </c>
      <c r="AB1076" s="3">
        <v>0.0</v>
      </c>
      <c r="AC1076" s="3">
        <v>1.0</v>
      </c>
      <c r="AD1076" s="4" t="s">
        <v>142</v>
      </c>
    </row>
    <row r="1077" ht="19.5" customHeight="1">
      <c r="A1077" s="2">
        <v>337.0</v>
      </c>
      <c r="B1077" s="3">
        <v>1993.0</v>
      </c>
      <c r="C1077" s="4" t="s">
        <v>37</v>
      </c>
      <c r="D1077" s="4" t="s">
        <v>3521</v>
      </c>
      <c r="E1077" s="4" t="s">
        <v>51</v>
      </c>
      <c r="F1077" s="4" t="s">
        <v>3522</v>
      </c>
      <c r="G1077" s="4" t="s">
        <v>32</v>
      </c>
      <c r="H1077" s="3">
        <v>10.0</v>
      </c>
      <c r="I1077" s="4" t="s">
        <v>3523</v>
      </c>
      <c r="J1077" s="4" t="s">
        <v>3524</v>
      </c>
      <c r="K1077" s="3">
        <v>0.0</v>
      </c>
      <c r="L1077" s="3">
        <v>0.0</v>
      </c>
      <c r="M1077" s="3">
        <v>0.0</v>
      </c>
      <c r="N1077" s="3">
        <v>1.0</v>
      </c>
      <c r="O1077" s="4" t="s">
        <v>92</v>
      </c>
      <c r="P1077" s="3">
        <v>3.0</v>
      </c>
      <c r="Q1077" s="3">
        <v>0.0</v>
      </c>
      <c r="R1077" s="3">
        <v>100.0</v>
      </c>
      <c r="S1077" s="3">
        <v>8200.0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0.0</v>
      </c>
      <c r="AB1077" s="3">
        <v>1.0</v>
      </c>
      <c r="AC1077" s="3">
        <v>10.0</v>
      </c>
      <c r="AD1077" s="4" t="s">
        <v>159</v>
      </c>
    </row>
    <row r="1078" ht="19.5" customHeight="1">
      <c r="A1078" s="2">
        <v>363.0</v>
      </c>
      <c r="B1078" s="3">
        <v>1993.0</v>
      </c>
      <c r="C1078" s="4" t="s">
        <v>37</v>
      </c>
      <c r="D1078" s="4" t="s">
        <v>3525</v>
      </c>
      <c r="E1078" s="4" t="s">
        <v>32</v>
      </c>
      <c r="F1078" s="4" t="s">
        <v>3526</v>
      </c>
      <c r="G1078" s="4" t="s">
        <v>32</v>
      </c>
      <c r="H1078" s="3">
        <v>10.0</v>
      </c>
      <c r="I1078" s="4" t="s">
        <v>159</v>
      </c>
      <c r="J1078" s="4" t="s">
        <v>3527</v>
      </c>
      <c r="K1078" s="3">
        <v>0.0</v>
      </c>
      <c r="L1078" s="3">
        <v>1.0</v>
      </c>
      <c r="M1078" s="3">
        <v>0.0</v>
      </c>
      <c r="N1078" s="3">
        <v>0.0</v>
      </c>
      <c r="O1078" s="4" t="s">
        <v>43</v>
      </c>
      <c r="P1078" s="3">
        <v>2.0</v>
      </c>
      <c r="Q1078" s="3">
        <v>0.0</v>
      </c>
      <c r="R1078" s="3">
        <v>100.0</v>
      </c>
      <c r="S1078" s="3">
        <v>8200.0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0.0</v>
      </c>
      <c r="AB1078" s="3">
        <v>1.0</v>
      </c>
      <c r="AC1078" s="3">
        <v>6.0</v>
      </c>
      <c r="AD1078" s="4" t="s">
        <v>159</v>
      </c>
    </row>
    <row r="1079" ht="19.5" customHeight="1">
      <c r="A1079" s="2">
        <v>382.0</v>
      </c>
      <c r="B1079" s="3">
        <v>1993.0</v>
      </c>
      <c r="C1079" s="4" t="s">
        <v>37</v>
      </c>
      <c r="D1079" s="4" t="s">
        <v>3528</v>
      </c>
      <c r="E1079" s="4" t="s">
        <v>53</v>
      </c>
      <c r="F1079" s="4" t="s">
        <v>3529</v>
      </c>
      <c r="G1079" s="4" t="s">
        <v>32</v>
      </c>
      <c r="H1079" s="3">
        <v>10.0</v>
      </c>
      <c r="I1079" s="4" t="s">
        <v>100</v>
      </c>
      <c r="J1079" s="4" t="s">
        <v>3530</v>
      </c>
      <c r="K1079" s="3">
        <v>0.0</v>
      </c>
      <c r="L1079" s="3">
        <v>1.0</v>
      </c>
      <c r="M1079" s="3">
        <v>0.0</v>
      </c>
      <c r="N1079" s="3">
        <v>0.0</v>
      </c>
      <c r="O1079" s="4" t="s">
        <v>43</v>
      </c>
      <c r="P1079" s="3">
        <v>0.0</v>
      </c>
      <c r="Q1079" s="3">
        <v>0.0</v>
      </c>
      <c r="R1079" s="3">
        <v>100.0</v>
      </c>
      <c r="S1079" s="3">
        <v>8200.0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1.0</v>
      </c>
      <c r="AB1079" s="3">
        <v>0.0</v>
      </c>
      <c r="AC1079" s="3">
        <v>6.0</v>
      </c>
      <c r="AD1079" s="4" t="s">
        <v>100</v>
      </c>
    </row>
    <row r="1080" ht="19.5" customHeight="1">
      <c r="A1080" s="2">
        <v>491.0</v>
      </c>
      <c r="B1080" s="3">
        <v>1994.0</v>
      </c>
      <c r="C1080" s="4" t="s">
        <v>210</v>
      </c>
      <c r="D1080" s="4" t="s">
        <v>3531</v>
      </c>
      <c r="E1080" s="4" t="s">
        <v>51</v>
      </c>
      <c r="F1080" s="4" t="s">
        <v>3532</v>
      </c>
      <c r="G1080" s="4" t="s">
        <v>32</v>
      </c>
      <c r="H1080" s="3">
        <v>10.0</v>
      </c>
      <c r="I1080" s="4" t="s">
        <v>140</v>
      </c>
      <c r="J1080" s="4" t="s">
        <v>3533</v>
      </c>
      <c r="K1080" s="3">
        <v>0.0</v>
      </c>
      <c r="L1080" s="3">
        <v>1.0</v>
      </c>
      <c r="M1080" s="3">
        <v>0.0</v>
      </c>
      <c r="N1080" s="3">
        <v>0.0</v>
      </c>
      <c r="O1080" s="4" t="s">
        <v>43</v>
      </c>
      <c r="P1080" s="3">
        <v>2.0</v>
      </c>
      <c r="Q1080" s="3">
        <v>0.0</v>
      </c>
      <c r="R1080" s="3">
        <v>100.0</v>
      </c>
      <c r="S1080" s="3">
        <v>8200.0</v>
      </c>
      <c r="T1080" s="3">
        <v>1.0</v>
      </c>
      <c r="U1080" s="3">
        <v>0.0</v>
      </c>
      <c r="V1080" s="3">
        <v>1.0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0.0</v>
      </c>
      <c r="AB1080" s="3">
        <v>1.0</v>
      </c>
      <c r="AC1080" s="3">
        <v>2.0</v>
      </c>
      <c r="AD1080" s="4" t="s">
        <v>142</v>
      </c>
    </row>
    <row r="1081" ht="19.5" customHeight="1">
      <c r="A1081" s="2">
        <v>390.0</v>
      </c>
      <c r="B1081" s="3">
        <v>1994.0</v>
      </c>
      <c r="C1081" s="4" t="s">
        <v>37</v>
      </c>
      <c r="D1081" s="4" t="s">
        <v>3534</v>
      </c>
      <c r="E1081" s="4" t="s">
        <v>53</v>
      </c>
      <c r="F1081" s="4" t="s">
        <v>3535</v>
      </c>
      <c r="G1081" s="4" t="s">
        <v>115</v>
      </c>
      <c r="H1081" s="3">
        <v>10.0</v>
      </c>
      <c r="I1081" s="4" t="s">
        <v>105</v>
      </c>
      <c r="J1081" s="4" t="s">
        <v>3536</v>
      </c>
      <c r="K1081" s="3">
        <v>0.0</v>
      </c>
      <c r="L1081" s="3">
        <v>1.0</v>
      </c>
      <c r="M1081" s="3">
        <v>0.0</v>
      </c>
      <c r="N1081" s="3">
        <v>0.0</v>
      </c>
      <c r="O1081" s="4" t="s">
        <v>43</v>
      </c>
      <c r="P1081" s="3">
        <v>5.0</v>
      </c>
      <c r="Q1081" s="3">
        <v>0.0</v>
      </c>
      <c r="R1081" s="3">
        <v>100.0</v>
      </c>
      <c r="S1081" s="3">
        <v>8200.0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1.0</v>
      </c>
      <c r="AB1081" s="3">
        <v>0.0</v>
      </c>
      <c r="AC1081" s="3">
        <v>13.0</v>
      </c>
      <c r="AD1081" s="4" t="s">
        <v>108</v>
      </c>
    </row>
    <row r="1082" ht="19.5" customHeight="1">
      <c r="A1082" s="2">
        <v>417.0</v>
      </c>
      <c r="B1082" s="3">
        <v>1994.0</v>
      </c>
      <c r="C1082" s="4" t="s">
        <v>37</v>
      </c>
      <c r="D1082" s="4" t="s">
        <v>3537</v>
      </c>
      <c r="E1082" s="4" t="s">
        <v>32</v>
      </c>
      <c r="F1082" s="4" t="s">
        <v>3538</v>
      </c>
      <c r="G1082" s="4" t="s">
        <v>32</v>
      </c>
      <c r="H1082" s="3">
        <v>10.0</v>
      </c>
      <c r="I1082" s="4" t="s">
        <v>88</v>
      </c>
      <c r="J1082" s="4" t="s">
        <v>3539</v>
      </c>
      <c r="K1082" s="3">
        <v>1.0</v>
      </c>
      <c r="L1082" s="3">
        <v>0.0</v>
      </c>
      <c r="M1082" s="3">
        <v>0.0</v>
      </c>
      <c r="N1082" s="3">
        <v>0.0</v>
      </c>
      <c r="O1082" s="4" t="s">
        <v>32</v>
      </c>
      <c r="P1082" s="3">
        <v>0.0</v>
      </c>
      <c r="Q1082" s="3">
        <v>0.0</v>
      </c>
      <c r="R1082" s="3">
        <v>100.0</v>
      </c>
      <c r="S1082" s="3">
        <v>8200.0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1.0</v>
      </c>
      <c r="AB1082" s="3">
        <v>0.0</v>
      </c>
      <c r="AC1082" s="3">
        <v>2.0</v>
      </c>
      <c r="AD1082" s="4" t="s">
        <v>88</v>
      </c>
    </row>
    <row r="1083" ht="19.5" customHeight="1">
      <c r="A1083" s="2">
        <v>420.0</v>
      </c>
      <c r="B1083" s="3">
        <v>1994.0</v>
      </c>
      <c r="C1083" s="4" t="s">
        <v>37</v>
      </c>
      <c r="D1083" s="4" t="s">
        <v>3540</v>
      </c>
      <c r="E1083" s="4" t="s">
        <v>46</v>
      </c>
      <c r="F1083" s="4" t="s">
        <v>3541</v>
      </c>
      <c r="G1083" s="4" t="s">
        <v>46</v>
      </c>
      <c r="H1083" s="3">
        <v>10.0</v>
      </c>
      <c r="I1083" s="4" t="s">
        <v>3542</v>
      </c>
      <c r="J1083" s="4" t="s">
        <v>3543</v>
      </c>
      <c r="K1083" s="3">
        <v>1.0</v>
      </c>
      <c r="L1083" s="3">
        <v>0.0</v>
      </c>
      <c r="M1083" s="3">
        <v>0.0</v>
      </c>
      <c r="N1083" s="3">
        <v>0.0</v>
      </c>
      <c r="O1083" s="4" t="s">
        <v>46</v>
      </c>
      <c r="P1083" s="3">
        <v>2.0</v>
      </c>
      <c r="Q1083" s="3">
        <v>0.0</v>
      </c>
      <c r="R1083" s="3">
        <v>100.0</v>
      </c>
      <c r="S1083" s="3">
        <v>8200.0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0.0</v>
      </c>
      <c r="AB1083" s="3">
        <v>1.0</v>
      </c>
      <c r="AC1083" s="3">
        <v>3.0</v>
      </c>
      <c r="AD1083" s="4" t="s">
        <v>44</v>
      </c>
    </row>
    <row r="1084" ht="19.5" customHeight="1">
      <c r="A1084" s="2">
        <v>457.0</v>
      </c>
      <c r="B1084" s="3">
        <v>1994.0</v>
      </c>
      <c r="C1084" s="4" t="s">
        <v>37</v>
      </c>
      <c r="D1084" s="4" t="s">
        <v>3544</v>
      </c>
      <c r="E1084" s="4" t="s">
        <v>127</v>
      </c>
      <c r="F1084" s="4" t="s">
        <v>3545</v>
      </c>
      <c r="G1084" s="4" t="s">
        <v>51</v>
      </c>
      <c r="H1084" s="3">
        <v>10.0</v>
      </c>
      <c r="I1084" s="4" t="s">
        <v>213</v>
      </c>
      <c r="J1084" s="4" t="s">
        <v>3546</v>
      </c>
      <c r="K1084" s="3">
        <v>0.0</v>
      </c>
      <c r="L1084" s="3">
        <v>1.0</v>
      </c>
      <c r="M1084" s="3">
        <v>0.0</v>
      </c>
      <c r="N1084" s="3">
        <v>0.0</v>
      </c>
      <c r="O1084" s="4" t="s">
        <v>43</v>
      </c>
      <c r="P1084" s="3">
        <v>0.0</v>
      </c>
      <c r="Q1084" s="3">
        <v>0.0</v>
      </c>
      <c r="R1084" s="3">
        <v>100.0</v>
      </c>
      <c r="S1084" s="3">
        <v>8200.0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1.0</v>
      </c>
      <c r="AB1084" s="3">
        <v>0.0</v>
      </c>
      <c r="AC1084" s="3">
        <v>22.0</v>
      </c>
      <c r="AD1084" s="4" t="s">
        <v>215</v>
      </c>
    </row>
    <row r="1085" ht="19.5" customHeight="1">
      <c r="A1085" s="2">
        <v>458.0</v>
      </c>
      <c r="B1085" s="3">
        <v>1994.0</v>
      </c>
      <c r="C1085" s="4" t="s">
        <v>37</v>
      </c>
      <c r="D1085" s="4" t="s">
        <v>3547</v>
      </c>
      <c r="E1085" s="4" t="s">
        <v>115</v>
      </c>
      <c r="F1085" s="4" t="s">
        <v>3548</v>
      </c>
      <c r="G1085" s="4" t="s">
        <v>32</v>
      </c>
      <c r="H1085" s="3">
        <v>10.0</v>
      </c>
      <c r="I1085" s="4" t="s">
        <v>48</v>
      </c>
      <c r="J1085" s="4" t="s">
        <v>3549</v>
      </c>
      <c r="K1085" s="3">
        <v>1.0</v>
      </c>
      <c r="L1085" s="3">
        <v>0.0</v>
      </c>
      <c r="M1085" s="3">
        <v>0.0</v>
      </c>
      <c r="N1085" s="3">
        <v>0.0</v>
      </c>
      <c r="O1085" s="4" t="s">
        <v>32</v>
      </c>
      <c r="P1085" s="3">
        <v>6.0</v>
      </c>
      <c r="Q1085" s="3">
        <v>0.0</v>
      </c>
      <c r="R1085" s="3">
        <v>100.0</v>
      </c>
      <c r="S1085" s="3">
        <v>8200.0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1.0</v>
      </c>
      <c r="AB1085" s="3">
        <v>0.0</v>
      </c>
      <c r="AC1085" s="3">
        <v>14.0</v>
      </c>
      <c r="AD1085" s="4" t="s">
        <v>48</v>
      </c>
    </row>
    <row r="1086" ht="19.5" customHeight="1">
      <c r="A1086" s="2">
        <v>497.0</v>
      </c>
      <c r="B1086" s="3">
        <v>1994.0</v>
      </c>
      <c r="C1086" s="4" t="s">
        <v>37</v>
      </c>
      <c r="D1086" s="4" t="s">
        <v>3550</v>
      </c>
      <c r="E1086" s="4" t="s">
        <v>163</v>
      </c>
      <c r="F1086" s="4" t="s">
        <v>3551</v>
      </c>
      <c r="G1086" s="4" t="s">
        <v>62</v>
      </c>
      <c r="H1086" s="3">
        <v>10.0</v>
      </c>
      <c r="I1086" s="4" t="s">
        <v>3552</v>
      </c>
      <c r="J1086" s="4" t="s">
        <v>3553</v>
      </c>
      <c r="K1086" s="3">
        <v>0.0</v>
      </c>
      <c r="L1086" s="3">
        <v>1.0</v>
      </c>
      <c r="M1086" s="3">
        <v>0.0</v>
      </c>
      <c r="N1086" s="3">
        <v>0.0</v>
      </c>
      <c r="O1086" s="4" t="s">
        <v>43</v>
      </c>
      <c r="P1086" s="3">
        <v>6.0</v>
      </c>
      <c r="Q1086" s="3">
        <v>0.0</v>
      </c>
      <c r="R1086" s="3">
        <v>100.0</v>
      </c>
      <c r="S1086" s="3">
        <v>8200.0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0.0</v>
      </c>
      <c r="AB1086" s="3">
        <v>1.0</v>
      </c>
      <c r="AC1086" s="3">
        <v>2.0</v>
      </c>
      <c r="AD1086" s="4" t="s">
        <v>3554</v>
      </c>
    </row>
    <row r="1087" ht="19.5" customHeight="1">
      <c r="A1087" s="2">
        <v>600.0</v>
      </c>
      <c r="B1087" s="3">
        <v>1995.0</v>
      </c>
      <c r="C1087" s="4" t="s">
        <v>37</v>
      </c>
      <c r="D1087" s="4" t="s">
        <v>3555</v>
      </c>
      <c r="E1087" s="4" t="s">
        <v>51</v>
      </c>
      <c r="F1087" s="4" t="s">
        <v>3556</v>
      </c>
      <c r="G1087" s="4" t="s">
        <v>32</v>
      </c>
      <c r="H1087" s="3">
        <v>10.0</v>
      </c>
      <c r="I1087" s="4" t="s">
        <v>140</v>
      </c>
      <c r="J1087" s="4" t="s">
        <v>3557</v>
      </c>
      <c r="K1087" s="3">
        <v>0.0</v>
      </c>
      <c r="L1087" s="3">
        <v>0.0</v>
      </c>
      <c r="M1087" s="3">
        <v>0.0</v>
      </c>
      <c r="N1087" s="3">
        <v>1.0</v>
      </c>
      <c r="O1087" s="4" t="s">
        <v>92</v>
      </c>
      <c r="P1087" s="3">
        <v>4.0</v>
      </c>
      <c r="Q1087" s="3">
        <v>0.0</v>
      </c>
      <c r="R1087" s="3">
        <v>100.0</v>
      </c>
      <c r="S1087" s="3">
        <v>8200.0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1.0</v>
      </c>
      <c r="AB1087" s="3">
        <v>0.0</v>
      </c>
      <c r="AC1087" s="3">
        <v>7.0</v>
      </c>
      <c r="AD1087" s="4" t="s">
        <v>142</v>
      </c>
    </row>
    <row r="1088" ht="19.5" customHeight="1">
      <c r="A1088" s="2">
        <v>555.0</v>
      </c>
      <c r="B1088" s="3">
        <v>1995.0</v>
      </c>
      <c r="C1088" s="4" t="s">
        <v>37</v>
      </c>
      <c r="D1088" s="4" t="s">
        <v>3558</v>
      </c>
      <c r="E1088" s="4" t="s">
        <v>62</v>
      </c>
      <c r="F1088" s="4" t="s">
        <v>3559</v>
      </c>
      <c r="G1088" s="4" t="s">
        <v>62</v>
      </c>
      <c r="H1088" s="3">
        <v>10.0</v>
      </c>
      <c r="I1088" s="4" t="s">
        <v>215</v>
      </c>
      <c r="J1088" s="4" t="s">
        <v>3560</v>
      </c>
      <c r="K1088" s="3">
        <v>0.0</v>
      </c>
      <c r="L1088" s="3">
        <v>1.0</v>
      </c>
      <c r="M1088" s="3">
        <v>0.0</v>
      </c>
      <c r="N1088" s="3">
        <v>0.0</v>
      </c>
      <c r="O1088" s="4" t="s">
        <v>43</v>
      </c>
      <c r="P1088" s="3">
        <v>0.0</v>
      </c>
      <c r="Q1088" s="3">
        <v>0.0</v>
      </c>
      <c r="R1088" s="3">
        <v>100.0</v>
      </c>
      <c r="S1088" s="3">
        <v>8200.0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1.0</v>
      </c>
      <c r="AB1088" s="3">
        <v>0.0</v>
      </c>
      <c r="AC1088" s="3">
        <v>11.0</v>
      </c>
      <c r="AD1088" s="4" t="s">
        <v>215</v>
      </c>
    </row>
    <row r="1089" ht="19.5" customHeight="1">
      <c r="A1089" s="2">
        <v>533.0</v>
      </c>
      <c r="B1089" s="3">
        <v>1995.0</v>
      </c>
      <c r="C1089" s="4" t="s">
        <v>37</v>
      </c>
      <c r="D1089" s="4" t="s">
        <v>3561</v>
      </c>
      <c r="E1089" s="4" t="s">
        <v>32</v>
      </c>
      <c r="F1089" s="4" t="s">
        <v>3562</v>
      </c>
      <c r="G1089" s="4" t="s">
        <v>32</v>
      </c>
      <c r="H1089" s="3">
        <v>10.0</v>
      </c>
      <c r="I1089" s="4" t="s">
        <v>1436</v>
      </c>
      <c r="J1089" s="4" t="s">
        <v>3563</v>
      </c>
      <c r="K1089" s="3">
        <v>0.0</v>
      </c>
      <c r="L1089" s="3">
        <v>1.0</v>
      </c>
      <c r="M1089" s="3">
        <v>0.0</v>
      </c>
      <c r="N1089" s="3">
        <v>0.0</v>
      </c>
      <c r="O1089" s="4" t="s">
        <v>107</v>
      </c>
      <c r="P1089" s="3">
        <v>5.0</v>
      </c>
      <c r="Q1089" s="3">
        <v>0.0</v>
      </c>
      <c r="R1089" s="3">
        <v>100.0</v>
      </c>
      <c r="S1089" s="3">
        <v>8200.0</v>
      </c>
      <c r="T1089" s="3">
        <v>0.0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0.0</v>
      </c>
      <c r="AB1089" s="3">
        <v>1.0</v>
      </c>
      <c r="AC1089" s="3">
        <v>1.0</v>
      </c>
      <c r="AD1089" s="4" t="s">
        <v>1438</v>
      </c>
    </row>
    <row r="1090" ht="19.5" customHeight="1">
      <c r="A1090" s="2">
        <v>563.0</v>
      </c>
      <c r="B1090" s="3">
        <v>1995.0</v>
      </c>
      <c r="C1090" s="4" t="s">
        <v>37</v>
      </c>
      <c r="D1090" s="4" t="s">
        <v>3564</v>
      </c>
      <c r="E1090" s="4" t="s">
        <v>62</v>
      </c>
      <c r="F1090" s="4" t="s">
        <v>3565</v>
      </c>
      <c r="G1090" s="4" t="s">
        <v>62</v>
      </c>
      <c r="H1090" s="3">
        <v>10.0</v>
      </c>
      <c r="I1090" s="4" t="s">
        <v>146</v>
      </c>
      <c r="J1090" s="4" t="s">
        <v>3566</v>
      </c>
      <c r="K1090" s="3">
        <v>0.0</v>
      </c>
      <c r="L1090" s="3">
        <v>1.0</v>
      </c>
      <c r="M1090" s="3">
        <v>0.0</v>
      </c>
      <c r="N1090" s="3">
        <v>0.0</v>
      </c>
      <c r="O1090" s="4" t="s">
        <v>43</v>
      </c>
      <c r="P1090" s="3">
        <v>0.0</v>
      </c>
      <c r="Q1090" s="3">
        <v>0.0</v>
      </c>
      <c r="R1090" s="3">
        <v>100.0</v>
      </c>
      <c r="S1090" s="3">
        <v>8200.0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3">
        <v>1.0</v>
      </c>
      <c r="Z1090" s="3">
        <v>0.0</v>
      </c>
      <c r="AA1090" s="3">
        <v>0.0</v>
      </c>
      <c r="AB1090" s="3">
        <v>1.0</v>
      </c>
      <c r="AC1090" s="3">
        <v>4.0</v>
      </c>
      <c r="AD1090" s="4" t="s">
        <v>146</v>
      </c>
    </row>
    <row r="1091" ht="19.5" customHeight="1">
      <c r="A1091" s="2">
        <v>618.0</v>
      </c>
      <c r="B1091" s="3">
        <v>1995.0</v>
      </c>
      <c r="C1091" s="4" t="s">
        <v>37</v>
      </c>
      <c r="D1091" s="4" t="s">
        <v>3567</v>
      </c>
      <c r="E1091" s="4" t="s">
        <v>92</v>
      </c>
      <c r="F1091" s="4" t="s">
        <v>3568</v>
      </c>
      <c r="G1091" s="4" t="s">
        <v>32</v>
      </c>
      <c r="H1091" s="3">
        <v>10.0</v>
      </c>
      <c r="I1091" s="4" t="s">
        <v>1822</v>
      </c>
      <c r="J1091" s="4" t="s">
        <v>3569</v>
      </c>
      <c r="K1091" s="3">
        <v>0.0</v>
      </c>
      <c r="L1091" s="3">
        <v>1.0</v>
      </c>
      <c r="M1091" s="3">
        <v>0.0</v>
      </c>
      <c r="N1091" s="3">
        <v>0.0</v>
      </c>
      <c r="O1091" s="4" t="s">
        <v>43</v>
      </c>
      <c r="P1091" s="3">
        <v>0.0</v>
      </c>
      <c r="Q1091" s="3">
        <v>0.0</v>
      </c>
      <c r="R1091" s="3">
        <v>100.0</v>
      </c>
      <c r="S1091" s="3">
        <v>8200.0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  <c r="Z1091" s="3">
        <v>0.0</v>
      </c>
      <c r="AA1091" s="3">
        <v>1.0</v>
      </c>
      <c r="AB1091" s="3">
        <v>0.0</v>
      </c>
      <c r="AC1091" s="3">
        <v>5.0</v>
      </c>
      <c r="AD1091" s="4" t="s">
        <v>59</v>
      </c>
    </row>
    <row r="1092" ht="19.5" customHeight="1">
      <c r="A1092" s="2">
        <v>642.0</v>
      </c>
      <c r="B1092" s="3">
        <v>1995.0</v>
      </c>
      <c r="C1092" s="4" t="s">
        <v>37</v>
      </c>
      <c r="D1092" s="4" t="s">
        <v>3570</v>
      </c>
      <c r="E1092" s="4" t="s">
        <v>51</v>
      </c>
      <c r="F1092" s="4" t="s">
        <v>3571</v>
      </c>
      <c r="G1092" s="4" t="s">
        <v>51</v>
      </c>
      <c r="H1092" s="3">
        <v>10.0</v>
      </c>
      <c r="I1092" s="4" t="s">
        <v>140</v>
      </c>
      <c r="J1092" s="4" t="s">
        <v>3572</v>
      </c>
      <c r="K1092" s="3">
        <v>1.0</v>
      </c>
      <c r="L1092" s="3">
        <v>0.0</v>
      </c>
      <c r="M1092" s="3">
        <v>0.0</v>
      </c>
      <c r="N1092" s="3">
        <v>0.0</v>
      </c>
      <c r="O1092" s="4" t="s">
        <v>62</v>
      </c>
      <c r="P1092" s="3">
        <v>0.0</v>
      </c>
      <c r="Q1092" s="3">
        <v>0.0</v>
      </c>
      <c r="R1092" s="3">
        <v>100.0</v>
      </c>
      <c r="S1092" s="3">
        <v>8200.0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1.0</v>
      </c>
      <c r="AB1092" s="3">
        <v>0.0</v>
      </c>
      <c r="AC1092" s="3">
        <v>2.0</v>
      </c>
      <c r="AD1092" s="4" t="s">
        <v>142</v>
      </c>
    </row>
    <row r="1093" ht="19.5" customHeight="1">
      <c r="A1093" s="2">
        <v>751.0</v>
      </c>
      <c r="B1093" s="3">
        <v>1996.0</v>
      </c>
      <c r="C1093" s="4" t="s">
        <v>37</v>
      </c>
      <c r="D1093" s="4" t="s">
        <v>3573</v>
      </c>
      <c r="E1093" s="4" t="s">
        <v>32</v>
      </c>
      <c r="F1093" s="4" t="s">
        <v>3574</v>
      </c>
      <c r="G1093" s="4" t="s">
        <v>32</v>
      </c>
      <c r="H1093" s="3">
        <v>10.0</v>
      </c>
      <c r="I1093" s="4" t="s">
        <v>105</v>
      </c>
      <c r="J1093" s="4" t="s">
        <v>3575</v>
      </c>
      <c r="K1093" s="3">
        <v>0.0</v>
      </c>
      <c r="L1093" s="3">
        <v>0.0</v>
      </c>
      <c r="M1093" s="3">
        <v>0.0</v>
      </c>
      <c r="N1093" s="3">
        <v>1.0</v>
      </c>
      <c r="O1093" s="4" t="s">
        <v>43</v>
      </c>
      <c r="P1093" s="3">
        <v>0.0</v>
      </c>
      <c r="Q1093" s="3">
        <v>0.0</v>
      </c>
      <c r="R1093" s="3">
        <v>100.0</v>
      </c>
      <c r="S1093" s="3">
        <v>8200.0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  <c r="Z1093" s="3">
        <v>0.0</v>
      </c>
      <c r="AA1093" s="3">
        <v>1.0</v>
      </c>
      <c r="AB1093" s="3">
        <v>0.0</v>
      </c>
      <c r="AC1093" s="3">
        <v>10.0</v>
      </c>
      <c r="AD1093" s="4" t="s">
        <v>108</v>
      </c>
    </row>
    <row r="1094" ht="19.5" customHeight="1">
      <c r="A1094" s="2">
        <v>823.0</v>
      </c>
      <c r="B1094" s="3">
        <v>1996.0</v>
      </c>
      <c r="C1094" s="4" t="s">
        <v>37</v>
      </c>
      <c r="D1094" s="4" t="s">
        <v>3576</v>
      </c>
      <c r="E1094" s="4" t="s">
        <v>51</v>
      </c>
      <c r="F1094" s="4" t="s">
        <v>3577</v>
      </c>
      <c r="G1094" s="4" t="s">
        <v>62</v>
      </c>
      <c r="H1094" s="3">
        <v>10.0</v>
      </c>
      <c r="I1094" s="4" t="s">
        <v>3578</v>
      </c>
      <c r="J1094" s="4" t="s">
        <v>3579</v>
      </c>
      <c r="K1094" s="3">
        <v>1.0</v>
      </c>
      <c r="L1094" s="3">
        <v>0.0</v>
      </c>
      <c r="M1094" s="3">
        <v>0.0</v>
      </c>
      <c r="N1094" s="3">
        <v>0.0</v>
      </c>
      <c r="O1094" s="4" t="s">
        <v>62</v>
      </c>
      <c r="P1094" s="3">
        <v>0.0</v>
      </c>
      <c r="Q1094" s="3">
        <v>0.0</v>
      </c>
      <c r="R1094" s="3">
        <v>100.0</v>
      </c>
      <c r="S1094" s="3">
        <v>8200.0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1.0</v>
      </c>
      <c r="AB1094" s="3">
        <v>0.0</v>
      </c>
      <c r="AC1094" s="3">
        <v>2.0</v>
      </c>
      <c r="AD1094" s="4" t="s">
        <v>142</v>
      </c>
    </row>
    <row r="1095" ht="19.5" customHeight="1">
      <c r="A1095" s="2">
        <v>734.0</v>
      </c>
      <c r="B1095" s="3">
        <v>1996.0</v>
      </c>
      <c r="C1095" s="4" t="s">
        <v>37</v>
      </c>
      <c r="D1095" s="4" t="s">
        <v>3580</v>
      </c>
      <c r="E1095" s="4" t="s">
        <v>32</v>
      </c>
      <c r="F1095" s="4" t="s">
        <v>3581</v>
      </c>
      <c r="G1095" s="4" t="s">
        <v>115</v>
      </c>
      <c r="H1095" s="3">
        <v>10.0</v>
      </c>
      <c r="I1095" s="4" t="s">
        <v>3582</v>
      </c>
      <c r="J1095" s="4" t="s">
        <v>3583</v>
      </c>
      <c r="K1095" s="3">
        <v>0.0</v>
      </c>
      <c r="L1095" s="3">
        <v>1.0</v>
      </c>
      <c r="M1095" s="3">
        <v>0.0</v>
      </c>
      <c r="N1095" s="3">
        <v>0.0</v>
      </c>
      <c r="O1095" s="4" t="s">
        <v>43</v>
      </c>
      <c r="P1095" s="3">
        <v>0.0</v>
      </c>
      <c r="Q1095" s="3">
        <v>0.0</v>
      </c>
      <c r="R1095" s="3">
        <v>100.0</v>
      </c>
      <c r="S1095" s="3">
        <v>8200.0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1.0</v>
      </c>
      <c r="AC1095" s="3">
        <v>3.0</v>
      </c>
      <c r="AD1095" s="4" t="s">
        <v>64</v>
      </c>
    </row>
    <row r="1096" ht="19.5" customHeight="1">
      <c r="A1096" s="2">
        <v>797.0</v>
      </c>
      <c r="B1096" s="3">
        <v>1996.0</v>
      </c>
      <c r="C1096" s="4" t="s">
        <v>37</v>
      </c>
      <c r="D1096" s="4" t="s">
        <v>3584</v>
      </c>
      <c r="E1096" s="4" t="s">
        <v>62</v>
      </c>
      <c r="F1096" s="4" t="s">
        <v>3585</v>
      </c>
      <c r="G1096" s="4" t="s">
        <v>62</v>
      </c>
      <c r="H1096" s="3">
        <v>10.0</v>
      </c>
      <c r="I1096" s="4" t="s">
        <v>1320</v>
      </c>
      <c r="J1096" s="4" t="s">
        <v>3586</v>
      </c>
      <c r="K1096" s="3">
        <v>0.0</v>
      </c>
      <c r="L1096" s="3">
        <v>0.0</v>
      </c>
      <c r="M1096" s="3">
        <v>0.0</v>
      </c>
      <c r="N1096" s="3">
        <v>1.0</v>
      </c>
      <c r="O1096" s="4" t="s">
        <v>92</v>
      </c>
      <c r="P1096" s="3">
        <v>0.0</v>
      </c>
      <c r="Q1096" s="3">
        <v>0.0</v>
      </c>
      <c r="R1096" s="3">
        <v>100.0</v>
      </c>
      <c r="S1096" s="3">
        <v>8200.0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0.0</v>
      </c>
      <c r="AB1096" s="3">
        <v>1.0</v>
      </c>
      <c r="AC1096" s="3">
        <v>1.0</v>
      </c>
      <c r="AD1096" s="4" t="s">
        <v>297</v>
      </c>
    </row>
    <row r="1097" ht="19.5" customHeight="1">
      <c r="A1097" s="2">
        <v>861.0</v>
      </c>
      <c r="B1097" s="3">
        <v>1996.0</v>
      </c>
      <c r="C1097" s="4" t="s">
        <v>37</v>
      </c>
      <c r="D1097" s="4" t="s">
        <v>3587</v>
      </c>
      <c r="E1097" s="4" t="s">
        <v>51</v>
      </c>
      <c r="F1097" s="4" t="s">
        <v>3588</v>
      </c>
      <c r="G1097" s="4" t="s">
        <v>32</v>
      </c>
      <c r="H1097" s="3">
        <v>10.0</v>
      </c>
      <c r="I1097" s="4" t="s">
        <v>3589</v>
      </c>
      <c r="J1097" s="4" t="s">
        <v>3590</v>
      </c>
      <c r="K1097" s="3">
        <v>0.0</v>
      </c>
      <c r="L1097" s="3">
        <v>1.0</v>
      </c>
      <c r="M1097" s="3">
        <v>0.0</v>
      </c>
      <c r="N1097" s="3">
        <v>0.0</v>
      </c>
      <c r="O1097" s="4" t="s">
        <v>43</v>
      </c>
      <c r="P1097" s="3">
        <v>0.0</v>
      </c>
      <c r="Q1097" s="3">
        <v>0.0</v>
      </c>
      <c r="R1097" s="3">
        <v>100.0</v>
      </c>
      <c r="S1097" s="3">
        <v>8200.0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1.0</v>
      </c>
      <c r="AB1097" s="3">
        <v>0.0</v>
      </c>
      <c r="AC1097" s="3">
        <v>1.0</v>
      </c>
      <c r="AD1097" s="4" t="s">
        <v>434</v>
      </c>
    </row>
    <row r="1098" ht="19.5" customHeight="1">
      <c r="A1098" s="2">
        <v>916.0</v>
      </c>
      <c r="B1098" s="3">
        <v>1997.0</v>
      </c>
      <c r="C1098" s="4" t="s">
        <v>210</v>
      </c>
      <c r="D1098" s="4" t="s">
        <v>3591</v>
      </c>
      <c r="E1098" s="4" t="s">
        <v>46</v>
      </c>
      <c r="F1098" s="4" t="s">
        <v>3592</v>
      </c>
      <c r="G1098" s="4" t="s">
        <v>46</v>
      </c>
      <c r="H1098" s="3">
        <v>10.0</v>
      </c>
      <c r="I1098" s="4" t="s">
        <v>88</v>
      </c>
      <c r="J1098" s="4" t="s">
        <v>3593</v>
      </c>
      <c r="K1098" s="3">
        <v>1.0</v>
      </c>
      <c r="L1098" s="3">
        <v>0.0</v>
      </c>
      <c r="M1098" s="3">
        <v>0.0</v>
      </c>
      <c r="N1098" s="3">
        <v>0.0</v>
      </c>
      <c r="O1098" s="4" t="s">
        <v>46</v>
      </c>
      <c r="P1098" s="3">
        <v>0.0</v>
      </c>
      <c r="Q1098" s="3">
        <v>0.0</v>
      </c>
      <c r="R1098" s="3">
        <v>100.0</v>
      </c>
      <c r="S1098" s="3">
        <v>8200.0</v>
      </c>
      <c r="T1098" s="3">
        <v>1.0</v>
      </c>
      <c r="U1098" s="3">
        <v>1.0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1.0</v>
      </c>
      <c r="AB1098" s="3">
        <v>0.0</v>
      </c>
      <c r="AC1098" s="3">
        <v>9.0</v>
      </c>
      <c r="AD1098" s="4" t="s">
        <v>88</v>
      </c>
    </row>
    <row r="1099" ht="19.5" customHeight="1">
      <c r="A1099" s="2">
        <v>866.0</v>
      </c>
      <c r="B1099" s="3">
        <v>1997.0</v>
      </c>
      <c r="C1099" s="4" t="s">
        <v>37</v>
      </c>
      <c r="D1099" s="4" t="s">
        <v>3594</v>
      </c>
      <c r="E1099" s="4" t="s">
        <v>53</v>
      </c>
      <c r="F1099" s="4" t="s">
        <v>3595</v>
      </c>
      <c r="G1099" s="4" t="s">
        <v>86</v>
      </c>
      <c r="H1099" s="3">
        <v>10.0</v>
      </c>
      <c r="I1099" s="4" t="s">
        <v>117</v>
      </c>
      <c r="J1099" s="4" t="s">
        <v>3596</v>
      </c>
      <c r="K1099" s="3">
        <v>0.0</v>
      </c>
      <c r="L1099" s="3">
        <v>1.0</v>
      </c>
      <c r="M1099" s="3">
        <v>0.0</v>
      </c>
      <c r="N1099" s="3">
        <v>0.0</v>
      </c>
      <c r="O1099" s="4" t="s">
        <v>43</v>
      </c>
      <c r="P1099" s="3">
        <v>0.0</v>
      </c>
      <c r="Q1099" s="3">
        <v>0.0</v>
      </c>
      <c r="R1099" s="3">
        <v>100.0</v>
      </c>
      <c r="S1099" s="3">
        <v>8200.0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1.0</v>
      </c>
      <c r="AC1099" s="3">
        <v>5.0</v>
      </c>
      <c r="AD1099" s="4" t="s">
        <v>88</v>
      </c>
    </row>
    <row r="1100" ht="19.5" customHeight="1">
      <c r="A1100" s="2">
        <v>882.0</v>
      </c>
      <c r="B1100" s="3">
        <v>1997.0</v>
      </c>
      <c r="C1100" s="4" t="s">
        <v>37</v>
      </c>
      <c r="D1100" s="4" t="s">
        <v>3597</v>
      </c>
      <c r="E1100" s="4" t="s">
        <v>51</v>
      </c>
      <c r="F1100" s="4" t="s">
        <v>3598</v>
      </c>
      <c r="G1100" s="4" t="s">
        <v>51</v>
      </c>
      <c r="H1100" s="3">
        <v>10.0</v>
      </c>
      <c r="I1100" s="4" t="s">
        <v>3599</v>
      </c>
      <c r="J1100" s="4" t="s">
        <v>3600</v>
      </c>
      <c r="K1100" s="3">
        <v>0.0</v>
      </c>
      <c r="L1100" s="3">
        <v>0.0</v>
      </c>
      <c r="M1100" s="3">
        <v>1.0</v>
      </c>
      <c r="N1100" s="3">
        <v>0.0</v>
      </c>
      <c r="O1100" s="4" t="s">
        <v>161</v>
      </c>
      <c r="P1100" s="3">
        <v>0.0</v>
      </c>
      <c r="Q1100" s="3">
        <v>0.0</v>
      </c>
      <c r="R1100" s="3">
        <v>100.0</v>
      </c>
      <c r="S1100" s="3">
        <v>8200.0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1.0</v>
      </c>
      <c r="AB1100" s="3">
        <v>0.0</v>
      </c>
      <c r="AC1100" s="3">
        <v>2.0</v>
      </c>
      <c r="AD1100" s="4" t="s">
        <v>56</v>
      </c>
    </row>
    <row r="1101" ht="19.5" customHeight="1">
      <c r="A1101" s="2">
        <v>917.0</v>
      </c>
      <c r="B1101" s="3">
        <v>1997.0</v>
      </c>
      <c r="C1101" s="4" t="s">
        <v>37</v>
      </c>
      <c r="D1101" s="4" t="s">
        <v>3601</v>
      </c>
      <c r="E1101" s="4" t="s">
        <v>51</v>
      </c>
      <c r="F1101" s="4" t="s">
        <v>3602</v>
      </c>
      <c r="G1101" s="4" t="s">
        <v>46</v>
      </c>
      <c r="H1101" s="3">
        <v>10.0</v>
      </c>
      <c r="I1101" s="4" t="s">
        <v>3603</v>
      </c>
      <c r="J1101" s="4" t="s">
        <v>3604</v>
      </c>
      <c r="K1101" s="3">
        <v>0.0</v>
      </c>
      <c r="L1101" s="3">
        <v>1.0</v>
      </c>
      <c r="M1101" s="3">
        <v>0.0</v>
      </c>
      <c r="N1101" s="3">
        <v>0.0</v>
      </c>
      <c r="O1101" s="4" t="s">
        <v>43</v>
      </c>
      <c r="P1101" s="3">
        <v>7.0</v>
      </c>
      <c r="Q1101" s="3">
        <v>0.0</v>
      </c>
      <c r="R1101" s="3">
        <v>100.0</v>
      </c>
      <c r="S1101" s="3">
        <v>8200.0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1.0</v>
      </c>
      <c r="AC1101" s="3">
        <v>6.0</v>
      </c>
      <c r="AD1101" s="4" t="s">
        <v>2862</v>
      </c>
    </row>
    <row r="1102" ht="19.5" customHeight="1">
      <c r="A1102" s="2">
        <v>938.0</v>
      </c>
      <c r="B1102" s="3">
        <v>1997.0</v>
      </c>
      <c r="C1102" s="4" t="s">
        <v>166</v>
      </c>
      <c r="D1102" s="4" t="s">
        <v>3605</v>
      </c>
      <c r="E1102" s="4" t="s">
        <v>62</v>
      </c>
      <c r="F1102" s="4" t="s">
        <v>3606</v>
      </c>
      <c r="G1102" s="4" t="s">
        <v>62</v>
      </c>
      <c r="H1102" s="3">
        <v>10.0</v>
      </c>
      <c r="I1102" s="4" t="s">
        <v>488</v>
      </c>
      <c r="J1102" s="4" t="s">
        <v>3607</v>
      </c>
      <c r="K1102" s="3">
        <v>1.0</v>
      </c>
      <c r="L1102" s="3">
        <v>0.0</v>
      </c>
      <c r="M1102" s="3">
        <v>0.0</v>
      </c>
      <c r="N1102" s="3">
        <v>0.0</v>
      </c>
      <c r="O1102" s="4" t="s">
        <v>242</v>
      </c>
      <c r="P1102" s="3">
        <v>0.0</v>
      </c>
      <c r="Q1102" s="3">
        <v>0.0</v>
      </c>
      <c r="R1102" s="3">
        <v>100.0</v>
      </c>
      <c r="S1102" s="3">
        <v>8200.0</v>
      </c>
      <c r="T1102" s="3">
        <v>1.0</v>
      </c>
      <c r="U1102" s="3">
        <v>1.0</v>
      </c>
      <c r="V1102" s="3">
        <v>1.0</v>
      </c>
      <c r="W1102" s="3">
        <v>1.0</v>
      </c>
      <c r="X1102" s="3">
        <v>1.0</v>
      </c>
      <c r="Y1102" s="3">
        <v>0.0</v>
      </c>
      <c r="Z1102" s="3">
        <v>1.0</v>
      </c>
      <c r="AA1102" s="3">
        <v>1.0</v>
      </c>
      <c r="AB1102" s="3">
        <v>0.0</v>
      </c>
      <c r="AC1102" s="3">
        <v>25.0</v>
      </c>
      <c r="AD1102" s="4" t="s">
        <v>56</v>
      </c>
    </row>
    <row r="1103" ht="19.5" customHeight="1">
      <c r="A1103" s="2">
        <v>951.0</v>
      </c>
      <c r="B1103" s="3">
        <v>1997.0</v>
      </c>
      <c r="C1103" s="4" t="s">
        <v>37</v>
      </c>
      <c r="D1103" s="4" t="s">
        <v>3608</v>
      </c>
      <c r="E1103" s="4" t="s">
        <v>92</v>
      </c>
      <c r="F1103" s="4" t="s">
        <v>1861</v>
      </c>
      <c r="G1103" s="4" t="s">
        <v>67</v>
      </c>
      <c r="H1103" s="3">
        <v>10.0</v>
      </c>
      <c r="I1103" s="4" t="s">
        <v>184</v>
      </c>
      <c r="J1103" s="4" t="s">
        <v>3609</v>
      </c>
      <c r="K1103" s="3">
        <v>0.0</v>
      </c>
      <c r="L1103" s="3">
        <v>0.0</v>
      </c>
      <c r="M1103" s="3">
        <v>1.0</v>
      </c>
      <c r="N1103" s="3">
        <v>0.0</v>
      </c>
      <c r="O1103" s="4" t="s">
        <v>161</v>
      </c>
      <c r="P1103" s="3">
        <v>0.0</v>
      </c>
      <c r="Q1103" s="3">
        <v>0.0</v>
      </c>
      <c r="R1103" s="3">
        <v>100.0</v>
      </c>
      <c r="S1103" s="3">
        <v>8200.0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1.0</v>
      </c>
      <c r="AC1103" s="3">
        <v>2.0</v>
      </c>
      <c r="AD1103" s="4" t="s">
        <v>59</v>
      </c>
    </row>
    <row r="1104" ht="19.5" customHeight="1">
      <c r="A1104" s="2">
        <v>950.0</v>
      </c>
      <c r="B1104" s="3">
        <v>1998.0</v>
      </c>
      <c r="C1104" s="4" t="s">
        <v>166</v>
      </c>
      <c r="D1104" s="4" t="s">
        <v>3610</v>
      </c>
      <c r="E1104" s="4" t="s">
        <v>127</v>
      </c>
      <c r="F1104" s="4" t="s">
        <v>3611</v>
      </c>
      <c r="G1104" s="4" t="s">
        <v>32</v>
      </c>
      <c r="H1104" s="3">
        <v>10.0</v>
      </c>
      <c r="I1104" s="4" t="s">
        <v>213</v>
      </c>
      <c r="J1104" s="4" t="s">
        <v>3612</v>
      </c>
      <c r="K1104" s="3">
        <v>1.0</v>
      </c>
      <c r="L1104" s="3">
        <v>0.0</v>
      </c>
      <c r="M1104" s="3">
        <v>0.0</v>
      </c>
      <c r="N1104" s="3">
        <v>0.0</v>
      </c>
      <c r="O1104" s="4" t="s">
        <v>46</v>
      </c>
      <c r="P1104" s="3">
        <v>0.0</v>
      </c>
      <c r="Q1104" s="3">
        <v>0.0</v>
      </c>
      <c r="R1104" s="3">
        <v>100.0</v>
      </c>
      <c r="S1104" s="3">
        <v>8200.0</v>
      </c>
      <c r="T1104" s="3">
        <v>1.0</v>
      </c>
      <c r="U1104" s="3">
        <v>1.0</v>
      </c>
      <c r="V1104" s="3">
        <v>1.0</v>
      </c>
      <c r="W1104" s="3">
        <v>0.0</v>
      </c>
      <c r="X1104" s="3">
        <v>0.0</v>
      </c>
      <c r="Y1104" s="3">
        <v>0.0</v>
      </c>
      <c r="Z1104" s="3">
        <v>1.0</v>
      </c>
      <c r="AA1104" s="3">
        <v>1.0</v>
      </c>
      <c r="AB1104" s="3">
        <v>0.0</v>
      </c>
      <c r="AC1104" s="3">
        <v>51.0</v>
      </c>
      <c r="AD1104" s="4" t="s">
        <v>215</v>
      </c>
    </row>
    <row r="1105" ht="19.5" customHeight="1">
      <c r="A1105" s="2">
        <v>1080.0</v>
      </c>
      <c r="B1105" s="3">
        <v>1998.0</v>
      </c>
      <c r="C1105" s="4" t="s">
        <v>210</v>
      </c>
      <c r="D1105" s="4" t="s">
        <v>3613</v>
      </c>
      <c r="E1105" s="4" t="s">
        <v>32</v>
      </c>
      <c r="F1105" s="4" t="s">
        <v>3614</v>
      </c>
      <c r="G1105" s="4" t="s">
        <v>32</v>
      </c>
      <c r="H1105" s="3">
        <v>10.0</v>
      </c>
      <c r="I1105" s="4" t="s">
        <v>272</v>
      </c>
      <c r="J1105" s="4" t="s">
        <v>3615</v>
      </c>
      <c r="K1105" s="3">
        <v>0.0</v>
      </c>
      <c r="L1105" s="3">
        <v>1.0</v>
      </c>
      <c r="M1105" s="3">
        <v>0.0</v>
      </c>
      <c r="N1105" s="3">
        <v>0.0</v>
      </c>
      <c r="O1105" s="4" t="s">
        <v>43</v>
      </c>
      <c r="P1105" s="3">
        <v>0.0</v>
      </c>
      <c r="Q1105" s="3">
        <v>0.0</v>
      </c>
      <c r="R1105" s="3">
        <v>100.0</v>
      </c>
      <c r="S1105" s="3">
        <v>8200.0</v>
      </c>
      <c r="T1105" s="3">
        <v>1.0</v>
      </c>
      <c r="U1105" s="3">
        <v>0.0</v>
      </c>
      <c r="V1105" s="3">
        <v>1.0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1.0</v>
      </c>
      <c r="AB1105" s="3">
        <v>0.0</v>
      </c>
      <c r="AC1105" s="3">
        <v>45.0</v>
      </c>
      <c r="AD1105" s="4" t="s">
        <v>274</v>
      </c>
    </row>
    <row r="1106" ht="19.5" customHeight="1">
      <c r="A1106" s="2">
        <v>1263.0</v>
      </c>
      <c r="B1106" s="3">
        <v>1998.0</v>
      </c>
      <c r="C1106" s="4" t="s">
        <v>37</v>
      </c>
      <c r="D1106" s="4" t="s">
        <v>3616</v>
      </c>
      <c r="E1106" s="4" t="s">
        <v>201</v>
      </c>
      <c r="F1106" s="4" t="s">
        <v>3617</v>
      </c>
      <c r="G1106" s="4" t="s">
        <v>51</v>
      </c>
      <c r="H1106" s="3">
        <v>10.0</v>
      </c>
      <c r="I1106" s="4" t="s">
        <v>3618</v>
      </c>
      <c r="J1106" s="4" t="s">
        <v>3619</v>
      </c>
      <c r="K1106" s="3">
        <v>0.0</v>
      </c>
      <c r="L1106" s="3">
        <v>1.0</v>
      </c>
      <c r="M1106" s="3">
        <v>0.0</v>
      </c>
      <c r="N1106" s="3">
        <v>0.0</v>
      </c>
      <c r="O1106" s="4" t="s">
        <v>43</v>
      </c>
      <c r="P1106" s="3">
        <v>5.0</v>
      </c>
      <c r="Q1106" s="3">
        <v>0.0</v>
      </c>
      <c r="R1106" s="3">
        <v>100.0</v>
      </c>
      <c r="S1106" s="3">
        <v>8200.0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1.0</v>
      </c>
      <c r="AB1106" s="3">
        <v>0.0</v>
      </c>
      <c r="AC1106" s="3">
        <v>11.0</v>
      </c>
      <c r="AD1106" s="4" t="s">
        <v>3620</v>
      </c>
    </row>
    <row r="1107" ht="19.5" customHeight="1">
      <c r="A1107" s="2">
        <v>1042.0</v>
      </c>
      <c r="B1107" s="3">
        <v>1998.0</v>
      </c>
      <c r="C1107" s="4" t="s">
        <v>37</v>
      </c>
      <c r="D1107" s="4" t="s">
        <v>3621</v>
      </c>
      <c r="E1107" s="4" t="s">
        <v>51</v>
      </c>
      <c r="F1107" s="4" t="s">
        <v>3622</v>
      </c>
      <c r="G1107" s="4" t="s">
        <v>39</v>
      </c>
      <c r="H1107" s="3">
        <v>10.0</v>
      </c>
      <c r="I1107" s="4" t="s">
        <v>268</v>
      </c>
      <c r="J1107" s="4" t="s">
        <v>3623</v>
      </c>
      <c r="K1107" s="3">
        <v>0.0</v>
      </c>
      <c r="L1107" s="3">
        <v>1.0</v>
      </c>
      <c r="M1107" s="3">
        <v>0.0</v>
      </c>
      <c r="N1107" s="3">
        <v>0.0</v>
      </c>
      <c r="O1107" s="4" t="s">
        <v>43</v>
      </c>
      <c r="P1107" s="3">
        <v>3.0</v>
      </c>
      <c r="Q1107" s="3">
        <v>0.0</v>
      </c>
      <c r="R1107" s="3">
        <v>100.0</v>
      </c>
      <c r="S1107" s="3">
        <v>8200.0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1.0</v>
      </c>
      <c r="AC1107" s="3">
        <v>10.0</v>
      </c>
      <c r="AD1107" s="4" t="s">
        <v>268</v>
      </c>
    </row>
    <row r="1108" ht="19.5" customHeight="1">
      <c r="A1108" s="2">
        <v>1114.0</v>
      </c>
      <c r="B1108" s="3">
        <v>1998.0</v>
      </c>
      <c r="C1108" s="4" t="s">
        <v>37</v>
      </c>
      <c r="D1108" s="4" t="s">
        <v>3624</v>
      </c>
      <c r="E1108" s="4" t="s">
        <v>32</v>
      </c>
      <c r="F1108" s="4" t="s">
        <v>3625</v>
      </c>
      <c r="G1108" s="4" t="s">
        <v>32</v>
      </c>
      <c r="H1108" s="3">
        <v>10.0</v>
      </c>
      <c r="I1108" s="4" t="s">
        <v>123</v>
      </c>
      <c r="J1108" s="4" t="s">
        <v>3626</v>
      </c>
      <c r="K1108" s="3">
        <v>1.0</v>
      </c>
      <c r="L1108" s="3">
        <v>0.0</v>
      </c>
      <c r="M1108" s="3">
        <v>0.0</v>
      </c>
      <c r="N1108" s="3">
        <v>0.0</v>
      </c>
      <c r="O1108" s="4" t="s">
        <v>43</v>
      </c>
      <c r="P1108" s="3">
        <v>5.0</v>
      </c>
      <c r="Q1108" s="3">
        <v>0.0</v>
      </c>
      <c r="R1108" s="3">
        <v>100.0</v>
      </c>
      <c r="S1108" s="3">
        <v>8200.0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1.0</v>
      </c>
      <c r="AC1108" s="3">
        <v>3.0</v>
      </c>
      <c r="AD1108" s="4" t="s">
        <v>125</v>
      </c>
    </row>
    <row r="1109" ht="19.5" customHeight="1">
      <c r="A1109" s="2">
        <v>1153.0</v>
      </c>
      <c r="B1109" s="3">
        <v>1998.0</v>
      </c>
      <c r="C1109" s="4" t="s">
        <v>37</v>
      </c>
      <c r="D1109" s="4" t="s">
        <v>3627</v>
      </c>
      <c r="E1109" s="4" t="s">
        <v>32</v>
      </c>
      <c r="F1109" s="4" t="s">
        <v>3628</v>
      </c>
      <c r="G1109" s="4" t="s">
        <v>32</v>
      </c>
      <c r="H1109" s="3">
        <v>10.0</v>
      </c>
      <c r="I1109" s="4" t="s">
        <v>3629</v>
      </c>
      <c r="J1109" s="4" t="s">
        <v>3630</v>
      </c>
      <c r="K1109" s="3">
        <v>0.0</v>
      </c>
      <c r="L1109" s="3">
        <v>1.0</v>
      </c>
      <c r="M1109" s="3">
        <v>0.0</v>
      </c>
      <c r="N1109" s="3">
        <v>0.0</v>
      </c>
      <c r="O1109" s="4" t="s">
        <v>43</v>
      </c>
      <c r="P1109" s="3">
        <v>7.0</v>
      </c>
      <c r="Q1109" s="3">
        <v>0.0</v>
      </c>
      <c r="R1109" s="3">
        <v>100.0</v>
      </c>
      <c r="S1109" s="3">
        <v>8200.0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1.0</v>
      </c>
      <c r="AC1109" s="3">
        <v>3.0</v>
      </c>
      <c r="AD1109" s="4" t="s">
        <v>3554</v>
      </c>
    </row>
    <row r="1110" ht="19.5" customHeight="1">
      <c r="A1110" s="2">
        <v>1192.0</v>
      </c>
      <c r="B1110" s="3">
        <v>1998.0</v>
      </c>
      <c r="C1110" s="4" t="s">
        <v>37</v>
      </c>
      <c r="D1110" s="4" t="s">
        <v>3631</v>
      </c>
      <c r="E1110" s="4" t="s">
        <v>51</v>
      </c>
      <c r="F1110" s="4" t="s">
        <v>3632</v>
      </c>
      <c r="G1110" s="4" t="s">
        <v>46</v>
      </c>
      <c r="H1110" s="3">
        <v>10.0</v>
      </c>
      <c r="I1110" s="4" t="s">
        <v>123</v>
      </c>
      <c r="J1110" s="4" t="s">
        <v>3633</v>
      </c>
      <c r="K1110" s="3">
        <v>1.0</v>
      </c>
      <c r="L1110" s="3">
        <v>0.0</v>
      </c>
      <c r="M1110" s="3">
        <v>0.0</v>
      </c>
      <c r="N1110" s="3">
        <v>0.0</v>
      </c>
      <c r="O1110" s="4" t="s">
        <v>67</v>
      </c>
      <c r="P1110" s="3">
        <v>4.0</v>
      </c>
      <c r="Q1110" s="3">
        <v>0.0</v>
      </c>
      <c r="R1110" s="3">
        <v>100.0</v>
      </c>
      <c r="S1110" s="3">
        <v>8200.0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1.0</v>
      </c>
      <c r="AB1110" s="3">
        <v>0.0</v>
      </c>
      <c r="AC1110" s="3">
        <v>6.0</v>
      </c>
      <c r="AD1110" s="4" t="s">
        <v>125</v>
      </c>
    </row>
    <row r="1111" ht="19.5" customHeight="1">
      <c r="A1111" s="2">
        <v>1219.0</v>
      </c>
      <c r="B1111" s="3">
        <v>1998.0</v>
      </c>
      <c r="C1111" s="4" t="s">
        <v>37</v>
      </c>
      <c r="D1111" s="4" t="s">
        <v>3634</v>
      </c>
      <c r="E1111" s="4" t="s">
        <v>201</v>
      </c>
      <c r="F1111" s="4" t="s">
        <v>3635</v>
      </c>
      <c r="G1111" s="4" t="s">
        <v>53</v>
      </c>
      <c r="H1111" s="3">
        <v>10.0</v>
      </c>
      <c r="I1111" s="4" t="s">
        <v>3636</v>
      </c>
      <c r="J1111" s="4" t="s">
        <v>3637</v>
      </c>
      <c r="K1111" s="3">
        <v>0.0</v>
      </c>
      <c r="L1111" s="3">
        <v>1.0</v>
      </c>
      <c r="M1111" s="3">
        <v>0.0</v>
      </c>
      <c r="N1111" s="3">
        <v>0.0</v>
      </c>
      <c r="O1111" s="4" t="s">
        <v>43</v>
      </c>
      <c r="P1111" s="3">
        <v>0.0</v>
      </c>
      <c r="Q1111" s="3">
        <v>0.0</v>
      </c>
      <c r="R1111" s="3">
        <v>100.0</v>
      </c>
      <c r="S1111" s="3">
        <v>8200.0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1.0</v>
      </c>
      <c r="AB1111" s="3">
        <v>0.0</v>
      </c>
      <c r="AC1111" s="3">
        <v>9.0</v>
      </c>
      <c r="AD1111" s="4" t="s">
        <v>357</v>
      </c>
    </row>
    <row r="1112" ht="19.5" customHeight="1">
      <c r="A1112" s="2">
        <v>1271.0</v>
      </c>
      <c r="B1112" s="3">
        <v>1998.0</v>
      </c>
      <c r="C1112" s="4" t="s">
        <v>37</v>
      </c>
      <c r="D1112" s="4" t="s">
        <v>2802</v>
      </c>
      <c r="E1112" s="4" t="s">
        <v>163</v>
      </c>
      <c r="F1112" s="4" t="s">
        <v>3638</v>
      </c>
      <c r="G1112" s="4" t="s">
        <v>32</v>
      </c>
      <c r="H1112" s="3">
        <v>10.0</v>
      </c>
      <c r="I1112" s="4" t="s">
        <v>3639</v>
      </c>
      <c r="J1112" s="4" t="s">
        <v>3640</v>
      </c>
      <c r="K1112" s="3">
        <v>1.0</v>
      </c>
      <c r="L1112" s="3">
        <v>0.0</v>
      </c>
      <c r="M1112" s="3">
        <v>0.0</v>
      </c>
      <c r="N1112" s="3">
        <v>0.0</v>
      </c>
      <c r="O1112" s="4" t="s">
        <v>53</v>
      </c>
      <c r="P1112" s="3">
        <v>0.0</v>
      </c>
      <c r="Q1112" s="3">
        <v>0.0</v>
      </c>
      <c r="R1112" s="3">
        <v>100.0</v>
      </c>
      <c r="S1112" s="3">
        <v>8200.0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1.0</v>
      </c>
      <c r="AB1112" s="3">
        <v>0.0</v>
      </c>
      <c r="AC1112" s="3">
        <v>22.0</v>
      </c>
      <c r="AD1112" s="4" t="s">
        <v>112</v>
      </c>
    </row>
    <row r="1113" ht="19.5" customHeight="1">
      <c r="A1113" s="2">
        <v>1276.0</v>
      </c>
      <c r="B1113" s="3">
        <v>1998.0</v>
      </c>
      <c r="C1113" s="4" t="s">
        <v>37</v>
      </c>
      <c r="D1113" s="4" t="s">
        <v>3641</v>
      </c>
      <c r="E1113" s="4" t="s">
        <v>53</v>
      </c>
      <c r="F1113" s="4" t="s">
        <v>3642</v>
      </c>
      <c r="G1113" s="4" t="s">
        <v>53</v>
      </c>
      <c r="H1113" s="3">
        <v>10.0</v>
      </c>
      <c r="I1113" s="4" t="s">
        <v>123</v>
      </c>
      <c r="J1113" s="4" t="s">
        <v>3643</v>
      </c>
      <c r="K1113" s="3">
        <v>0.0</v>
      </c>
      <c r="L1113" s="3">
        <v>1.0</v>
      </c>
      <c r="M1113" s="3">
        <v>0.0</v>
      </c>
      <c r="N1113" s="3">
        <v>0.0</v>
      </c>
      <c r="O1113" s="4" t="s">
        <v>43</v>
      </c>
      <c r="P1113" s="3">
        <v>9.0</v>
      </c>
      <c r="Q1113" s="3">
        <v>0.0</v>
      </c>
      <c r="R1113" s="3">
        <v>100.0</v>
      </c>
      <c r="S1113" s="3">
        <v>8200.0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1.0</v>
      </c>
      <c r="AB1113" s="3">
        <v>0.0</v>
      </c>
      <c r="AC1113" s="3">
        <v>5.0</v>
      </c>
      <c r="AD1113" s="4" t="s">
        <v>125</v>
      </c>
    </row>
    <row r="1114" ht="19.5" customHeight="1">
      <c r="A1114" s="2">
        <v>1356.0</v>
      </c>
      <c r="B1114" s="3">
        <v>1998.0</v>
      </c>
      <c r="C1114" s="4" t="s">
        <v>37</v>
      </c>
      <c r="D1114" s="4" t="s">
        <v>3644</v>
      </c>
      <c r="E1114" s="4" t="s">
        <v>168</v>
      </c>
      <c r="F1114" s="4" t="s">
        <v>3645</v>
      </c>
      <c r="G1114" s="4" t="s">
        <v>62</v>
      </c>
      <c r="H1114" s="3">
        <v>10.0</v>
      </c>
      <c r="I1114" s="4" t="s">
        <v>170</v>
      </c>
      <c r="J1114" s="4" t="s">
        <v>3646</v>
      </c>
      <c r="K1114" s="3">
        <v>0.0</v>
      </c>
      <c r="L1114" s="3">
        <v>1.0</v>
      </c>
      <c r="M1114" s="3">
        <v>0.0</v>
      </c>
      <c r="N1114" s="3">
        <v>0.0</v>
      </c>
      <c r="O1114" s="4" t="s">
        <v>43</v>
      </c>
      <c r="P1114" s="3">
        <v>0.0</v>
      </c>
      <c r="Q1114" s="3">
        <v>0.0</v>
      </c>
      <c r="R1114" s="3">
        <v>100.0</v>
      </c>
      <c r="S1114" s="3">
        <v>8200.0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1.0</v>
      </c>
      <c r="AB1114" s="3">
        <v>0.0</v>
      </c>
      <c r="AC1114" s="3">
        <v>4.0</v>
      </c>
      <c r="AD1114" s="4" t="s">
        <v>170</v>
      </c>
    </row>
    <row r="1115" ht="19.5" customHeight="1">
      <c r="A1115" s="2">
        <v>1467.0</v>
      </c>
      <c r="B1115" s="3">
        <v>1999.0</v>
      </c>
      <c r="C1115" s="4" t="s">
        <v>210</v>
      </c>
      <c r="D1115" s="4" t="s">
        <v>3647</v>
      </c>
      <c r="E1115" s="4" t="s">
        <v>32</v>
      </c>
      <c r="F1115" s="4" t="s">
        <v>3648</v>
      </c>
      <c r="G1115" s="4" t="s">
        <v>51</v>
      </c>
      <c r="H1115" s="3">
        <v>10.0</v>
      </c>
      <c r="I1115" s="4" t="s">
        <v>108</v>
      </c>
      <c r="J1115" s="4" t="s">
        <v>3649</v>
      </c>
      <c r="K1115" s="3">
        <v>0.0</v>
      </c>
      <c r="L1115" s="3">
        <v>1.0</v>
      </c>
      <c r="M1115" s="3">
        <v>0.0</v>
      </c>
      <c r="N1115" s="3">
        <v>0.0</v>
      </c>
      <c r="O1115" s="4" t="s">
        <v>43</v>
      </c>
      <c r="P1115" s="3">
        <v>0.0</v>
      </c>
      <c r="Q1115" s="3">
        <v>0.0</v>
      </c>
      <c r="R1115" s="3">
        <v>100.0</v>
      </c>
      <c r="S1115" s="3">
        <v>8200.0</v>
      </c>
      <c r="T1115" s="3">
        <v>1.0</v>
      </c>
      <c r="U1115" s="3">
        <v>1.0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1.0</v>
      </c>
      <c r="AB1115" s="3">
        <v>0.0</v>
      </c>
      <c r="AC1115" s="3">
        <v>13.0</v>
      </c>
      <c r="AD1115" s="4" t="s">
        <v>108</v>
      </c>
    </row>
    <row r="1116" ht="19.5" customHeight="1">
      <c r="A1116" s="2">
        <v>1476.0</v>
      </c>
      <c r="B1116" s="3">
        <v>1999.0</v>
      </c>
      <c r="C1116" s="4" t="s">
        <v>37</v>
      </c>
      <c r="D1116" s="4" t="s">
        <v>3650</v>
      </c>
      <c r="E1116" s="4" t="s">
        <v>127</v>
      </c>
      <c r="F1116" s="4" t="s">
        <v>3651</v>
      </c>
      <c r="G1116" s="4" t="s">
        <v>62</v>
      </c>
      <c r="H1116" s="3">
        <v>10.0</v>
      </c>
      <c r="I1116" s="4" t="s">
        <v>136</v>
      </c>
      <c r="J1116" s="4" t="s">
        <v>3652</v>
      </c>
      <c r="K1116" s="3">
        <v>1.0</v>
      </c>
      <c r="L1116" s="3">
        <v>0.0</v>
      </c>
      <c r="M1116" s="3">
        <v>0.0</v>
      </c>
      <c r="N1116" s="3">
        <v>0.0</v>
      </c>
      <c r="O1116" s="4" t="s">
        <v>77</v>
      </c>
      <c r="P1116" s="3">
        <v>0.0</v>
      </c>
      <c r="Q1116" s="3">
        <v>0.0</v>
      </c>
      <c r="R1116" s="3">
        <v>100.0</v>
      </c>
      <c r="S1116" s="3">
        <v>8200.0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1.0</v>
      </c>
      <c r="AB1116" s="3">
        <v>0.0</v>
      </c>
      <c r="AC1116" s="3">
        <v>2.0</v>
      </c>
      <c r="AD1116" s="4" t="s">
        <v>136</v>
      </c>
    </row>
    <row r="1117" ht="19.5" customHeight="1">
      <c r="A1117" s="2">
        <v>1621.0</v>
      </c>
      <c r="B1117" s="3">
        <v>1999.0</v>
      </c>
      <c r="C1117" s="4" t="s">
        <v>210</v>
      </c>
      <c r="D1117" s="4" t="s">
        <v>3653</v>
      </c>
      <c r="E1117" s="4" t="s">
        <v>53</v>
      </c>
      <c r="F1117" s="4" t="s">
        <v>3654</v>
      </c>
      <c r="G1117" s="4" t="s">
        <v>53</v>
      </c>
      <c r="H1117" s="3">
        <v>10.0</v>
      </c>
      <c r="I1117" s="4" t="s">
        <v>108</v>
      </c>
      <c r="J1117" s="4" t="s">
        <v>3655</v>
      </c>
      <c r="K1117" s="3">
        <v>1.0</v>
      </c>
      <c r="L1117" s="3">
        <v>0.0</v>
      </c>
      <c r="M1117" s="3">
        <v>0.0</v>
      </c>
      <c r="N1117" s="3">
        <v>0.0</v>
      </c>
      <c r="O1117" s="4" t="s">
        <v>115</v>
      </c>
      <c r="P1117" s="3">
        <v>0.0</v>
      </c>
      <c r="Q1117" s="3">
        <v>0.0</v>
      </c>
      <c r="R1117" s="3">
        <v>100.0</v>
      </c>
      <c r="S1117" s="3">
        <v>8200.0</v>
      </c>
      <c r="T1117" s="3">
        <v>1.0</v>
      </c>
      <c r="U1117" s="3">
        <v>1.0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1.0</v>
      </c>
      <c r="AB1117" s="3">
        <v>0.0</v>
      </c>
      <c r="AC1117" s="3">
        <v>12.0</v>
      </c>
      <c r="AD1117" s="4" t="s">
        <v>108</v>
      </c>
    </row>
    <row r="1118" ht="19.5" customHeight="1">
      <c r="A1118" s="2">
        <v>1498.0</v>
      </c>
      <c r="B1118" s="3">
        <v>1999.0</v>
      </c>
      <c r="C1118" s="4" t="s">
        <v>37</v>
      </c>
      <c r="D1118" s="4" t="s">
        <v>3656</v>
      </c>
      <c r="E1118" s="4" t="s">
        <v>51</v>
      </c>
      <c r="F1118" s="4" t="s">
        <v>3657</v>
      </c>
      <c r="G1118" s="4" t="s">
        <v>92</v>
      </c>
      <c r="H1118" s="3">
        <v>10.0</v>
      </c>
      <c r="I1118" s="4" t="s">
        <v>140</v>
      </c>
      <c r="J1118" s="4" t="s">
        <v>3442</v>
      </c>
      <c r="K1118" s="3">
        <v>1.0</v>
      </c>
      <c r="L1118" s="3">
        <v>0.0</v>
      </c>
      <c r="M1118" s="3">
        <v>0.0</v>
      </c>
      <c r="N1118" s="3">
        <v>0.0</v>
      </c>
      <c r="O1118" s="4" t="s">
        <v>53</v>
      </c>
      <c r="P1118" s="3">
        <v>0.0</v>
      </c>
      <c r="Q1118" s="3">
        <v>0.0</v>
      </c>
      <c r="R1118" s="3">
        <v>100.0</v>
      </c>
      <c r="S1118" s="3">
        <v>8200.0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1.0</v>
      </c>
      <c r="AB1118" s="3">
        <v>0.0</v>
      </c>
      <c r="AC1118" s="3">
        <v>3.0</v>
      </c>
      <c r="AD1118" s="4" t="s">
        <v>142</v>
      </c>
    </row>
    <row r="1119" ht="19.5" customHeight="1">
      <c r="A1119" s="2">
        <v>1598.0</v>
      </c>
      <c r="B1119" s="3">
        <v>1999.0</v>
      </c>
      <c r="C1119" s="4" t="s">
        <v>37</v>
      </c>
      <c r="D1119" s="4" t="s">
        <v>3658</v>
      </c>
      <c r="E1119" s="4" t="s">
        <v>53</v>
      </c>
      <c r="F1119" s="4" t="s">
        <v>3659</v>
      </c>
      <c r="G1119" s="4" t="s">
        <v>62</v>
      </c>
      <c r="H1119" s="3">
        <v>10.0</v>
      </c>
      <c r="I1119" s="4" t="s">
        <v>54</v>
      </c>
      <c r="J1119" s="4" t="s">
        <v>3660</v>
      </c>
      <c r="K1119" s="3">
        <v>1.0</v>
      </c>
      <c r="L1119" s="3">
        <v>0.0</v>
      </c>
      <c r="M1119" s="3">
        <v>0.0</v>
      </c>
      <c r="N1119" s="3">
        <v>0.0</v>
      </c>
      <c r="O1119" s="4" t="s">
        <v>62</v>
      </c>
      <c r="P1119" s="3">
        <v>0.0</v>
      </c>
      <c r="Q1119" s="3">
        <v>0.0</v>
      </c>
      <c r="R1119" s="3">
        <v>100.0</v>
      </c>
      <c r="S1119" s="3">
        <v>8200.0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0.0</v>
      </c>
      <c r="AB1119" s="3">
        <v>1.0</v>
      </c>
      <c r="AC1119" s="3">
        <v>2.0</v>
      </c>
      <c r="AD1119" s="4" t="s">
        <v>56</v>
      </c>
    </row>
    <row r="1120" ht="19.5" customHeight="1">
      <c r="A1120" s="2">
        <v>1682.0</v>
      </c>
      <c r="B1120" s="3">
        <v>1999.0</v>
      </c>
      <c r="C1120" s="4" t="s">
        <v>37</v>
      </c>
      <c r="D1120" s="4" t="s">
        <v>3661</v>
      </c>
      <c r="E1120" s="4" t="s">
        <v>51</v>
      </c>
      <c r="F1120" s="4" t="s">
        <v>3662</v>
      </c>
      <c r="G1120" s="4" t="s">
        <v>67</v>
      </c>
      <c r="H1120" s="3">
        <v>10.0</v>
      </c>
      <c r="I1120" s="4" t="s">
        <v>105</v>
      </c>
      <c r="J1120" s="4" t="s">
        <v>3663</v>
      </c>
      <c r="K1120" s="3">
        <v>0.0</v>
      </c>
      <c r="L1120" s="3">
        <v>1.0</v>
      </c>
      <c r="M1120" s="3">
        <v>0.0</v>
      </c>
      <c r="N1120" s="3">
        <v>0.0</v>
      </c>
      <c r="O1120" s="4" t="s">
        <v>43</v>
      </c>
      <c r="P1120" s="3">
        <v>0.0</v>
      </c>
      <c r="Q1120" s="3">
        <v>0.0</v>
      </c>
      <c r="R1120" s="3">
        <v>100.0</v>
      </c>
      <c r="S1120" s="3">
        <v>8200.0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1.0</v>
      </c>
      <c r="Z1120" s="3">
        <v>0.0</v>
      </c>
      <c r="AA1120" s="3">
        <v>1.0</v>
      </c>
      <c r="AB1120" s="3">
        <v>0.0</v>
      </c>
      <c r="AC1120" s="3">
        <v>8.0</v>
      </c>
      <c r="AD1120" s="4" t="s">
        <v>108</v>
      </c>
    </row>
    <row r="1121" ht="19.5" customHeight="1">
      <c r="A1121" s="2">
        <v>1768.0</v>
      </c>
      <c r="B1121" s="3">
        <v>1999.0</v>
      </c>
      <c r="C1121" s="4" t="s">
        <v>37</v>
      </c>
      <c r="D1121" s="4" t="s">
        <v>3664</v>
      </c>
      <c r="E1121" s="4" t="s">
        <v>145</v>
      </c>
      <c r="F1121" s="4" t="s">
        <v>3665</v>
      </c>
      <c r="G1121" s="4" t="s">
        <v>115</v>
      </c>
      <c r="H1121" s="3">
        <v>10.0</v>
      </c>
      <c r="I1121" s="4" t="s">
        <v>69</v>
      </c>
      <c r="J1121" s="4" t="s">
        <v>3666</v>
      </c>
      <c r="K1121" s="3">
        <v>1.0</v>
      </c>
      <c r="L1121" s="3">
        <v>0.0</v>
      </c>
      <c r="M1121" s="3">
        <v>0.0</v>
      </c>
      <c r="N1121" s="3">
        <v>0.0</v>
      </c>
      <c r="O1121" s="4" t="s">
        <v>115</v>
      </c>
      <c r="P1121" s="3">
        <v>0.0</v>
      </c>
      <c r="Q1121" s="3">
        <v>0.0</v>
      </c>
      <c r="R1121" s="3">
        <v>100.0</v>
      </c>
      <c r="S1121" s="3">
        <v>8200.0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  <c r="Z1121" s="3">
        <v>0.0</v>
      </c>
      <c r="AA1121" s="3">
        <v>0.0</v>
      </c>
      <c r="AB1121" s="3">
        <v>1.0</v>
      </c>
      <c r="AC1121" s="3">
        <v>4.0</v>
      </c>
      <c r="AD1121" s="4" t="s">
        <v>72</v>
      </c>
    </row>
    <row r="1122" ht="19.5" customHeight="1">
      <c r="A1122" s="2">
        <v>1313.0</v>
      </c>
      <c r="B1122" s="3">
        <v>1999.0</v>
      </c>
      <c r="C1122" s="4" t="s">
        <v>166</v>
      </c>
      <c r="D1122" s="4" t="s">
        <v>3667</v>
      </c>
      <c r="E1122" s="4" t="s">
        <v>67</v>
      </c>
      <c r="F1122" s="4" t="s">
        <v>3668</v>
      </c>
      <c r="G1122" s="4" t="s">
        <v>67</v>
      </c>
      <c r="H1122" s="3">
        <v>10.0</v>
      </c>
      <c r="I1122" s="4" t="s">
        <v>54</v>
      </c>
      <c r="J1122" s="4" t="s">
        <v>3669</v>
      </c>
      <c r="K1122" s="3">
        <v>1.0</v>
      </c>
      <c r="L1122" s="3">
        <v>0.0</v>
      </c>
      <c r="M1122" s="3">
        <v>0.0</v>
      </c>
      <c r="N1122" s="3">
        <v>0.0</v>
      </c>
      <c r="O1122" s="4" t="s">
        <v>67</v>
      </c>
      <c r="P1122" s="3">
        <v>0.0</v>
      </c>
      <c r="Q1122" s="3">
        <v>1.0</v>
      </c>
      <c r="R1122" s="3">
        <v>100.0</v>
      </c>
      <c r="S1122" s="3">
        <v>8200.0</v>
      </c>
      <c r="T1122" s="3">
        <v>1.0</v>
      </c>
      <c r="U1122" s="3">
        <v>1.0</v>
      </c>
      <c r="V1122" s="3">
        <v>1.0</v>
      </c>
      <c r="W1122" s="3">
        <v>1.0</v>
      </c>
      <c r="X1122" s="3">
        <v>0.0</v>
      </c>
      <c r="Y1122" s="3">
        <v>1.0</v>
      </c>
      <c r="Z1122" s="3">
        <v>0.0</v>
      </c>
      <c r="AA1122" s="3">
        <v>1.0</v>
      </c>
      <c r="AB1122" s="3">
        <v>0.0</v>
      </c>
      <c r="AC1122" s="3">
        <v>8.0</v>
      </c>
      <c r="AD1122" s="4" t="s">
        <v>56</v>
      </c>
    </row>
    <row r="1123" ht="19.5" customHeight="1">
      <c r="A1123" s="2">
        <v>1367.0</v>
      </c>
      <c r="B1123" s="3">
        <v>1999.0</v>
      </c>
      <c r="C1123" s="4" t="s">
        <v>37</v>
      </c>
      <c r="D1123" s="4" t="s">
        <v>3670</v>
      </c>
      <c r="E1123" s="4" t="s">
        <v>83</v>
      </c>
      <c r="F1123" s="4" t="s">
        <v>3671</v>
      </c>
      <c r="G1123" s="4" t="s">
        <v>83</v>
      </c>
      <c r="H1123" s="3">
        <v>10.0</v>
      </c>
      <c r="I1123" s="4" t="s">
        <v>140</v>
      </c>
      <c r="J1123" s="4" t="s">
        <v>3672</v>
      </c>
      <c r="K1123" s="3">
        <v>1.0</v>
      </c>
      <c r="L1123" s="3">
        <v>0.0</v>
      </c>
      <c r="M1123" s="3">
        <v>0.0</v>
      </c>
      <c r="N1123" s="3">
        <v>0.0</v>
      </c>
      <c r="O1123" s="4" t="s">
        <v>83</v>
      </c>
      <c r="P1123" s="3">
        <v>4.0</v>
      </c>
      <c r="Q1123" s="3">
        <v>0.0</v>
      </c>
      <c r="R1123" s="3">
        <v>100.0</v>
      </c>
      <c r="S1123" s="3">
        <v>8200.0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  <c r="Z1123" s="3">
        <v>0.0</v>
      </c>
      <c r="AA1123" s="3">
        <v>0.0</v>
      </c>
      <c r="AB1123" s="3">
        <v>1.0</v>
      </c>
      <c r="AC1123" s="3">
        <v>1.0</v>
      </c>
      <c r="AD1123" s="4" t="s">
        <v>142</v>
      </c>
    </row>
    <row r="1124" ht="19.5" customHeight="1">
      <c r="A1124" s="2">
        <v>1380.0</v>
      </c>
      <c r="B1124" s="3">
        <v>1999.0</v>
      </c>
      <c r="C1124" s="4" t="s">
        <v>37</v>
      </c>
      <c r="D1124" s="4" t="s">
        <v>3673</v>
      </c>
      <c r="E1124" s="4" t="s">
        <v>62</v>
      </c>
      <c r="F1124" s="4" t="s">
        <v>1936</v>
      </c>
      <c r="G1124" s="4" t="s">
        <v>62</v>
      </c>
      <c r="H1124" s="3">
        <v>10.0</v>
      </c>
      <c r="I1124" s="4" t="s">
        <v>3674</v>
      </c>
      <c r="J1124" s="4" t="s">
        <v>3675</v>
      </c>
      <c r="K1124" s="3">
        <v>0.0</v>
      </c>
      <c r="L1124" s="3">
        <v>0.0</v>
      </c>
      <c r="M1124" s="3">
        <v>1.0</v>
      </c>
      <c r="N1124" s="3">
        <v>0.0</v>
      </c>
      <c r="O1124" s="4" t="s">
        <v>161</v>
      </c>
      <c r="P1124" s="3">
        <v>0.0</v>
      </c>
      <c r="Q1124" s="3">
        <v>0.0</v>
      </c>
      <c r="R1124" s="3">
        <v>100.0</v>
      </c>
      <c r="S1124" s="3">
        <v>8200.0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1.0</v>
      </c>
      <c r="Z1124" s="3">
        <v>0.0</v>
      </c>
      <c r="AA1124" s="3">
        <v>1.0</v>
      </c>
      <c r="AB1124" s="3">
        <v>0.0</v>
      </c>
      <c r="AC1124" s="3">
        <v>5.0</v>
      </c>
      <c r="AD1124" s="4" t="s">
        <v>455</v>
      </c>
    </row>
    <row r="1125" ht="19.5" customHeight="1">
      <c r="A1125" s="2">
        <v>1394.0</v>
      </c>
      <c r="B1125" s="3">
        <v>1999.0</v>
      </c>
      <c r="C1125" s="4" t="s">
        <v>37</v>
      </c>
      <c r="D1125" s="4" t="s">
        <v>3676</v>
      </c>
      <c r="E1125" s="4" t="s">
        <v>32</v>
      </c>
      <c r="F1125" s="4" t="s">
        <v>3677</v>
      </c>
      <c r="G1125" s="4" t="s">
        <v>32</v>
      </c>
      <c r="H1125" s="3">
        <v>10.0</v>
      </c>
      <c r="I1125" s="4" t="s">
        <v>1049</v>
      </c>
      <c r="J1125" s="4" t="s">
        <v>3678</v>
      </c>
      <c r="K1125" s="3">
        <v>1.0</v>
      </c>
      <c r="L1125" s="3">
        <v>0.0</v>
      </c>
      <c r="M1125" s="3">
        <v>0.0</v>
      </c>
      <c r="N1125" s="3">
        <v>0.0</v>
      </c>
      <c r="O1125" s="4" t="s">
        <v>32</v>
      </c>
      <c r="P1125" s="3">
        <v>4.0</v>
      </c>
      <c r="Q1125" s="3">
        <v>0.0</v>
      </c>
      <c r="R1125" s="3">
        <v>100.0</v>
      </c>
      <c r="S1125" s="3">
        <v>8200.0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0.0</v>
      </c>
      <c r="AB1125" s="3">
        <v>1.0</v>
      </c>
      <c r="AC1125" s="3">
        <v>5.0</v>
      </c>
      <c r="AD1125" s="4" t="s">
        <v>274</v>
      </c>
    </row>
    <row r="1126" ht="19.5" customHeight="1">
      <c r="A1126" s="2">
        <v>1434.0</v>
      </c>
      <c r="B1126" s="3">
        <v>1999.0</v>
      </c>
      <c r="C1126" s="4" t="s">
        <v>37</v>
      </c>
      <c r="D1126" s="4" t="s">
        <v>3679</v>
      </c>
      <c r="E1126" s="4" t="s">
        <v>46</v>
      </c>
      <c r="F1126" s="4" t="s">
        <v>3680</v>
      </c>
      <c r="G1126" s="4" t="s">
        <v>67</v>
      </c>
      <c r="H1126" s="3">
        <v>10.0</v>
      </c>
      <c r="I1126" s="4" t="s">
        <v>100</v>
      </c>
      <c r="J1126" s="4" t="s">
        <v>3681</v>
      </c>
      <c r="K1126" s="3">
        <v>1.0</v>
      </c>
      <c r="L1126" s="3">
        <v>0.0</v>
      </c>
      <c r="M1126" s="3">
        <v>0.0</v>
      </c>
      <c r="N1126" s="3">
        <v>0.0</v>
      </c>
      <c r="O1126" s="4" t="s">
        <v>115</v>
      </c>
      <c r="P1126" s="3">
        <v>0.0</v>
      </c>
      <c r="Q1126" s="3">
        <v>0.0</v>
      </c>
      <c r="R1126" s="3">
        <v>100.0</v>
      </c>
      <c r="S1126" s="3">
        <v>8200.0</v>
      </c>
      <c r="T1126" s="3">
        <v>0.0</v>
      </c>
      <c r="U1126" s="3">
        <v>0.0</v>
      </c>
      <c r="V1126" s="3">
        <v>0.0</v>
      </c>
      <c r="W1126" s="3">
        <v>1.0</v>
      </c>
      <c r="X1126" s="3">
        <v>0.0</v>
      </c>
      <c r="Y1126" s="3">
        <v>0.0</v>
      </c>
      <c r="Z1126" s="3">
        <v>0.0</v>
      </c>
      <c r="AA1126" s="3">
        <v>1.0</v>
      </c>
      <c r="AB1126" s="3">
        <v>0.0</v>
      </c>
      <c r="AC1126" s="3">
        <v>28.0</v>
      </c>
      <c r="AD1126" s="4" t="s">
        <v>100</v>
      </c>
    </row>
    <row r="1127" ht="19.5" customHeight="1">
      <c r="A1127" s="2">
        <v>1462.0</v>
      </c>
      <c r="B1127" s="3">
        <v>1999.0</v>
      </c>
      <c r="C1127" s="4" t="s">
        <v>37</v>
      </c>
      <c r="D1127" s="4" t="s">
        <v>3682</v>
      </c>
      <c r="E1127" s="4" t="s">
        <v>51</v>
      </c>
      <c r="F1127" s="4" t="s">
        <v>3683</v>
      </c>
      <c r="G1127" s="4" t="s">
        <v>62</v>
      </c>
      <c r="H1127" s="3">
        <v>10.0</v>
      </c>
      <c r="I1127" s="4" t="s">
        <v>159</v>
      </c>
      <c r="J1127" s="4" t="s">
        <v>3684</v>
      </c>
      <c r="K1127" s="3">
        <v>1.0</v>
      </c>
      <c r="L1127" s="3">
        <v>0.0</v>
      </c>
      <c r="M1127" s="3">
        <v>0.0</v>
      </c>
      <c r="N1127" s="3">
        <v>0.0</v>
      </c>
      <c r="O1127" s="4" t="s">
        <v>62</v>
      </c>
      <c r="P1127" s="3">
        <v>0.0</v>
      </c>
      <c r="Q1127" s="3">
        <v>0.0</v>
      </c>
      <c r="R1127" s="3">
        <v>100.0</v>
      </c>
      <c r="S1127" s="3">
        <v>8200.0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1.0</v>
      </c>
      <c r="AB1127" s="3">
        <v>0.0</v>
      </c>
      <c r="AC1127" s="3">
        <v>11.0</v>
      </c>
      <c r="AD1127" s="4" t="s">
        <v>159</v>
      </c>
    </row>
    <row r="1128" ht="19.5" customHeight="1">
      <c r="A1128" s="2">
        <v>1494.0</v>
      </c>
      <c r="B1128" s="3">
        <v>1999.0</v>
      </c>
      <c r="C1128" s="4" t="s">
        <v>37</v>
      </c>
      <c r="D1128" s="4" t="s">
        <v>3685</v>
      </c>
      <c r="E1128" s="4" t="s">
        <v>46</v>
      </c>
      <c r="F1128" s="4" t="s">
        <v>3686</v>
      </c>
      <c r="G1128" s="4" t="s">
        <v>46</v>
      </c>
      <c r="H1128" s="3">
        <v>10.0</v>
      </c>
      <c r="I1128" s="4" t="s">
        <v>387</v>
      </c>
      <c r="J1128" s="4" t="s">
        <v>3687</v>
      </c>
      <c r="K1128" s="3">
        <v>0.0</v>
      </c>
      <c r="L1128" s="3">
        <v>0.0</v>
      </c>
      <c r="M1128" s="3">
        <v>0.0</v>
      </c>
      <c r="N1128" s="3">
        <v>1.0</v>
      </c>
      <c r="O1128" s="4" t="s">
        <v>92</v>
      </c>
      <c r="P1128" s="3">
        <v>0.0</v>
      </c>
      <c r="Q1128" s="3">
        <v>0.0</v>
      </c>
      <c r="R1128" s="3">
        <v>100.0</v>
      </c>
      <c r="S1128" s="3">
        <v>8200.0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0.0</v>
      </c>
      <c r="AB1128" s="3">
        <v>1.0</v>
      </c>
      <c r="AC1128" s="3">
        <v>8.0</v>
      </c>
      <c r="AD1128" s="4" t="s">
        <v>390</v>
      </c>
    </row>
    <row r="1129" ht="19.5" customHeight="1">
      <c r="A1129" s="2">
        <v>1556.0</v>
      </c>
      <c r="B1129" s="3">
        <v>1999.0</v>
      </c>
      <c r="C1129" s="4" t="s">
        <v>37</v>
      </c>
      <c r="D1129" s="4" t="s">
        <v>3688</v>
      </c>
      <c r="E1129" s="4" t="s">
        <v>115</v>
      </c>
      <c r="F1129" s="4" t="s">
        <v>3689</v>
      </c>
      <c r="G1129" s="4" t="s">
        <v>115</v>
      </c>
      <c r="H1129" s="3">
        <v>10.0</v>
      </c>
      <c r="I1129" s="4" t="s">
        <v>170</v>
      </c>
      <c r="J1129" s="4" t="s">
        <v>3690</v>
      </c>
      <c r="K1129" s="3">
        <v>0.0</v>
      </c>
      <c r="L1129" s="3">
        <v>1.0</v>
      </c>
      <c r="M1129" s="3">
        <v>0.0</v>
      </c>
      <c r="N1129" s="3">
        <v>0.0</v>
      </c>
      <c r="O1129" s="4" t="s">
        <v>43</v>
      </c>
      <c r="P1129" s="3">
        <v>4.0</v>
      </c>
      <c r="Q1129" s="3">
        <v>0.0</v>
      </c>
      <c r="R1129" s="3">
        <v>100.0</v>
      </c>
      <c r="S1129" s="3">
        <v>8200.0</v>
      </c>
      <c r="T1129" s="3">
        <v>0.0</v>
      </c>
      <c r="U1129" s="3">
        <v>0.0</v>
      </c>
      <c r="V1129" s="3">
        <v>0.0</v>
      </c>
      <c r="W1129" s="3">
        <v>0.0</v>
      </c>
      <c r="X1129" s="3">
        <v>0.0</v>
      </c>
      <c r="Y1129" s="3">
        <v>1.0</v>
      </c>
      <c r="Z1129" s="3">
        <v>0.0</v>
      </c>
      <c r="AA1129" s="3">
        <v>0.0</v>
      </c>
      <c r="AB1129" s="3">
        <v>1.0</v>
      </c>
      <c r="AC1129" s="3">
        <v>5.0</v>
      </c>
      <c r="AD1129" s="4" t="s">
        <v>170</v>
      </c>
    </row>
    <row r="1130" ht="19.5" customHeight="1">
      <c r="A1130" s="2">
        <v>1560.0</v>
      </c>
      <c r="B1130" s="3">
        <v>1999.0</v>
      </c>
      <c r="C1130" s="4" t="s">
        <v>37</v>
      </c>
      <c r="D1130" s="4" t="s">
        <v>3691</v>
      </c>
      <c r="E1130" s="4" t="s">
        <v>62</v>
      </c>
      <c r="F1130" s="4" t="s">
        <v>3692</v>
      </c>
      <c r="G1130" s="4" t="s">
        <v>51</v>
      </c>
      <c r="H1130" s="3">
        <v>10.0</v>
      </c>
      <c r="I1130" s="4" t="s">
        <v>159</v>
      </c>
      <c r="J1130" s="4" t="s">
        <v>3693</v>
      </c>
      <c r="K1130" s="3">
        <v>0.0</v>
      </c>
      <c r="L1130" s="3">
        <v>1.0</v>
      </c>
      <c r="M1130" s="3">
        <v>0.0</v>
      </c>
      <c r="N1130" s="3">
        <v>0.0</v>
      </c>
      <c r="O1130" s="4" t="s">
        <v>43</v>
      </c>
      <c r="P1130" s="3">
        <v>0.0</v>
      </c>
      <c r="Q1130" s="3">
        <v>0.0</v>
      </c>
      <c r="R1130" s="3">
        <v>100.0</v>
      </c>
      <c r="S1130" s="3">
        <v>8200.0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1.0</v>
      </c>
      <c r="AB1130" s="3">
        <v>0.0</v>
      </c>
      <c r="AC1130" s="3">
        <v>5.0</v>
      </c>
      <c r="AD1130" s="4" t="s">
        <v>159</v>
      </c>
    </row>
    <row r="1131" ht="19.5" customHeight="1">
      <c r="A1131" s="2">
        <v>1606.0</v>
      </c>
      <c r="B1131" s="3">
        <v>1999.0</v>
      </c>
      <c r="C1131" s="4" t="s">
        <v>37</v>
      </c>
      <c r="D1131" s="4" t="s">
        <v>3694</v>
      </c>
      <c r="E1131" s="4" t="s">
        <v>62</v>
      </c>
      <c r="F1131" s="4" t="s">
        <v>3695</v>
      </c>
      <c r="G1131" s="4" t="s">
        <v>62</v>
      </c>
      <c r="H1131" s="3">
        <v>10.0</v>
      </c>
      <c r="I1131" s="4" t="s">
        <v>88</v>
      </c>
      <c r="J1131" s="4" t="s">
        <v>3696</v>
      </c>
      <c r="K1131" s="3">
        <v>1.0</v>
      </c>
      <c r="L1131" s="3">
        <v>0.0</v>
      </c>
      <c r="M1131" s="3">
        <v>0.0</v>
      </c>
      <c r="N1131" s="3">
        <v>0.0</v>
      </c>
      <c r="O1131" s="4" t="s">
        <v>62</v>
      </c>
      <c r="P1131" s="3">
        <v>0.0</v>
      </c>
      <c r="Q1131" s="3">
        <v>0.0</v>
      </c>
      <c r="R1131" s="3">
        <v>100.0</v>
      </c>
      <c r="S1131" s="3">
        <v>8200.0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  <c r="Y1131" s="3">
        <v>1.0</v>
      </c>
      <c r="Z1131" s="3">
        <v>0.0</v>
      </c>
      <c r="AA1131" s="3">
        <v>1.0</v>
      </c>
      <c r="AB1131" s="3">
        <v>0.0</v>
      </c>
      <c r="AC1131" s="3">
        <v>4.0</v>
      </c>
      <c r="AD1131" s="4" t="s">
        <v>88</v>
      </c>
    </row>
    <row r="1132" ht="19.5" customHeight="1">
      <c r="A1132" s="2">
        <v>1623.0</v>
      </c>
      <c r="B1132" s="3">
        <v>1999.0</v>
      </c>
      <c r="C1132" s="4" t="s">
        <v>37</v>
      </c>
      <c r="D1132" s="4" t="s">
        <v>3697</v>
      </c>
      <c r="E1132" s="4" t="s">
        <v>51</v>
      </c>
      <c r="F1132" s="4" t="s">
        <v>3698</v>
      </c>
      <c r="G1132" s="4" t="s">
        <v>32</v>
      </c>
      <c r="H1132" s="3">
        <v>10.0</v>
      </c>
      <c r="I1132" s="4" t="s">
        <v>117</v>
      </c>
      <c r="J1132" s="4" t="s">
        <v>3699</v>
      </c>
      <c r="K1132" s="3">
        <v>0.0</v>
      </c>
      <c r="L1132" s="3">
        <v>1.0</v>
      </c>
      <c r="M1132" s="3">
        <v>0.0</v>
      </c>
      <c r="N1132" s="3">
        <v>0.0</v>
      </c>
      <c r="O1132" s="4" t="s">
        <v>43</v>
      </c>
      <c r="P1132" s="3">
        <v>0.0</v>
      </c>
      <c r="Q1132" s="3">
        <v>0.0</v>
      </c>
      <c r="R1132" s="3">
        <v>100.0</v>
      </c>
      <c r="S1132" s="3">
        <v>8200.0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1.0</v>
      </c>
      <c r="AB1132" s="3">
        <v>0.0</v>
      </c>
      <c r="AC1132" s="3">
        <v>4.0</v>
      </c>
      <c r="AD1132" s="4" t="s">
        <v>88</v>
      </c>
    </row>
    <row r="1133" ht="19.5" customHeight="1">
      <c r="A1133" s="2">
        <v>1659.0</v>
      </c>
      <c r="B1133" s="3">
        <v>1999.0</v>
      </c>
      <c r="C1133" s="4" t="s">
        <v>37</v>
      </c>
      <c r="D1133" s="4" t="s">
        <v>3700</v>
      </c>
      <c r="E1133" s="4" t="s">
        <v>32</v>
      </c>
      <c r="F1133" s="4" t="s">
        <v>3701</v>
      </c>
      <c r="G1133" s="4" t="s">
        <v>53</v>
      </c>
      <c r="H1133" s="3">
        <v>10.0</v>
      </c>
      <c r="I1133" s="4" t="s">
        <v>88</v>
      </c>
      <c r="J1133" s="4" t="s">
        <v>3696</v>
      </c>
      <c r="K1133" s="3">
        <v>1.0</v>
      </c>
      <c r="L1133" s="3">
        <v>0.0</v>
      </c>
      <c r="M1133" s="3">
        <v>0.0</v>
      </c>
      <c r="N1133" s="3">
        <v>0.0</v>
      </c>
      <c r="O1133" s="4" t="s">
        <v>53</v>
      </c>
      <c r="P1133" s="3">
        <v>0.0</v>
      </c>
      <c r="Q1133" s="3">
        <v>0.0</v>
      </c>
      <c r="R1133" s="3">
        <v>100.0</v>
      </c>
      <c r="S1133" s="3">
        <v>8200.0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1.0</v>
      </c>
      <c r="AB1133" s="3">
        <v>0.0</v>
      </c>
      <c r="AC1133" s="3">
        <v>2.0</v>
      </c>
      <c r="AD1133" s="4" t="s">
        <v>88</v>
      </c>
    </row>
    <row r="1134" ht="19.5" customHeight="1">
      <c r="A1134" s="2">
        <v>1701.0</v>
      </c>
      <c r="B1134" s="3">
        <v>1999.0</v>
      </c>
      <c r="C1134" s="4" t="s">
        <v>37</v>
      </c>
      <c r="D1134" s="4" t="s">
        <v>3702</v>
      </c>
      <c r="E1134" s="4" t="s">
        <v>32</v>
      </c>
      <c r="F1134" s="4" t="s">
        <v>3703</v>
      </c>
      <c r="G1134" s="4" t="s">
        <v>32</v>
      </c>
      <c r="H1134" s="3">
        <v>10.0</v>
      </c>
      <c r="I1134" s="4" t="s">
        <v>555</v>
      </c>
      <c r="J1134" s="4" t="s">
        <v>3704</v>
      </c>
      <c r="K1134" s="3">
        <v>0.0</v>
      </c>
      <c r="L1134" s="3">
        <v>1.0</v>
      </c>
      <c r="M1134" s="3">
        <v>0.0</v>
      </c>
      <c r="N1134" s="3">
        <v>0.0</v>
      </c>
      <c r="O1134" s="4" t="s">
        <v>43</v>
      </c>
      <c r="P1134" s="3">
        <v>0.0</v>
      </c>
      <c r="Q1134" s="3">
        <v>0.0</v>
      </c>
      <c r="R1134" s="3">
        <v>100.0</v>
      </c>
      <c r="S1134" s="3">
        <v>8200.0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0.0</v>
      </c>
      <c r="AB1134" s="3">
        <v>1.0</v>
      </c>
      <c r="AC1134" s="3">
        <v>2.0</v>
      </c>
      <c r="AD1134" s="4" t="s">
        <v>44</v>
      </c>
    </row>
    <row r="1135" ht="19.5" customHeight="1">
      <c r="A1135" s="2">
        <v>1800.0</v>
      </c>
      <c r="B1135" s="3">
        <v>2000.0</v>
      </c>
      <c r="C1135" s="4" t="s">
        <v>37</v>
      </c>
      <c r="D1135" s="4" t="s">
        <v>3705</v>
      </c>
      <c r="E1135" s="4" t="s">
        <v>62</v>
      </c>
      <c r="F1135" s="4" t="s">
        <v>3706</v>
      </c>
      <c r="G1135" s="4" t="s">
        <v>32</v>
      </c>
      <c r="H1135" s="3">
        <v>10.0</v>
      </c>
      <c r="I1135" s="4" t="s">
        <v>184</v>
      </c>
      <c r="J1135" s="4" t="s">
        <v>3707</v>
      </c>
      <c r="K1135" s="3">
        <v>0.0</v>
      </c>
      <c r="L1135" s="3">
        <v>1.0</v>
      </c>
      <c r="M1135" s="3">
        <v>0.0</v>
      </c>
      <c r="N1135" s="3">
        <v>0.0</v>
      </c>
      <c r="O1135" s="4" t="s">
        <v>43</v>
      </c>
      <c r="P1135" s="3">
        <v>5.0</v>
      </c>
      <c r="Q1135" s="3">
        <v>0.0</v>
      </c>
      <c r="R1135" s="3">
        <v>100.0</v>
      </c>
      <c r="S1135" s="3">
        <v>8200.0</v>
      </c>
      <c r="T1135" s="3">
        <v>0.0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1.0</v>
      </c>
      <c r="AB1135" s="3">
        <v>0.0</v>
      </c>
      <c r="AC1135" s="3">
        <v>2.0</v>
      </c>
      <c r="AD1135" s="4" t="s">
        <v>59</v>
      </c>
    </row>
    <row r="1136" ht="19.5" customHeight="1">
      <c r="A1136" s="2">
        <v>1846.0</v>
      </c>
      <c r="B1136" s="3">
        <v>2000.0</v>
      </c>
      <c r="C1136" s="4" t="s">
        <v>210</v>
      </c>
      <c r="D1136" s="4" t="s">
        <v>3708</v>
      </c>
      <c r="E1136" s="4" t="s">
        <v>62</v>
      </c>
      <c r="F1136" s="4" t="s">
        <v>3709</v>
      </c>
      <c r="G1136" s="4" t="s">
        <v>62</v>
      </c>
      <c r="H1136" s="3">
        <v>10.0</v>
      </c>
      <c r="I1136" s="4" t="s">
        <v>215</v>
      </c>
      <c r="J1136" s="4" t="s">
        <v>3710</v>
      </c>
      <c r="K1136" s="3">
        <v>1.0</v>
      </c>
      <c r="L1136" s="3">
        <v>0.0</v>
      </c>
      <c r="M1136" s="3">
        <v>0.0</v>
      </c>
      <c r="N1136" s="3">
        <v>0.0</v>
      </c>
      <c r="O1136" s="4" t="s">
        <v>32</v>
      </c>
      <c r="P1136" s="3">
        <v>0.0</v>
      </c>
      <c r="Q1136" s="3">
        <v>0.0</v>
      </c>
      <c r="R1136" s="3">
        <v>100.0</v>
      </c>
      <c r="S1136" s="3">
        <v>8200.0</v>
      </c>
      <c r="T1136" s="3">
        <v>1.0</v>
      </c>
      <c r="U1136" s="3">
        <v>0.0</v>
      </c>
      <c r="V1136" s="3">
        <v>1.0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1.0</v>
      </c>
      <c r="AB1136" s="3">
        <v>0.0</v>
      </c>
      <c r="AC1136" s="3">
        <v>99.0</v>
      </c>
      <c r="AD1136" s="4" t="s">
        <v>215</v>
      </c>
    </row>
    <row r="1137" ht="19.5" customHeight="1">
      <c r="A1137" s="2">
        <v>1873.0</v>
      </c>
      <c r="B1137" s="3">
        <v>2000.0</v>
      </c>
      <c r="C1137" s="4" t="s">
        <v>37</v>
      </c>
      <c r="D1137" s="4" t="s">
        <v>3711</v>
      </c>
      <c r="E1137" s="4" t="s">
        <v>46</v>
      </c>
      <c r="F1137" s="4" t="s">
        <v>3712</v>
      </c>
      <c r="G1137" s="4" t="s">
        <v>62</v>
      </c>
      <c r="H1137" s="3">
        <v>10.0</v>
      </c>
      <c r="I1137" s="4" t="s">
        <v>188</v>
      </c>
      <c r="J1137" s="4" t="s">
        <v>3713</v>
      </c>
      <c r="K1137" s="3">
        <v>1.0</v>
      </c>
      <c r="L1137" s="3">
        <v>0.0</v>
      </c>
      <c r="M1137" s="3">
        <v>0.0</v>
      </c>
      <c r="N1137" s="3">
        <v>0.0</v>
      </c>
      <c r="O1137" s="4" t="s">
        <v>77</v>
      </c>
      <c r="P1137" s="3">
        <v>0.0</v>
      </c>
      <c r="Q1137" s="3">
        <v>0.0</v>
      </c>
      <c r="R1137" s="3">
        <v>100.0</v>
      </c>
      <c r="S1137" s="3">
        <v>8200.0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0.0</v>
      </c>
      <c r="Y1137" s="3">
        <v>0.0</v>
      </c>
      <c r="Z1137" s="3">
        <v>0.0</v>
      </c>
      <c r="AA1137" s="3">
        <v>1.0</v>
      </c>
      <c r="AB1137" s="3">
        <v>0.0</v>
      </c>
      <c r="AC1137" s="3">
        <v>18.0</v>
      </c>
      <c r="AD1137" s="4" t="s">
        <v>188</v>
      </c>
    </row>
    <row r="1138" ht="19.5" customHeight="1">
      <c r="A1138" s="2">
        <v>1925.0</v>
      </c>
      <c r="B1138" s="3">
        <v>2000.0</v>
      </c>
      <c r="C1138" s="4" t="s">
        <v>37</v>
      </c>
      <c r="D1138" s="4" t="s">
        <v>3714</v>
      </c>
      <c r="E1138" s="4" t="s">
        <v>62</v>
      </c>
      <c r="F1138" s="4" t="s">
        <v>2599</v>
      </c>
      <c r="G1138" s="4" t="s">
        <v>46</v>
      </c>
      <c r="H1138" s="3">
        <v>10.0</v>
      </c>
      <c r="I1138" s="4" t="s">
        <v>488</v>
      </c>
      <c r="J1138" s="4" t="s">
        <v>2210</v>
      </c>
      <c r="K1138" s="3">
        <v>1.0</v>
      </c>
      <c r="L1138" s="3">
        <v>0.0</v>
      </c>
      <c r="M1138" s="3">
        <v>0.0</v>
      </c>
      <c r="N1138" s="3">
        <v>0.0</v>
      </c>
      <c r="O1138" s="4" t="s">
        <v>77</v>
      </c>
      <c r="P1138" s="3">
        <v>0.0</v>
      </c>
      <c r="Q1138" s="3">
        <v>0.0</v>
      </c>
      <c r="R1138" s="3">
        <v>100.0</v>
      </c>
      <c r="S1138" s="3">
        <v>8200.0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0.0</v>
      </c>
      <c r="AB1138" s="3">
        <v>1.0</v>
      </c>
      <c r="AC1138" s="3">
        <v>7.0</v>
      </c>
      <c r="AD1138" s="4" t="s">
        <v>56</v>
      </c>
    </row>
    <row r="1139" ht="19.5" customHeight="1">
      <c r="A1139" s="2">
        <v>1950.0</v>
      </c>
      <c r="B1139" s="3">
        <v>2000.0</v>
      </c>
      <c r="C1139" s="4" t="s">
        <v>37</v>
      </c>
      <c r="D1139" s="4" t="s">
        <v>3715</v>
      </c>
      <c r="E1139" s="4" t="s">
        <v>39</v>
      </c>
      <c r="F1139" s="4" t="s">
        <v>3716</v>
      </c>
      <c r="G1139" s="4" t="s">
        <v>115</v>
      </c>
      <c r="H1139" s="3">
        <v>10.0</v>
      </c>
      <c r="I1139" s="4" t="s">
        <v>159</v>
      </c>
      <c r="J1139" s="4" t="s">
        <v>3717</v>
      </c>
      <c r="K1139" s="3">
        <v>0.0</v>
      </c>
      <c r="L1139" s="3">
        <v>1.0</v>
      </c>
      <c r="M1139" s="3">
        <v>0.0</v>
      </c>
      <c r="N1139" s="3">
        <v>0.0</v>
      </c>
      <c r="O1139" s="4" t="s">
        <v>43</v>
      </c>
      <c r="P1139" s="3">
        <v>0.0</v>
      </c>
      <c r="Q1139" s="3">
        <v>0.0</v>
      </c>
      <c r="R1139" s="3">
        <v>100.0</v>
      </c>
      <c r="S1139" s="3">
        <v>8200.0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3">
        <v>0.0</v>
      </c>
      <c r="Z1139" s="3">
        <v>0.0</v>
      </c>
      <c r="AA1139" s="3">
        <v>0.0</v>
      </c>
      <c r="AB1139" s="3">
        <v>0.0</v>
      </c>
      <c r="AC1139" s="3">
        <v>2.0</v>
      </c>
      <c r="AD1139" s="4" t="s">
        <v>159</v>
      </c>
    </row>
    <row r="1140" ht="19.5" customHeight="1">
      <c r="A1140" s="2">
        <v>1959.0</v>
      </c>
      <c r="B1140" s="3">
        <v>2000.0</v>
      </c>
      <c r="C1140" s="4" t="s">
        <v>37</v>
      </c>
      <c r="D1140" s="4" t="s">
        <v>3718</v>
      </c>
      <c r="E1140" s="4" t="s">
        <v>51</v>
      </c>
      <c r="F1140" s="4" t="s">
        <v>3719</v>
      </c>
      <c r="G1140" s="4" t="s">
        <v>51</v>
      </c>
      <c r="H1140" s="3">
        <v>10.0</v>
      </c>
      <c r="I1140" s="4" t="s">
        <v>159</v>
      </c>
      <c r="J1140" s="4" t="s">
        <v>3720</v>
      </c>
      <c r="K1140" s="3">
        <v>0.0</v>
      </c>
      <c r="L1140" s="3">
        <v>1.0</v>
      </c>
      <c r="M1140" s="3">
        <v>0.0</v>
      </c>
      <c r="N1140" s="3">
        <v>0.0</v>
      </c>
      <c r="O1140" s="4" t="s">
        <v>43</v>
      </c>
      <c r="P1140" s="3">
        <v>0.0</v>
      </c>
      <c r="Q1140" s="3">
        <v>0.0</v>
      </c>
      <c r="R1140" s="3">
        <v>100.0</v>
      </c>
      <c r="S1140" s="3">
        <v>8200.0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1.0</v>
      </c>
      <c r="Z1140" s="3">
        <v>0.0</v>
      </c>
      <c r="AA1140" s="3">
        <v>1.0</v>
      </c>
      <c r="AB1140" s="3">
        <v>0.0</v>
      </c>
      <c r="AC1140" s="3">
        <v>1.0</v>
      </c>
      <c r="AD1140" s="4" t="s">
        <v>159</v>
      </c>
    </row>
    <row r="1141" ht="19.5" customHeight="1">
      <c r="A1141" s="2">
        <v>1982.0</v>
      </c>
      <c r="B1141" s="3">
        <v>2000.0</v>
      </c>
      <c r="C1141" s="4" t="s">
        <v>37</v>
      </c>
      <c r="D1141" s="4" t="s">
        <v>3721</v>
      </c>
      <c r="E1141" s="4" t="s">
        <v>115</v>
      </c>
      <c r="F1141" s="4" t="s">
        <v>3722</v>
      </c>
      <c r="G1141" s="4" t="s">
        <v>51</v>
      </c>
      <c r="H1141" s="3">
        <v>10.0</v>
      </c>
      <c r="I1141" s="4" t="s">
        <v>184</v>
      </c>
      <c r="J1141" s="4" t="s">
        <v>3723</v>
      </c>
      <c r="K1141" s="3">
        <v>1.0</v>
      </c>
      <c r="L1141" s="3">
        <v>0.0</v>
      </c>
      <c r="M1141" s="3">
        <v>0.0</v>
      </c>
      <c r="N1141" s="3">
        <v>0.0</v>
      </c>
      <c r="O1141" s="4" t="s">
        <v>115</v>
      </c>
      <c r="P1141" s="3">
        <v>1.0</v>
      </c>
      <c r="Q1141" s="3">
        <v>0.0</v>
      </c>
      <c r="R1141" s="3">
        <v>100.0</v>
      </c>
      <c r="S1141" s="3">
        <v>8200.0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0.0</v>
      </c>
      <c r="AB1141" s="3">
        <v>0.0</v>
      </c>
      <c r="AC1141" s="3">
        <v>5.0</v>
      </c>
      <c r="AD1141" s="4" t="s">
        <v>59</v>
      </c>
    </row>
    <row r="1142" ht="19.5" customHeight="1">
      <c r="A1142" s="2">
        <v>2032.0</v>
      </c>
      <c r="B1142" s="3">
        <v>2000.0</v>
      </c>
      <c r="C1142" s="4" t="s">
        <v>210</v>
      </c>
      <c r="D1142" s="4" t="s">
        <v>3724</v>
      </c>
      <c r="E1142" s="4" t="s">
        <v>115</v>
      </c>
      <c r="F1142" s="4" t="s">
        <v>3725</v>
      </c>
      <c r="G1142" s="4" t="s">
        <v>168</v>
      </c>
      <c r="H1142" s="3">
        <v>10.0</v>
      </c>
      <c r="I1142" s="4" t="s">
        <v>647</v>
      </c>
      <c r="J1142" s="4" t="s">
        <v>3726</v>
      </c>
      <c r="K1142" s="3">
        <v>1.0</v>
      </c>
      <c r="L1142" s="3">
        <v>0.0</v>
      </c>
      <c r="M1142" s="3">
        <v>0.0</v>
      </c>
      <c r="N1142" s="3">
        <v>0.0</v>
      </c>
      <c r="O1142" s="4" t="s">
        <v>32</v>
      </c>
      <c r="P1142" s="3">
        <v>0.0</v>
      </c>
      <c r="Q1142" s="3">
        <v>0.0</v>
      </c>
      <c r="R1142" s="3">
        <v>100.0</v>
      </c>
      <c r="S1142" s="3">
        <v>8200.0</v>
      </c>
      <c r="T1142" s="3">
        <v>1.0</v>
      </c>
      <c r="U1142" s="3">
        <v>1.0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0.0</v>
      </c>
      <c r="AB1142" s="3">
        <v>0.0</v>
      </c>
      <c r="AC1142" s="3">
        <v>11.0</v>
      </c>
      <c r="AD1142" s="4" t="s">
        <v>647</v>
      </c>
    </row>
    <row r="1143" ht="19.5" customHeight="1">
      <c r="A1143" s="2">
        <v>2093.0</v>
      </c>
      <c r="B1143" s="3">
        <v>2000.0</v>
      </c>
      <c r="C1143" s="4" t="s">
        <v>37</v>
      </c>
      <c r="D1143" s="4" t="s">
        <v>3727</v>
      </c>
      <c r="E1143" s="4" t="s">
        <v>62</v>
      </c>
      <c r="F1143" s="4" t="s">
        <v>3728</v>
      </c>
      <c r="G1143" s="4" t="s">
        <v>32</v>
      </c>
      <c r="H1143" s="3">
        <v>10.0</v>
      </c>
      <c r="I1143" s="4" t="s">
        <v>78</v>
      </c>
      <c r="J1143" s="4" t="s">
        <v>3729</v>
      </c>
      <c r="K1143" s="3">
        <v>1.0</v>
      </c>
      <c r="L1143" s="3">
        <v>0.0</v>
      </c>
      <c r="M1143" s="3">
        <v>0.0</v>
      </c>
      <c r="N1143" s="3">
        <v>0.0</v>
      </c>
      <c r="O1143" s="4" t="s">
        <v>32</v>
      </c>
      <c r="P1143" s="3">
        <v>0.0</v>
      </c>
      <c r="Q1143" s="3">
        <v>0.0</v>
      </c>
      <c r="R1143" s="3">
        <v>100.0</v>
      </c>
      <c r="S1143" s="3">
        <v>8200.0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1.0</v>
      </c>
      <c r="AB1143" s="3">
        <v>0.0</v>
      </c>
      <c r="AC1143" s="3">
        <v>7.0</v>
      </c>
      <c r="AD1143" s="4" t="s">
        <v>78</v>
      </c>
    </row>
    <row r="1144" ht="19.5" customHeight="1">
      <c r="A1144" s="2">
        <v>2118.0</v>
      </c>
      <c r="B1144" s="3">
        <v>2000.0</v>
      </c>
      <c r="C1144" s="4" t="s">
        <v>37</v>
      </c>
      <c r="D1144" s="4" t="s">
        <v>2787</v>
      </c>
      <c r="E1144" s="4" t="s">
        <v>145</v>
      </c>
      <c r="F1144" s="4" t="s">
        <v>3730</v>
      </c>
      <c r="G1144" s="4" t="s">
        <v>322</v>
      </c>
      <c r="H1144" s="3">
        <v>10.0</v>
      </c>
      <c r="I1144" s="4" t="s">
        <v>112</v>
      </c>
      <c r="J1144" s="4" t="s">
        <v>3731</v>
      </c>
      <c r="K1144" s="3">
        <v>1.0</v>
      </c>
      <c r="L1144" s="3">
        <v>0.0</v>
      </c>
      <c r="M1144" s="3">
        <v>0.0</v>
      </c>
      <c r="N1144" s="3">
        <v>0.0</v>
      </c>
      <c r="O1144" s="4" t="s">
        <v>145</v>
      </c>
      <c r="P1144" s="3">
        <v>0.0</v>
      </c>
      <c r="Q1144" s="3">
        <v>0.0</v>
      </c>
      <c r="R1144" s="3">
        <v>100.0</v>
      </c>
      <c r="S1144" s="3">
        <v>8200.0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  <c r="Z1144" s="3">
        <v>0.0</v>
      </c>
      <c r="AA1144" s="3">
        <v>0.0</v>
      </c>
      <c r="AB1144" s="3">
        <v>1.0</v>
      </c>
      <c r="AC1144" s="3">
        <v>23.0</v>
      </c>
      <c r="AD1144" s="4" t="s">
        <v>112</v>
      </c>
    </row>
    <row r="1145" ht="19.5" customHeight="1">
      <c r="A1145" s="2">
        <v>2241.0</v>
      </c>
      <c r="B1145" s="3">
        <v>2000.0</v>
      </c>
      <c r="C1145" s="4" t="s">
        <v>37</v>
      </c>
      <c r="D1145" s="4" t="s">
        <v>3732</v>
      </c>
      <c r="E1145" s="4" t="s">
        <v>46</v>
      </c>
      <c r="F1145" s="4" t="s">
        <v>3733</v>
      </c>
      <c r="G1145" s="4" t="s">
        <v>46</v>
      </c>
      <c r="H1145" s="3">
        <v>10.0</v>
      </c>
      <c r="I1145" s="4" t="s">
        <v>159</v>
      </c>
      <c r="J1145" s="4" t="s">
        <v>3734</v>
      </c>
      <c r="K1145" s="3">
        <v>0.0</v>
      </c>
      <c r="L1145" s="3">
        <v>1.0</v>
      </c>
      <c r="M1145" s="3">
        <v>0.0</v>
      </c>
      <c r="N1145" s="3">
        <v>0.0</v>
      </c>
      <c r="O1145" s="4" t="s">
        <v>43</v>
      </c>
      <c r="P1145" s="3">
        <v>0.0</v>
      </c>
      <c r="Q1145" s="3">
        <v>0.0</v>
      </c>
      <c r="R1145" s="3">
        <v>100.0</v>
      </c>
      <c r="S1145" s="3">
        <v>8200.0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0.0</v>
      </c>
      <c r="AB1145" s="3">
        <v>0.0</v>
      </c>
      <c r="AC1145" s="3">
        <v>3.0</v>
      </c>
      <c r="AD1145" s="4" t="s">
        <v>159</v>
      </c>
    </row>
    <row r="1146" ht="19.5" customHeight="1">
      <c r="A1146" s="2">
        <v>1636.0</v>
      </c>
      <c r="B1146" s="3">
        <v>2000.0</v>
      </c>
      <c r="C1146" s="4" t="s">
        <v>166</v>
      </c>
      <c r="D1146" s="4" t="s">
        <v>3735</v>
      </c>
      <c r="E1146" s="4" t="s">
        <v>46</v>
      </c>
      <c r="F1146" s="4" t="s">
        <v>3736</v>
      </c>
      <c r="G1146" s="4" t="s">
        <v>32</v>
      </c>
      <c r="H1146" s="3">
        <v>10.0</v>
      </c>
      <c r="I1146" s="4" t="s">
        <v>643</v>
      </c>
      <c r="J1146" s="4" t="s">
        <v>3737</v>
      </c>
      <c r="K1146" s="3">
        <v>0.0</v>
      </c>
      <c r="L1146" s="3">
        <v>0.0</v>
      </c>
      <c r="M1146" s="3">
        <v>1.0</v>
      </c>
      <c r="N1146" s="3">
        <v>0.0</v>
      </c>
      <c r="O1146" s="4" t="s">
        <v>161</v>
      </c>
      <c r="P1146" s="3">
        <v>3.0</v>
      </c>
      <c r="Q1146" s="3">
        <v>0.0</v>
      </c>
      <c r="R1146" s="3">
        <v>100.0</v>
      </c>
      <c r="S1146" s="3">
        <v>8200.0</v>
      </c>
      <c r="T1146" s="3">
        <v>1.0</v>
      </c>
      <c r="U1146" s="3">
        <v>1.0</v>
      </c>
      <c r="V1146" s="3">
        <v>1.0</v>
      </c>
      <c r="W1146" s="3">
        <v>0.0</v>
      </c>
      <c r="X1146" s="3">
        <v>0.0</v>
      </c>
      <c r="Y1146" s="3">
        <v>1.0</v>
      </c>
      <c r="Z1146" s="3">
        <v>0.0</v>
      </c>
      <c r="AA1146" s="3">
        <v>0.0</v>
      </c>
      <c r="AB1146" s="3">
        <v>1.0</v>
      </c>
      <c r="AC1146" s="3">
        <v>17.0</v>
      </c>
      <c r="AD1146" s="4" t="s">
        <v>643</v>
      </c>
    </row>
    <row r="1147" ht="19.5" customHeight="1">
      <c r="A1147" s="2">
        <v>1845.0</v>
      </c>
      <c r="B1147" s="3">
        <v>2000.0</v>
      </c>
      <c r="C1147" s="4" t="s">
        <v>166</v>
      </c>
      <c r="D1147" s="4" t="s">
        <v>3738</v>
      </c>
      <c r="E1147" s="4" t="s">
        <v>51</v>
      </c>
      <c r="F1147" s="4" t="s">
        <v>3739</v>
      </c>
      <c r="G1147" s="4" t="s">
        <v>51</v>
      </c>
      <c r="H1147" s="3">
        <v>10.0</v>
      </c>
      <c r="I1147" s="4" t="s">
        <v>184</v>
      </c>
      <c r="J1147" s="4" t="s">
        <v>3740</v>
      </c>
      <c r="K1147" s="3">
        <v>1.0</v>
      </c>
      <c r="L1147" s="3">
        <v>0.0</v>
      </c>
      <c r="M1147" s="3">
        <v>0.0</v>
      </c>
      <c r="N1147" s="3">
        <v>0.0</v>
      </c>
      <c r="O1147" s="4" t="s">
        <v>53</v>
      </c>
      <c r="P1147" s="3">
        <v>0.0</v>
      </c>
      <c r="Q1147" s="3">
        <v>0.0</v>
      </c>
      <c r="R1147" s="3">
        <v>100.0</v>
      </c>
      <c r="S1147" s="3">
        <v>8200.0</v>
      </c>
      <c r="T1147" s="3">
        <v>1.0</v>
      </c>
      <c r="U1147" s="3">
        <v>1.0</v>
      </c>
      <c r="V1147" s="3">
        <v>1.0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1.0</v>
      </c>
      <c r="AB1147" s="3">
        <v>0.0</v>
      </c>
      <c r="AC1147" s="3">
        <v>6.0</v>
      </c>
      <c r="AD1147" s="4" t="s">
        <v>59</v>
      </c>
    </row>
    <row r="1148" ht="19.5" customHeight="1">
      <c r="A1148" s="2">
        <v>2245.0</v>
      </c>
      <c r="B1148" s="3">
        <v>2000.0</v>
      </c>
      <c r="C1148" s="4" t="s">
        <v>37</v>
      </c>
      <c r="D1148" s="4" t="s">
        <v>3741</v>
      </c>
      <c r="E1148" s="4" t="s">
        <v>168</v>
      </c>
      <c r="F1148" s="4" t="s">
        <v>3742</v>
      </c>
      <c r="G1148" s="4" t="s">
        <v>32</v>
      </c>
      <c r="H1148" s="3">
        <v>10.0</v>
      </c>
      <c r="I1148" s="4" t="s">
        <v>170</v>
      </c>
      <c r="J1148" s="4" t="s">
        <v>3743</v>
      </c>
      <c r="K1148" s="3">
        <v>0.0</v>
      </c>
      <c r="L1148" s="3">
        <v>1.0</v>
      </c>
      <c r="M1148" s="3">
        <v>0.0</v>
      </c>
      <c r="N1148" s="3">
        <v>0.0</v>
      </c>
      <c r="O1148" s="4" t="s">
        <v>43</v>
      </c>
      <c r="P1148" s="3">
        <v>0.0</v>
      </c>
      <c r="Q1148" s="3">
        <v>0.0</v>
      </c>
      <c r="R1148" s="3">
        <v>100.0</v>
      </c>
      <c r="S1148" s="3">
        <v>8200.0</v>
      </c>
      <c r="T1148" s="3">
        <v>0.0</v>
      </c>
      <c r="U1148" s="3">
        <v>0.0</v>
      </c>
      <c r="V1148" s="3">
        <v>0.0</v>
      </c>
      <c r="W1148" s="3">
        <v>0.0</v>
      </c>
      <c r="X1148" s="3">
        <v>0.0</v>
      </c>
      <c r="Y1148" s="3">
        <v>1.0</v>
      </c>
      <c r="Z1148" s="3">
        <v>0.0</v>
      </c>
      <c r="AA1148" s="3">
        <v>1.0</v>
      </c>
      <c r="AB1148" s="3">
        <v>0.0</v>
      </c>
      <c r="AC1148" s="3">
        <v>7.0</v>
      </c>
      <c r="AD1148" s="4" t="s">
        <v>170</v>
      </c>
    </row>
    <row r="1149" ht="19.5" customHeight="1">
      <c r="A1149" s="2">
        <v>1779.0</v>
      </c>
      <c r="B1149" s="3">
        <v>2000.0</v>
      </c>
      <c r="C1149" s="4" t="s">
        <v>514</v>
      </c>
      <c r="D1149" s="4" t="s">
        <v>3744</v>
      </c>
      <c r="E1149" s="4" t="s">
        <v>62</v>
      </c>
      <c r="F1149" s="4" t="s">
        <v>1756</v>
      </c>
      <c r="G1149" s="4" t="s">
        <v>62</v>
      </c>
      <c r="H1149" s="3">
        <v>10.0</v>
      </c>
      <c r="I1149" s="4" t="s">
        <v>1347</v>
      </c>
      <c r="J1149" s="4" t="s">
        <v>3745</v>
      </c>
      <c r="K1149" s="3">
        <v>1.0</v>
      </c>
      <c r="L1149" s="3">
        <v>0.0</v>
      </c>
      <c r="M1149" s="3">
        <v>0.0</v>
      </c>
      <c r="N1149" s="3">
        <v>0.0</v>
      </c>
      <c r="O1149" s="4" t="s">
        <v>62</v>
      </c>
      <c r="P1149" s="3">
        <v>0.0</v>
      </c>
      <c r="Q1149" s="3">
        <v>1.0</v>
      </c>
      <c r="R1149" s="3">
        <v>100.0</v>
      </c>
      <c r="S1149" s="3">
        <v>8200.0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1.0</v>
      </c>
      <c r="Y1149" s="3">
        <v>1.0</v>
      </c>
      <c r="Z1149" s="3">
        <v>1.0</v>
      </c>
      <c r="AA1149" s="3">
        <v>1.0</v>
      </c>
      <c r="AB1149" s="3">
        <v>0.0</v>
      </c>
      <c r="AC1149" s="3">
        <v>22.0</v>
      </c>
      <c r="AD1149" s="4" t="s">
        <v>188</v>
      </c>
    </row>
    <row r="1150" ht="19.5" customHeight="1">
      <c r="A1150" s="2">
        <v>1856.0</v>
      </c>
      <c r="B1150" s="3">
        <v>2000.0</v>
      </c>
      <c r="C1150" s="4" t="s">
        <v>37</v>
      </c>
      <c r="D1150" s="4" t="s">
        <v>3746</v>
      </c>
      <c r="E1150" s="4" t="s">
        <v>51</v>
      </c>
      <c r="F1150" s="4" t="s">
        <v>3747</v>
      </c>
      <c r="G1150" s="4" t="s">
        <v>62</v>
      </c>
      <c r="H1150" s="3">
        <v>10.0</v>
      </c>
      <c r="I1150" s="4" t="s">
        <v>140</v>
      </c>
      <c r="J1150" s="4" t="s">
        <v>3748</v>
      </c>
      <c r="K1150" s="3">
        <v>0.0</v>
      </c>
      <c r="L1150" s="3">
        <v>1.0</v>
      </c>
      <c r="M1150" s="3">
        <v>0.0</v>
      </c>
      <c r="N1150" s="3">
        <v>0.0</v>
      </c>
      <c r="O1150" s="4" t="s">
        <v>43</v>
      </c>
      <c r="P1150" s="3">
        <v>0.0</v>
      </c>
      <c r="Q1150" s="3">
        <v>0.0</v>
      </c>
      <c r="R1150" s="3">
        <v>100.0</v>
      </c>
      <c r="S1150" s="3">
        <v>8200.0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1.0</v>
      </c>
      <c r="AB1150" s="3">
        <v>0.0</v>
      </c>
      <c r="AC1150" s="3">
        <v>5.0</v>
      </c>
      <c r="AD1150" s="4" t="s">
        <v>142</v>
      </c>
    </row>
    <row r="1151" ht="19.5" customHeight="1">
      <c r="A1151" s="2">
        <v>1944.0</v>
      </c>
      <c r="B1151" s="3">
        <v>2000.0</v>
      </c>
      <c r="C1151" s="4" t="s">
        <v>37</v>
      </c>
      <c r="D1151" s="4" t="s">
        <v>3749</v>
      </c>
      <c r="E1151" s="4" t="s">
        <v>62</v>
      </c>
      <c r="F1151" s="4" t="s">
        <v>3750</v>
      </c>
      <c r="G1151" s="4" t="s">
        <v>46</v>
      </c>
      <c r="H1151" s="3">
        <v>10.0</v>
      </c>
      <c r="I1151" s="4" t="s">
        <v>140</v>
      </c>
      <c r="J1151" s="4" t="s">
        <v>2624</v>
      </c>
      <c r="K1151" s="3">
        <v>1.0</v>
      </c>
      <c r="L1151" s="3">
        <v>0.0</v>
      </c>
      <c r="M1151" s="3">
        <v>0.0</v>
      </c>
      <c r="N1151" s="3">
        <v>0.0</v>
      </c>
      <c r="O1151" s="4" t="s">
        <v>77</v>
      </c>
      <c r="P1151" s="3">
        <v>0.0</v>
      </c>
      <c r="Q1151" s="3">
        <v>0.0</v>
      </c>
      <c r="R1151" s="3">
        <v>100.0</v>
      </c>
      <c r="S1151" s="3">
        <v>8200.0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1.0</v>
      </c>
      <c r="AB1151" s="3">
        <v>0.0</v>
      </c>
      <c r="AC1151" s="3">
        <v>4.0</v>
      </c>
      <c r="AD1151" s="4" t="s">
        <v>142</v>
      </c>
    </row>
    <row r="1152" ht="19.5" customHeight="1">
      <c r="A1152" s="2">
        <v>2015.0</v>
      </c>
      <c r="B1152" s="3">
        <v>2000.0</v>
      </c>
      <c r="C1152" s="4" t="s">
        <v>37</v>
      </c>
      <c r="D1152" s="4" t="s">
        <v>3751</v>
      </c>
      <c r="E1152" s="4" t="s">
        <v>32</v>
      </c>
      <c r="F1152" s="4" t="s">
        <v>3752</v>
      </c>
      <c r="G1152" s="4" t="s">
        <v>32</v>
      </c>
      <c r="H1152" s="3">
        <v>10.0</v>
      </c>
      <c r="I1152" s="4" t="s">
        <v>117</v>
      </c>
      <c r="J1152" s="4" t="s">
        <v>3753</v>
      </c>
      <c r="K1152" s="3">
        <v>1.0</v>
      </c>
      <c r="L1152" s="3">
        <v>0.0</v>
      </c>
      <c r="M1152" s="3">
        <v>0.0</v>
      </c>
      <c r="N1152" s="3">
        <v>0.0</v>
      </c>
      <c r="O1152" s="4" t="s">
        <v>32</v>
      </c>
      <c r="P1152" s="3">
        <v>5.0</v>
      </c>
      <c r="Q1152" s="3">
        <v>0.0</v>
      </c>
      <c r="R1152" s="3">
        <v>100.0</v>
      </c>
      <c r="S1152" s="3">
        <v>8200.0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0.0</v>
      </c>
      <c r="AB1152" s="3">
        <v>1.0</v>
      </c>
      <c r="AC1152" s="3">
        <v>11.0</v>
      </c>
      <c r="AD1152" s="4" t="s">
        <v>88</v>
      </c>
    </row>
    <row r="1153" ht="19.5" customHeight="1">
      <c r="A1153" s="2">
        <v>2020.0</v>
      </c>
      <c r="B1153" s="3">
        <v>2000.0</v>
      </c>
      <c r="C1153" s="4" t="s">
        <v>210</v>
      </c>
      <c r="D1153" s="4" t="s">
        <v>3725</v>
      </c>
      <c r="E1153" s="4" t="s">
        <v>168</v>
      </c>
      <c r="F1153" s="4" t="s">
        <v>3754</v>
      </c>
      <c r="G1153" s="4" t="s">
        <v>115</v>
      </c>
      <c r="H1153" s="3">
        <v>10.0</v>
      </c>
      <c r="I1153" s="4" t="s">
        <v>647</v>
      </c>
      <c r="J1153" s="4" t="s">
        <v>3755</v>
      </c>
      <c r="K1153" s="3">
        <v>0.0</v>
      </c>
      <c r="L1153" s="3">
        <v>1.0</v>
      </c>
      <c r="M1153" s="3">
        <v>0.0</v>
      </c>
      <c r="N1153" s="3">
        <v>0.0</v>
      </c>
      <c r="O1153" s="4" t="s">
        <v>43</v>
      </c>
      <c r="P1153" s="3">
        <v>0.0</v>
      </c>
      <c r="Q1153" s="3">
        <v>0.0</v>
      </c>
      <c r="R1153" s="3">
        <v>100.0</v>
      </c>
      <c r="S1153" s="3">
        <v>8200.0</v>
      </c>
      <c r="T1153" s="3">
        <v>1.0</v>
      </c>
      <c r="U1153" s="3">
        <v>1.0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1.0</v>
      </c>
      <c r="AB1153" s="3">
        <v>0.0</v>
      </c>
      <c r="AC1153" s="3">
        <v>9.0</v>
      </c>
      <c r="AD1153" s="4" t="s">
        <v>647</v>
      </c>
    </row>
    <row r="1154" ht="19.5" customHeight="1">
      <c r="A1154" s="2">
        <v>2023.0</v>
      </c>
      <c r="B1154" s="3">
        <v>2000.0</v>
      </c>
      <c r="C1154" s="4" t="s">
        <v>37</v>
      </c>
      <c r="D1154" s="4" t="s">
        <v>3756</v>
      </c>
      <c r="E1154" s="4" t="s">
        <v>46</v>
      </c>
      <c r="F1154" s="4" t="s">
        <v>3757</v>
      </c>
      <c r="G1154" s="4" t="s">
        <v>46</v>
      </c>
      <c r="H1154" s="3">
        <v>10.0</v>
      </c>
      <c r="I1154" s="4" t="s">
        <v>957</v>
      </c>
      <c r="J1154" s="4" t="s">
        <v>3758</v>
      </c>
      <c r="K1154" s="3">
        <v>0.0</v>
      </c>
      <c r="L1154" s="3">
        <v>0.0</v>
      </c>
      <c r="M1154" s="3">
        <v>1.0</v>
      </c>
      <c r="N1154" s="3">
        <v>0.0</v>
      </c>
      <c r="O1154" s="4" t="s">
        <v>161</v>
      </c>
      <c r="P1154" s="3">
        <v>0.0</v>
      </c>
      <c r="Q1154" s="3">
        <v>0.0</v>
      </c>
      <c r="R1154" s="3">
        <v>100.0</v>
      </c>
      <c r="S1154" s="3">
        <v>8200.0</v>
      </c>
      <c r="T1154" s="3">
        <v>0.0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0.0</v>
      </c>
      <c r="AB1154" s="3">
        <v>1.0</v>
      </c>
      <c r="AC1154" s="3">
        <v>2.0</v>
      </c>
      <c r="AD1154" s="4" t="s">
        <v>960</v>
      </c>
    </row>
    <row r="1155" ht="19.5" customHeight="1">
      <c r="A1155" s="2">
        <v>2037.0</v>
      </c>
      <c r="B1155" s="3">
        <v>2000.0</v>
      </c>
      <c r="C1155" s="4" t="s">
        <v>37</v>
      </c>
      <c r="D1155" s="4" t="s">
        <v>3759</v>
      </c>
      <c r="E1155" s="4" t="s">
        <v>46</v>
      </c>
      <c r="F1155" s="4" t="s">
        <v>3760</v>
      </c>
      <c r="G1155" s="4" t="s">
        <v>62</v>
      </c>
      <c r="H1155" s="3">
        <v>10.0</v>
      </c>
      <c r="I1155" s="4" t="s">
        <v>2299</v>
      </c>
      <c r="J1155" s="4" t="s">
        <v>3761</v>
      </c>
      <c r="K1155" s="3">
        <v>1.0</v>
      </c>
      <c r="L1155" s="3">
        <v>0.0</v>
      </c>
      <c r="M1155" s="3">
        <v>0.0</v>
      </c>
      <c r="N1155" s="3">
        <v>0.0</v>
      </c>
      <c r="O1155" s="4" t="s">
        <v>77</v>
      </c>
      <c r="P1155" s="3">
        <v>0.0</v>
      </c>
      <c r="Q1155" s="3">
        <v>0.0</v>
      </c>
      <c r="R1155" s="3">
        <v>100.0</v>
      </c>
      <c r="S1155" s="3">
        <v>8200.0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1.0</v>
      </c>
      <c r="AB1155" s="3">
        <v>0.0</v>
      </c>
      <c r="AC1155" s="3">
        <v>2.0</v>
      </c>
      <c r="AD1155" s="4" t="s">
        <v>2299</v>
      </c>
    </row>
    <row r="1156" ht="19.5" customHeight="1">
      <c r="A1156" s="2">
        <v>2087.0</v>
      </c>
      <c r="B1156" s="3">
        <v>2000.0</v>
      </c>
      <c r="C1156" s="4" t="s">
        <v>37</v>
      </c>
      <c r="D1156" s="4" t="s">
        <v>3762</v>
      </c>
      <c r="E1156" s="4" t="s">
        <v>46</v>
      </c>
      <c r="F1156" s="4" t="s">
        <v>3763</v>
      </c>
      <c r="G1156" s="4" t="s">
        <v>46</v>
      </c>
      <c r="H1156" s="3">
        <v>10.0</v>
      </c>
      <c r="I1156" s="4" t="s">
        <v>159</v>
      </c>
      <c r="J1156" s="4" t="s">
        <v>3764</v>
      </c>
      <c r="K1156" s="3">
        <v>1.0</v>
      </c>
      <c r="L1156" s="3">
        <v>0.0</v>
      </c>
      <c r="M1156" s="3">
        <v>0.0</v>
      </c>
      <c r="N1156" s="3">
        <v>0.0</v>
      </c>
      <c r="O1156" s="4" t="s">
        <v>46</v>
      </c>
      <c r="P1156" s="3">
        <v>0.0</v>
      </c>
      <c r="Q1156" s="3">
        <v>0.0</v>
      </c>
      <c r="R1156" s="3">
        <v>100.0</v>
      </c>
      <c r="S1156" s="3">
        <v>8200.0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0.0</v>
      </c>
      <c r="AB1156" s="3">
        <v>1.0</v>
      </c>
      <c r="AC1156" s="3">
        <v>3.0</v>
      </c>
      <c r="AD1156" s="4" t="s">
        <v>159</v>
      </c>
    </row>
    <row r="1157" ht="19.5" customHeight="1">
      <c r="A1157" s="2">
        <v>2094.0</v>
      </c>
      <c r="B1157" s="3">
        <v>2000.0</v>
      </c>
      <c r="C1157" s="4" t="s">
        <v>37</v>
      </c>
      <c r="D1157" s="4" t="s">
        <v>3765</v>
      </c>
      <c r="E1157" s="4" t="s">
        <v>32</v>
      </c>
      <c r="F1157" s="4" t="s">
        <v>3766</v>
      </c>
      <c r="G1157" s="4" t="s">
        <v>32</v>
      </c>
      <c r="H1157" s="3">
        <v>10.0</v>
      </c>
      <c r="I1157" s="4" t="s">
        <v>188</v>
      </c>
      <c r="J1157" s="4" t="s">
        <v>3767</v>
      </c>
      <c r="K1157" s="3">
        <v>0.0</v>
      </c>
      <c r="L1157" s="3">
        <v>1.0</v>
      </c>
      <c r="M1157" s="3">
        <v>0.0</v>
      </c>
      <c r="N1157" s="3">
        <v>0.0</v>
      </c>
      <c r="O1157" s="4" t="s">
        <v>43</v>
      </c>
      <c r="P1157" s="3">
        <v>0.0</v>
      </c>
      <c r="Q1157" s="3">
        <v>0.0</v>
      </c>
      <c r="R1157" s="3">
        <v>100.0</v>
      </c>
      <c r="S1157" s="3">
        <v>8200.0</v>
      </c>
      <c r="T1157" s="3">
        <v>0.0</v>
      </c>
      <c r="U1157" s="3">
        <v>0.0</v>
      </c>
      <c r="V1157" s="3">
        <v>0.0</v>
      </c>
      <c r="W1157" s="3">
        <v>0.0</v>
      </c>
      <c r="X1157" s="3">
        <v>0.0</v>
      </c>
      <c r="Y1157" s="3">
        <v>0.0</v>
      </c>
      <c r="Z1157" s="3">
        <v>0.0</v>
      </c>
      <c r="AA1157" s="3">
        <v>1.0</v>
      </c>
      <c r="AB1157" s="3">
        <v>0.0</v>
      </c>
      <c r="AC1157" s="3">
        <v>6.0</v>
      </c>
      <c r="AD1157" s="4" t="s">
        <v>188</v>
      </c>
    </row>
    <row r="1158" ht="19.5" customHeight="1">
      <c r="A1158" s="2">
        <v>2128.0</v>
      </c>
      <c r="B1158" s="3">
        <v>2000.0</v>
      </c>
      <c r="C1158" s="4" t="s">
        <v>37</v>
      </c>
      <c r="D1158" s="4" t="s">
        <v>3768</v>
      </c>
      <c r="E1158" s="4" t="s">
        <v>127</v>
      </c>
      <c r="F1158" s="4" t="s">
        <v>3769</v>
      </c>
      <c r="G1158" s="4" t="s">
        <v>51</v>
      </c>
      <c r="H1158" s="3">
        <v>10.0</v>
      </c>
      <c r="I1158" s="4" t="s">
        <v>105</v>
      </c>
      <c r="J1158" s="4" t="s">
        <v>3770</v>
      </c>
      <c r="K1158" s="3">
        <v>0.0</v>
      </c>
      <c r="L1158" s="3">
        <v>0.0</v>
      </c>
      <c r="M1158" s="3">
        <v>1.0</v>
      </c>
      <c r="N1158" s="3">
        <v>0.0</v>
      </c>
      <c r="O1158" s="4" t="s">
        <v>161</v>
      </c>
      <c r="P1158" s="3">
        <v>0.0</v>
      </c>
      <c r="Q1158" s="3">
        <v>0.0</v>
      </c>
      <c r="R1158" s="3">
        <v>100.0</v>
      </c>
      <c r="S1158" s="3">
        <v>8200.0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0.0</v>
      </c>
      <c r="AB1158" s="3">
        <v>1.0</v>
      </c>
      <c r="AC1158" s="3">
        <v>1.0</v>
      </c>
      <c r="AD1158" s="4" t="s">
        <v>108</v>
      </c>
    </row>
    <row r="1159" ht="19.5" customHeight="1">
      <c r="A1159" s="2">
        <v>2243.0</v>
      </c>
      <c r="B1159" s="3">
        <v>2000.0</v>
      </c>
      <c r="C1159" s="4" t="s">
        <v>37</v>
      </c>
      <c r="D1159" s="4" t="s">
        <v>3771</v>
      </c>
      <c r="E1159" s="4" t="s">
        <v>92</v>
      </c>
      <c r="F1159" s="4" t="s">
        <v>3772</v>
      </c>
      <c r="G1159" s="4" t="s">
        <v>92</v>
      </c>
      <c r="H1159" s="3">
        <v>10.0</v>
      </c>
      <c r="I1159" s="4" t="s">
        <v>170</v>
      </c>
      <c r="J1159" s="4" t="s">
        <v>3755</v>
      </c>
      <c r="K1159" s="3">
        <v>1.0</v>
      </c>
      <c r="L1159" s="3">
        <v>0.0</v>
      </c>
      <c r="M1159" s="3">
        <v>0.0</v>
      </c>
      <c r="N1159" s="3">
        <v>0.0</v>
      </c>
      <c r="O1159" s="4" t="s">
        <v>115</v>
      </c>
      <c r="P1159" s="3">
        <v>0.0</v>
      </c>
      <c r="Q1159" s="3">
        <v>0.0</v>
      </c>
      <c r="R1159" s="3">
        <v>100.0</v>
      </c>
      <c r="S1159" s="3">
        <v>8200.0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  <c r="Z1159" s="3">
        <v>0.0</v>
      </c>
      <c r="AA1159" s="3">
        <v>0.0</v>
      </c>
      <c r="AB1159" s="3">
        <v>1.0</v>
      </c>
      <c r="AC1159" s="3">
        <v>7.0</v>
      </c>
      <c r="AD1159" s="4" t="s">
        <v>170</v>
      </c>
    </row>
    <row r="1160" ht="19.5" customHeight="1">
      <c r="A1160" s="2">
        <v>2350.0</v>
      </c>
      <c r="B1160" s="3">
        <v>2001.0</v>
      </c>
      <c r="C1160" s="4" t="s">
        <v>37</v>
      </c>
      <c r="D1160" s="4" t="s">
        <v>3773</v>
      </c>
      <c r="E1160" s="4" t="s">
        <v>92</v>
      </c>
      <c r="F1160" s="4" t="s">
        <v>923</v>
      </c>
      <c r="G1160" s="4" t="s">
        <v>53</v>
      </c>
      <c r="H1160" s="3">
        <v>10.0</v>
      </c>
      <c r="I1160" s="4" t="s">
        <v>54</v>
      </c>
      <c r="J1160" s="4" t="s">
        <v>3774</v>
      </c>
      <c r="K1160" s="3">
        <v>1.0</v>
      </c>
      <c r="L1160" s="3">
        <v>0.0</v>
      </c>
      <c r="M1160" s="3">
        <v>0.0</v>
      </c>
      <c r="N1160" s="3">
        <v>0.0</v>
      </c>
      <c r="O1160" s="4" t="s">
        <v>46</v>
      </c>
      <c r="P1160" s="3">
        <v>0.0</v>
      </c>
      <c r="Q1160" s="3">
        <v>0.0</v>
      </c>
      <c r="R1160" s="3">
        <v>100.0</v>
      </c>
      <c r="S1160" s="3">
        <v>8200.0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0.0</v>
      </c>
      <c r="AB1160" s="3">
        <v>0.0</v>
      </c>
      <c r="AC1160" s="3">
        <v>3.0</v>
      </c>
      <c r="AD1160" s="4" t="s">
        <v>56</v>
      </c>
    </row>
    <row r="1161" ht="19.5" customHeight="1">
      <c r="A1161" s="2">
        <v>2529.0</v>
      </c>
      <c r="B1161" s="3">
        <v>2001.0</v>
      </c>
      <c r="C1161" s="4" t="s">
        <v>37</v>
      </c>
      <c r="D1161" s="4" t="s">
        <v>3775</v>
      </c>
      <c r="E1161" s="4" t="s">
        <v>46</v>
      </c>
      <c r="F1161" s="4" t="s">
        <v>3776</v>
      </c>
      <c r="G1161" s="4" t="s">
        <v>163</v>
      </c>
      <c r="H1161" s="3">
        <v>10.0</v>
      </c>
      <c r="I1161" s="4" t="s">
        <v>184</v>
      </c>
      <c r="J1161" s="4" t="s">
        <v>3777</v>
      </c>
      <c r="K1161" s="3">
        <v>1.0</v>
      </c>
      <c r="L1161" s="3">
        <v>0.0</v>
      </c>
      <c r="M1161" s="3">
        <v>0.0</v>
      </c>
      <c r="N1161" s="3">
        <v>0.0</v>
      </c>
      <c r="O1161" s="4" t="s">
        <v>3778</v>
      </c>
      <c r="P1161" s="3">
        <v>2.0</v>
      </c>
      <c r="Q1161" s="3">
        <v>0.0</v>
      </c>
      <c r="R1161" s="3">
        <v>100.0</v>
      </c>
      <c r="S1161" s="3">
        <v>8200.0</v>
      </c>
      <c r="T1161" s="3">
        <v>0.0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  <c r="Z1161" s="3">
        <v>0.0</v>
      </c>
      <c r="AA1161" s="3">
        <v>1.0</v>
      </c>
      <c r="AB1161" s="3">
        <v>0.0</v>
      </c>
      <c r="AC1161" s="3">
        <v>6.0</v>
      </c>
      <c r="AD1161" s="4" t="s">
        <v>59</v>
      </c>
    </row>
    <row r="1162" ht="19.5" customHeight="1">
      <c r="A1162" s="2">
        <v>2536.0</v>
      </c>
      <c r="B1162" s="3">
        <v>2001.0</v>
      </c>
      <c r="C1162" s="4" t="s">
        <v>37</v>
      </c>
      <c r="D1162" s="4" t="s">
        <v>3779</v>
      </c>
      <c r="E1162" s="4" t="s">
        <v>111</v>
      </c>
      <c r="F1162" s="4" t="s">
        <v>1966</v>
      </c>
      <c r="G1162" s="4" t="s">
        <v>32</v>
      </c>
      <c r="H1162" s="3">
        <v>10.0</v>
      </c>
      <c r="I1162" s="4" t="s">
        <v>100</v>
      </c>
      <c r="J1162" s="4" t="s">
        <v>3780</v>
      </c>
      <c r="K1162" s="3">
        <v>1.0</v>
      </c>
      <c r="L1162" s="3">
        <v>0.0</v>
      </c>
      <c r="M1162" s="3">
        <v>0.0</v>
      </c>
      <c r="N1162" s="3">
        <v>0.0</v>
      </c>
      <c r="O1162" s="4" t="s">
        <v>53</v>
      </c>
      <c r="P1162" s="3">
        <v>0.0</v>
      </c>
      <c r="Q1162" s="3">
        <v>0.0</v>
      </c>
      <c r="R1162" s="3">
        <v>100.0</v>
      </c>
      <c r="S1162" s="3">
        <v>8200.0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0.0</v>
      </c>
      <c r="AB1162" s="3">
        <v>0.0</v>
      </c>
      <c r="AC1162" s="3">
        <v>6.0</v>
      </c>
      <c r="AD1162" s="4" t="s">
        <v>100</v>
      </c>
    </row>
    <row r="1163" ht="19.5" customHeight="1">
      <c r="A1163" s="2">
        <v>2300.0</v>
      </c>
      <c r="B1163" s="3">
        <v>2001.0</v>
      </c>
      <c r="C1163" s="4" t="s">
        <v>210</v>
      </c>
      <c r="D1163" s="4" t="s">
        <v>3781</v>
      </c>
      <c r="E1163" s="4" t="s">
        <v>46</v>
      </c>
      <c r="F1163" s="4" t="s">
        <v>3782</v>
      </c>
      <c r="G1163" s="4" t="s">
        <v>168</v>
      </c>
      <c r="H1163" s="3">
        <v>10.0</v>
      </c>
      <c r="I1163" s="4" t="s">
        <v>59</v>
      </c>
      <c r="J1163" s="4" t="s">
        <v>3783</v>
      </c>
      <c r="K1163" s="3">
        <v>1.0</v>
      </c>
      <c r="L1163" s="3">
        <v>0.0</v>
      </c>
      <c r="M1163" s="3">
        <v>0.0</v>
      </c>
      <c r="N1163" s="3">
        <v>0.0</v>
      </c>
      <c r="O1163" s="4" t="s">
        <v>168</v>
      </c>
      <c r="P1163" s="3">
        <v>0.0</v>
      </c>
      <c r="Q1163" s="3">
        <v>1.0</v>
      </c>
      <c r="R1163" s="3">
        <v>100.0</v>
      </c>
      <c r="S1163" s="3">
        <v>8200.0</v>
      </c>
      <c r="T1163" s="3">
        <v>1.0</v>
      </c>
      <c r="U1163" s="3">
        <v>1.0</v>
      </c>
      <c r="V1163" s="3">
        <v>0.0</v>
      </c>
      <c r="W1163" s="3">
        <v>0.0</v>
      </c>
      <c r="X1163" s="3">
        <v>0.0</v>
      </c>
      <c r="Y1163" s="3">
        <v>1.0</v>
      </c>
      <c r="Z1163" s="3">
        <v>0.0</v>
      </c>
      <c r="AA1163" s="3">
        <v>0.0</v>
      </c>
      <c r="AB1163" s="3">
        <v>1.0</v>
      </c>
      <c r="AC1163" s="3">
        <v>8.0</v>
      </c>
      <c r="AD1163" s="4" t="s">
        <v>59</v>
      </c>
    </row>
    <row r="1164" ht="19.5" customHeight="1">
      <c r="A1164" s="2">
        <v>2348.0</v>
      </c>
      <c r="B1164" s="3">
        <v>2001.0</v>
      </c>
      <c r="C1164" s="4" t="s">
        <v>37</v>
      </c>
      <c r="D1164" s="4" t="s">
        <v>3784</v>
      </c>
      <c r="E1164" s="4" t="s">
        <v>168</v>
      </c>
      <c r="F1164" s="4" t="s">
        <v>3785</v>
      </c>
      <c r="G1164" s="4" t="s">
        <v>145</v>
      </c>
      <c r="H1164" s="3">
        <v>10.0</v>
      </c>
      <c r="I1164" s="4" t="s">
        <v>146</v>
      </c>
      <c r="J1164" s="4" t="s">
        <v>3786</v>
      </c>
      <c r="K1164" s="3">
        <v>0.0</v>
      </c>
      <c r="L1164" s="3">
        <v>1.0</v>
      </c>
      <c r="M1164" s="3">
        <v>0.0</v>
      </c>
      <c r="N1164" s="3">
        <v>0.0</v>
      </c>
      <c r="O1164" s="4" t="s">
        <v>43</v>
      </c>
      <c r="P1164" s="3">
        <v>0.0</v>
      </c>
      <c r="Q1164" s="3">
        <v>0.0</v>
      </c>
      <c r="R1164" s="3">
        <v>100.0</v>
      </c>
      <c r="S1164" s="3">
        <v>8200.0</v>
      </c>
      <c r="T1164" s="3">
        <v>0.0</v>
      </c>
      <c r="U1164" s="3">
        <v>0.0</v>
      </c>
      <c r="V1164" s="3">
        <v>0.0</v>
      </c>
      <c r="W1164" s="3">
        <v>0.0</v>
      </c>
      <c r="X1164" s="3">
        <v>1.0</v>
      </c>
      <c r="Y1164" s="3">
        <v>1.0</v>
      </c>
      <c r="Z1164" s="3">
        <v>1.0</v>
      </c>
      <c r="AA1164" s="3">
        <v>1.0</v>
      </c>
      <c r="AB1164" s="3">
        <v>0.0</v>
      </c>
      <c r="AC1164" s="3">
        <v>2.0</v>
      </c>
      <c r="AD1164" s="4" t="s">
        <v>146</v>
      </c>
    </row>
    <row r="1165" ht="19.5" customHeight="1">
      <c r="A1165" s="2">
        <v>2440.0</v>
      </c>
      <c r="B1165" s="3">
        <v>2001.0</v>
      </c>
      <c r="C1165" s="4" t="s">
        <v>37</v>
      </c>
      <c r="D1165" s="4" t="s">
        <v>3787</v>
      </c>
      <c r="E1165" s="4" t="s">
        <v>32</v>
      </c>
      <c r="F1165" s="4" t="s">
        <v>3788</v>
      </c>
      <c r="G1165" s="4" t="s">
        <v>39</v>
      </c>
      <c r="H1165" s="3">
        <v>10.0</v>
      </c>
      <c r="I1165" s="4" t="s">
        <v>159</v>
      </c>
      <c r="J1165" s="4" t="s">
        <v>3789</v>
      </c>
      <c r="K1165" s="3">
        <v>0.0</v>
      </c>
      <c r="L1165" s="3">
        <v>1.0</v>
      </c>
      <c r="M1165" s="3">
        <v>0.0</v>
      </c>
      <c r="N1165" s="3">
        <v>0.0</v>
      </c>
      <c r="O1165" s="4" t="s">
        <v>43</v>
      </c>
      <c r="P1165" s="3">
        <v>0.0</v>
      </c>
      <c r="Q1165" s="3">
        <v>0.0</v>
      </c>
      <c r="R1165" s="3">
        <v>100.0</v>
      </c>
      <c r="S1165" s="3">
        <v>8200.0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  <c r="Z1165" s="3">
        <v>0.0</v>
      </c>
      <c r="AA1165" s="3">
        <v>0.0</v>
      </c>
      <c r="AB1165" s="3">
        <v>1.0</v>
      </c>
      <c r="AC1165" s="3">
        <v>3.0</v>
      </c>
      <c r="AD1165" s="4" t="s">
        <v>159</v>
      </c>
    </row>
    <row r="1166" ht="19.5" customHeight="1">
      <c r="A1166" s="2">
        <v>2244.0</v>
      </c>
      <c r="B1166" s="3">
        <v>2001.0</v>
      </c>
      <c r="C1166" s="4" t="s">
        <v>37</v>
      </c>
      <c r="D1166" s="4" t="s">
        <v>3790</v>
      </c>
      <c r="E1166" s="4" t="s">
        <v>53</v>
      </c>
      <c r="F1166" s="4" t="s">
        <v>3791</v>
      </c>
      <c r="G1166" s="4" t="s">
        <v>62</v>
      </c>
      <c r="H1166" s="3">
        <v>10.0</v>
      </c>
      <c r="I1166" s="4" t="s">
        <v>105</v>
      </c>
      <c r="J1166" s="4" t="s">
        <v>3792</v>
      </c>
      <c r="K1166" s="3">
        <v>1.0</v>
      </c>
      <c r="L1166" s="3">
        <v>0.0</v>
      </c>
      <c r="M1166" s="3">
        <v>0.0</v>
      </c>
      <c r="N1166" s="3">
        <v>0.0</v>
      </c>
      <c r="O1166" s="4" t="s">
        <v>53</v>
      </c>
      <c r="P1166" s="3">
        <v>0.0</v>
      </c>
      <c r="Q1166" s="3">
        <v>0.0</v>
      </c>
      <c r="R1166" s="3">
        <v>100.0</v>
      </c>
      <c r="S1166" s="3">
        <v>8200.0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3">
        <v>0.0</v>
      </c>
      <c r="Z1166" s="3">
        <v>0.0</v>
      </c>
      <c r="AA1166" s="3">
        <v>1.0</v>
      </c>
      <c r="AB1166" s="3">
        <v>0.0</v>
      </c>
      <c r="AC1166" s="3">
        <v>12.0</v>
      </c>
      <c r="AD1166" s="4" t="s">
        <v>108</v>
      </c>
    </row>
    <row r="1167" ht="19.5" customHeight="1">
      <c r="A1167" s="2">
        <v>2269.0</v>
      </c>
      <c r="B1167" s="3">
        <v>2001.0</v>
      </c>
      <c r="C1167" s="4" t="s">
        <v>37</v>
      </c>
      <c r="D1167" s="4" t="s">
        <v>3793</v>
      </c>
      <c r="E1167" s="4" t="s">
        <v>99</v>
      </c>
      <c r="F1167" s="4" t="s">
        <v>880</v>
      </c>
      <c r="G1167" s="4" t="s">
        <v>32</v>
      </c>
      <c r="H1167" s="3">
        <v>10.0</v>
      </c>
      <c r="I1167" s="4" t="s">
        <v>105</v>
      </c>
      <c r="J1167" s="4" t="s">
        <v>3794</v>
      </c>
      <c r="K1167" s="3">
        <v>0.0</v>
      </c>
      <c r="L1167" s="3">
        <v>0.0</v>
      </c>
      <c r="M1167" s="3">
        <v>1.0</v>
      </c>
      <c r="N1167" s="3">
        <v>0.0</v>
      </c>
      <c r="O1167" s="4" t="s">
        <v>161</v>
      </c>
      <c r="P1167" s="3">
        <v>0.0</v>
      </c>
      <c r="Q1167" s="3">
        <v>0.0</v>
      </c>
      <c r="R1167" s="3">
        <v>100.0</v>
      </c>
      <c r="S1167" s="3">
        <v>8200.0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0.0</v>
      </c>
      <c r="AB1167" s="3">
        <v>0.0</v>
      </c>
      <c r="AC1167" s="3">
        <v>12.0</v>
      </c>
      <c r="AD1167" s="4" t="s">
        <v>108</v>
      </c>
    </row>
    <row r="1168" ht="19.5" customHeight="1">
      <c r="A1168" s="2">
        <v>2271.0</v>
      </c>
      <c r="B1168" s="3">
        <v>2001.0</v>
      </c>
      <c r="C1168" s="4" t="s">
        <v>37</v>
      </c>
      <c r="D1168" s="4" t="s">
        <v>3795</v>
      </c>
      <c r="E1168" s="4" t="s">
        <v>51</v>
      </c>
      <c r="F1168" s="4" t="s">
        <v>3796</v>
      </c>
      <c r="G1168" s="4" t="s">
        <v>51</v>
      </c>
      <c r="H1168" s="3">
        <v>10.0</v>
      </c>
      <c r="I1168" s="4" t="s">
        <v>54</v>
      </c>
      <c r="J1168" s="4" t="s">
        <v>3797</v>
      </c>
      <c r="K1168" s="3">
        <v>1.0</v>
      </c>
      <c r="L1168" s="3">
        <v>0.0</v>
      </c>
      <c r="M1168" s="3">
        <v>0.0</v>
      </c>
      <c r="N1168" s="3">
        <v>0.0</v>
      </c>
      <c r="O1168" s="4" t="s">
        <v>790</v>
      </c>
      <c r="P1168" s="3">
        <v>0.0</v>
      </c>
      <c r="Q1168" s="3">
        <v>0.0</v>
      </c>
      <c r="R1168" s="3">
        <v>100.0</v>
      </c>
      <c r="S1168" s="3">
        <v>8200.0</v>
      </c>
      <c r="T1168" s="3">
        <v>0.0</v>
      </c>
      <c r="U1168" s="3">
        <v>0.0</v>
      </c>
      <c r="V1168" s="3">
        <v>0.0</v>
      </c>
      <c r="W1168" s="3">
        <v>0.0</v>
      </c>
      <c r="X1168" s="3">
        <v>0.0</v>
      </c>
      <c r="Y1168" s="3">
        <v>1.0</v>
      </c>
      <c r="Z1168" s="3">
        <v>0.0</v>
      </c>
      <c r="AA1168" s="3">
        <v>1.0</v>
      </c>
      <c r="AB1168" s="3">
        <v>0.0</v>
      </c>
      <c r="AC1168" s="3">
        <v>3.0</v>
      </c>
      <c r="AD1168" s="4" t="s">
        <v>56</v>
      </c>
    </row>
    <row r="1169" ht="19.5" customHeight="1">
      <c r="A1169" s="2">
        <v>2335.0</v>
      </c>
      <c r="B1169" s="3">
        <v>2001.0</v>
      </c>
      <c r="C1169" s="4" t="s">
        <v>37</v>
      </c>
      <c r="D1169" s="4" t="s">
        <v>3798</v>
      </c>
      <c r="E1169" s="4" t="s">
        <v>32</v>
      </c>
      <c r="F1169" s="4" t="s">
        <v>3799</v>
      </c>
      <c r="G1169" s="4" t="s">
        <v>32</v>
      </c>
      <c r="H1169" s="3">
        <v>10.0</v>
      </c>
      <c r="I1169" s="4" t="s">
        <v>117</v>
      </c>
      <c r="J1169" s="4" t="s">
        <v>3020</v>
      </c>
      <c r="K1169" s="3">
        <v>1.0</v>
      </c>
      <c r="L1169" s="3">
        <v>0.0</v>
      </c>
      <c r="M1169" s="3">
        <v>0.0</v>
      </c>
      <c r="N1169" s="3">
        <v>0.0</v>
      </c>
      <c r="O1169" s="4" t="s">
        <v>32</v>
      </c>
      <c r="P1169" s="3">
        <v>0.0</v>
      </c>
      <c r="Q1169" s="3">
        <v>0.0</v>
      </c>
      <c r="R1169" s="3">
        <v>100.0</v>
      </c>
      <c r="S1169" s="3">
        <v>8200.0</v>
      </c>
      <c r="T1169" s="3">
        <v>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0.0</v>
      </c>
      <c r="AB1169" s="3">
        <v>0.0</v>
      </c>
      <c r="AC1169" s="3">
        <v>2.0</v>
      </c>
      <c r="AD1169" s="4" t="s">
        <v>88</v>
      </c>
    </row>
    <row r="1170" ht="19.5" customHeight="1">
      <c r="A1170" s="2">
        <v>2411.0</v>
      </c>
      <c r="B1170" s="3">
        <v>2001.0</v>
      </c>
      <c r="C1170" s="4" t="s">
        <v>37</v>
      </c>
      <c r="D1170" s="4" t="s">
        <v>3800</v>
      </c>
      <c r="E1170" s="4" t="s">
        <v>62</v>
      </c>
      <c r="F1170" s="4" t="s">
        <v>3801</v>
      </c>
      <c r="G1170" s="4" t="s">
        <v>115</v>
      </c>
      <c r="H1170" s="3">
        <v>10.0</v>
      </c>
      <c r="I1170" s="4" t="s">
        <v>69</v>
      </c>
      <c r="J1170" s="4" t="s">
        <v>3802</v>
      </c>
      <c r="K1170" s="3">
        <v>0.0</v>
      </c>
      <c r="L1170" s="3">
        <v>1.0</v>
      </c>
      <c r="M1170" s="3">
        <v>0.0</v>
      </c>
      <c r="N1170" s="3">
        <v>0.0</v>
      </c>
      <c r="O1170" s="4" t="s">
        <v>43</v>
      </c>
      <c r="P1170" s="3">
        <v>0.0</v>
      </c>
      <c r="Q1170" s="3">
        <v>0.0</v>
      </c>
      <c r="R1170" s="3">
        <v>100.0</v>
      </c>
      <c r="S1170" s="3">
        <v>8200.0</v>
      </c>
      <c r="T1170" s="3">
        <v>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0.0</v>
      </c>
      <c r="AB1170" s="3">
        <v>1.0</v>
      </c>
      <c r="AC1170" s="3">
        <v>6.0</v>
      </c>
      <c r="AD1170" s="4" t="s">
        <v>72</v>
      </c>
    </row>
    <row r="1171" ht="19.5" customHeight="1">
      <c r="A1171" s="2">
        <v>2435.0</v>
      </c>
      <c r="B1171" s="3">
        <v>2001.0</v>
      </c>
      <c r="C1171" s="4" t="s">
        <v>37</v>
      </c>
      <c r="D1171" s="4" t="s">
        <v>3803</v>
      </c>
      <c r="E1171" s="4" t="s">
        <v>51</v>
      </c>
      <c r="F1171" s="4" t="s">
        <v>3804</v>
      </c>
      <c r="G1171" s="4" t="s">
        <v>32</v>
      </c>
      <c r="H1171" s="3">
        <v>10.0</v>
      </c>
      <c r="I1171" s="4" t="s">
        <v>123</v>
      </c>
      <c r="J1171" s="4" t="s">
        <v>1931</v>
      </c>
      <c r="K1171" s="3">
        <v>1.0</v>
      </c>
      <c r="L1171" s="3">
        <v>0.0</v>
      </c>
      <c r="M1171" s="3">
        <v>0.0</v>
      </c>
      <c r="N1171" s="3">
        <v>0.0</v>
      </c>
      <c r="O1171" s="4" t="s">
        <v>77</v>
      </c>
      <c r="P1171" s="3">
        <v>0.0</v>
      </c>
      <c r="Q1171" s="3">
        <v>0.0</v>
      </c>
      <c r="R1171" s="3">
        <v>100.0</v>
      </c>
      <c r="S1171" s="3">
        <v>8200.0</v>
      </c>
      <c r="T1171" s="3">
        <v>0.0</v>
      </c>
      <c r="U1171" s="3">
        <v>0.0</v>
      </c>
      <c r="V1171" s="3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1.0</v>
      </c>
      <c r="AB1171" s="3">
        <v>0.0</v>
      </c>
      <c r="AC1171" s="3">
        <v>2.0</v>
      </c>
      <c r="AD1171" s="4" t="s">
        <v>125</v>
      </c>
    </row>
    <row r="1172" ht="19.5" customHeight="1">
      <c r="A1172" s="2">
        <v>2471.0</v>
      </c>
      <c r="B1172" s="3">
        <v>2001.0</v>
      </c>
      <c r="C1172" s="4" t="s">
        <v>37</v>
      </c>
      <c r="D1172" s="4" t="s">
        <v>3805</v>
      </c>
      <c r="E1172" s="4" t="s">
        <v>46</v>
      </c>
      <c r="F1172" s="4" t="s">
        <v>3806</v>
      </c>
      <c r="G1172" s="4" t="s">
        <v>46</v>
      </c>
      <c r="H1172" s="3">
        <v>10.0</v>
      </c>
      <c r="I1172" s="4" t="s">
        <v>184</v>
      </c>
      <c r="J1172" s="4" t="s">
        <v>3807</v>
      </c>
      <c r="K1172" s="3">
        <v>0.0</v>
      </c>
      <c r="L1172" s="3">
        <v>0.0</v>
      </c>
      <c r="M1172" s="3">
        <v>0.0</v>
      </c>
      <c r="N1172" s="3">
        <v>1.0</v>
      </c>
      <c r="O1172" s="4" t="s">
        <v>234</v>
      </c>
      <c r="P1172" s="3">
        <v>0.0</v>
      </c>
      <c r="Q1172" s="3">
        <v>0.0</v>
      </c>
      <c r="R1172" s="3">
        <v>100.0</v>
      </c>
      <c r="S1172" s="3">
        <v>8200.0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0.0</v>
      </c>
      <c r="AB1172" s="3">
        <v>1.0</v>
      </c>
      <c r="AC1172" s="3">
        <v>3.0</v>
      </c>
      <c r="AD1172" s="4" t="s">
        <v>59</v>
      </c>
    </row>
    <row r="1173" ht="19.5" customHeight="1">
      <c r="A1173" s="2">
        <v>2491.0</v>
      </c>
      <c r="B1173" s="3">
        <v>2001.0</v>
      </c>
      <c r="C1173" s="4" t="s">
        <v>37</v>
      </c>
      <c r="D1173" s="4" t="s">
        <v>3808</v>
      </c>
      <c r="E1173" s="4" t="s">
        <v>168</v>
      </c>
      <c r="F1173" s="4" t="s">
        <v>3809</v>
      </c>
      <c r="G1173" s="4" t="s">
        <v>145</v>
      </c>
      <c r="H1173" s="3">
        <v>10.0</v>
      </c>
      <c r="I1173" s="4" t="s">
        <v>140</v>
      </c>
      <c r="J1173" s="4" t="s">
        <v>3810</v>
      </c>
      <c r="K1173" s="3">
        <v>0.0</v>
      </c>
      <c r="L1173" s="3">
        <v>1.0</v>
      </c>
      <c r="M1173" s="3">
        <v>0.0</v>
      </c>
      <c r="N1173" s="3">
        <v>0.0</v>
      </c>
      <c r="O1173" s="4" t="s">
        <v>43</v>
      </c>
      <c r="P1173" s="3">
        <v>3.0</v>
      </c>
      <c r="Q1173" s="3">
        <v>0.0</v>
      </c>
      <c r="R1173" s="3">
        <v>100.0</v>
      </c>
      <c r="S1173" s="3">
        <v>8200.0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3">
        <v>0.0</v>
      </c>
      <c r="Z1173" s="3">
        <v>0.0</v>
      </c>
      <c r="AA1173" s="3">
        <v>1.0</v>
      </c>
      <c r="AB1173" s="3">
        <v>0.0</v>
      </c>
      <c r="AC1173" s="3">
        <v>11.0</v>
      </c>
      <c r="AD1173" s="4" t="s">
        <v>142</v>
      </c>
    </row>
    <row r="1174" ht="19.5" customHeight="1">
      <c r="A1174" s="2">
        <v>2503.0</v>
      </c>
      <c r="B1174" s="3">
        <v>2001.0</v>
      </c>
      <c r="C1174" s="4" t="s">
        <v>37</v>
      </c>
      <c r="D1174" s="4" t="s">
        <v>3811</v>
      </c>
      <c r="E1174" s="4" t="s">
        <v>53</v>
      </c>
      <c r="F1174" s="4" t="s">
        <v>3812</v>
      </c>
      <c r="G1174" s="4" t="s">
        <v>53</v>
      </c>
      <c r="H1174" s="3">
        <v>10.0</v>
      </c>
      <c r="I1174" s="4" t="s">
        <v>632</v>
      </c>
      <c r="J1174" s="4" t="s">
        <v>3813</v>
      </c>
      <c r="K1174" s="3">
        <v>1.0</v>
      </c>
      <c r="L1174" s="3">
        <v>0.0</v>
      </c>
      <c r="M1174" s="3">
        <v>0.0</v>
      </c>
      <c r="N1174" s="3">
        <v>0.0</v>
      </c>
      <c r="O1174" s="4" t="s">
        <v>53</v>
      </c>
      <c r="P1174" s="3">
        <v>0.0</v>
      </c>
      <c r="Q1174" s="3">
        <v>0.0</v>
      </c>
      <c r="R1174" s="3">
        <v>100.0</v>
      </c>
      <c r="S1174" s="3">
        <v>8200.0</v>
      </c>
      <c r="T1174" s="3">
        <v>0.0</v>
      </c>
      <c r="U1174" s="3">
        <v>0.0</v>
      </c>
      <c r="V1174" s="3">
        <v>0.0</v>
      </c>
      <c r="W1174" s="3">
        <v>1.0</v>
      </c>
      <c r="X1174" s="3">
        <v>0.0</v>
      </c>
      <c r="Y1174" s="3">
        <v>0.0</v>
      </c>
      <c r="Z1174" s="3">
        <v>0.0</v>
      </c>
      <c r="AA1174" s="3">
        <v>0.0</v>
      </c>
      <c r="AB1174" s="3">
        <v>1.0</v>
      </c>
      <c r="AC1174" s="3">
        <v>9.0</v>
      </c>
      <c r="AD1174" s="4" t="s">
        <v>632</v>
      </c>
    </row>
    <row r="1175" ht="19.5" customHeight="1">
      <c r="A1175" s="2">
        <v>2676.0</v>
      </c>
      <c r="B1175" s="3">
        <v>2001.0</v>
      </c>
      <c r="C1175" s="4" t="s">
        <v>37</v>
      </c>
      <c r="D1175" s="4" t="s">
        <v>3814</v>
      </c>
      <c r="E1175" s="4" t="s">
        <v>168</v>
      </c>
      <c r="F1175" s="4" t="s">
        <v>3815</v>
      </c>
      <c r="G1175" s="4" t="s">
        <v>115</v>
      </c>
      <c r="H1175" s="3">
        <v>10.0</v>
      </c>
      <c r="I1175" s="4" t="s">
        <v>140</v>
      </c>
      <c r="J1175" s="4" t="s">
        <v>3816</v>
      </c>
      <c r="K1175" s="3">
        <v>1.0</v>
      </c>
      <c r="L1175" s="3">
        <v>0.0</v>
      </c>
      <c r="M1175" s="3">
        <v>0.0</v>
      </c>
      <c r="N1175" s="3">
        <v>0.0</v>
      </c>
      <c r="O1175" s="4" t="s">
        <v>115</v>
      </c>
      <c r="P1175" s="3">
        <v>0.0</v>
      </c>
      <c r="Q1175" s="3">
        <v>0.0</v>
      </c>
      <c r="R1175" s="3">
        <v>100.0</v>
      </c>
      <c r="S1175" s="3">
        <v>8200.0</v>
      </c>
      <c r="T1175" s="3">
        <v>0.0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  <c r="Z1175" s="3">
        <v>0.0</v>
      </c>
      <c r="AA1175" s="3">
        <v>0.0</v>
      </c>
      <c r="AB1175" s="3">
        <v>1.0</v>
      </c>
      <c r="AC1175" s="3">
        <v>6.0</v>
      </c>
      <c r="AD1175" s="4" t="s">
        <v>142</v>
      </c>
    </row>
    <row r="1176" ht="19.5" customHeight="1">
      <c r="A1176" s="2">
        <v>2522.0</v>
      </c>
      <c r="B1176" s="3">
        <v>2002.0</v>
      </c>
      <c r="C1176" s="4" t="s">
        <v>37</v>
      </c>
      <c r="D1176" s="4" t="s">
        <v>3817</v>
      </c>
      <c r="E1176" s="4" t="s">
        <v>53</v>
      </c>
      <c r="F1176" s="4" t="s">
        <v>3818</v>
      </c>
      <c r="G1176" s="4" t="s">
        <v>163</v>
      </c>
      <c r="H1176" s="3">
        <v>10.0</v>
      </c>
      <c r="I1176" s="4" t="s">
        <v>170</v>
      </c>
      <c r="J1176" s="4" t="s">
        <v>3819</v>
      </c>
      <c r="K1176" s="3">
        <v>1.0</v>
      </c>
      <c r="L1176" s="3">
        <v>0.0</v>
      </c>
      <c r="M1176" s="3">
        <v>0.0</v>
      </c>
      <c r="N1176" s="3">
        <v>0.0</v>
      </c>
      <c r="O1176" s="4" t="s">
        <v>53</v>
      </c>
      <c r="P1176" s="3">
        <v>8.0</v>
      </c>
      <c r="Q1176" s="3">
        <v>0.0</v>
      </c>
      <c r="R1176" s="3">
        <v>100.0</v>
      </c>
      <c r="S1176" s="3">
        <v>8200.0</v>
      </c>
      <c r="T1176" s="3">
        <v>0.0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1.0</v>
      </c>
      <c r="AB1176" s="3">
        <v>0.0</v>
      </c>
      <c r="AC1176" s="3">
        <v>36.0</v>
      </c>
      <c r="AD1176" s="4" t="s">
        <v>170</v>
      </c>
    </row>
    <row r="1177" ht="19.5" customHeight="1">
      <c r="A1177" s="2">
        <v>2544.0</v>
      </c>
      <c r="B1177" s="3">
        <v>2002.0</v>
      </c>
      <c r="C1177" s="4" t="s">
        <v>210</v>
      </c>
      <c r="D1177" s="4" t="s">
        <v>3820</v>
      </c>
      <c r="E1177" s="4" t="s">
        <v>46</v>
      </c>
      <c r="F1177" s="4" t="s">
        <v>3821</v>
      </c>
      <c r="G1177" s="4" t="s">
        <v>46</v>
      </c>
      <c r="H1177" s="3">
        <v>10.0</v>
      </c>
      <c r="I1177" s="4" t="s">
        <v>54</v>
      </c>
      <c r="J1177" s="4" t="s">
        <v>3822</v>
      </c>
      <c r="K1177" s="3">
        <v>1.0</v>
      </c>
      <c r="L1177" s="3">
        <v>0.0</v>
      </c>
      <c r="M1177" s="3">
        <v>0.0</v>
      </c>
      <c r="N1177" s="3">
        <v>0.0</v>
      </c>
      <c r="O1177" s="4" t="s">
        <v>242</v>
      </c>
      <c r="P1177" s="3">
        <v>0.0</v>
      </c>
      <c r="Q1177" s="3">
        <v>0.0</v>
      </c>
      <c r="R1177" s="3">
        <v>100.0</v>
      </c>
      <c r="S1177" s="3">
        <v>8200.0</v>
      </c>
      <c r="T1177" s="3">
        <v>1.0</v>
      </c>
      <c r="U1177" s="3">
        <v>1.0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1.0</v>
      </c>
      <c r="AB1177" s="3">
        <v>0.0</v>
      </c>
      <c r="AC1177" s="3">
        <v>92.0</v>
      </c>
      <c r="AD1177" s="4" t="s">
        <v>56</v>
      </c>
    </row>
    <row r="1178" ht="19.5" customHeight="1">
      <c r="A1178" s="2">
        <v>2804.0</v>
      </c>
      <c r="B1178" s="3">
        <v>2002.0</v>
      </c>
      <c r="C1178" s="4" t="s">
        <v>37</v>
      </c>
      <c r="D1178" s="4" t="s">
        <v>3823</v>
      </c>
      <c r="E1178" s="4" t="s">
        <v>53</v>
      </c>
      <c r="F1178" s="4" t="s">
        <v>3824</v>
      </c>
      <c r="G1178" s="4" t="s">
        <v>111</v>
      </c>
      <c r="H1178" s="3">
        <v>10.0</v>
      </c>
      <c r="I1178" s="4" t="s">
        <v>260</v>
      </c>
      <c r="J1178" s="4" t="s">
        <v>3825</v>
      </c>
      <c r="K1178" s="3">
        <v>1.0</v>
      </c>
      <c r="L1178" s="3">
        <v>0.0</v>
      </c>
      <c r="M1178" s="3">
        <v>0.0</v>
      </c>
      <c r="N1178" s="3">
        <v>0.0</v>
      </c>
      <c r="O1178" s="4" t="s">
        <v>111</v>
      </c>
      <c r="P1178" s="3">
        <v>0.0</v>
      </c>
      <c r="Q1178" s="3">
        <v>0.0</v>
      </c>
      <c r="R1178" s="3">
        <v>100.0</v>
      </c>
      <c r="S1178" s="3">
        <v>8200.0</v>
      </c>
      <c r="T1178" s="3">
        <v>0.0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  <c r="Z1178" s="3">
        <v>0.0</v>
      </c>
      <c r="AA1178" s="3">
        <v>1.0</v>
      </c>
      <c r="AB1178" s="3">
        <v>0.0</v>
      </c>
      <c r="AC1178" s="3">
        <v>7.0</v>
      </c>
      <c r="AD1178" s="4" t="s">
        <v>262</v>
      </c>
    </row>
    <row r="1179" ht="19.5" customHeight="1">
      <c r="A1179" s="2">
        <v>3007.0</v>
      </c>
      <c r="B1179" s="3">
        <v>2002.0</v>
      </c>
      <c r="C1179" s="4" t="s">
        <v>37</v>
      </c>
      <c r="D1179" s="4" t="s">
        <v>3826</v>
      </c>
      <c r="E1179" s="4" t="s">
        <v>62</v>
      </c>
      <c r="F1179" s="4" t="s">
        <v>3827</v>
      </c>
      <c r="G1179" s="4" t="s">
        <v>62</v>
      </c>
      <c r="H1179" s="3">
        <v>10.0</v>
      </c>
      <c r="I1179" s="4" t="s">
        <v>88</v>
      </c>
      <c r="J1179" s="4" t="s">
        <v>3828</v>
      </c>
      <c r="K1179" s="3">
        <v>1.0</v>
      </c>
      <c r="L1179" s="3">
        <v>0.0</v>
      </c>
      <c r="M1179" s="3">
        <v>0.0</v>
      </c>
      <c r="N1179" s="3">
        <v>0.0</v>
      </c>
      <c r="O1179" s="4" t="s">
        <v>62</v>
      </c>
      <c r="P1179" s="3">
        <v>0.0</v>
      </c>
      <c r="Q1179" s="3">
        <v>0.0</v>
      </c>
      <c r="R1179" s="3">
        <v>100.0</v>
      </c>
      <c r="S1179" s="3">
        <v>8200.0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1.0</v>
      </c>
      <c r="Z1179" s="3">
        <v>0.0</v>
      </c>
      <c r="AA1179" s="3">
        <v>1.0</v>
      </c>
      <c r="AB1179" s="3">
        <v>0.0</v>
      </c>
      <c r="AC1179" s="3">
        <v>10.0</v>
      </c>
      <c r="AD1179" s="4" t="s">
        <v>88</v>
      </c>
    </row>
    <row r="1180" ht="19.5" customHeight="1">
      <c r="A1180" s="2">
        <v>2781.0</v>
      </c>
      <c r="B1180" s="3">
        <v>2002.0</v>
      </c>
      <c r="C1180" s="4" t="s">
        <v>37</v>
      </c>
      <c r="D1180" s="4" t="s">
        <v>3829</v>
      </c>
      <c r="E1180" s="4" t="s">
        <v>51</v>
      </c>
      <c r="F1180" s="4" t="s">
        <v>348</v>
      </c>
      <c r="G1180" s="4" t="s">
        <v>51</v>
      </c>
      <c r="H1180" s="3">
        <v>10.0</v>
      </c>
      <c r="I1180" s="4" t="s">
        <v>505</v>
      </c>
      <c r="J1180" s="4" t="s">
        <v>3830</v>
      </c>
      <c r="K1180" s="3">
        <v>0.0</v>
      </c>
      <c r="L1180" s="3">
        <v>0.0</v>
      </c>
      <c r="M1180" s="3">
        <v>1.0</v>
      </c>
      <c r="N1180" s="3">
        <v>0.0</v>
      </c>
      <c r="O1180" s="4" t="s">
        <v>161</v>
      </c>
      <c r="P1180" s="3">
        <v>2.0</v>
      </c>
      <c r="Q1180" s="3">
        <v>0.0</v>
      </c>
      <c r="R1180" s="3">
        <v>100.0</v>
      </c>
      <c r="S1180" s="3">
        <v>8200.0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3">
        <v>1.0</v>
      </c>
      <c r="Z1180" s="3">
        <v>1.0</v>
      </c>
      <c r="AA1180" s="3">
        <v>1.0</v>
      </c>
      <c r="AB1180" s="3">
        <v>0.0</v>
      </c>
      <c r="AC1180" s="3">
        <v>10.0</v>
      </c>
      <c r="AD1180" s="4" t="s">
        <v>507</v>
      </c>
    </row>
    <row r="1181" ht="19.5" customHeight="1">
      <c r="A1181" s="2">
        <v>2722.0</v>
      </c>
      <c r="B1181" s="3">
        <v>2002.0</v>
      </c>
      <c r="C1181" s="4" t="s">
        <v>37</v>
      </c>
      <c r="D1181" s="4" t="s">
        <v>3831</v>
      </c>
      <c r="E1181" s="4" t="s">
        <v>62</v>
      </c>
      <c r="F1181" s="4" t="s">
        <v>3832</v>
      </c>
      <c r="G1181" s="4" t="s">
        <v>145</v>
      </c>
      <c r="H1181" s="3">
        <v>10.0</v>
      </c>
      <c r="I1181" s="4" t="s">
        <v>69</v>
      </c>
      <c r="J1181" s="4" t="s">
        <v>3833</v>
      </c>
      <c r="K1181" s="3">
        <v>0.0</v>
      </c>
      <c r="L1181" s="3">
        <v>1.0</v>
      </c>
      <c r="M1181" s="3">
        <v>0.0</v>
      </c>
      <c r="N1181" s="3">
        <v>0.0</v>
      </c>
      <c r="O1181" s="4" t="s">
        <v>43</v>
      </c>
      <c r="P1181" s="3">
        <v>0.0</v>
      </c>
      <c r="Q1181" s="3">
        <v>0.0</v>
      </c>
      <c r="R1181" s="3">
        <v>100.0</v>
      </c>
      <c r="S1181" s="3">
        <v>8200.0</v>
      </c>
      <c r="T1181" s="3">
        <v>0.0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  <c r="Z1181" s="3">
        <v>0.0</v>
      </c>
      <c r="AA1181" s="3">
        <v>0.0</v>
      </c>
      <c r="AB1181" s="3">
        <v>1.0</v>
      </c>
      <c r="AC1181" s="3">
        <v>6.0</v>
      </c>
      <c r="AD1181" s="4" t="s">
        <v>72</v>
      </c>
    </row>
    <row r="1182" ht="19.5" customHeight="1">
      <c r="A1182" s="2">
        <v>2724.0</v>
      </c>
      <c r="B1182" s="3">
        <v>2002.0</v>
      </c>
      <c r="C1182" s="4" t="s">
        <v>37</v>
      </c>
      <c r="D1182" s="4" t="s">
        <v>3834</v>
      </c>
      <c r="E1182" s="4" t="s">
        <v>62</v>
      </c>
      <c r="F1182" s="4" t="s">
        <v>3835</v>
      </c>
      <c r="G1182" s="4" t="s">
        <v>62</v>
      </c>
      <c r="H1182" s="3">
        <v>10.0</v>
      </c>
      <c r="I1182" s="4" t="s">
        <v>188</v>
      </c>
      <c r="J1182" s="4" t="s">
        <v>1061</v>
      </c>
      <c r="K1182" s="3">
        <v>1.0</v>
      </c>
      <c r="L1182" s="3">
        <v>0.0</v>
      </c>
      <c r="M1182" s="3">
        <v>0.0</v>
      </c>
      <c r="N1182" s="3">
        <v>0.0</v>
      </c>
      <c r="O1182" s="4" t="s">
        <v>1190</v>
      </c>
      <c r="P1182" s="3">
        <v>2.0</v>
      </c>
      <c r="Q1182" s="3">
        <v>0.0</v>
      </c>
      <c r="R1182" s="3">
        <v>100.0</v>
      </c>
      <c r="S1182" s="3">
        <v>8200.0</v>
      </c>
      <c r="T1182" s="3">
        <v>0.0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  <c r="Z1182" s="3">
        <v>0.0</v>
      </c>
      <c r="AA1182" s="3">
        <v>0.0</v>
      </c>
      <c r="AB1182" s="3">
        <v>1.0</v>
      </c>
      <c r="AC1182" s="3">
        <v>2.0</v>
      </c>
      <c r="AD1182" s="4" t="s">
        <v>188</v>
      </c>
    </row>
    <row r="1183" ht="19.5" customHeight="1">
      <c r="A1183" s="2">
        <v>2946.0</v>
      </c>
      <c r="B1183" s="3">
        <v>2002.0</v>
      </c>
      <c r="C1183" s="4" t="s">
        <v>37</v>
      </c>
      <c r="D1183" s="4" t="s">
        <v>3836</v>
      </c>
      <c r="E1183" s="4" t="s">
        <v>51</v>
      </c>
      <c r="F1183" s="4" t="s">
        <v>3837</v>
      </c>
      <c r="G1183" s="4" t="s">
        <v>32</v>
      </c>
      <c r="H1183" s="3">
        <v>10.0</v>
      </c>
      <c r="I1183" s="4" t="s">
        <v>123</v>
      </c>
      <c r="J1183" s="4" t="s">
        <v>1763</v>
      </c>
      <c r="K1183" s="3">
        <v>0.0</v>
      </c>
      <c r="L1183" s="3">
        <v>1.0</v>
      </c>
      <c r="M1183" s="3">
        <v>0.0</v>
      </c>
      <c r="N1183" s="3">
        <v>0.0</v>
      </c>
      <c r="O1183" s="4" t="s">
        <v>43</v>
      </c>
      <c r="P1183" s="3">
        <v>0.0</v>
      </c>
      <c r="Q1183" s="3">
        <v>0.0</v>
      </c>
      <c r="R1183" s="3">
        <v>100.0</v>
      </c>
      <c r="S1183" s="3">
        <v>8200.0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1.0</v>
      </c>
      <c r="AB1183" s="3">
        <v>0.0</v>
      </c>
      <c r="AC1183" s="3">
        <v>1.0</v>
      </c>
      <c r="AD1183" s="4" t="s">
        <v>125</v>
      </c>
    </row>
    <row r="1184" ht="19.5" customHeight="1">
      <c r="A1184" s="2">
        <v>3108.0</v>
      </c>
      <c r="B1184" s="3">
        <v>2003.0</v>
      </c>
      <c r="C1184" s="4" t="s">
        <v>37</v>
      </c>
      <c r="D1184" s="4" t="s">
        <v>3838</v>
      </c>
      <c r="E1184" s="4" t="s">
        <v>51</v>
      </c>
      <c r="F1184" s="4" t="s">
        <v>3478</v>
      </c>
      <c r="G1184" s="4" t="s">
        <v>46</v>
      </c>
      <c r="H1184" s="3">
        <v>10.0</v>
      </c>
      <c r="I1184" s="4" t="s">
        <v>804</v>
      </c>
      <c r="J1184" s="4" t="s">
        <v>711</v>
      </c>
      <c r="K1184" s="3">
        <v>1.0</v>
      </c>
      <c r="L1184" s="3">
        <v>0.0</v>
      </c>
      <c r="M1184" s="3">
        <v>0.0</v>
      </c>
      <c r="N1184" s="3">
        <v>0.0</v>
      </c>
      <c r="O1184" s="4" t="s">
        <v>308</v>
      </c>
      <c r="P1184" s="3">
        <v>0.0</v>
      </c>
      <c r="Q1184" s="3">
        <v>0.0</v>
      </c>
      <c r="R1184" s="3">
        <v>100.0</v>
      </c>
      <c r="S1184" s="3">
        <v>8200.0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  <c r="Z1184" s="3">
        <v>0.0</v>
      </c>
      <c r="AA1184" s="3">
        <v>1.0</v>
      </c>
      <c r="AB1184" s="3">
        <v>0.0</v>
      </c>
      <c r="AC1184" s="3">
        <v>24.0</v>
      </c>
      <c r="AD1184" s="4" t="s">
        <v>804</v>
      </c>
    </row>
    <row r="1185" ht="19.5" customHeight="1">
      <c r="A1185" s="2">
        <v>3225.0</v>
      </c>
      <c r="B1185" s="3">
        <v>2003.0</v>
      </c>
      <c r="C1185" s="4" t="s">
        <v>210</v>
      </c>
      <c r="D1185" s="4" t="s">
        <v>3839</v>
      </c>
      <c r="E1185" s="4" t="s">
        <v>201</v>
      </c>
      <c r="F1185" s="4" t="s">
        <v>3840</v>
      </c>
      <c r="G1185" s="4" t="s">
        <v>46</v>
      </c>
      <c r="H1185" s="3">
        <v>10.0</v>
      </c>
      <c r="I1185" s="4" t="s">
        <v>272</v>
      </c>
      <c r="J1185" s="4" t="s">
        <v>3841</v>
      </c>
      <c r="K1185" s="3">
        <v>0.0</v>
      </c>
      <c r="L1185" s="3">
        <v>1.0</v>
      </c>
      <c r="M1185" s="3">
        <v>0.0</v>
      </c>
      <c r="N1185" s="3">
        <v>0.0</v>
      </c>
      <c r="O1185" s="4" t="s">
        <v>43</v>
      </c>
      <c r="P1185" s="3">
        <v>4.0</v>
      </c>
      <c r="Q1185" s="3">
        <v>0.0</v>
      </c>
      <c r="R1185" s="3">
        <v>100.0</v>
      </c>
      <c r="S1185" s="3">
        <v>8200.0</v>
      </c>
      <c r="T1185" s="3">
        <v>1.0</v>
      </c>
      <c r="U1185" s="3">
        <v>1.0</v>
      </c>
      <c r="V1185" s="3">
        <v>0.0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1.0</v>
      </c>
      <c r="AB1185" s="3">
        <v>0.0</v>
      </c>
      <c r="AC1185" s="3">
        <v>30.0</v>
      </c>
      <c r="AD1185" s="4" t="s">
        <v>274</v>
      </c>
    </row>
    <row r="1186" ht="19.5" customHeight="1">
      <c r="A1186" s="2">
        <v>3081.0</v>
      </c>
      <c r="B1186" s="3">
        <v>2003.0</v>
      </c>
      <c r="C1186" s="4" t="s">
        <v>37</v>
      </c>
      <c r="D1186" s="4" t="s">
        <v>1498</v>
      </c>
      <c r="E1186" s="4" t="s">
        <v>46</v>
      </c>
      <c r="F1186" s="4" t="s">
        <v>3842</v>
      </c>
      <c r="G1186" s="4" t="s">
        <v>92</v>
      </c>
      <c r="H1186" s="3">
        <v>10.0</v>
      </c>
      <c r="I1186" s="4" t="s">
        <v>159</v>
      </c>
      <c r="J1186" s="4" t="s">
        <v>3843</v>
      </c>
      <c r="K1186" s="3">
        <v>1.0</v>
      </c>
      <c r="L1186" s="3">
        <v>0.0</v>
      </c>
      <c r="M1186" s="3">
        <v>0.0</v>
      </c>
      <c r="N1186" s="3">
        <v>0.0</v>
      </c>
      <c r="O1186" s="4" t="s">
        <v>67</v>
      </c>
      <c r="P1186" s="3">
        <v>4.0</v>
      </c>
      <c r="Q1186" s="3">
        <v>0.0</v>
      </c>
      <c r="R1186" s="3">
        <v>100.0</v>
      </c>
      <c r="S1186" s="3">
        <v>8200.0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1.0</v>
      </c>
      <c r="Z1186" s="3">
        <v>0.0</v>
      </c>
      <c r="AA1186" s="3">
        <v>1.0</v>
      </c>
      <c r="AB1186" s="3">
        <v>0.0</v>
      </c>
      <c r="AC1186" s="3">
        <v>19.0</v>
      </c>
      <c r="AD1186" s="4" t="s">
        <v>159</v>
      </c>
    </row>
    <row r="1187" ht="19.5" customHeight="1">
      <c r="A1187" s="2">
        <v>3171.0</v>
      </c>
      <c r="B1187" s="3">
        <v>2003.0</v>
      </c>
      <c r="C1187" s="4" t="s">
        <v>37</v>
      </c>
      <c r="D1187" s="4" t="s">
        <v>3844</v>
      </c>
      <c r="E1187" s="4" t="s">
        <v>51</v>
      </c>
      <c r="F1187" s="4" t="s">
        <v>3845</v>
      </c>
      <c r="G1187" s="4" t="s">
        <v>62</v>
      </c>
      <c r="H1187" s="3">
        <v>10.0</v>
      </c>
      <c r="I1187" s="4" t="s">
        <v>123</v>
      </c>
      <c r="J1187" s="4" t="s">
        <v>3846</v>
      </c>
      <c r="K1187" s="3">
        <v>0.0</v>
      </c>
      <c r="L1187" s="3">
        <v>1.0</v>
      </c>
      <c r="M1187" s="3">
        <v>0.0</v>
      </c>
      <c r="N1187" s="3">
        <v>0.0</v>
      </c>
      <c r="O1187" s="4" t="s">
        <v>107</v>
      </c>
      <c r="P1187" s="3">
        <v>5.0</v>
      </c>
      <c r="Q1187" s="3">
        <v>0.0</v>
      </c>
      <c r="R1187" s="3">
        <v>100.0</v>
      </c>
      <c r="S1187" s="3">
        <v>8200.0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  <c r="Z1187" s="3">
        <v>0.0</v>
      </c>
      <c r="AA1187" s="3">
        <v>1.0</v>
      </c>
      <c r="AB1187" s="3">
        <v>0.0</v>
      </c>
      <c r="AC1187" s="3">
        <v>1.0</v>
      </c>
      <c r="AD1187" s="4" t="s">
        <v>125</v>
      </c>
    </row>
    <row r="1188" ht="19.5" customHeight="1">
      <c r="A1188" s="2">
        <v>3177.0</v>
      </c>
      <c r="B1188" s="3">
        <v>2003.0</v>
      </c>
      <c r="C1188" s="4" t="s">
        <v>37</v>
      </c>
      <c r="D1188" s="4" t="s">
        <v>3847</v>
      </c>
      <c r="E1188" s="4" t="s">
        <v>46</v>
      </c>
      <c r="F1188" s="4" t="s">
        <v>3848</v>
      </c>
      <c r="G1188" s="4" t="s">
        <v>46</v>
      </c>
      <c r="H1188" s="3">
        <v>10.0</v>
      </c>
      <c r="I1188" s="4" t="s">
        <v>54</v>
      </c>
      <c r="J1188" s="4" t="s">
        <v>3849</v>
      </c>
      <c r="K1188" s="3">
        <v>1.0</v>
      </c>
      <c r="L1188" s="3">
        <v>0.0</v>
      </c>
      <c r="M1188" s="3">
        <v>0.0</v>
      </c>
      <c r="N1188" s="3">
        <v>0.0</v>
      </c>
      <c r="O1188" s="4" t="s">
        <v>46</v>
      </c>
      <c r="P1188" s="3">
        <v>4.0</v>
      </c>
      <c r="Q1188" s="3">
        <v>0.0</v>
      </c>
      <c r="R1188" s="3">
        <v>100.0</v>
      </c>
      <c r="S1188" s="3">
        <v>8200.0</v>
      </c>
      <c r="T1188" s="3">
        <v>0.0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  <c r="Z1188" s="3">
        <v>0.0</v>
      </c>
      <c r="AA1188" s="3">
        <v>0.0</v>
      </c>
      <c r="AB1188" s="3">
        <v>1.0</v>
      </c>
      <c r="AC1188" s="3">
        <v>2.0</v>
      </c>
      <c r="AD1188" s="4" t="s">
        <v>56</v>
      </c>
    </row>
    <row r="1189" ht="19.5" customHeight="1">
      <c r="A1189" s="2">
        <v>3316.0</v>
      </c>
      <c r="B1189" s="3">
        <v>2003.0</v>
      </c>
      <c r="C1189" s="4" t="s">
        <v>37</v>
      </c>
      <c r="D1189" s="4" t="s">
        <v>3850</v>
      </c>
      <c r="E1189" s="4" t="s">
        <v>92</v>
      </c>
      <c r="F1189" s="4" t="s">
        <v>3851</v>
      </c>
      <c r="G1189" s="4" t="s">
        <v>92</v>
      </c>
      <c r="H1189" s="3">
        <v>10.0</v>
      </c>
      <c r="I1189" s="4" t="s">
        <v>1217</v>
      </c>
      <c r="J1189" s="4" t="s">
        <v>3852</v>
      </c>
      <c r="K1189" s="3">
        <v>0.0</v>
      </c>
      <c r="L1189" s="3">
        <v>1.0</v>
      </c>
      <c r="M1189" s="3">
        <v>0.0</v>
      </c>
      <c r="N1189" s="3">
        <v>0.0</v>
      </c>
      <c r="O1189" s="4" t="s">
        <v>43</v>
      </c>
      <c r="P1189" s="3">
        <v>0.0</v>
      </c>
      <c r="Q1189" s="3">
        <v>0.0</v>
      </c>
      <c r="R1189" s="3">
        <v>100.0</v>
      </c>
      <c r="S1189" s="3">
        <v>8200.0</v>
      </c>
      <c r="T1189" s="3">
        <v>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1.0</v>
      </c>
      <c r="AB1189" s="3">
        <v>0.0</v>
      </c>
      <c r="AC1189" s="3">
        <v>1.0</v>
      </c>
      <c r="AD1189" s="4" t="s">
        <v>48</v>
      </c>
    </row>
    <row r="1190" ht="19.5" customHeight="1">
      <c r="A1190" s="2">
        <v>3418.0</v>
      </c>
      <c r="B1190" s="3">
        <v>2004.0</v>
      </c>
      <c r="C1190" s="4" t="s">
        <v>37</v>
      </c>
      <c r="D1190" s="4" t="s">
        <v>3853</v>
      </c>
      <c r="E1190" s="4" t="s">
        <v>51</v>
      </c>
      <c r="F1190" s="4" t="s">
        <v>2405</v>
      </c>
      <c r="G1190" s="4" t="s">
        <v>62</v>
      </c>
      <c r="H1190" s="3">
        <v>10.0</v>
      </c>
      <c r="I1190" s="4" t="s">
        <v>1246</v>
      </c>
      <c r="J1190" s="4" t="s">
        <v>3854</v>
      </c>
      <c r="K1190" s="3">
        <v>0.0</v>
      </c>
      <c r="L1190" s="3">
        <v>1.0</v>
      </c>
      <c r="M1190" s="3">
        <v>0.0</v>
      </c>
      <c r="N1190" s="3">
        <v>0.0</v>
      </c>
      <c r="O1190" s="4" t="s">
        <v>43</v>
      </c>
      <c r="P1190" s="3">
        <v>2.0</v>
      </c>
      <c r="Q1190" s="3">
        <v>0.0</v>
      </c>
      <c r="R1190" s="3">
        <v>100.0</v>
      </c>
      <c r="S1190" s="3">
        <v>8200.0</v>
      </c>
      <c r="T1190" s="3">
        <v>0.0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  <c r="Z1190" s="3">
        <v>0.0</v>
      </c>
      <c r="AA1190" s="3">
        <v>1.0</v>
      </c>
      <c r="AB1190" s="3">
        <v>0.0</v>
      </c>
      <c r="AC1190" s="3">
        <v>7.0</v>
      </c>
      <c r="AD1190" s="4" t="s">
        <v>682</v>
      </c>
    </row>
    <row r="1191" ht="19.5" customHeight="1">
      <c r="A1191" s="2">
        <v>3439.0</v>
      </c>
      <c r="B1191" s="3">
        <v>2004.0</v>
      </c>
      <c r="C1191" s="4" t="s">
        <v>37</v>
      </c>
      <c r="D1191" s="4" t="s">
        <v>3855</v>
      </c>
      <c r="E1191" s="4" t="s">
        <v>111</v>
      </c>
      <c r="F1191" s="4" t="s">
        <v>3856</v>
      </c>
      <c r="G1191" s="4" t="s">
        <v>163</v>
      </c>
      <c r="H1191" s="3">
        <v>10.0</v>
      </c>
      <c r="I1191" s="4" t="s">
        <v>253</v>
      </c>
      <c r="J1191" s="4" t="s">
        <v>3857</v>
      </c>
      <c r="K1191" s="3">
        <v>0.0</v>
      </c>
      <c r="L1191" s="3">
        <v>1.0</v>
      </c>
      <c r="M1191" s="3">
        <v>0.0</v>
      </c>
      <c r="N1191" s="3">
        <v>0.0</v>
      </c>
      <c r="O1191" s="4" t="s">
        <v>43</v>
      </c>
      <c r="P1191" s="3">
        <v>0.0</v>
      </c>
      <c r="Q1191" s="3">
        <v>0.0</v>
      </c>
      <c r="R1191" s="3">
        <v>100.0</v>
      </c>
      <c r="S1191" s="3">
        <v>8200.0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  <c r="Z1191" s="3">
        <v>0.0</v>
      </c>
      <c r="AA1191" s="3">
        <v>1.0</v>
      </c>
      <c r="AB1191" s="3">
        <v>0.0</v>
      </c>
      <c r="AC1191" s="3">
        <v>15.0</v>
      </c>
      <c r="AD1191" s="4" t="s">
        <v>256</v>
      </c>
    </row>
    <row r="1192" ht="19.5" customHeight="1">
      <c r="A1192" s="2">
        <v>3388.0</v>
      </c>
      <c r="B1192" s="3">
        <v>2004.0</v>
      </c>
      <c r="C1192" s="4" t="s">
        <v>37</v>
      </c>
      <c r="D1192" s="4" t="s">
        <v>3858</v>
      </c>
      <c r="E1192" s="4" t="s">
        <v>62</v>
      </c>
      <c r="F1192" s="4" t="s">
        <v>3859</v>
      </c>
      <c r="G1192" s="4" t="s">
        <v>62</v>
      </c>
      <c r="H1192" s="3">
        <v>10.0</v>
      </c>
      <c r="I1192" s="4" t="s">
        <v>555</v>
      </c>
      <c r="J1192" s="4" t="s">
        <v>3860</v>
      </c>
      <c r="K1192" s="3">
        <v>0.0</v>
      </c>
      <c r="L1192" s="3">
        <v>1.0</v>
      </c>
      <c r="M1192" s="3">
        <v>0.0</v>
      </c>
      <c r="N1192" s="3">
        <v>0.0</v>
      </c>
      <c r="O1192" s="4" t="s">
        <v>43</v>
      </c>
      <c r="P1192" s="3">
        <v>0.0</v>
      </c>
      <c r="Q1192" s="3">
        <v>0.0</v>
      </c>
      <c r="R1192" s="3">
        <v>100.0</v>
      </c>
      <c r="S1192" s="3">
        <v>8200.0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  <c r="Z1192" s="3">
        <v>0.0</v>
      </c>
      <c r="AA1192" s="3">
        <v>1.0</v>
      </c>
      <c r="AB1192" s="3">
        <v>0.0</v>
      </c>
      <c r="AC1192" s="3">
        <v>1.0</v>
      </c>
      <c r="AD1192" s="4" t="s">
        <v>44</v>
      </c>
    </row>
    <row r="1193" ht="19.5" customHeight="1">
      <c r="A1193" s="2">
        <v>3424.0</v>
      </c>
      <c r="B1193" s="3">
        <v>2004.0</v>
      </c>
      <c r="C1193" s="4" t="s">
        <v>37</v>
      </c>
      <c r="D1193" s="4" t="s">
        <v>3861</v>
      </c>
      <c r="E1193" s="4" t="s">
        <v>127</v>
      </c>
      <c r="F1193" s="4" t="s">
        <v>3862</v>
      </c>
      <c r="G1193" s="4" t="s">
        <v>168</v>
      </c>
      <c r="H1193" s="3">
        <v>10.0</v>
      </c>
      <c r="I1193" s="4" t="s">
        <v>105</v>
      </c>
      <c r="J1193" s="4" t="s">
        <v>3863</v>
      </c>
      <c r="K1193" s="3">
        <v>0.0</v>
      </c>
      <c r="L1193" s="3">
        <v>1.0</v>
      </c>
      <c r="M1193" s="3">
        <v>0.0</v>
      </c>
      <c r="N1193" s="3">
        <v>0.0</v>
      </c>
      <c r="O1193" s="4" t="s">
        <v>43</v>
      </c>
      <c r="P1193" s="3">
        <v>0.0</v>
      </c>
      <c r="Q1193" s="3">
        <v>0.0</v>
      </c>
      <c r="R1193" s="3">
        <v>100.0</v>
      </c>
      <c r="S1193" s="3">
        <v>8200.0</v>
      </c>
      <c r="T1193" s="3">
        <v>0.0</v>
      </c>
      <c r="U1193" s="3">
        <v>0.0</v>
      </c>
      <c r="V1193" s="3">
        <v>0.0</v>
      </c>
      <c r="W1193" s="3">
        <v>0.0</v>
      </c>
      <c r="X1193" s="3">
        <v>0.0</v>
      </c>
      <c r="Y1193" s="3">
        <v>0.0</v>
      </c>
      <c r="Z1193" s="3">
        <v>0.0</v>
      </c>
      <c r="AA1193" s="3">
        <v>1.0</v>
      </c>
      <c r="AB1193" s="3">
        <v>0.0</v>
      </c>
      <c r="AC1193" s="3">
        <v>2.0</v>
      </c>
      <c r="AD1193" s="4" t="s">
        <v>108</v>
      </c>
    </row>
    <row r="1194" ht="19.5" customHeight="1">
      <c r="A1194" s="2">
        <v>3496.0</v>
      </c>
      <c r="B1194" s="3">
        <v>2004.0</v>
      </c>
      <c r="C1194" s="4" t="s">
        <v>37</v>
      </c>
      <c r="D1194" s="4" t="s">
        <v>3864</v>
      </c>
      <c r="E1194" s="4" t="s">
        <v>53</v>
      </c>
      <c r="F1194" s="4" t="s">
        <v>3865</v>
      </c>
      <c r="G1194" s="4" t="s">
        <v>115</v>
      </c>
      <c r="H1194" s="3">
        <v>10.0</v>
      </c>
      <c r="I1194" s="4" t="s">
        <v>69</v>
      </c>
      <c r="J1194" s="4" t="s">
        <v>3866</v>
      </c>
      <c r="K1194" s="3">
        <v>1.0</v>
      </c>
      <c r="L1194" s="3">
        <v>0.0</v>
      </c>
      <c r="M1194" s="3">
        <v>0.0</v>
      </c>
      <c r="N1194" s="3">
        <v>0.0</v>
      </c>
      <c r="O1194" s="4" t="s">
        <v>115</v>
      </c>
      <c r="P1194" s="3">
        <v>0.0</v>
      </c>
      <c r="Q1194" s="3">
        <v>0.0</v>
      </c>
      <c r="R1194" s="3">
        <v>100.0</v>
      </c>
      <c r="S1194" s="3">
        <v>8200.0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1.0</v>
      </c>
      <c r="Z1194" s="3">
        <v>0.0</v>
      </c>
      <c r="AA1194" s="3">
        <v>1.0</v>
      </c>
      <c r="AB1194" s="3">
        <v>0.0</v>
      </c>
      <c r="AC1194" s="3">
        <v>25.0</v>
      </c>
      <c r="AD1194" s="4" t="s">
        <v>72</v>
      </c>
    </row>
    <row r="1195" ht="19.5" customHeight="1">
      <c r="A1195" s="2">
        <v>3506.0</v>
      </c>
      <c r="B1195" s="3">
        <v>2004.0</v>
      </c>
      <c r="C1195" s="4" t="s">
        <v>37</v>
      </c>
      <c r="D1195" s="4" t="s">
        <v>3867</v>
      </c>
      <c r="E1195" s="4" t="s">
        <v>51</v>
      </c>
      <c r="F1195" s="4" t="s">
        <v>1290</v>
      </c>
      <c r="G1195" s="4" t="s">
        <v>53</v>
      </c>
      <c r="H1195" s="3">
        <v>10.0</v>
      </c>
      <c r="I1195" s="4" t="s">
        <v>728</v>
      </c>
      <c r="J1195" s="4" t="s">
        <v>3868</v>
      </c>
      <c r="K1195" s="3">
        <v>1.0</v>
      </c>
      <c r="L1195" s="3">
        <v>0.0</v>
      </c>
      <c r="M1195" s="3">
        <v>0.0</v>
      </c>
      <c r="N1195" s="3">
        <v>0.0</v>
      </c>
      <c r="O1195" s="4" t="s">
        <v>77</v>
      </c>
      <c r="P1195" s="3">
        <v>0.0</v>
      </c>
      <c r="Q1195" s="3">
        <v>0.0</v>
      </c>
      <c r="R1195" s="3">
        <v>100.0</v>
      </c>
      <c r="S1195" s="3">
        <v>8200.0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  <c r="Z1195" s="3">
        <v>0.0</v>
      </c>
      <c r="AA1195" s="3">
        <v>1.0</v>
      </c>
      <c r="AB1195" s="3">
        <v>0.0</v>
      </c>
      <c r="AC1195" s="3">
        <v>24.0</v>
      </c>
      <c r="AD1195" s="4" t="s">
        <v>404</v>
      </c>
    </row>
    <row r="1196" ht="19.5" customHeight="1">
      <c r="A1196" s="2">
        <v>3522.0</v>
      </c>
      <c r="B1196" s="3">
        <v>2004.0</v>
      </c>
      <c r="C1196" s="4" t="s">
        <v>37</v>
      </c>
      <c r="D1196" s="4" t="s">
        <v>3869</v>
      </c>
      <c r="E1196" s="4" t="s">
        <v>67</v>
      </c>
      <c r="F1196" s="4" t="s">
        <v>3870</v>
      </c>
      <c r="G1196" s="4" t="s">
        <v>153</v>
      </c>
      <c r="H1196" s="3">
        <v>10.0</v>
      </c>
      <c r="I1196" s="4" t="s">
        <v>54</v>
      </c>
      <c r="J1196" s="4" t="s">
        <v>3871</v>
      </c>
      <c r="K1196" s="3">
        <v>0.0</v>
      </c>
      <c r="L1196" s="3">
        <v>1.0</v>
      </c>
      <c r="M1196" s="3">
        <v>0.0</v>
      </c>
      <c r="N1196" s="3">
        <v>0.0</v>
      </c>
      <c r="O1196" s="4" t="s">
        <v>43</v>
      </c>
      <c r="P1196" s="3">
        <v>0.0</v>
      </c>
      <c r="Q1196" s="3">
        <v>0.0</v>
      </c>
      <c r="R1196" s="3">
        <v>100.0</v>
      </c>
      <c r="S1196" s="3">
        <v>8200.0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3">
        <v>1.0</v>
      </c>
      <c r="Z1196" s="3">
        <v>0.0</v>
      </c>
      <c r="AA1196" s="3">
        <v>0.0</v>
      </c>
      <c r="AB1196" s="3">
        <v>1.0</v>
      </c>
      <c r="AC1196" s="3">
        <v>6.0</v>
      </c>
      <c r="AD1196" s="4" t="s">
        <v>56</v>
      </c>
    </row>
    <row r="1197" ht="19.5" customHeight="1">
      <c r="A1197" s="2">
        <v>3772.0</v>
      </c>
      <c r="B1197" s="3">
        <v>2005.0</v>
      </c>
      <c r="C1197" s="4" t="s">
        <v>37</v>
      </c>
      <c r="D1197" s="4" t="s">
        <v>3872</v>
      </c>
      <c r="E1197" s="4" t="s">
        <v>62</v>
      </c>
      <c r="F1197" s="4" t="s">
        <v>3873</v>
      </c>
      <c r="G1197" s="4" t="s">
        <v>62</v>
      </c>
      <c r="H1197" s="3">
        <v>10.0</v>
      </c>
      <c r="I1197" s="4" t="s">
        <v>140</v>
      </c>
      <c r="J1197" s="4" t="s">
        <v>3874</v>
      </c>
      <c r="K1197" s="3">
        <v>1.0</v>
      </c>
      <c r="L1197" s="3">
        <v>0.0</v>
      </c>
      <c r="M1197" s="3">
        <v>0.0</v>
      </c>
      <c r="N1197" s="3">
        <v>0.0</v>
      </c>
      <c r="O1197" s="4" t="s">
        <v>62</v>
      </c>
      <c r="P1197" s="3">
        <v>0.0</v>
      </c>
      <c r="Q1197" s="3">
        <v>0.0</v>
      </c>
      <c r="R1197" s="3">
        <v>100.0</v>
      </c>
      <c r="S1197" s="3">
        <v>8200.0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  <c r="Z1197" s="3">
        <v>0.0</v>
      </c>
      <c r="AA1197" s="3">
        <v>1.0</v>
      </c>
      <c r="AB1197" s="3">
        <v>0.0</v>
      </c>
      <c r="AC1197" s="3">
        <v>10.0</v>
      </c>
      <c r="AD1197" s="4" t="s">
        <v>142</v>
      </c>
    </row>
    <row r="1198" ht="19.5" customHeight="1">
      <c r="A1198" s="2">
        <v>3778.0</v>
      </c>
      <c r="B1198" s="3">
        <v>2005.0</v>
      </c>
      <c r="C1198" s="4" t="s">
        <v>37</v>
      </c>
      <c r="D1198" s="4" t="s">
        <v>3875</v>
      </c>
      <c r="E1198" s="4" t="s">
        <v>86</v>
      </c>
      <c r="F1198" s="4" t="s">
        <v>3876</v>
      </c>
      <c r="G1198" s="4" t="s">
        <v>32</v>
      </c>
      <c r="H1198" s="3">
        <v>10.0</v>
      </c>
      <c r="I1198" s="4" t="s">
        <v>34</v>
      </c>
      <c r="J1198" s="4" t="s">
        <v>3877</v>
      </c>
      <c r="K1198" s="3">
        <v>0.0</v>
      </c>
      <c r="L1198" s="3">
        <v>1.0</v>
      </c>
      <c r="M1198" s="3">
        <v>0.0</v>
      </c>
      <c r="N1198" s="3">
        <v>0.0</v>
      </c>
      <c r="O1198" s="4" t="s">
        <v>43</v>
      </c>
      <c r="P1198" s="3">
        <v>0.0</v>
      </c>
      <c r="Q1198" s="3">
        <v>0.0</v>
      </c>
      <c r="R1198" s="3">
        <v>100.0</v>
      </c>
      <c r="S1198" s="3">
        <v>8200.0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1.0</v>
      </c>
      <c r="Z1198" s="3">
        <v>0.0</v>
      </c>
      <c r="AA1198" s="3">
        <v>1.0</v>
      </c>
      <c r="AB1198" s="3">
        <v>0.0</v>
      </c>
      <c r="AC1198" s="3">
        <v>18.0</v>
      </c>
      <c r="AD1198" s="4" t="s">
        <v>34</v>
      </c>
    </row>
    <row r="1199" ht="19.5" customHeight="1">
      <c r="A1199" s="2">
        <v>3803.0</v>
      </c>
      <c r="B1199" s="3">
        <v>2005.0</v>
      </c>
      <c r="C1199" s="4" t="s">
        <v>37</v>
      </c>
      <c r="D1199" s="4" t="s">
        <v>3878</v>
      </c>
      <c r="E1199" s="4" t="s">
        <v>53</v>
      </c>
      <c r="F1199" s="4" t="s">
        <v>299</v>
      </c>
      <c r="G1199" s="4" t="s">
        <v>168</v>
      </c>
      <c r="H1199" s="3">
        <v>10.0</v>
      </c>
      <c r="I1199" s="4" t="s">
        <v>762</v>
      </c>
      <c r="J1199" s="4" t="s">
        <v>3879</v>
      </c>
      <c r="K1199" s="3">
        <v>1.0</v>
      </c>
      <c r="L1199" s="3">
        <v>0.0</v>
      </c>
      <c r="M1199" s="3">
        <v>0.0</v>
      </c>
      <c r="N1199" s="3">
        <v>0.0</v>
      </c>
      <c r="O1199" s="4" t="s">
        <v>77</v>
      </c>
      <c r="P1199" s="3">
        <v>0.0</v>
      </c>
      <c r="Q1199" s="3">
        <v>0.0</v>
      </c>
      <c r="R1199" s="3">
        <v>100.0</v>
      </c>
      <c r="S1199" s="3">
        <v>8200.0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3">
        <v>0.0</v>
      </c>
      <c r="Z1199" s="3">
        <v>0.0</v>
      </c>
      <c r="AA1199" s="3">
        <v>0.0</v>
      </c>
      <c r="AB1199" s="3">
        <v>0.0</v>
      </c>
      <c r="AC1199" s="3">
        <v>7.0</v>
      </c>
      <c r="AD1199" s="4" t="s">
        <v>762</v>
      </c>
    </row>
    <row r="1200" ht="19.5" customHeight="1">
      <c r="A1200" s="2">
        <v>4054.0</v>
      </c>
      <c r="B1200" s="3">
        <v>2005.0</v>
      </c>
      <c r="C1200" s="4" t="s">
        <v>37</v>
      </c>
      <c r="D1200" s="4" t="s">
        <v>3880</v>
      </c>
      <c r="E1200" s="4" t="s">
        <v>51</v>
      </c>
      <c r="F1200" s="4" t="s">
        <v>3881</v>
      </c>
      <c r="G1200" s="4" t="s">
        <v>51</v>
      </c>
      <c r="H1200" s="3">
        <v>10.0</v>
      </c>
      <c r="I1200" s="4" t="s">
        <v>170</v>
      </c>
      <c r="J1200" s="4" t="s">
        <v>3882</v>
      </c>
      <c r="K1200" s="3">
        <v>0.0</v>
      </c>
      <c r="L1200" s="3">
        <v>0.0</v>
      </c>
      <c r="M1200" s="3">
        <v>0.0</v>
      </c>
      <c r="N1200" s="3">
        <v>1.0</v>
      </c>
      <c r="O1200" s="4" t="s">
        <v>92</v>
      </c>
      <c r="P1200" s="3">
        <v>0.0</v>
      </c>
      <c r="Q1200" s="3">
        <v>0.0</v>
      </c>
      <c r="R1200" s="3">
        <v>100.0</v>
      </c>
      <c r="S1200" s="3">
        <v>8200.0</v>
      </c>
      <c r="T1200" s="3">
        <v>0.0</v>
      </c>
      <c r="U1200" s="3">
        <v>0.0</v>
      </c>
      <c r="V1200" s="3">
        <v>0.0</v>
      </c>
      <c r="W1200" s="3">
        <v>0.0</v>
      </c>
      <c r="X1200" s="3">
        <v>0.0</v>
      </c>
      <c r="Y1200" s="3">
        <v>1.0</v>
      </c>
      <c r="Z1200" s="3">
        <v>0.0</v>
      </c>
      <c r="AA1200" s="3">
        <v>1.0</v>
      </c>
      <c r="AB1200" s="3">
        <v>0.0</v>
      </c>
      <c r="AC1200" s="3">
        <v>2.0</v>
      </c>
      <c r="AD1200" s="4" t="s">
        <v>170</v>
      </c>
    </row>
    <row r="1201" ht="19.5" customHeight="1">
      <c r="A1201" s="2">
        <v>3752.0</v>
      </c>
      <c r="B1201" s="3">
        <v>2005.0</v>
      </c>
      <c r="C1201" s="4" t="s">
        <v>37</v>
      </c>
      <c r="D1201" s="4" t="s">
        <v>3883</v>
      </c>
      <c r="E1201" s="4" t="s">
        <v>51</v>
      </c>
      <c r="F1201" s="4" t="s">
        <v>3884</v>
      </c>
      <c r="G1201" s="4" t="s">
        <v>51</v>
      </c>
      <c r="H1201" s="3">
        <v>10.0</v>
      </c>
      <c r="I1201" s="4" t="s">
        <v>184</v>
      </c>
      <c r="J1201" s="4" t="s">
        <v>3885</v>
      </c>
      <c r="K1201" s="3">
        <v>1.0</v>
      </c>
      <c r="L1201" s="3">
        <v>0.0</v>
      </c>
      <c r="M1201" s="3">
        <v>0.0</v>
      </c>
      <c r="N1201" s="3">
        <v>0.0</v>
      </c>
      <c r="O1201" s="4" t="s">
        <v>43</v>
      </c>
      <c r="P1201" s="3">
        <v>7.0</v>
      </c>
      <c r="Q1201" s="3">
        <v>0.0</v>
      </c>
      <c r="R1201" s="3">
        <v>100.0</v>
      </c>
      <c r="S1201" s="3">
        <v>8200.0</v>
      </c>
      <c r="T1201" s="3">
        <v>0.0</v>
      </c>
      <c r="U1201" s="3">
        <v>0.0</v>
      </c>
      <c r="V1201" s="3">
        <v>0.0</v>
      </c>
      <c r="W1201" s="3">
        <v>0.0</v>
      </c>
      <c r="X1201" s="3">
        <v>0.0</v>
      </c>
      <c r="Y1201" s="3">
        <v>1.0</v>
      </c>
      <c r="Z1201" s="3">
        <v>0.0</v>
      </c>
      <c r="AA1201" s="3">
        <v>1.0</v>
      </c>
      <c r="AB1201" s="3">
        <v>0.0</v>
      </c>
      <c r="AC1201" s="3">
        <v>27.0</v>
      </c>
      <c r="AD1201" s="4" t="s">
        <v>59</v>
      </c>
    </row>
    <row r="1202" ht="19.5" customHeight="1">
      <c r="A1202" s="2">
        <v>3595.0</v>
      </c>
      <c r="B1202" s="3">
        <v>2005.0</v>
      </c>
      <c r="C1202" s="4" t="s">
        <v>37</v>
      </c>
      <c r="D1202" s="4" t="s">
        <v>3886</v>
      </c>
      <c r="E1202" s="4" t="s">
        <v>39</v>
      </c>
      <c r="F1202" s="4" t="s">
        <v>3887</v>
      </c>
      <c r="G1202" s="4" t="s">
        <v>51</v>
      </c>
      <c r="H1202" s="3">
        <v>10.0</v>
      </c>
      <c r="I1202" s="4" t="s">
        <v>363</v>
      </c>
      <c r="J1202" s="4" t="s">
        <v>3888</v>
      </c>
      <c r="K1202" s="3">
        <v>1.0</v>
      </c>
      <c r="L1202" s="3">
        <v>0.0</v>
      </c>
      <c r="M1202" s="3">
        <v>0.0</v>
      </c>
      <c r="N1202" s="3">
        <v>0.0</v>
      </c>
      <c r="O1202" s="4" t="s">
        <v>115</v>
      </c>
      <c r="P1202" s="3">
        <v>8.0</v>
      </c>
      <c r="Q1202" s="3">
        <v>0.0</v>
      </c>
      <c r="R1202" s="3">
        <v>100.0</v>
      </c>
      <c r="S1202" s="3">
        <v>8200.0</v>
      </c>
      <c r="T1202" s="3">
        <v>0.0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1.0</v>
      </c>
      <c r="AB1202" s="3">
        <v>0.0</v>
      </c>
      <c r="AC1202" s="3">
        <v>16.0</v>
      </c>
      <c r="AD1202" s="4" t="s">
        <v>363</v>
      </c>
    </row>
    <row r="1203" ht="19.5" customHeight="1">
      <c r="A1203" s="2">
        <v>3721.0</v>
      </c>
      <c r="B1203" s="3">
        <v>2005.0</v>
      </c>
      <c r="C1203" s="4" t="s">
        <v>37</v>
      </c>
      <c r="D1203" s="4" t="s">
        <v>3889</v>
      </c>
      <c r="E1203" s="4" t="s">
        <v>168</v>
      </c>
      <c r="F1203" s="4" t="s">
        <v>3890</v>
      </c>
      <c r="G1203" s="4" t="s">
        <v>53</v>
      </c>
      <c r="H1203" s="3">
        <v>10.0</v>
      </c>
      <c r="I1203" s="4" t="s">
        <v>170</v>
      </c>
      <c r="J1203" s="4" t="s">
        <v>3891</v>
      </c>
      <c r="K1203" s="3">
        <v>0.0</v>
      </c>
      <c r="L1203" s="3">
        <v>1.0</v>
      </c>
      <c r="M1203" s="3">
        <v>0.0</v>
      </c>
      <c r="N1203" s="3">
        <v>0.0</v>
      </c>
      <c r="O1203" s="4" t="s">
        <v>43</v>
      </c>
      <c r="P1203" s="3">
        <v>0.0</v>
      </c>
      <c r="Q1203" s="3">
        <v>0.0</v>
      </c>
      <c r="R1203" s="3">
        <v>100.0</v>
      </c>
      <c r="S1203" s="3">
        <v>8200.0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3">
        <v>1.0</v>
      </c>
      <c r="Z1203" s="3">
        <v>0.0</v>
      </c>
      <c r="AA1203" s="3">
        <v>1.0</v>
      </c>
      <c r="AB1203" s="3">
        <v>0.0</v>
      </c>
      <c r="AC1203" s="3">
        <v>3.0</v>
      </c>
      <c r="AD1203" s="4" t="s">
        <v>170</v>
      </c>
    </row>
    <row r="1204" ht="19.5" customHeight="1">
      <c r="A1204" s="2">
        <v>3579.0</v>
      </c>
      <c r="B1204" s="3">
        <v>2005.0</v>
      </c>
      <c r="C1204" s="4" t="s">
        <v>37</v>
      </c>
      <c r="D1204" s="4" t="s">
        <v>3892</v>
      </c>
      <c r="E1204" s="4" t="s">
        <v>62</v>
      </c>
      <c r="F1204" s="4" t="s">
        <v>3893</v>
      </c>
      <c r="G1204" s="4" t="s">
        <v>51</v>
      </c>
      <c r="H1204" s="3">
        <v>10.0</v>
      </c>
      <c r="I1204" s="4" t="s">
        <v>363</v>
      </c>
      <c r="J1204" s="4" t="s">
        <v>3894</v>
      </c>
      <c r="K1204" s="3">
        <v>1.0</v>
      </c>
      <c r="L1204" s="3">
        <v>0.0</v>
      </c>
      <c r="M1204" s="3">
        <v>0.0</v>
      </c>
      <c r="N1204" s="3">
        <v>0.0</v>
      </c>
      <c r="O1204" s="4" t="s">
        <v>62</v>
      </c>
      <c r="P1204" s="3">
        <v>7.0</v>
      </c>
      <c r="Q1204" s="3">
        <v>0.0</v>
      </c>
      <c r="R1204" s="3">
        <v>100.0</v>
      </c>
      <c r="S1204" s="3">
        <v>8200.0</v>
      </c>
      <c r="T1204" s="3">
        <v>0.0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1.0</v>
      </c>
      <c r="AB1204" s="3">
        <v>0.0</v>
      </c>
      <c r="AC1204" s="3">
        <v>28.0</v>
      </c>
      <c r="AD1204" s="4" t="s">
        <v>363</v>
      </c>
    </row>
    <row r="1205" ht="19.5" customHeight="1">
      <c r="A1205" s="2">
        <v>3670.0</v>
      </c>
      <c r="B1205" s="3">
        <v>2005.0</v>
      </c>
      <c r="C1205" s="4" t="s">
        <v>37</v>
      </c>
      <c r="D1205" s="4" t="s">
        <v>3895</v>
      </c>
      <c r="E1205" s="4" t="s">
        <v>32</v>
      </c>
      <c r="F1205" s="4" t="s">
        <v>3896</v>
      </c>
      <c r="G1205" s="4" t="s">
        <v>51</v>
      </c>
      <c r="H1205" s="3">
        <v>10.0</v>
      </c>
      <c r="I1205" s="4" t="s">
        <v>3897</v>
      </c>
      <c r="J1205" s="4" t="s">
        <v>3898</v>
      </c>
      <c r="K1205" s="3">
        <v>0.0</v>
      </c>
      <c r="L1205" s="3">
        <v>0.0</v>
      </c>
      <c r="M1205" s="3">
        <v>1.0</v>
      </c>
      <c r="N1205" s="3">
        <v>0.0</v>
      </c>
      <c r="O1205" s="4" t="s">
        <v>161</v>
      </c>
      <c r="P1205" s="3">
        <v>0.0</v>
      </c>
      <c r="Q1205" s="3">
        <v>0.0</v>
      </c>
      <c r="R1205" s="3">
        <v>100.0</v>
      </c>
      <c r="S1205" s="3">
        <v>8200.0</v>
      </c>
      <c r="T1205" s="3">
        <v>0.0</v>
      </c>
      <c r="U1205" s="3">
        <v>0.0</v>
      </c>
      <c r="V1205" s="3">
        <v>0.0</v>
      </c>
      <c r="W1205" s="3">
        <v>0.0</v>
      </c>
      <c r="X1205" s="3">
        <v>0.0</v>
      </c>
      <c r="Y1205" s="3">
        <v>1.0</v>
      </c>
      <c r="Z1205" s="3">
        <v>0.0</v>
      </c>
      <c r="AA1205" s="3">
        <v>0.0</v>
      </c>
      <c r="AB1205" s="3">
        <v>1.0</v>
      </c>
      <c r="AC1205" s="3">
        <v>6.0</v>
      </c>
      <c r="AD1205" s="4" t="s">
        <v>3897</v>
      </c>
    </row>
    <row r="1206" ht="19.5" customHeight="1">
      <c r="A1206" s="2">
        <v>3716.0</v>
      </c>
      <c r="B1206" s="3">
        <v>2005.0</v>
      </c>
      <c r="C1206" s="4" t="s">
        <v>37</v>
      </c>
      <c r="D1206" s="4" t="s">
        <v>3899</v>
      </c>
      <c r="E1206" s="4" t="s">
        <v>46</v>
      </c>
      <c r="F1206" s="4" t="s">
        <v>3900</v>
      </c>
      <c r="G1206" s="4" t="s">
        <v>46</v>
      </c>
      <c r="H1206" s="3">
        <v>10.0</v>
      </c>
      <c r="I1206" s="4" t="s">
        <v>484</v>
      </c>
      <c r="J1206" s="4" t="s">
        <v>3901</v>
      </c>
      <c r="K1206" s="3">
        <v>1.0</v>
      </c>
      <c r="L1206" s="3">
        <v>0.0</v>
      </c>
      <c r="M1206" s="3">
        <v>0.0</v>
      </c>
      <c r="N1206" s="3">
        <v>0.0</v>
      </c>
      <c r="O1206" s="4" t="s">
        <v>153</v>
      </c>
      <c r="P1206" s="3">
        <v>4.0</v>
      </c>
      <c r="Q1206" s="3">
        <v>0.0</v>
      </c>
      <c r="R1206" s="3">
        <v>100.0</v>
      </c>
      <c r="S1206" s="3">
        <v>8200.0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  <c r="Z1206" s="3">
        <v>0.0</v>
      </c>
      <c r="AA1206" s="3">
        <v>1.0</v>
      </c>
      <c r="AB1206" s="3">
        <v>0.0</v>
      </c>
      <c r="AC1206" s="3">
        <v>6.0</v>
      </c>
      <c r="AD1206" s="4" t="s">
        <v>484</v>
      </c>
    </row>
    <row r="1207" ht="19.5" customHeight="1">
      <c r="A1207" s="2">
        <v>3822.0</v>
      </c>
      <c r="B1207" s="3">
        <v>2005.0</v>
      </c>
      <c r="C1207" s="4" t="s">
        <v>37</v>
      </c>
      <c r="D1207" s="4" t="s">
        <v>3902</v>
      </c>
      <c r="E1207" s="4" t="s">
        <v>168</v>
      </c>
      <c r="F1207" s="4" t="s">
        <v>3903</v>
      </c>
      <c r="G1207" s="4" t="s">
        <v>32</v>
      </c>
      <c r="H1207" s="3">
        <v>10.0</v>
      </c>
      <c r="I1207" s="4" t="s">
        <v>170</v>
      </c>
      <c r="J1207" s="4" t="s">
        <v>3904</v>
      </c>
      <c r="K1207" s="3">
        <v>1.0</v>
      </c>
      <c r="L1207" s="3">
        <v>0.0</v>
      </c>
      <c r="M1207" s="3">
        <v>0.0</v>
      </c>
      <c r="N1207" s="3">
        <v>0.0</v>
      </c>
      <c r="O1207" s="4" t="s">
        <v>111</v>
      </c>
      <c r="P1207" s="3">
        <v>0.0</v>
      </c>
      <c r="Q1207" s="3">
        <v>0.0</v>
      </c>
      <c r="R1207" s="3">
        <v>100.0</v>
      </c>
      <c r="S1207" s="3">
        <v>8200.0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3">
        <v>1.0</v>
      </c>
      <c r="Z1207" s="3">
        <v>0.0</v>
      </c>
      <c r="AA1207" s="3">
        <v>1.0</v>
      </c>
      <c r="AB1207" s="3">
        <v>0.0</v>
      </c>
      <c r="AC1207" s="3">
        <v>10.0</v>
      </c>
      <c r="AD1207" s="4" t="s">
        <v>170</v>
      </c>
    </row>
    <row r="1208" ht="19.5" customHeight="1">
      <c r="A1208" s="2">
        <v>4042.0</v>
      </c>
      <c r="B1208" s="3">
        <v>2005.0</v>
      </c>
      <c r="C1208" s="4" t="s">
        <v>37</v>
      </c>
      <c r="D1208" s="4" t="s">
        <v>3905</v>
      </c>
      <c r="E1208" s="4" t="s">
        <v>46</v>
      </c>
      <c r="F1208" s="4" t="s">
        <v>3906</v>
      </c>
      <c r="G1208" s="4" t="s">
        <v>46</v>
      </c>
      <c r="H1208" s="3">
        <v>10.0</v>
      </c>
      <c r="I1208" s="4" t="s">
        <v>728</v>
      </c>
      <c r="J1208" s="4" t="s">
        <v>3907</v>
      </c>
      <c r="K1208" s="3">
        <v>1.0</v>
      </c>
      <c r="L1208" s="3">
        <v>0.0</v>
      </c>
      <c r="M1208" s="3">
        <v>0.0</v>
      </c>
      <c r="N1208" s="3">
        <v>0.0</v>
      </c>
      <c r="O1208" s="4" t="s">
        <v>46</v>
      </c>
      <c r="P1208" s="3">
        <v>0.0</v>
      </c>
      <c r="Q1208" s="3">
        <v>0.0</v>
      </c>
      <c r="R1208" s="3">
        <v>100.0</v>
      </c>
      <c r="S1208" s="3">
        <v>8200.0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  <c r="Y1208" s="3">
        <v>1.0</v>
      </c>
      <c r="Z1208" s="3">
        <v>0.0</v>
      </c>
      <c r="AA1208" s="3">
        <v>0.0</v>
      </c>
      <c r="AB1208" s="3">
        <v>1.0</v>
      </c>
      <c r="AC1208" s="3">
        <v>6.0</v>
      </c>
      <c r="AD1208" s="4" t="s">
        <v>404</v>
      </c>
    </row>
    <row r="1209" ht="19.5" customHeight="1">
      <c r="A1209" s="2">
        <v>4063.0</v>
      </c>
      <c r="B1209" s="3">
        <v>2006.0</v>
      </c>
      <c r="C1209" s="4" t="s">
        <v>37</v>
      </c>
      <c r="D1209" s="4" t="s">
        <v>3908</v>
      </c>
      <c r="E1209" s="4" t="s">
        <v>51</v>
      </c>
      <c r="F1209" s="4" t="s">
        <v>3909</v>
      </c>
      <c r="G1209" s="4" t="s">
        <v>51</v>
      </c>
      <c r="H1209" s="3">
        <v>10.0</v>
      </c>
      <c r="I1209" s="4" t="s">
        <v>123</v>
      </c>
      <c r="J1209" s="4" t="s">
        <v>3910</v>
      </c>
      <c r="K1209" s="3">
        <v>0.0</v>
      </c>
      <c r="L1209" s="3">
        <v>1.0</v>
      </c>
      <c r="M1209" s="3">
        <v>0.0</v>
      </c>
      <c r="N1209" s="3">
        <v>0.0</v>
      </c>
      <c r="O1209" s="4" t="s">
        <v>43</v>
      </c>
      <c r="P1209" s="3">
        <v>0.0</v>
      </c>
      <c r="Q1209" s="3">
        <v>0.0</v>
      </c>
      <c r="R1209" s="3">
        <v>100.0</v>
      </c>
      <c r="S1209" s="3">
        <v>8200.0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0.0</v>
      </c>
      <c r="AA1209" s="3">
        <v>1.0</v>
      </c>
      <c r="AB1209" s="3">
        <v>0.0</v>
      </c>
      <c r="AC1209" s="3">
        <v>7.0</v>
      </c>
      <c r="AD1209" s="4" t="s">
        <v>125</v>
      </c>
    </row>
    <row r="1210" ht="19.5" customHeight="1">
      <c r="A1210" s="2">
        <v>4122.0</v>
      </c>
      <c r="B1210" s="3">
        <v>2006.0</v>
      </c>
      <c r="C1210" s="4" t="s">
        <v>37</v>
      </c>
      <c r="D1210" s="4" t="s">
        <v>3911</v>
      </c>
      <c r="E1210" s="4" t="s">
        <v>32</v>
      </c>
      <c r="F1210" s="4" t="s">
        <v>3912</v>
      </c>
      <c r="G1210" s="4" t="s">
        <v>46</v>
      </c>
      <c r="H1210" s="3">
        <v>10.0</v>
      </c>
      <c r="I1210" s="4" t="s">
        <v>3913</v>
      </c>
      <c r="J1210" s="4" t="s">
        <v>3914</v>
      </c>
      <c r="K1210" s="3">
        <v>1.0</v>
      </c>
      <c r="L1210" s="3">
        <v>0.0</v>
      </c>
      <c r="M1210" s="3">
        <v>0.0</v>
      </c>
      <c r="N1210" s="3">
        <v>0.0</v>
      </c>
      <c r="O1210" s="4" t="s">
        <v>153</v>
      </c>
      <c r="P1210" s="3">
        <v>0.0</v>
      </c>
      <c r="Q1210" s="3">
        <v>0.0</v>
      </c>
      <c r="R1210" s="3">
        <v>100.0</v>
      </c>
      <c r="S1210" s="3">
        <v>8200.0</v>
      </c>
      <c r="T1210" s="3">
        <v>0.0</v>
      </c>
      <c r="U1210" s="3">
        <v>0.0</v>
      </c>
      <c r="V1210" s="3">
        <v>0.0</v>
      </c>
      <c r="W1210" s="3">
        <v>0.0</v>
      </c>
      <c r="X1210" s="3">
        <v>0.0</v>
      </c>
      <c r="Y1210" s="3">
        <v>0.0</v>
      </c>
      <c r="Z1210" s="3">
        <v>0.0</v>
      </c>
      <c r="AA1210" s="3">
        <v>0.0</v>
      </c>
      <c r="AB1210" s="3">
        <v>1.0</v>
      </c>
      <c r="AC1210" s="3">
        <v>6.0</v>
      </c>
      <c r="AD1210" s="4" t="s">
        <v>363</v>
      </c>
    </row>
    <row r="1211" ht="19.5" customHeight="1">
      <c r="A1211" s="2">
        <v>4198.0</v>
      </c>
      <c r="B1211" s="3">
        <v>2006.0</v>
      </c>
      <c r="C1211" s="4" t="s">
        <v>37</v>
      </c>
      <c r="D1211" s="4" t="s">
        <v>3915</v>
      </c>
      <c r="E1211" s="4" t="s">
        <v>32</v>
      </c>
      <c r="F1211" s="4" t="s">
        <v>3916</v>
      </c>
      <c r="G1211" s="4" t="s">
        <v>32</v>
      </c>
      <c r="H1211" s="3">
        <v>10.0</v>
      </c>
      <c r="I1211" s="4" t="s">
        <v>213</v>
      </c>
      <c r="J1211" s="4" t="s">
        <v>3917</v>
      </c>
      <c r="K1211" s="3">
        <v>1.0</v>
      </c>
      <c r="L1211" s="3">
        <v>0.0</v>
      </c>
      <c r="M1211" s="3">
        <v>0.0</v>
      </c>
      <c r="N1211" s="3">
        <v>0.0</v>
      </c>
      <c r="O1211" s="4" t="s">
        <v>790</v>
      </c>
      <c r="P1211" s="3">
        <v>3.0</v>
      </c>
      <c r="Q1211" s="3">
        <v>0.0</v>
      </c>
      <c r="R1211" s="3">
        <v>100.0</v>
      </c>
      <c r="S1211" s="3">
        <v>8200.0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  <c r="Z1211" s="3">
        <v>0.0</v>
      </c>
      <c r="AA1211" s="3">
        <v>1.0</v>
      </c>
      <c r="AB1211" s="3">
        <v>0.0</v>
      </c>
      <c r="AC1211" s="3">
        <v>10.0</v>
      </c>
      <c r="AD1211" s="4" t="s">
        <v>215</v>
      </c>
    </row>
    <row r="1212" ht="19.5" customHeight="1">
      <c r="A1212" s="2">
        <v>4301.0</v>
      </c>
      <c r="B1212" s="3">
        <v>2006.0</v>
      </c>
      <c r="C1212" s="4" t="s">
        <v>37</v>
      </c>
      <c r="D1212" s="4" t="s">
        <v>3918</v>
      </c>
      <c r="E1212" s="4" t="s">
        <v>62</v>
      </c>
      <c r="F1212" s="4" t="s">
        <v>3919</v>
      </c>
      <c r="G1212" s="4" t="s">
        <v>51</v>
      </c>
      <c r="H1212" s="3">
        <v>10.0</v>
      </c>
      <c r="I1212" s="4" t="s">
        <v>213</v>
      </c>
      <c r="J1212" s="4" t="s">
        <v>3920</v>
      </c>
      <c r="K1212" s="3">
        <v>1.0</v>
      </c>
      <c r="L1212" s="3">
        <v>0.0</v>
      </c>
      <c r="M1212" s="3">
        <v>0.0</v>
      </c>
      <c r="N1212" s="3">
        <v>0.0</v>
      </c>
      <c r="O1212" s="4" t="s">
        <v>77</v>
      </c>
      <c r="P1212" s="3">
        <v>0.0</v>
      </c>
      <c r="Q1212" s="3">
        <v>0.0</v>
      </c>
      <c r="R1212" s="3">
        <v>100.0</v>
      </c>
      <c r="S1212" s="3">
        <v>8200.0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  <c r="Y1212" s="3">
        <v>0.0</v>
      </c>
      <c r="Z1212" s="3">
        <v>0.0</v>
      </c>
      <c r="AA1212" s="3">
        <v>1.0</v>
      </c>
      <c r="AB1212" s="3">
        <v>0.0</v>
      </c>
      <c r="AC1212" s="3">
        <v>24.0</v>
      </c>
      <c r="AD1212" s="4" t="s">
        <v>215</v>
      </c>
    </row>
    <row r="1213" ht="19.5" customHeight="1">
      <c r="A1213" s="2">
        <v>4348.0</v>
      </c>
      <c r="B1213" s="3">
        <v>2006.0</v>
      </c>
      <c r="C1213" s="4" t="s">
        <v>37</v>
      </c>
      <c r="D1213" s="4" t="s">
        <v>3921</v>
      </c>
      <c r="E1213" s="4" t="s">
        <v>153</v>
      </c>
      <c r="F1213" s="4" t="s">
        <v>3922</v>
      </c>
      <c r="G1213" s="4" t="s">
        <v>3923</v>
      </c>
      <c r="H1213" s="3">
        <v>10.0</v>
      </c>
      <c r="I1213" s="4" t="s">
        <v>117</v>
      </c>
      <c r="J1213" s="4" t="s">
        <v>3924</v>
      </c>
      <c r="K1213" s="3">
        <v>0.0</v>
      </c>
      <c r="L1213" s="3">
        <v>1.0</v>
      </c>
      <c r="M1213" s="3">
        <v>0.0</v>
      </c>
      <c r="N1213" s="3">
        <v>0.0</v>
      </c>
      <c r="O1213" s="4" t="s">
        <v>43</v>
      </c>
      <c r="P1213" s="3">
        <v>3.0</v>
      </c>
      <c r="Q1213" s="3">
        <v>0.0</v>
      </c>
      <c r="R1213" s="3">
        <v>100.0</v>
      </c>
      <c r="S1213" s="3">
        <v>8200.0</v>
      </c>
      <c r="T1213" s="3">
        <v>0.0</v>
      </c>
      <c r="U1213" s="3">
        <v>0.0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1.0</v>
      </c>
      <c r="AB1213" s="3">
        <v>0.0</v>
      </c>
      <c r="AC1213" s="3">
        <v>19.0</v>
      </c>
      <c r="AD1213" s="4" t="s">
        <v>88</v>
      </c>
    </row>
    <row r="1214" ht="19.5" customHeight="1">
      <c r="A1214" s="2">
        <v>4402.0</v>
      </c>
      <c r="B1214" s="3">
        <v>2006.0</v>
      </c>
      <c r="C1214" s="4" t="s">
        <v>37</v>
      </c>
      <c r="D1214" s="4" t="s">
        <v>3925</v>
      </c>
      <c r="E1214" s="4" t="s">
        <v>111</v>
      </c>
      <c r="F1214" s="4" t="s">
        <v>3926</v>
      </c>
      <c r="G1214" s="4" t="s">
        <v>32</v>
      </c>
      <c r="H1214" s="3">
        <v>10.0</v>
      </c>
      <c r="I1214" s="4" t="s">
        <v>213</v>
      </c>
      <c r="J1214" s="4" t="s">
        <v>3927</v>
      </c>
      <c r="K1214" s="3">
        <v>1.0</v>
      </c>
      <c r="L1214" s="3">
        <v>0.0</v>
      </c>
      <c r="M1214" s="3">
        <v>0.0</v>
      </c>
      <c r="N1214" s="3">
        <v>0.0</v>
      </c>
      <c r="O1214" s="4" t="s">
        <v>308</v>
      </c>
      <c r="P1214" s="3">
        <v>0.0</v>
      </c>
      <c r="Q1214" s="3">
        <v>0.0</v>
      </c>
      <c r="R1214" s="3">
        <v>100.0</v>
      </c>
      <c r="S1214" s="3">
        <v>8200.0</v>
      </c>
      <c r="T1214" s="3">
        <v>0.0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  <c r="Z1214" s="3">
        <v>0.0</v>
      </c>
      <c r="AA1214" s="3">
        <v>1.0</v>
      </c>
      <c r="AB1214" s="3">
        <v>0.0</v>
      </c>
      <c r="AC1214" s="3">
        <v>18.0</v>
      </c>
      <c r="AD1214" s="4" t="s">
        <v>215</v>
      </c>
    </row>
    <row r="1215" ht="19.5" customHeight="1">
      <c r="A1215" s="2">
        <v>4187.0</v>
      </c>
      <c r="B1215" s="3">
        <v>2006.0</v>
      </c>
      <c r="C1215" s="4" t="s">
        <v>166</v>
      </c>
      <c r="D1215" s="4" t="s">
        <v>3928</v>
      </c>
      <c r="E1215" s="4" t="s">
        <v>168</v>
      </c>
      <c r="F1215" s="4" t="s">
        <v>3929</v>
      </c>
      <c r="G1215" s="4" t="s">
        <v>145</v>
      </c>
      <c r="H1215" s="3">
        <v>10.0</v>
      </c>
      <c r="I1215" s="4" t="s">
        <v>170</v>
      </c>
      <c r="J1215" s="4" t="s">
        <v>3930</v>
      </c>
      <c r="K1215" s="3">
        <v>0.0</v>
      </c>
      <c r="L1215" s="3">
        <v>0.0</v>
      </c>
      <c r="M1215" s="3">
        <v>1.0</v>
      </c>
      <c r="N1215" s="3">
        <v>0.0</v>
      </c>
      <c r="O1215" s="4" t="s">
        <v>161</v>
      </c>
      <c r="P1215" s="3">
        <v>0.0</v>
      </c>
      <c r="Q1215" s="3">
        <v>1.0</v>
      </c>
      <c r="R1215" s="3">
        <v>100.0</v>
      </c>
      <c r="S1215" s="3">
        <v>8200.0</v>
      </c>
      <c r="T1215" s="3">
        <v>1.0</v>
      </c>
      <c r="U1215" s="3">
        <v>1.0</v>
      </c>
      <c r="V1215" s="3">
        <v>0.0</v>
      </c>
      <c r="W1215" s="3">
        <v>0.0</v>
      </c>
      <c r="X1215" s="3">
        <v>0.0</v>
      </c>
      <c r="Y1215" s="3">
        <v>1.0</v>
      </c>
      <c r="Z1215" s="3">
        <v>0.0</v>
      </c>
      <c r="AA1215" s="3">
        <v>0.0</v>
      </c>
      <c r="AB1215" s="3">
        <v>0.0</v>
      </c>
      <c r="AC1215" s="3">
        <v>11.0</v>
      </c>
      <c r="AD1215" s="4" t="s">
        <v>170</v>
      </c>
    </row>
    <row r="1216" ht="19.5" customHeight="1">
      <c r="A1216" s="2">
        <v>3868.0</v>
      </c>
      <c r="B1216" s="3">
        <v>2006.0</v>
      </c>
      <c r="C1216" s="4" t="s">
        <v>166</v>
      </c>
      <c r="D1216" s="4" t="s">
        <v>3931</v>
      </c>
      <c r="E1216" s="4" t="s">
        <v>67</v>
      </c>
      <c r="F1216" s="4" t="s">
        <v>3932</v>
      </c>
      <c r="G1216" s="4" t="s">
        <v>67</v>
      </c>
      <c r="H1216" s="3">
        <v>10.0</v>
      </c>
      <c r="I1216" s="4" t="s">
        <v>88</v>
      </c>
      <c r="J1216" s="4" t="s">
        <v>3933</v>
      </c>
      <c r="K1216" s="3">
        <v>1.0</v>
      </c>
      <c r="L1216" s="3">
        <v>0.0</v>
      </c>
      <c r="M1216" s="3">
        <v>0.0</v>
      </c>
      <c r="N1216" s="3">
        <v>0.0</v>
      </c>
      <c r="O1216" s="4" t="s">
        <v>67</v>
      </c>
      <c r="P1216" s="3">
        <v>0.0</v>
      </c>
      <c r="Q1216" s="3">
        <v>0.0</v>
      </c>
      <c r="R1216" s="3">
        <v>100.0</v>
      </c>
      <c r="S1216" s="3">
        <v>8200.0</v>
      </c>
      <c r="T1216" s="3">
        <v>1.0</v>
      </c>
      <c r="U1216" s="3">
        <v>1.0</v>
      </c>
      <c r="V1216" s="3">
        <v>1.0</v>
      </c>
      <c r="W1216" s="3">
        <v>0.0</v>
      </c>
      <c r="X1216" s="3">
        <v>0.0</v>
      </c>
      <c r="Y1216" s="3">
        <v>1.0</v>
      </c>
      <c r="Z1216" s="3">
        <v>1.0</v>
      </c>
      <c r="AA1216" s="3">
        <v>1.0</v>
      </c>
      <c r="AB1216" s="3">
        <v>0.0</v>
      </c>
      <c r="AC1216" s="3">
        <v>20.0</v>
      </c>
      <c r="AD1216" s="4" t="s">
        <v>88</v>
      </c>
    </row>
    <row r="1217" ht="19.5" customHeight="1">
      <c r="A1217" s="2">
        <v>4070.0</v>
      </c>
      <c r="B1217" s="3">
        <v>2006.0</v>
      </c>
      <c r="C1217" s="4" t="s">
        <v>514</v>
      </c>
      <c r="D1217" s="4" t="s">
        <v>3934</v>
      </c>
      <c r="E1217" s="4" t="s">
        <v>62</v>
      </c>
      <c r="F1217" s="4" t="s">
        <v>3935</v>
      </c>
      <c r="G1217" s="4" t="s">
        <v>62</v>
      </c>
      <c r="H1217" s="3">
        <v>10.0</v>
      </c>
      <c r="I1217" s="4" t="s">
        <v>69</v>
      </c>
      <c r="J1217" s="4" t="s">
        <v>3936</v>
      </c>
      <c r="K1217" s="3">
        <v>1.0</v>
      </c>
      <c r="L1217" s="3">
        <v>0.0</v>
      </c>
      <c r="M1217" s="3">
        <v>0.0</v>
      </c>
      <c r="N1217" s="3">
        <v>0.0</v>
      </c>
      <c r="O1217" s="4" t="s">
        <v>62</v>
      </c>
      <c r="P1217" s="3">
        <v>0.0</v>
      </c>
      <c r="Q1217" s="3">
        <v>1.0</v>
      </c>
      <c r="R1217" s="3">
        <v>100.0</v>
      </c>
      <c r="S1217" s="3">
        <v>8200.0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  <c r="Z1217" s="3">
        <v>0.0</v>
      </c>
      <c r="AA1217" s="3">
        <v>0.0</v>
      </c>
      <c r="AB1217" s="3">
        <v>1.0</v>
      </c>
      <c r="AC1217" s="3">
        <v>1.0</v>
      </c>
      <c r="AD1217" s="4" t="s">
        <v>72</v>
      </c>
    </row>
    <row r="1218" ht="19.5" customHeight="1">
      <c r="A1218" s="2">
        <v>4129.0</v>
      </c>
      <c r="B1218" s="3">
        <v>2006.0</v>
      </c>
      <c r="C1218" s="4" t="s">
        <v>37</v>
      </c>
      <c r="D1218" s="4" t="s">
        <v>3937</v>
      </c>
      <c r="E1218" s="4" t="s">
        <v>115</v>
      </c>
      <c r="F1218" s="4" t="s">
        <v>3938</v>
      </c>
      <c r="G1218" s="4" t="s">
        <v>3939</v>
      </c>
      <c r="H1218" s="3">
        <v>10.0</v>
      </c>
      <c r="I1218" s="4" t="s">
        <v>3940</v>
      </c>
      <c r="J1218" s="4" t="s">
        <v>3941</v>
      </c>
      <c r="K1218" s="3">
        <v>1.0</v>
      </c>
      <c r="L1218" s="3">
        <v>0.0</v>
      </c>
      <c r="M1218" s="3">
        <v>0.0</v>
      </c>
      <c r="N1218" s="3">
        <v>0.0</v>
      </c>
      <c r="O1218" s="4" t="s">
        <v>86</v>
      </c>
      <c r="P1218" s="3">
        <v>0.0</v>
      </c>
      <c r="Q1218" s="3">
        <v>0.0</v>
      </c>
      <c r="R1218" s="3">
        <v>100.0</v>
      </c>
      <c r="S1218" s="3">
        <v>8200.0</v>
      </c>
      <c r="T1218" s="3">
        <v>0.0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  <c r="Z1218" s="3">
        <v>0.0</v>
      </c>
      <c r="AA1218" s="3">
        <v>1.0</v>
      </c>
      <c r="AB1218" s="3">
        <v>0.0</v>
      </c>
      <c r="AC1218" s="3">
        <v>34.0</v>
      </c>
      <c r="AD1218" s="4" t="s">
        <v>159</v>
      </c>
    </row>
    <row r="1219" ht="19.5" customHeight="1">
      <c r="A1219" s="2">
        <v>4226.0</v>
      </c>
      <c r="B1219" s="3">
        <v>2006.0</v>
      </c>
      <c r="C1219" s="4" t="s">
        <v>37</v>
      </c>
      <c r="D1219" s="4" t="s">
        <v>3942</v>
      </c>
      <c r="E1219" s="4" t="s">
        <v>62</v>
      </c>
      <c r="F1219" s="4" t="s">
        <v>3943</v>
      </c>
      <c r="G1219" s="4" t="s">
        <v>46</v>
      </c>
      <c r="H1219" s="3">
        <v>10.0</v>
      </c>
      <c r="I1219" s="4" t="s">
        <v>48</v>
      </c>
      <c r="J1219" s="4" t="s">
        <v>3944</v>
      </c>
      <c r="K1219" s="3">
        <v>1.0</v>
      </c>
      <c r="L1219" s="3">
        <v>0.0</v>
      </c>
      <c r="M1219" s="3">
        <v>0.0</v>
      </c>
      <c r="N1219" s="3">
        <v>0.0</v>
      </c>
      <c r="O1219" s="4" t="s">
        <v>115</v>
      </c>
      <c r="P1219" s="3">
        <v>5.0</v>
      </c>
      <c r="Q1219" s="3">
        <v>0.0</v>
      </c>
      <c r="R1219" s="3">
        <v>100.0</v>
      </c>
      <c r="S1219" s="3">
        <v>8200.0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3">
        <v>0.0</v>
      </c>
      <c r="Z1219" s="3">
        <v>0.0</v>
      </c>
      <c r="AA1219" s="3">
        <v>1.0</v>
      </c>
      <c r="AB1219" s="3">
        <v>0.0</v>
      </c>
      <c r="AC1219" s="3">
        <v>9.0</v>
      </c>
      <c r="AD1219" s="4" t="s">
        <v>48</v>
      </c>
    </row>
    <row r="1220" ht="19.5" customHeight="1">
      <c r="A1220" s="2">
        <v>4494.0</v>
      </c>
      <c r="B1220" s="3">
        <v>2007.0</v>
      </c>
      <c r="C1220" s="4" t="s">
        <v>210</v>
      </c>
      <c r="D1220" s="4" t="s">
        <v>3945</v>
      </c>
      <c r="E1220" s="4" t="s">
        <v>173</v>
      </c>
      <c r="F1220" s="4" t="s">
        <v>3946</v>
      </c>
      <c r="G1220" s="4" t="s">
        <v>99</v>
      </c>
      <c r="H1220" s="3">
        <v>10.0</v>
      </c>
      <c r="I1220" s="4" t="s">
        <v>272</v>
      </c>
      <c r="J1220" s="4" t="s">
        <v>3947</v>
      </c>
      <c r="K1220" s="3">
        <v>0.0</v>
      </c>
      <c r="L1220" s="3">
        <v>0.0</v>
      </c>
      <c r="M1220" s="3">
        <v>1.0</v>
      </c>
      <c r="N1220" s="3">
        <v>0.0</v>
      </c>
      <c r="O1220" s="4" t="s">
        <v>161</v>
      </c>
      <c r="P1220" s="3">
        <v>0.0</v>
      </c>
      <c r="Q1220" s="3">
        <v>0.0</v>
      </c>
      <c r="R1220" s="3">
        <v>100.0</v>
      </c>
      <c r="S1220" s="3">
        <v>8200.0</v>
      </c>
      <c r="T1220" s="3">
        <v>1.0</v>
      </c>
      <c r="U1220" s="3">
        <v>1.0</v>
      </c>
      <c r="V1220" s="3">
        <v>1.0</v>
      </c>
      <c r="W1220" s="3">
        <v>0.0</v>
      </c>
      <c r="X1220" s="3">
        <v>1.0</v>
      </c>
      <c r="Y1220" s="3">
        <v>1.0</v>
      </c>
      <c r="Z1220" s="3">
        <v>0.0</v>
      </c>
      <c r="AA1220" s="3">
        <v>1.0</v>
      </c>
      <c r="AB1220" s="3">
        <v>0.0</v>
      </c>
      <c r="AC1220" s="3">
        <v>14.0</v>
      </c>
      <c r="AD1220" s="4" t="s">
        <v>274</v>
      </c>
    </row>
    <row r="1221" ht="19.5" customHeight="1">
      <c r="A1221" s="2">
        <v>4516.0</v>
      </c>
      <c r="B1221" s="3">
        <v>2007.0</v>
      </c>
      <c r="C1221" s="4" t="s">
        <v>37</v>
      </c>
      <c r="D1221" s="4" t="s">
        <v>3948</v>
      </c>
      <c r="E1221" s="4" t="s">
        <v>32</v>
      </c>
      <c r="F1221" s="4" t="s">
        <v>3949</v>
      </c>
      <c r="G1221" s="4" t="s">
        <v>832</v>
      </c>
      <c r="H1221" s="3">
        <v>10.0</v>
      </c>
      <c r="I1221" s="4" t="s">
        <v>159</v>
      </c>
      <c r="J1221" s="4" t="s">
        <v>3950</v>
      </c>
      <c r="K1221" s="3">
        <v>1.0</v>
      </c>
      <c r="L1221" s="3">
        <v>0.0</v>
      </c>
      <c r="M1221" s="3">
        <v>0.0</v>
      </c>
      <c r="N1221" s="3">
        <v>0.0</v>
      </c>
      <c r="O1221" s="4" t="s">
        <v>155</v>
      </c>
      <c r="P1221" s="3">
        <v>0.0</v>
      </c>
      <c r="Q1221" s="3">
        <v>0.0</v>
      </c>
      <c r="R1221" s="3">
        <v>100.0</v>
      </c>
      <c r="S1221" s="3">
        <v>8200.0</v>
      </c>
      <c r="T1221" s="3">
        <v>0.0</v>
      </c>
      <c r="U1221" s="3">
        <v>0.0</v>
      </c>
      <c r="V1221" s="3">
        <v>0.0</v>
      </c>
      <c r="W1221" s="3">
        <v>0.0</v>
      </c>
      <c r="X1221" s="3">
        <v>0.0</v>
      </c>
      <c r="Y1221" s="3">
        <v>0.0</v>
      </c>
      <c r="Z1221" s="3">
        <v>0.0</v>
      </c>
      <c r="AA1221" s="3">
        <v>1.0</v>
      </c>
      <c r="AB1221" s="3">
        <v>0.0</v>
      </c>
      <c r="AC1221" s="3">
        <v>27.0</v>
      </c>
      <c r="AD1221" s="4" t="s">
        <v>159</v>
      </c>
    </row>
    <row r="1222" ht="19.5" customHeight="1">
      <c r="A1222" s="2">
        <v>4827.0</v>
      </c>
      <c r="B1222" s="3">
        <v>2007.0</v>
      </c>
      <c r="C1222" s="4" t="s">
        <v>37</v>
      </c>
      <c r="D1222" s="4" t="s">
        <v>1328</v>
      </c>
      <c r="E1222" s="4" t="s">
        <v>62</v>
      </c>
      <c r="F1222" s="4" t="s">
        <v>3951</v>
      </c>
      <c r="G1222" s="4" t="s">
        <v>201</v>
      </c>
      <c r="H1222" s="3">
        <v>10.0</v>
      </c>
      <c r="I1222" s="4" t="s">
        <v>146</v>
      </c>
      <c r="J1222" s="4" t="s">
        <v>3952</v>
      </c>
      <c r="K1222" s="3">
        <v>0.0</v>
      </c>
      <c r="L1222" s="3">
        <v>0.0</v>
      </c>
      <c r="M1222" s="3">
        <v>1.0</v>
      </c>
      <c r="N1222" s="3">
        <v>0.0</v>
      </c>
      <c r="O1222" s="4" t="s">
        <v>161</v>
      </c>
      <c r="P1222" s="3">
        <v>0.0</v>
      </c>
      <c r="Q1222" s="3">
        <v>0.0</v>
      </c>
      <c r="R1222" s="3">
        <v>100.0</v>
      </c>
      <c r="S1222" s="3">
        <v>8200.0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1.0</v>
      </c>
      <c r="Z1222" s="3">
        <v>0.0</v>
      </c>
      <c r="AA1222" s="3">
        <v>0.0</v>
      </c>
      <c r="AB1222" s="3">
        <v>1.0</v>
      </c>
      <c r="AC1222" s="3">
        <v>23.0</v>
      </c>
      <c r="AD1222" s="4" t="s">
        <v>146</v>
      </c>
    </row>
    <row r="1223" ht="19.5" customHeight="1">
      <c r="A1223" s="2">
        <v>4848.0</v>
      </c>
      <c r="B1223" s="3">
        <v>2007.0</v>
      </c>
      <c r="C1223" s="4" t="s">
        <v>37</v>
      </c>
      <c r="D1223" s="4" t="s">
        <v>3953</v>
      </c>
      <c r="E1223" s="4" t="s">
        <v>173</v>
      </c>
      <c r="F1223" s="4" t="s">
        <v>2401</v>
      </c>
      <c r="G1223" s="4" t="s">
        <v>51</v>
      </c>
      <c r="H1223" s="3">
        <v>10.0</v>
      </c>
      <c r="I1223" s="4" t="s">
        <v>108</v>
      </c>
      <c r="J1223" s="4" t="s">
        <v>3954</v>
      </c>
      <c r="K1223" s="3">
        <v>0.0</v>
      </c>
      <c r="L1223" s="3">
        <v>1.0</v>
      </c>
      <c r="M1223" s="3">
        <v>0.0</v>
      </c>
      <c r="N1223" s="3">
        <v>0.0</v>
      </c>
      <c r="O1223" s="4" t="s">
        <v>43</v>
      </c>
      <c r="P1223" s="3">
        <v>0.0</v>
      </c>
      <c r="Q1223" s="3">
        <v>0.0</v>
      </c>
      <c r="R1223" s="3">
        <v>100.0</v>
      </c>
      <c r="S1223" s="3">
        <v>8200.0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3">
        <v>1.0</v>
      </c>
      <c r="Z1223" s="3">
        <v>0.0</v>
      </c>
      <c r="AA1223" s="3">
        <v>1.0</v>
      </c>
      <c r="AB1223" s="3">
        <v>0.0</v>
      </c>
      <c r="AC1223" s="3">
        <v>10.0</v>
      </c>
      <c r="AD1223" s="4" t="s">
        <v>108</v>
      </c>
    </row>
    <row r="1224" ht="19.5" customHeight="1">
      <c r="A1224" s="2">
        <v>4576.0</v>
      </c>
      <c r="B1224" s="3">
        <v>2007.0</v>
      </c>
      <c r="C1224" s="4" t="s">
        <v>37</v>
      </c>
      <c r="D1224" s="4" t="s">
        <v>3955</v>
      </c>
      <c r="E1224" s="4" t="s">
        <v>53</v>
      </c>
      <c r="F1224" s="4" t="s">
        <v>3956</v>
      </c>
      <c r="G1224" s="4" t="s">
        <v>53</v>
      </c>
      <c r="H1224" s="3">
        <v>10.0</v>
      </c>
      <c r="I1224" s="4" t="s">
        <v>3957</v>
      </c>
      <c r="J1224" s="4" t="s">
        <v>3958</v>
      </c>
      <c r="K1224" s="3">
        <v>1.0</v>
      </c>
      <c r="L1224" s="3">
        <v>0.0</v>
      </c>
      <c r="M1224" s="3">
        <v>0.0</v>
      </c>
      <c r="N1224" s="3">
        <v>0.0</v>
      </c>
      <c r="O1224" s="4" t="s">
        <v>3959</v>
      </c>
      <c r="P1224" s="3">
        <v>0.0</v>
      </c>
      <c r="Q1224" s="3">
        <v>0.0</v>
      </c>
      <c r="R1224" s="3">
        <v>100.0</v>
      </c>
      <c r="S1224" s="3">
        <v>8200.0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3">
        <v>1.0</v>
      </c>
      <c r="Z1224" s="3">
        <v>0.0</v>
      </c>
      <c r="AA1224" s="3">
        <v>1.0</v>
      </c>
      <c r="AB1224" s="3">
        <v>0.0</v>
      </c>
      <c r="AC1224" s="3">
        <v>10.0</v>
      </c>
      <c r="AD1224" s="4" t="s">
        <v>3247</v>
      </c>
    </row>
    <row r="1225" ht="19.5" customHeight="1">
      <c r="A1225" s="2">
        <v>4624.0</v>
      </c>
      <c r="B1225" s="3">
        <v>2007.0</v>
      </c>
      <c r="C1225" s="4" t="s">
        <v>37</v>
      </c>
      <c r="D1225" s="4" t="s">
        <v>3960</v>
      </c>
      <c r="E1225" s="4" t="s">
        <v>62</v>
      </c>
      <c r="F1225" s="4" t="s">
        <v>3961</v>
      </c>
      <c r="G1225" s="4" t="s">
        <v>115</v>
      </c>
      <c r="H1225" s="3">
        <v>10.0</v>
      </c>
      <c r="I1225" s="4" t="s">
        <v>78</v>
      </c>
      <c r="J1225" s="4" t="s">
        <v>3962</v>
      </c>
      <c r="K1225" s="3">
        <v>1.0</v>
      </c>
      <c r="L1225" s="3">
        <v>0.0</v>
      </c>
      <c r="M1225" s="3">
        <v>0.0</v>
      </c>
      <c r="N1225" s="3">
        <v>0.0</v>
      </c>
      <c r="O1225" s="4" t="s">
        <v>3963</v>
      </c>
      <c r="P1225" s="3">
        <v>0.0</v>
      </c>
      <c r="Q1225" s="3">
        <v>0.0</v>
      </c>
      <c r="R1225" s="3">
        <v>100.0</v>
      </c>
      <c r="S1225" s="3">
        <v>8200.0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0.0</v>
      </c>
      <c r="AB1225" s="3">
        <v>0.0</v>
      </c>
      <c r="AC1225" s="3">
        <v>2.0</v>
      </c>
      <c r="AD1225" s="4" t="s">
        <v>78</v>
      </c>
    </row>
    <row r="1226" ht="19.5" customHeight="1">
      <c r="A1226" s="2">
        <v>4509.0</v>
      </c>
      <c r="B1226" s="3">
        <v>2007.0</v>
      </c>
      <c r="C1226" s="4" t="s">
        <v>37</v>
      </c>
      <c r="D1226" s="4" t="s">
        <v>3964</v>
      </c>
      <c r="E1226" s="4" t="s">
        <v>53</v>
      </c>
      <c r="F1226" s="4" t="s">
        <v>3965</v>
      </c>
      <c r="G1226" s="4" t="s">
        <v>111</v>
      </c>
      <c r="H1226" s="3">
        <v>10.0</v>
      </c>
      <c r="I1226" s="4" t="s">
        <v>48</v>
      </c>
      <c r="J1226" s="4" t="s">
        <v>3966</v>
      </c>
      <c r="K1226" s="3">
        <v>0.0</v>
      </c>
      <c r="L1226" s="3">
        <v>1.0</v>
      </c>
      <c r="M1226" s="3">
        <v>0.0</v>
      </c>
      <c r="N1226" s="3">
        <v>0.0</v>
      </c>
      <c r="O1226" s="4" t="s">
        <v>43</v>
      </c>
      <c r="P1226" s="3">
        <v>0.0</v>
      </c>
      <c r="Q1226" s="3">
        <v>0.0</v>
      </c>
      <c r="R1226" s="3">
        <v>100.0</v>
      </c>
      <c r="S1226" s="3">
        <v>8200.0</v>
      </c>
      <c r="T1226" s="3">
        <v>0.0</v>
      </c>
      <c r="U1226" s="3">
        <v>0.0</v>
      </c>
      <c r="V1226" s="3">
        <v>0.0</v>
      </c>
      <c r="W1226" s="3">
        <v>0.0</v>
      </c>
      <c r="X1226" s="3">
        <v>0.0</v>
      </c>
      <c r="Y1226" s="3">
        <v>1.0</v>
      </c>
      <c r="Z1226" s="3">
        <v>0.0</v>
      </c>
      <c r="AA1226" s="3">
        <v>1.0</v>
      </c>
      <c r="AB1226" s="3">
        <v>0.0</v>
      </c>
      <c r="AC1226" s="3">
        <v>18.0</v>
      </c>
      <c r="AD1226" s="4" t="s">
        <v>48</v>
      </c>
    </row>
    <row r="1227" ht="19.5" customHeight="1">
      <c r="A1227" s="2">
        <v>4605.0</v>
      </c>
      <c r="B1227" s="3">
        <v>2007.0</v>
      </c>
      <c r="C1227" s="4" t="s">
        <v>37</v>
      </c>
      <c r="D1227" s="4" t="s">
        <v>3967</v>
      </c>
      <c r="E1227" s="4" t="s">
        <v>752</v>
      </c>
      <c r="F1227" s="4" t="s">
        <v>3968</v>
      </c>
      <c r="G1227" s="4" t="s">
        <v>51</v>
      </c>
      <c r="H1227" s="3">
        <v>10.0</v>
      </c>
      <c r="I1227" s="4" t="s">
        <v>146</v>
      </c>
      <c r="J1227" s="4" t="s">
        <v>3969</v>
      </c>
      <c r="K1227" s="3">
        <v>0.0</v>
      </c>
      <c r="L1227" s="3">
        <v>0.0</v>
      </c>
      <c r="M1227" s="3">
        <v>1.0</v>
      </c>
      <c r="N1227" s="3">
        <v>0.0</v>
      </c>
      <c r="O1227" s="4" t="s">
        <v>161</v>
      </c>
      <c r="P1227" s="3">
        <v>0.0</v>
      </c>
      <c r="Q1227" s="3">
        <v>0.0</v>
      </c>
      <c r="R1227" s="3">
        <v>100.0</v>
      </c>
      <c r="S1227" s="3">
        <v>8200.0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1.0</v>
      </c>
      <c r="Z1227" s="3">
        <v>0.0</v>
      </c>
      <c r="AA1227" s="3">
        <v>1.0</v>
      </c>
      <c r="AB1227" s="3">
        <v>0.0</v>
      </c>
      <c r="AC1227" s="3">
        <v>11.0</v>
      </c>
      <c r="AD1227" s="4" t="s">
        <v>146</v>
      </c>
    </row>
    <row r="1228" ht="19.5" customHeight="1">
      <c r="A1228" s="2">
        <v>4835.0</v>
      </c>
      <c r="B1228" s="3">
        <v>2008.0</v>
      </c>
      <c r="C1228" s="4" t="s">
        <v>210</v>
      </c>
      <c r="D1228" s="4" t="s">
        <v>3970</v>
      </c>
      <c r="E1228" s="4" t="s">
        <v>51</v>
      </c>
      <c r="F1228" s="4" t="s">
        <v>3971</v>
      </c>
      <c r="G1228" s="4" t="s">
        <v>51</v>
      </c>
      <c r="H1228" s="3">
        <v>10.0</v>
      </c>
      <c r="I1228" s="4" t="s">
        <v>108</v>
      </c>
      <c r="J1228" s="4" t="s">
        <v>3972</v>
      </c>
      <c r="K1228" s="3">
        <v>0.0</v>
      </c>
      <c r="L1228" s="3">
        <v>1.0</v>
      </c>
      <c r="M1228" s="3">
        <v>0.0</v>
      </c>
      <c r="N1228" s="3">
        <v>0.0</v>
      </c>
      <c r="O1228" s="4" t="s">
        <v>43</v>
      </c>
      <c r="P1228" s="3">
        <v>0.0</v>
      </c>
      <c r="Q1228" s="3">
        <v>0.0</v>
      </c>
      <c r="R1228" s="3">
        <v>100.0</v>
      </c>
      <c r="S1228" s="3">
        <v>8200.0</v>
      </c>
      <c r="T1228" s="3">
        <v>1.0</v>
      </c>
      <c r="U1228" s="3">
        <v>1.0</v>
      </c>
      <c r="V1228" s="3">
        <v>0.0</v>
      </c>
      <c r="W1228" s="3">
        <v>0.0</v>
      </c>
      <c r="X1228" s="3">
        <v>0.0</v>
      </c>
      <c r="Y1228" s="3">
        <v>0.0</v>
      </c>
      <c r="Z1228" s="3">
        <v>0.0</v>
      </c>
      <c r="AA1228" s="3">
        <v>1.0</v>
      </c>
      <c r="AB1228" s="3">
        <v>0.0</v>
      </c>
      <c r="AC1228" s="3">
        <v>77.0</v>
      </c>
      <c r="AD1228" s="4" t="s">
        <v>108</v>
      </c>
    </row>
    <row r="1229" ht="19.5" customHeight="1">
      <c r="A1229" s="2">
        <v>4961.0</v>
      </c>
      <c r="B1229" s="3">
        <v>2008.0</v>
      </c>
      <c r="C1229" s="4" t="s">
        <v>210</v>
      </c>
      <c r="D1229" s="4" t="s">
        <v>1148</v>
      </c>
      <c r="E1229" s="4" t="s">
        <v>62</v>
      </c>
      <c r="F1229" s="4" t="s">
        <v>3973</v>
      </c>
      <c r="G1229" s="4" t="s">
        <v>62</v>
      </c>
      <c r="H1229" s="3">
        <v>10.0</v>
      </c>
      <c r="I1229" s="4" t="s">
        <v>272</v>
      </c>
      <c r="J1229" s="4" t="s">
        <v>3974</v>
      </c>
      <c r="K1229" s="3">
        <v>0.0</v>
      </c>
      <c r="L1229" s="3">
        <v>1.0</v>
      </c>
      <c r="M1229" s="3">
        <v>0.0</v>
      </c>
      <c r="N1229" s="3">
        <v>0.0</v>
      </c>
      <c r="O1229" s="4" t="s">
        <v>43</v>
      </c>
      <c r="P1229" s="3">
        <v>0.0</v>
      </c>
      <c r="Q1229" s="3">
        <v>0.0</v>
      </c>
      <c r="R1229" s="3">
        <v>100.0</v>
      </c>
      <c r="S1229" s="3">
        <v>8200.0</v>
      </c>
      <c r="T1229" s="3">
        <v>1.0</v>
      </c>
      <c r="U1229" s="3">
        <v>1.0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1.0</v>
      </c>
      <c r="AB1229" s="3">
        <v>0.0</v>
      </c>
      <c r="AC1229" s="3">
        <v>7.0</v>
      </c>
      <c r="AD1229" s="4" t="s">
        <v>274</v>
      </c>
    </row>
    <row r="1230" ht="19.5" customHeight="1">
      <c r="A1230" s="2">
        <v>5012.0</v>
      </c>
      <c r="B1230" s="3">
        <v>2008.0</v>
      </c>
      <c r="C1230" s="4" t="s">
        <v>37</v>
      </c>
      <c r="D1230" s="4" t="s">
        <v>3975</v>
      </c>
      <c r="E1230" s="4" t="s">
        <v>51</v>
      </c>
      <c r="F1230" s="4" t="s">
        <v>3976</v>
      </c>
      <c r="G1230" s="4" t="s">
        <v>51</v>
      </c>
      <c r="H1230" s="3">
        <v>10.0</v>
      </c>
      <c r="I1230" s="4" t="s">
        <v>816</v>
      </c>
      <c r="J1230" s="4" t="s">
        <v>3977</v>
      </c>
      <c r="K1230" s="3">
        <v>0.0</v>
      </c>
      <c r="L1230" s="3">
        <v>1.0</v>
      </c>
      <c r="M1230" s="3">
        <v>0.0</v>
      </c>
      <c r="N1230" s="3">
        <v>0.0</v>
      </c>
      <c r="O1230" s="4" t="s">
        <v>43</v>
      </c>
      <c r="P1230" s="3">
        <v>11.0</v>
      </c>
      <c r="Q1230" s="3">
        <v>0.0</v>
      </c>
      <c r="R1230" s="3">
        <v>100.0</v>
      </c>
      <c r="S1230" s="3">
        <v>8200.0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  <c r="Y1230" s="3">
        <v>0.0</v>
      </c>
      <c r="Z1230" s="3">
        <v>0.0</v>
      </c>
      <c r="AA1230" s="3">
        <v>1.0</v>
      </c>
      <c r="AB1230" s="3">
        <v>0.0</v>
      </c>
      <c r="AC1230" s="3">
        <v>30.0</v>
      </c>
      <c r="AD1230" s="4" t="s">
        <v>816</v>
      </c>
    </row>
    <row r="1231" ht="19.5" customHeight="1">
      <c r="A1231" s="2">
        <v>5384.0</v>
      </c>
      <c r="B1231" s="3">
        <v>2008.0</v>
      </c>
      <c r="C1231" s="4" t="s">
        <v>210</v>
      </c>
      <c r="D1231" s="4" t="s">
        <v>3978</v>
      </c>
      <c r="E1231" s="4" t="s">
        <v>46</v>
      </c>
      <c r="F1231" s="4" t="s">
        <v>3979</v>
      </c>
      <c r="G1231" s="4" t="s">
        <v>111</v>
      </c>
      <c r="H1231" s="3">
        <v>10.0</v>
      </c>
      <c r="I1231" s="4" t="s">
        <v>140</v>
      </c>
      <c r="J1231" s="4" t="s">
        <v>3980</v>
      </c>
      <c r="K1231" s="3">
        <v>1.0</v>
      </c>
      <c r="L1231" s="3">
        <v>0.0</v>
      </c>
      <c r="M1231" s="3">
        <v>0.0</v>
      </c>
      <c r="N1231" s="3">
        <v>0.0</v>
      </c>
      <c r="O1231" s="4" t="s">
        <v>111</v>
      </c>
      <c r="P1231" s="3">
        <v>0.0</v>
      </c>
      <c r="Q1231" s="3">
        <v>0.0</v>
      </c>
      <c r="R1231" s="3">
        <v>100.0</v>
      </c>
      <c r="S1231" s="3">
        <v>8200.0</v>
      </c>
      <c r="T1231" s="3">
        <v>1.0</v>
      </c>
      <c r="U1231" s="3">
        <v>1.0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1.0</v>
      </c>
      <c r="AB1231" s="3">
        <v>0.0</v>
      </c>
      <c r="AC1231" s="3">
        <v>58.0</v>
      </c>
      <c r="AD1231" s="4" t="s">
        <v>142</v>
      </c>
    </row>
    <row r="1232" ht="19.5" customHeight="1">
      <c r="A1232" s="2">
        <v>5083.0</v>
      </c>
      <c r="B1232" s="3">
        <v>2008.0</v>
      </c>
      <c r="C1232" s="4" t="s">
        <v>37</v>
      </c>
      <c r="D1232" s="4" t="s">
        <v>3981</v>
      </c>
      <c r="E1232" s="4" t="s">
        <v>46</v>
      </c>
      <c r="F1232" s="4" t="s">
        <v>3982</v>
      </c>
      <c r="G1232" s="4" t="s">
        <v>1387</v>
      </c>
      <c r="H1232" s="3">
        <v>10.0</v>
      </c>
      <c r="I1232" s="4" t="s">
        <v>159</v>
      </c>
      <c r="J1232" s="4" t="s">
        <v>3983</v>
      </c>
      <c r="K1232" s="3">
        <v>1.0</v>
      </c>
      <c r="L1232" s="3">
        <v>0.0</v>
      </c>
      <c r="M1232" s="3">
        <v>0.0</v>
      </c>
      <c r="N1232" s="3">
        <v>0.0</v>
      </c>
      <c r="O1232" s="4" t="s">
        <v>1387</v>
      </c>
      <c r="P1232" s="3">
        <v>3.0</v>
      </c>
      <c r="Q1232" s="3">
        <v>0.0</v>
      </c>
      <c r="R1232" s="3">
        <v>100.0</v>
      </c>
      <c r="S1232" s="3">
        <v>8200.0</v>
      </c>
      <c r="T1232" s="3">
        <v>0.0</v>
      </c>
      <c r="U1232" s="3">
        <v>0.0</v>
      </c>
      <c r="V1232" s="3">
        <v>0.0</v>
      </c>
      <c r="W1232" s="3">
        <v>0.0</v>
      </c>
      <c r="X1232" s="3">
        <v>0.0</v>
      </c>
      <c r="Y1232" s="3">
        <v>0.0</v>
      </c>
      <c r="Z1232" s="3">
        <v>0.0</v>
      </c>
      <c r="AA1232" s="3">
        <v>1.0</v>
      </c>
      <c r="AB1232" s="3">
        <v>0.0</v>
      </c>
      <c r="AC1232" s="3">
        <v>3.0</v>
      </c>
      <c r="AD1232" s="4" t="s">
        <v>159</v>
      </c>
    </row>
    <row r="1233" ht="19.5" customHeight="1">
      <c r="A1233" s="2">
        <v>5032.0</v>
      </c>
      <c r="B1233" s="3">
        <v>2008.0</v>
      </c>
      <c r="C1233" s="4" t="s">
        <v>37</v>
      </c>
      <c r="D1233" s="4" t="s">
        <v>3984</v>
      </c>
      <c r="E1233" s="4" t="s">
        <v>46</v>
      </c>
      <c r="F1233" s="4" t="s">
        <v>3985</v>
      </c>
      <c r="G1233" s="4" t="s">
        <v>46</v>
      </c>
      <c r="H1233" s="3">
        <v>10.0</v>
      </c>
      <c r="I1233" s="4" t="s">
        <v>1246</v>
      </c>
      <c r="J1233" s="4" t="s">
        <v>3986</v>
      </c>
      <c r="K1233" s="3">
        <v>0.0</v>
      </c>
      <c r="L1233" s="3">
        <v>0.0</v>
      </c>
      <c r="M1233" s="3">
        <v>1.0</v>
      </c>
      <c r="N1233" s="3">
        <v>0.0</v>
      </c>
      <c r="O1233" s="4" t="s">
        <v>161</v>
      </c>
      <c r="P1233" s="3">
        <v>0.0</v>
      </c>
      <c r="Q1233" s="3">
        <v>0.0</v>
      </c>
      <c r="R1233" s="3">
        <v>100.0</v>
      </c>
      <c r="S1233" s="3">
        <v>8200.0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  <c r="Y1233" s="3">
        <v>1.0</v>
      </c>
      <c r="Z1233" s="3">
        <v>0.0</v>
      </c>
      <c r="AA1233" s="3">
        <v>0.0</v>
      </c>
      <c r="AB1233" s="3">
        <v>1.0</v>
      </c>
      <c r="AC1233" s="3">
        <v>7.0</v>
      </c>
      <c r="AD1233" s="4" t="s">
        <v>682</v>
      </c>
    </row>
    <row r="1234" ht="19.5" customHeight="1">
      <c r="A1234" s="2">
        <v>5057.0</v>
      </c>
      <c r="B1234" s="3">
        <v>2008.0</v>
      </c>
      <c r="C1234" s="4" t="s">
        <v>37</v>
      </c>
      <c r="D1234" s="4" t="s">
        <v>3987</v>
      </c>
      <c r="E1234" s="4" t="s">
        <v>163</v>
      </c>
      <c r="F1234" s="4" t="s">
        <v>3988</v>
      </c>
      <c r="G1234" s="4" t="s">
        <v>163</v>
      </c>
      <c r="H1234" s="3">
        <v>10.0</v>
      </c>
      <c r="I1234" s="4" t="s">
        <v>140</v>
      </c>
      <c r="J1234" s="4" t="s">
        <v>2950</v>
      </c>
      <c r="K1234" s="3">
        <v>1.0</v>
      </c>
      <c r="L1234" s="3">
        <v>0.0</v>
      </c>
      <c r="M1234" s="3">
        <v>0.0</v>
      </c>
      <c r="N1234" s="3">
        <v>0.0</v>
      </c>
      <c r="O1234" s="4" t="s">
        <v>163</v>
      </c>
      <c r="P1234" s="3">
        <v>5.0</v>
      </c>
      <c r="Q1234" s="3">
        <v>0.0</v>
      </c>
      <c r="R1234" s="3">
        <v>100.0</v>
      </c>
      <c r="S1234" s="3">
        <v>8200.0</v>
      </c>
      <c r="T1234" s="3">
        <v>0.0</v>
      </c>
      <c r="U1234" s="3">
        <v>0.0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1.0</v>
      </c>
      <c r="AB1234" s="3">
        <v>0.0</v>
      </c>
      <c r="AC1234" s="3">
        <v>6.0</v>
      </c>
      <c r="AD1234" s="4" t="s">
        <v>142</v>
      </c>
    </row>
    <row r="1235" ht="19.5" customHeight="1">
      <c r="A1235" s="2">
        <v>5061.0</v>
      </c>
      <c r="B1235" s="3">
        <v>2008.0</v>
      </c>
      <c r="C1235" s="4" t="s">
        <v>37</v>
      </c>
      <c r="D1235" s="4" t="s">
        <v>3989</v>
      </c>
      <c r="E1235" s="4" t="s">
        <v>46</v>
      </c>
      <c r="F1235" s="4" t="s">
        <v>3990</v>
      </c>
      <c r="G1235" s="4" t="s">
        <v>3991</v>
      </c>
      <c r="H1235" s="3">
        <v>10.0</v>
      </c>
      <c r="I1235" s="4" t="s">
        <v>2116</v>
      </c>
      <c r="J1235" s="4" t="s">
        <v>3992</v>
      </c>
      <c r="K1235" s="3">
        <v>0.0</v>
      </c>
      <c r="L1235" s="3">
        <v>1.0</v>
      </c>
      <c r="M1235" s="3">
        <v>0.0</v>
      </c>
      <c r="N1235" s="3">
        <v>0.0</v>
      </c>
      <c r="O1235" s="4" t="s">
        <v>43</v>
      </c>
      <c r="P1235" s="3">
        <v>0.0</v>
      </c>
      <c r="Q1235" s="3">
        <v>0.0</v>
      </c>
      <c r="R1235" s="3">
        <v>100.0</v>
      </c>
      <c r="S1235" s="3">
        <v>8200.0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  <c r="Z1235" s="3">
        <v>0.0</v>
      </c>
      <c r="AA1235" s="3">
        <v>1.0</v>
      </c>
      <c r="AB1235" s="3">
        <v>0.0</v>
      </c>
      <c r="AC1235" s="3">
        <v>19.0</v>
      </c>
      <c r="AD1235" s="4" t="s">
        <v>44</v>
      </c>
    </row>
    <row r="1236" ht="19.5" customHeight="1">
      <c r="A1236" s="2">
        <v>5363.0</v>
      </c>
      <c r="B1236" s="3">
        <v>2008.0</v>
      </c>
      <c r="C1236" s="4" t="s">
        <v>37</v>
      </c>
      <c r="D1236" s="4" t="s">
        <v>3993</v>
      </c>
      <c r="E1236" s="4" t="s">
        <v>62</v>
      </c>
      <c r="F1236" s="4" t="s">
        <v>3994</v>
      </c>
      <c r="G1236" s="4" t="s">
        <v>62</v>
      </c>
      <c r="H1236" s="3">
        <v>10.0</v>
      </c>
      <c r="I1236" s="4" t="s">
        <v>140</v>
      </c>
      <c r="J1236" s="4" t="s">
        <v>3995</v>
      </c>
      <c r="K1236" s="3">
        <v>1.0</v>
      </c>
      <c r="L1236" s="3">
        <v>0.0</v>
      </c>
      <c r="M1236" s="3">
        <v>0.0</v>
      </c>
      <c r="N1236" s="3">
        <v>0.0</v>
      </c>
      <c r="O1236" s="4" t="s">
        <v>62</v>
      </c>
      <c r="P1236" s="3">
        <v>0.0</v>
      </c>
      <c r="Q1236" s="3">
        <v>0.0</v>
      </c>
      <c r="R1236" s="3">
        <v>100.0</v>
      </c>
      <c r="S1236" s="3">
        <v>8200.0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1.0</v>
      </c>
      <c r="AB1236" s="3">
        <v>0.0</v>
      </c>
      <c r="AC1236" s="3">
        <v>4.0</v>
      </c>
      <c r="AD1236" s="4" t="s">
        <v>142</v>
      </c>
    </row>
    <row r="1237" ht="19.5" customHeight="1">
      <c r="A1237" s="2">
        <v>5253.0</v>
      </c>
      <c r="B1237" s="3">
        <v>2009.0</v>
      </c>
      <c r="C1237" s="4" t="s">
        <v>210</v>
      </c>
      <c r="D1237" s="4" t="s">
        <v>3996</v>
      </c>
      <c r="E1237" s="4" t="s">
        <v>46</v>
      </c>
      <c r="F1237" s="4" t="s">
        <v>3997</v>
      </c>
      <c r="G1237" s="4" t="s">
        <v>53</v>
      </c>
      <c r="H1237" s="3">
        <v>10.0</v>
      </c>
      <c r="I1237" s="4" t="s">
        <v>215</v>
      </c>
      <c r="J1237" s="4" t="s">
        <v>3998</v>
      </c>
      <c r="K1237" s="3">
        <v>1.0</v>
      </c>
      <c r="L1237" s="3">
        <v>0.0</v>
      </c>
      <c r="M1237" s="3">
        <v>0.0</v>
      </c>
      <c r="N1237" s="3">
        <v>0.0</v>
      </c>
      <c r="O1237" s="4" t="s">
        <v>155</v>
      </c>
      <c r="P1237" s="3">
        <v>4.0</v>
      </c>
      <c r="Q1237" s="3">
        <v>0.0</v>
      </c>
      <c r="R1237" s="3">
        <v>100.0</v>
      </c>
      <c r="S1237" s="3">
        <v>8200.0</v>
      </c>
      <c r="T1237" s="3">
        <v>1.0</v>
      </c>
      <c r="U1237" s="3">
        <v>1.0</v>
      </c>
      <c r="V1237" s="3">
        <v>0.0</v>
      </c>
      <c r="W1237" s="3">
        <v>0.0</v>
      </c>
      <c r="X1237" s="3">
        <v>0.0</v>
      </c>
      <c r="Y1237" s="3">
        <v>0.0</v>
      </c>
      <c r="Z1237" s="3">
        <v>0.0</v>
      </c>
      <c r="AA1237" s="3">
        <v>1.0</v>
      </c>
      <c r="AB1237" s="3">
        <v>0.0</v>
      </c>
      <c r="AC1237" s="3">
        <v>62.0</v>
      </c>
      <c r="AD1237" s="4" t="s">
        <v>215</v>
      </c>
    </row>
    <row r="1238" ht="19.5" customHeight="1">
      <c r="A1238" s="2">
        <v>5399.0</v>
      </c>
      <c r="B1238" s="3">
        <v>2009.0</v>
      </c>
      <c r="C1238" s="4" t="s">
        <v>37</v>
      </c>
      <c r="D1238" s="4" t="s">
        <v>3999</v>
      </c>
      <c r="E1238" s="4" t="s">
        <v>366</v>
      </c>
      <c r="F1238" s="4" t="s">
        <v>4000</v>
      </c>
      <c r="G1238" s="4" t="s">
        <v>62</v>
      </c>
      <c r="H1238" s="3">
        <v>10.0</v>
      </c>
      <c r="I1238" s="4" t="s">
        <v>643</v>
      </c>
      <c r="J1238" s="4" t="s">
        <v>4001</v>
      </c>
      <c r="K1238" s="3">
        <v>0.0</v>
      </c>
      <c r="L1238" s="3">
        <v>0.0</v>
      </c>
      <c r="M1238" s="3">
        <v>1.0</v>
      </c>
      <c r="N1238" s="3">
        <v>0.0</v>
      </c>
      <c r="O1238" s="4" t="s">
        <v>161</v>
      </c>
      <c r="P1238" s="3">
        <v>0.0</v>
      </c>
      <c r="Q1238" s="3">
        <v>0.0</v>
      </c>
      <c r="R1238" s="3">
        <v>100.0</v>
      </c>
      <c r="S1238" s="3">
        <v>8200.0</v>
      </c>
      <c r="T1238" s="3">
        <v>0.0</v>
      </c>
      <c r="U1238" s="3">
        <v>0.0</v>
      </c>
      <c r="V1238" s="3">
        <v>0.0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0.0</v>
      </c>
      <c r="AB1238" s="3">
        <v>1.0</v>
      </c>
      <c r="AC1238" s="3">
        <v>2.0</v>
      </c>
      <c r="AD1238" s="4" t="s">
        <v>643</v>
      </c>
    </row>
    <row r="1239" ht="19.5" customHeight="1">
      <c r="A1239" s="2">
        <v>5421.0</v>
      </c>
      <c r="B1239" s="3">
        <v>2009.0</v>
      </c>
      <c r="C1239" s="4" t="s">
        <v>210</v>
      </c>
      <c r="D1239" s="4" t="s">
        <v>4002</v>
      </c>
      <c r="E1239" s="4" t="s">
        <v>39</v>
      </c>
      <c r="F1239" s="4" t="s">
        <v>4003</v>
      </c>
      <c r="G1239" s="4" t="s">
        <v>39</v>
      </c>
      <c r="H1239" s="3">
        <v>10.0</v>
      </c>
      <c r="I1239" s="4" t="s">
        <v>2564</v>
      </c>
      <c r="J1239" s="4" t="s">
        <v>4004</v>
      </c>
      <c r="K1239" s="3">
        <v>1.0</v>
      </c>
      <c r="L1239" s="3">
        <v>0.0</v>
      </c>
      <c r="M1239" s="3">
        <v>0.0</v>
      </c>
      <c r="N1239" s="3">
        <v>0.0</v>
      </c>
      <c r="O1239" s="4" t="s">
        <v>153</v>
      </c>
      <c r="P1239" s="3">
        <v>3.0</v>
      </c>
      <c r="Q1239" s="3">
        <v>0.0</v>
      </c>
      <c r="R1239" s="3">
        <v>100.0</v>
      </c>
      <c r="S1239" s="3">
        <v>8200.0</v>
      </c>
      <c r="T1239" s="3">
        <v>1.0</v>
      </c>
      <c r="U1239" s="3">
        <v>1.0</v>
      </c>
      <c r="V1239" s="3">
        <v>0.0</v>
      </c>
      <c r="W1239" s="3">
        <v>0.0</v>
      </c>
      <c r="X1239" s="3">
        <v>0.0</v>
      </c>
      <c r="Y1239" s="3">
        <v>0.0</v>
      </c>
      <c r="Z1239" s="3">
        <v>0.0</v>
      </c>
      <c r="AA1239" s="3">
        <v>1.0</v>
      </c>
      <c r="AB1239" s="3">
        <v>0.0</v>
      </c>
      <c r="AC1239" s="3">
        <v>59.0</v>
      </c>
      <c r="AD1239" s="4" t="s">
        <v>112</v>
      </c>
    </row>
    <row r="1240" ht="19.5" customHeight="1">
      <c r="A1240" s="2">
        <v>5530.0</v>
      </c>
      <c r="B1240" s="3">
        <v>2009.0</v>
      </c>
      <c r="C1240" s="4" t="s">
        <v>37</v>
      </c>
      <c r="D1240" s="4" t="s">
        <v>4005</v>
      </c>
      <c r="E1240" s="4" t="s">
        <v>62</v>
      </c>
      <c r="F1240" s="4" t="s">
        <v>4006</v>
      </c>
      <c r="G1240" s="4" t="s">
        <v>51</v>
      </c>
      <c r="H1240" s="3">
        <v>10.0</v>
      </c>
      <c r="I1240" s="4" t="s">
        <v>215</v>
      </c>
      <c r="J1240" s="4" t="s">
        <v>4007</v>
      </c>
      <c r="K1240" s="3">
        <v>0.0</v>
      </c>
      <c r="L1240" s="3">
        <v>0.0</v>
      </c>
      <c r="M1240" s="3">
        <v>0.0</v>
      </c>
      <c r="N1240" s="3">
        <v>1.0</v>
      </c>
      <c r="O1240" s="4" t="s">
        <v>234</v>
      </c>
      <c r="P1240" s="3">
        <v>0.0</v>
      </c>
      <c r="Q1240" s="3">
        <v>0.0</v>
      </c>
      <c r="R1240" s="3">
        <v>100.0</v>
      </c>
      <c r="S1240" s="3">
        <v>8200.0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1.0</v>
      </c>
      <c r="Z1240" s="3">
        <v>0.0</v>
      </c>
      <c r="AA1240" s="3">
        <v>1.0</v>
      </c>
      <c r="AB1240" s="3">
        <v>0.0</v>
      </c>
      <c r="AC1240" s="3">
        <v>9.0</v>
      </c>
      <c r="AD1240" s="4" t="s">
        <v>215</v>
      </c>
    </row>
    <row r="1241" ht="19.5" customHeight="1">
      <c r="A1241" s="2">
        <v>5532.0</v>
      </c>
      <c r="B1241" s="3">
        <v>2009.0</v>
      </c>
      <c r="C1241" s="4" t="s">
        <v>37</v>
      </c>
      <c r="D1241" s="4" t="s">
        <v>4008</v>
      </c>
      <c r="E1241" s="4" t="s">
        <v>62</v>
      </c>
      <c r="F1241" s="4" t="s">
        <v>4009</v>
      </c>
      <c r="G1241" s="4" t="s">
        <v>62</v>
      </c>
      <c r="H1241" s="3">
        <v>10.0</v>
      </c>
      <c r="I1241" s="4" t="s">
        <v>59</v>
      </c>
      <c r="J1241" s="4" t="s">
        <v>4010</v>
      </c>
      <c r="K1241" s="3">
        <v>1.0</v>
      </c>
      <c r="L1241" s="3">
        <v>0.0</v>
      </c>
      <c r="M1241" s="3">
        <v>0.0</v>
      </c>
      <c r="N1241" s="3">
        <v>0.0</v>
      </c>
      <c r="O1241" s="4" t="s">
        <v>77</v>
      </c>
      <c r="P1241" s="3">
        <v>5.0</v>
      </c>
      <c r="Q1241" s="3">
        <v>0.0</v>
      </c>
      <c r="R1241" s="3">
        <v>100.0</v>
      </c>
      <c r="S1241" s="3">
        <v>8200.0</v>
      </c>
      <c r="T1241" s="3">
        <v>0.0</v>
      </c>
      <c r="U1241" s="3">
        <v>0.0</v>
      </c>
      <c r="V1241" s="3">
        <v>0.0</v>
      </c>
      <c r="W1241" s="3">
        <v>0.0</v>
      </c>
      <c r="X1241" s="3">
        <v>0.0</v>
      </c>
      <c r="Y1241" s="3">
        <v>1.0</v>
      </c>
      <c r="Z1241" s="3">
        <v>0.0</v>
      </c>
      <c r="AA1241" s="3">
        <v>1.0</v>
      </c>
      <c r="AB1241" s="3">
        <v>0.0</v>
      </c>
      <c r="AC1241" s="3">
        <v>6.0</v>
      </c>
      <c r="AD1241" s="4" t="s">
        <v>59</v>
      </c>
    </row>
    <row r="1242" ht="19.5" customHeight="1">
      <c r="A1242" s="2">
        <v>5518.0</v>
      </c>
      <c r="B1242" s="3">
        <v>2009.0</v>
      </c>
      <c r="C1242" s="4" t="s">
        <v>37</v>
      </c>
      <c r="D1242" s="4" t="s">
        <v>4011</v>
      </c>
      <c r="E1242" s="4" t="s">
        <v>163</v>
      </c>
      <c r="F1242" s="4" t="s">
        <v>4012</v>
      </c>
      <c r="G1242" s="4" t="s">
        <v>51</v>
      </c>
      <c r="H1242" s="3">
        <v>10.0</v>
      </c>
      <c r="I1242" s="4" t="s">
        <v>555</v>
      </c>
      <c r="J1242" s="4" t="s">
        <v>4013</v>
      </c>
      <c r="K1242" s="3">
        <v>0.0</v>
      </c>
      <c r="L1242" s="3">
        <v>1.0</v>
      </c>
      <c r="M1242" s="3">
        <v>0.0</v>
      </c>
      <c r="N1242" s="3">
        <v>0.0</v>
      </c>
      <c r="O1242" s="4" t="s">
        <v>43</v>
      </c>
      <c r="P1242" s="3">
        <v>0.0</v>
      </c>
      <c r="Q1242" s="3">
        <v>0.0</v>
      </c>
      <c r="R1242" s="3">
        <v>100.0</v>
      </c>
      <c r="S1242" s="3">
        <v>8200.0</v>
      </c>
      <c r="T1242" s="3">
        <v>0.0</v>
      </c>
      <c r="U1242" s="3">
        <v>0.0</v>
      </c>
      <c r="V1242" s="3">
        <v>0.0</v>
      </c>
      <c r="W1242" s="3">
        <v>0.0</v>
      </c>
      <c r="X1242" s="3">
        <v>0.0</v>
      </c>
      <c r="Y1242" s="3">
        <v>1.0</v>
      </c>
      <c r="Z1242" s="3">
        <v>0.0</v>
      </c>
      <c r="AA1242" s="3">
        <v>1.0</v>
      </c>
      <c r="AB1242" s="3">
        <v>0.0</v>
      </c>
      <c r="AC1242" s="3">
        <v>10.0</v>
      </c>
      <c r="AD1242" s="4" t="s">
        <v>44</v>
      </c>
    </row>
    <row r="1243" ht="19.5" customHeight="1">
      <c r="A1243" s="2">
        <v>5611.0</v>
      </c>
      <c r="B1243" s="3">
        <v>2010.0</v>
      </c>
      <c r="C1243" s="4" t="s">
        <v>210</v>
      </c>
      <c r="D1243" s="4" t="s">
        <v>4014</v>
      </c>
      <c r="E1243" s="4" t="s">
        <v>51</v>
      </c>
      <c r="F1243" s="4" t="s">
        <v>4015</v>
      </c>
      <c r="G1243" s="4" t="s">
        <v>51</v>
      </c>
      <c r="H1243" s="3">
        <v>10.0</v>
      </c>
      <c r="I1243" s="4" t="s">
        <v>198</v>
      </c>
      <c r="J1243" s="4" t="s">
        <v>4016</v>
      </c>
      <c r="K1243" s="3">
        <v>0.0</v>
      </c>
      <c r="L1243" s="3">
        <v>1.0</v>
      </c>
      <c r="M1243" s="3">
        <v>0.0</v>
      </c>
      <c r="N1243" s="3">
        <v>0.0</v>
      </c>
      <c r="O1243" s="4" t="s">
        <v>43</v>
      </c>
      <c r="P1243" s="3">
        <v>0.0</v>
      </c>
      <c r="Q1243" s="3">
        <v>0.0</v>
      </c>
      <c r="R1243" s="3">
        <v>100.0</v>
      </c>
      <c r="S1243" s="3">
        <v>8200.0</v>
      </c>
      <c r="T1243" s="3">
        <v>1.0</v>
      </c>
      <c r="U1243" s="3">
        <v>1.0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1.0</v>
      </c>
      <c r="AB1243" s="3">
        <v>0.0</v>
      </c>
      <c r="AC1243" s="3">
        <v>22.0</v>
      </c>
      <c r="AD1243" s="4" t="s">
        <v>198</v>
      </c>
    </row>
    <row r="1244" ht="19.5" customHeight="1">
      <c r="A1244" s="2">
        <v>6025.0</v>
      </c>
      <c r="B1244" s="3">
        <v>2010.0</v>
      </c>
      <c r="C1244" s="4" t="s">
        <v>37</v>
      </c>
      <c r="D1244" s="4" t="s">
        <v>4017</v>
      </c>
      <c r="E1244" s="4" t="s">
        <v>173</v>
      </c>
      <c r="F1244" s="4" t="s">
        <v>4018</v>
      </c>
      <c r="G1244" s="4" t="s">
        <v>53</v>
      </c>
      <c r="H1244" s="3">
        <v>10.0</v>
      </c>
      <c r="I1244" s="4" t="s">
        <v>64</v>
      </c>
      <c r="J1244" s="4" t="s">
        <v>4019</v>
      </c>
      <c r="K1244" s="3">
        <v>1.0</v>
      </c>
      <c r="L1244" s="3">
        <v>0.0</v>
      </c>
      <c r="M1244" s="3">
        <v>0.0</v>
      </c>
      <c r="N1244" s="3">
        <v>0.0</v>
      </c>
      <c r="O1244" s="4" t="s">
        <v>242</v>
      </c>
      <c r="P1244" s="3">
        <v>2.0</v>
      </c>
      <c r="Q1244" s="3">
        <v>0.0</v>
      </c>
      <c r="R1244" s="3">
        <v>100.0</v>
      </c>
      <c r="S1244" s="3">
        <v>8200.0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1.0</v>
      </c>
      <c r="AB1244" s="3">
        <v>0.0</v>
      </c>
      <c r="AC1244" s="3">
        <v>30.0</v>
      </c>
      <c r="AD1244" s="4" t="s">
        <v>64</v>
      </c>
    </row>
    <row r="1245" ht="19.5" customHeight="1">
      <c r="A1245" s="2">
        <v>5993.0</v>
      </c>
      <c r="B1245" s="3">
        <v>2010.0</v>
      </c>
      <c r="C1245" s="4" t="s">
        <v>37</v>
      </c>
      <c r="D1245" s="4" t="s">
        <v>4020</v>
      </c>
      <c r="E1245" s="4" t="s">
        <v>115</v>
      </c>
      <c r="F1245" s="4" t="s">
        <v>4021</v>
      </c>
      <c r="G1245" s="4" t="s">
        <v>62</v>
      </c>
      <c r="H1245" s="3">
        <v>10.0</v>
      </c>
      <c r="I1245" s="4" t="s">
        <v>4022</v>
      </c>
      <c r="J1245" s="4" t="s">
        <v>4023</v>
      </c>
      <c r="K1245" s="3">
        <v>1.0</v>
      </c>
      <c r="L1245" s="3">
        <v>0.0</v>
      </c>
      <c r="M1245" s="3">
        <v>0.0</v>
      </c>
      <c r="N1245" s="3">
        <v>0.0</v>
      </c>
      <c r="O1245" s="4" t="s">
        <v>62</v>
      </c>
      <c r="P1245" s="3">
        <v>0.0</v>
      </c>
      <c r="Q1245" s="3">
        <v>0.0</v>
      </c>
      <c r="R1245" s="3">
        <v>100.0</v>
      </c>
      <c r="S1245" s="3">
        <v>8200.0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1.0</v>
      </c>
      <c r="AB1245" s="3">
        <v>0.0</v>
      </c>
      <c r="AC1245" s="3">
        <v>2.0</v>
      </c>
      <c r="AD1245" s="4" t="s">
        <v>4022</v>
      </c>
    </row>
    <row r="1246" ht="19.5" customHeight="1">
      <c r="A1246" s="2">
        <v>6568.0</v>
      </c>
      <c r="B1246" s="3">
        <v>2012.0</v>
      </c>
      <c r="C1246" s="4" t="s">
        <v>37</v>
      </c>
      <c r="D1246" s="4" t="s">
        <v>4024</v>
      </c>
      <c r="E1246" s="4" t="s">
        <v>51</v>
      </c>
      <c r="F1246" s="4" t="s">
        <v>4025</v>
      </c>
      <c r="G1246" s="4" t="s">
        <v>62</v>
      </c>
      <c r="H1246" s="3">
        <v>10.0</v>
      </c>
      <c r="I1246" s="4" t="s">
        <v>363</v>
      </c>
      <c r="J1246" s="4" t="s">
        <v>4026</v>
      </c>
      <c r="K1246" s="3">
        <v>0.0</v>
      </c>
      <c r="L1246" s="3">
        <v>0.0</v>
      </c>
      <c r="M1246" s="3">
        <v>1.0</v>
      </c>
      <c r="N1246" s="3">
        <v>0.0</v>
      </c>
      <c r="O1246" s="4" t="s">
        <v>219</v>
      </c>
      <c r="P1246" s="3">
        <v>0.0</v>
      </c>
      <c r="Q1246" s="3">
        <v>0.0</v>
      </c>
      <c r="R1246" s="3">
        <v>100.0</v>
      </c>
      <c r="S1246" s="3">
        <v>8200.0</v>
      </c>
      <c r="T1246" s="3">
        <v>0.0</v>
      </c>
      <c r="U1246" s="3">
        <v>0.0</v>
      </c>
      <c r="V1246" s="3">
        <v>0.0</v>
      </c>
      <c r="W1246" s="3">
        <v>0.0</v>
      </c>
      <c r="X1246" s="3">
        <v>0.0</v>
      </c>
      <c r="Y1246" s="3">
        <v>0.0</v>
      </c>
      <c r="Z1246" s="3">
        <v>0.0</v>
      </c>
      <c r="AA1246" s="3">
        <v>0.0</v>
      </c>
      <c r="AB1246" s="3">
        <v>0.0</v>
      </c>
      <c r="AC1246" s="3">
        <v>18.0</v>
      </c>
      <c r="AD1246" s="4" t="s">
        <v>363</v>
      </c>
    </row>
    <row r="1247" ht="19.5" customHeight="1">
      <c r="A1247" s="2">
        <v>6717.0</v>
      </c>
      <c r="B1247" s="3">
        <v>2012.0</v>
      </c>
      <c r="C1247" s="4" t="s">
        <v>37</v>
      </c>
      <c r="D1247" s="4" t="s">
        <v>4027</v>
      </c>
      <c r="E1247" s="4" t="s">
        <v>51</v>
      </c>
      <c r="F1247" s="4" t="s">
        <v>4028</v>
      </c>
      <c r="G1247" s="4" t="s">
        <v>32</v>
      </c>
      <c r="H1247" s="3">
        <v>10.0</v>
      </c>
      <c r="I1247" s="4" t="s">
        <v>48</v>
      </c>
      <c r="J1247" s="4" t="s">
        <v>4029</v>
      </c>
      <c r="K1247" s="3">
        <v>1.0</v>
      </c>
      <c r="L1247" s="3">
        <v>0.0</v>
      </c>
      <c r="M1247" s="3">
        <v>0.0</v>
      </c>
      <c r="N1247" s="3">
        <v>0.0</v>
      </c>
      <c r="O1247" s="4" t="s">
        <v>32</v>
      </c>
      <c r="P1247" s="3">
        <v>0.0</v>
      </c>
      <c r="Q1247" s="3">
        <v>0.0</v>
      </c>
      <c r="R1247" s="3">
        <v>100.0</v>
      </c>
      <c r="S1247" s="3">
        <v>8200.0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0.0</v>
      </c>
      <c r="AB1247" s="3">
        <v>0.0</v>
      </c>
      <c r="AC1247" s="3">
        <v>8.0</v>
      </c>
      <c r="AD1247" s="4" t="s">
        <v>48</v>
      </c>
    </row>
    <row r="1248" ht="19.5" customHeight="1">
      <c r="A1248" s="2">
        <v>6982.0</v>
      </c>
      <c r="B1248" s="3">
        <v>2013.0</v>
      </c>
      <c r="C1248" s="4" t="s">
        <v>37</v>
      </c>
      <c r="D1248" s="4" t="s">
        <v>4030</v>
      </c>
      <c r="E1248" s="4" t="s">
        <v>670</v>
      </c>
      <c r="F1248" s="4" t="s">
        <v>4031</v>
      </c>
      <c r="G1248" s="4" t="s">
        <v>115</v>
      </c>
      <c r="H1248" s="3">
        <v>10.0</v>
      </c>
      <c r="I1248" s="4" t="s">
        <v>4032</v>
      </c>
      <c r="J1248" s="4" t="s">
        <v>4033</v>
      </c>
      <c r="K1248" s="3">
        <v>1.0</v>
      </c>
      <c r="L1248" s="3">
        <v>0.0</v>
      </c>
      <c r="M1248" s="3">
        <v>0.0</v>
      </c>
      <c r="N1248" s="3">
        <v>0.0</v>
      </c>
      <c r="O1248" s="4" t="s">
        <v>4034</v>
      </c>
      <c r="P1248" s="3">
        <v>0.0</v>
      </c>
      <c r="Q1248" s="3">
        <v>0.0</v>
      </c>
      <c r="R1248" s="3">
        <v>100.0</v>
      </c>
      <c r="S1248" s="3">
        <v>8200.0</v>
      </c>
      <c r="T1248" s="3">
        <v>0.0</v>
      </c>
      <c r="U1248" s="3">
        <v>0.0</v>
      </c>
      <c r="V1248" s="3">
        <v>0.0</v>
      </c>
      <c r="W1248" s="3">
        <v>0.0</v>
      </c>
      <c r="X1248" s="3">
        <v>0.0</v>
      </c>
      <c r="Y1248" s="3">
        <v>0.0</v>
      </c>
      <c r="Z1248" s="3">
        <v>0.0</v>
      </c>
      <c r="AA1248" s="3">
        <v>0.0</v>
      </c>
      <c r="AB1248" s="3">
        <v>0.0</v>
      </c>
      <c r="AC1248" s="3">
        <v>12.0</v>
      </c>
      <c r="AD1248" s="4" t="s">
        <v>3088</v>
      </c>
    </row>
    <row r="1249" ht="19.5" customHeight="1">
      <c r="A1249" s="2">
        <v>7055.0</v>
      </c>
      <c r="B1249" s="3">
        <v>2013.0</v>
      </c>
      <c r="C1249" s="4" t="s">
        <v>514</v>
      </c>
      <c r="D1249" s="4" t="s">
        <v>4035</v>
      </c>
      <c r="E1249" s="4" t="s">
        <v>32</v>
      </c>
      <c r="F1249" s="4" t="s">
        <v>4036</v>
      </c>
      <c r="G1249" s="4" t="s">
        <v>32</v>
      </c>
      <c r="H1249" s="3">
        <v>10.0</v>
      </c>
      <c r="I1249" s="4" t="s">
        <v>614</v>
      </c>
      <c r="J1249" s="4" t="s">
        <v>4037</v>
      </c>
      <c r="K1249" s="3">
        <v>1.0</v>
      </c>
      <c r="L1249" s="3">
        <v>0.0</v>
      </c>
      <c r="M1249" s="3">
        <v>0.0</v>
      </c>
      <c r="N1249" s="3">
        <v>0.0</v>
      </c>
      <c r="O1249" s="4" t="s">
        <v>32</v>
      </c>
      <c r="P1249" s="3">
        <v>0.0</v>
      </c>
      <c r="Q1249" s="3">
        <v>1.0</v>
      </c>
      <c r="R1249" s="3">
        <v>100.0</v>
      </c>
      <c r="S1249" s="3">
        <v>8200.0</v>
      </c>
      <c r="T1249" s="3">
        <v>0.0</v>
      </c>
      <c r="U1249" s="3">
        <v>0.0</v>
      </c>
      <c r="V1249" s="3">
        <v>0.0</v>
      </c>
      <c r="W1249" s="3">
        <v>0.0</v>
      </c>
      <c r="X1249" s="3">
        <v>0.0</v>
      </c>
      <c r="Y1249" s="3">
        <v>1.0</v>
      </c>
      <c r="Z1249" s="3">
        <v>0.0</v>
      </c>
      <c r="AA1249" s="3">
        <v>1.0</v>
      </c>
      <c r="AB1249" s="3">
        <v>0.0</v>
      </c>
      <c r="AC1249" s="3">
        <v>1.0</v>
      </c>
      <c r="AD1249" s="4" t="s">
        <v>614</v>
      </c>
    </row>
    <row r="1250" ht="19.5" customHeight="1">
      <c r="A1250" s="2">
        <v>7000.0</v>
      </c>
      <c r="B1250" s="3">
        <v>2014.0</v>
      </c>
      <c r="C1250" s="4" t="s">
        <v>166</v>
      </c>
      <c r="D1250" s="4" t="s">
        <v>4038</v>
      </c>
      <c r="E1250" s="4" t="s">
        <v>53</v>
      </c>
      <c r="F1250" s="4" t="s">
        <v>4039</v>
      </c>
      <c r="G1250" s="4" t="s">
        <v>53</v>
      </c>
      <c r="H1250" s="3">
        <v>10.0</v>
      </c>
      <c r="I1250" s="4" t="s">
        <v>184</v>
      </c>
      <c r="J1250" s="4" t="s">
        <v>4040</v>
      </c>
      <c r="K1250" s="3">
        <v>1.0</v>
      </c>
      <c r="L1250" s="3">
        <v>0.0</v>
      </c>
      <c r="M1250" s="3">
        <v>0.0</v>
      </c>
      <c r="N1250" s="3">
        <v>0.0</v>
      </c>
      <c r="O1250" s="4" t="s">
        <v>53</v>
      </c>
      <c r="P1250" s="3">
        <v>0.0</v>
      </c>
      <c r="Q1250" s="3">
        <v>0.0</v>
      </c>
      <c r="R1250" s="3">
        <v>100.0</v>
      </c>
      <c r="S1250" s="3">
        <v>8200.0</v>
      </c>
      <c r="T1250" s="3">
        <v>1.0</v>
      </c>
      <c r="U1250" s="3">
        <v>0.0</v>
      </c>
      <c r="V1250" s="3">
        <v>1.0</v>
      </c>
      <c r="W1250" s="3">
        <v>0.0</v>
      </c>
      <c r="X1250" s="3">
        <v>0.0</v>
      </c>
      <c r="Y1250" s="3">
        <v>0.0</v>
      </c>
      <c r="Z1250" s="3">
        <v>1.0</v>
      </c>
      <c r="AA1250" s="3">
        <v>1.0</v>
      </c>
      <c r="AB1250" s="3">
        <v>0.0</v>
      </c>
      <c r="AC1250" s="3">
        <v>10.0</v>
      </c>
      <c r="AD1250" s="4" t="s">
        <v>59</v>
      </c>
    </row>
    <row r="1251" ht="19.5" customHeight="1">
      <c r="A1251" s="2">
        <v>7228.0</v>
      </c>
      <c r="B1251" s="3">
        <v>2014.0</v>
      </c>
      <c r="C1251" s="4" t="s">
        <v>37</v>
      </c>
      <c r="D1251" s="4" t="s">
        <v>4041</v>
      </c>
      <c r="E1251" s="4" t="s">
        <v>62</v>
      </c>
      <c r="F1251" s="4" t="s">
        <v>4042</v>
      </c>
      <c r="G1251" s="4" t="s">
        <v>242</v>
      </c>
      <c r="H1251" s="3">
        <v>10.0</v>
      </c>
      <c r="I1251" s="4" t="s">
        <v>117</v>
      </c>
      <c r="J1251" s="4" t="s">
        <v>4043</v>
      </c>
      <c r="K1251" s="3">
        <v>1.0</v>
      </c>
      <c r="L1251" s="3">
        <v>0.0</v>
      </c>
      <c r="M1251" s="3">
        <v>0.0</v>
      </c>
      <c r="N1251" s="3">
        <v>0.0</v>
      </c>
      <c r="O1251" s="4" t="s">
        <v>62</v>
      </c>
      <c r="P1251" s="3">
        <v>11.0</v>
      </c>
      <c r="Q1251" s="3">
        <v>0.0</v>
      </c>
      <c r="R1251" s="3">
        <v>100.0</v>
      </c>
      <c r="S1251" s="3">
        <v>8200.0</v>
      </c>
      <c r="T1251" s="3">
        <v>0.0</v>
      </c>
      <c r="U1251" s="3">
        <v>0.0</v>
      </c>
      <c r="V1251" s="3">
        <v>0.0</v>
      </c>
      <c r="W1251" s="3">
        <v>0.0</v>
      </c>
      <c r="X1251" s="3">
        <v>0.0</v>
      </c>
      <c r="Y1251" s="3">
        <v>1.0</v>
      </c>
      <c r="Z1251" s="3">
        <v>0.0</v>
      </c>
      <c r="AA1251" s="3">
        <v>1.0</v>
      </c>
      <c r="AB1251" s="3">
        <v>0.0</v>
      </c>
      <c r="AC1251" s="3">
        <v>4.0</v>
      </c>
      <c r="AD1251" s="4" t="s">
        <v>88</v>
      </c>
    </row>
    <row r="1252" ht="19.5" customHeight="1">
      <c r="A1252" s="2">
        <v>1471.0</v>
      </c>
      <c r="B1252" s="3">
        <v>1999.0</v>
      </c>
      <c r="C1252" s="4" t="s">
        <v>37</v>
      </c>
      <c r="D1252" s="4" t="s">
        <v>4044</v>
      </c>
      <c r="E1252" s="4" t="s">
        <v>145</v>
      </c>
      <c r="F1252" s="4" t="s">
        <v>4045</v>
      </c>
      <c r="G1252" s="4" t="s">
        <v>145</v>
      </c>
      <c r="H1252" s="3">
        <v>9.0</v>
      </c>
      <c r="I1252" s="4" t="s">
        <v>260</v>
      </c>
      <c r="J1252" s="4" t="s">
        <v>4046</v>
      </c>
      <c r="K1252" s="3">
        <v>1.0</v>
      </c>
      <c r="L1252" s="3">
        <v>0.0</v>
      </c>
      <c r="M1252" s="3">
        <v>0.0</v>
      </c>
      <c r="N1252" s="3">
        <v>0.0</v>
      </c>
      <c r="O1252" s="4" t="s">
        <v>115</v>
      </c>
      <c r="P1252" s="3">
        <v>0.0</v>
      </c>
      <c r="Q1252" s="3">
        <v>0.0</v>
      </c>
      <c r="R1252" s="3">
        <v>81.0</v>
      </c>
      <c r="S1252" s="3">
        <v>8362.0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  <c r="Y1252" s="3">
        <v>1.0</v>
      </c>
      <c r="Z1252" s="3">
        <v>0.0</v>
      </c>
      <c r="AA1252" s="3">
        <v>1.0</v>
      </c>
      <c r="AB1252" s="3">
        <v>0.0</v>
      </c>
      <c r="AC1252" s="3">
        <v>13.0</v>
      </c>
      <c r="AD1252" s="4" t="s">
        <v>262</v>
      </c>
    </row>
    <row r="1253" ht="19.5" customHeight="1">
      <c r="A1253" s="2">
        <v>1590.0</v>
      </c>
      <c r="B1253" s="3">
        <v>1999.0</v>
      </c>
      <c r="C1253" s="4" t="s">
        <v>37</v>
      </c>
      <c r="D1253" s="4" t="s">
        <v>4047</v>
      </c>
      <c r="E1253" s="4" t="s">
        <v>62</v>
      </c>
      <c r="F1253" s="4" t="s">
        <v>4048</v>
      </c>
      <c r="G1253" s="4" t="s">
        <v>51</v>
      </c>
      <c r="H1253" s="3">
        <v>9.0</v>
      </c>
      <c r="I1253" s="4" t="s">
        <v>140</v>
      </c>
      <c r="J1253" s="4" t="s">
        <v>4049</v>
      </c>
      <c r="K1253" s="3">
        <v>1.0</v>
      </c>
      <c r="L1253" s="3">
        <v>0.0</v>
      </c>
      <c r="M1253" s="3">
        <v>0.0</v>
      </c>
      <c r="N1253" s="3">
        <v>0.0</v>
      </c>
      <c r="O1253" s="4" t="s">
        <v>62</v>
      </c>
      <c r="P1253" s="3">
        <v>0.0</v>
      </c>
      <c r="Q1253" s="3">
        <v>0.0</v>
      </c>
      <c r="R1253" s="3">
        <v>81.0</v>
      </c>
      <c r="S1253" s="3">
        <v>8362.0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3">
        <v>0.0</v>
      </c>
      <c r="Z1253" s="3">
        <v>0.0</v>
      </c>
      <c r="AA1253" s="3">
        <v>1.0</v>
      </c>
      <c r="AB1253" s="3">
        <v>0.0</v>
      </c>
      <c r="AC1253" s="3">
        <v>3.0</v>
      </c>
      <c r="AD1253" s="4" t="s">
        <v>142</v>
      </c>
    </row>
    <row r="1254" ht="19.5" customHeight="1">
      <c r="A1254" s="2">
        <v>1401.0</v>
      </c>
      <c r="B1254" s="3">
        <v>1999.0</v>
      </c>
      <c r="C1254" s="4" t="s">
        <v>37</v>
      </c>
      <c r="D1254" s="4" t="s">
        <v>4050</v>
      </c>
      <c r="E1254" s="4" t="s">
        <v>308</v>
      </c>
      <c r="F1254" s="4" t="s">
        <v>4051</v>
      </c>
      <c r="G1254" s="4" t="s">
        <v>308</v>
      </c>
      <c r="H1254" s="3">
        <v>9.0</v>
      </c>
      <c r="I1254" s="4" t="s">
        <v>4052</v>
      </c>
      <c r="J1254" s="4" t="s">
        <v>4053</v>
      </c>
      <c r="K1254" s="3">
        <v>1.0</v>
      </c>
      <c r="L1254" s="3">
        <v>0.0</v>
      </c>
      <c r="M1254" s="3">
        <v>0.0</v>
      </c>
      <c r="N1254" s="3">
        <v>0.0</v>
      </c>
      <c r="O1254" s="4" t="s">
        <v>308</v>
      </c>
      <c r="P1254" s="3">
        <v>1.0</v>
      </c>
      <c r="Q1254" s="3">
        <v>0.0</v>
      </c>
      <c r="R1254" s="3">
        <v>81.0</v>
      </c>
      <c r="S1254" s="3">
        <v>8362.0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0.0</v>
      </c>
      <c r="AB1254" s="3">
        <v>1.0</v>
      </c>
      <c r="AC1254" s="3">
        <v>2.0</v>
      </c>
      <c r="AD1254" s="4" t="s">
        <v>363</v>
      </c>
    </row>
    <row r="1255" ht="19.5" customHeight="1">
      <c r="A1255" s="2">
        <v>2045.0</v>
      </c>
      <c r="B1255" s="3">
        <v>2000.0</v>
      </c>
      <c r="C1255" s="4" t="s">
        <v>37</v>
      </c>
      <c r="D1255" s="4" t="s">
        <v>4054</v>
      </c>
      <c r="E1255" s="4" t="s">
        <v>32</v>
      </c>
      <c r="F1255" s="4" t="s">
        <v>4055</v>
      </c>
      <c r="G1255" s="4" t="s">
        <v>32</v>
      </c>
      <c r="H1255" s="3">
        <v>9.0</v>
      </c>
      <c r="I1255" s="4" t="s">
        <v>34</v>
      </c>
      <c r="J1255" s="4" t="s">
        <v>4056</v>
      </c>
      <c r="K1255" s="3">
        <v>0.0</v>
      </c>
      <c r="L1255" s="3">
        <v>0.0</v>
      </c>
      <c r="M1255" s="3">
        <v>1.0</v>
      </c>
      <c r="N1255" s="3">
        <v>0.0</v>
      </c>
      <c r="O1255" s="4" t="s">
        <v>161</v>
      </c>
      <c r="P1255" s="3">
        <v>0.0</v>
      </c>
      <c r="Q1255" s="3">
        <v>0.0</v>
      </c>
      <c r="R1255" s="3">
        <v>81.0</v>
      </c>
      <c r="S1255" s="3">
        <v>8362.0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1.0</v>
      </c>
      <c r="AB1255" s="3">
        <v>0.0</v>
      </c>
      <c r="AC1255" s="3">
        <v>6.0</v>
      </c>
      <c r="AD1255" s="4" t="s">
        <v>34</v>
      </c>
    </row>
    <row r="1256" ht="19.5" customHeight="1">
      <c r="A1256" s="2">
        <v>2657.0</v>
      </c>
      <c r="B1256" s="3">
        <v>2003.0</v>
      </c>
      <c r="C1256" s="4" t="s">
        <v>37</v>
      </c>
      <c r="D1256" s="4" t="s">
        <v>1323</v>
      </c>
      <c r="E1256" s="4" t="s">
        <v>32</v>
      </c>
      <c r="F1256" s="4" t="s">
        <v>4057</v>
      </c>
      <c r="G1256" s="4" t="s">
        <v>32</v>
      </c>
      <c r="H1256" s="3">
        <v>9.0</v>
      </c>
      <c r="I1256" s="4" t="s">
        <v>253</v>
      </c>
      <c r="J1256" s="4" t="s">
        <v>4058</v>
      </c>
      <c r="K1256" s="3">
        <v>1.0</v>
      </c>
      <c r="L1256" s="3">
        <v>0.0</v>
      </c>
      <c r="M1256" s="3">
        <v>0.0</v>
      </c>
      <c r="N1256" s="3">
        <v>0.0</v>
      </c>
      <c r="O1256" s="4" t="s">
        <v>46</v>
      </c>
      <c r="P1256" s="3">
        <v>0.0</v>
      </c>
      <c r="Q1256" s="3">
        <v>0.0</v>
      </c>
      <c r="R1256" s="3">
        <v>81.0</v>
      </c>
      <c r="S1256" s="3">
        <v>8362.0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1.0</v>
      </c>
      <c r="AB1256" s="3">
        <v>0.0</v>
      </c>
      <c r="AC1256" s="3">
        <v>26.0</v>
      </c>
      <c r="AD1256" s="4" t="s">
        <v>256</v>
      </c>
    </row>
    <row r="1257" ht="19.5" customHeight="1">
      <c r="A1257" s="2">
        <v>1771.0</v>
      </c>
      <c r="B1257" s="3">
        <v>1999.0</v>
      </c>
      <c r="C1257" s="4" t="s">
        <v>37</v>
      </c>
      <c r="D1257" s="4" t="s">
        <v>4059</v>
      </c>
      <c r="E1257" s="4" t="s">
        <v>62</v>
      </c>
      <c r="F1257" s="4" t="s">
        <v>4060</v>
      </c>
      <c r="G1257" s="4" t="s">
        <v>62</v>
      </c>
      <c r="H1257" s="3">
        <v>2.0</v>
      </c>
      <c r="I1257" s="4" t="s">
        <v>140</v>
      </c>
      <c r="J1257" s="4" t="s">
        <v>4061</v>
      </c>
      <c r="K1257" s="3">
        <v>1.0</v>
      </c>
      <c r="L1257" s="3">
        <v>0.0</v>
      </c>
      <c r="M1257" s="3">
        <v>0.0</v>
      </c>
      <c r="N1257" s="3">
        <v>0.0</v>
      </c>
      <c r="O1257" s="4" t="s">
        <v>62</v>
      </c>
      <c r="P1257" s="3">
        <v>3.0</v>
      </c>
      <c r="Q1257" s="3">
        <v>0.0</v>
      </c>
      <c r="R1257" s="3">
        <v>16.0</v>
      </c>
      <c r="S1257" s="3">
        <v>8480.0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0.0</v>
      </c>
      <c r="AB1257" s="3">
        <v>1.0</v>
      </c>
      <c r="AC1257" s="3">
        <v>1.0</v>
      </c>
      <c r="AD1257" s="4" t="s">
        <v>142</v>
      </c>
    </row>
    <row r="1258" ht="19.5" customHeight="1">
      <c r="A1258" s="2">
        <v>1188.0</v>
      </c>
      <c r="B1258" s="3">
        <v>1998.0</v>
      </c>
      <c r="C1258" s="4" t="s">
        <v>37</v>
      </c>
      <c r="D1258" s="4" t="s">
        <v>4062</v>
      </c>
      <c r="E1258" s="4" t="s">
        <v>62</v>
      </c>
      <c r="F1258" s="4" t="s">
        <v>4063</v>
      </c>
      <c r="G1258" s="4" t="s">
        <v>32</v>
      </c>
      <c r="H1258" s="3">
        <v>3.0</v>
      </c>
      <c r="I1258" s="4" t="s">
        <v>100</v>
      </c>
      <c r="J1258" s="4" t="s">
        <v>4064</v>
      </c>
      <c r="K1258" s="3">
        <v>1.0</v>
      </c>
      <c r="L1258" s="3">
        <v>0.0</v>
      </c>
      <c r="M1258" s="3">
        <v>0.0</v>
      </c>
      <c r="N1258" s="3">
        <v>0.0</v>
      </c>
      <c r="O1258" s="4" t="s">
        <v>32</v>
      </c>
      <c r="P1258" s="3">
        <v>1.0</v>
      </c>
      <c r="Q1258" s="3">
        <v>0.0</v>
      </c>
      <c r="R1258" s="3">
        <v>34.0</v>
      </c>
      <c r="S1258" s="3">
        <v>8498.0</v>
      </c>
      <c r="T1258" s="3">
        <v>0.0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1.0</v>
      </c>
      <c r="AB1258" s="3">
        <v>0.0</v>
      </c>
      <c r="AC1258" s="3">
        <v>1.0</v>
      </c>
      <c r="AD1258" s="4" t="s">
        <v>100</v>
      </c>
    </row>
    <row r="1259" ht="19.5" customHeight="1">
      <c r="A1259" s="2">
        <v>362.0</v>
      </c>
      <c r="B1259" s="3">
        <v>1993.0</v>
      </c>
      <c r="C1259" s="4" t="s">
        <v>37</v>
      </c>
      <c r="D1259" s="4" t="s">
        <v>4065</v>
      </c>
      <c r="E1259" s="4" t="s">
        <v>127</v>
      </c>
      <c r="F1259" s="4" t="s">
        <v>4066</v>
      </c>
      <c r="G1259" s="4" t="s">
        <v>163</v>
      </c>
      <c r="H1259" s="3">
        <v>8.0</v>
      </c>
      <c r="I1259" s="4" t="s">
        <v>54</v>
      </c>
      <c r="J1259" s="4" t="s">
        <v>4067</v>
      </c>
      <c r="K1259" s="3">
        <v>1.0</v>
      </c>
      <c r="L1259" s="3">
        <v>0.0</v>
      </c>
      <c r="M1259" s="3">
        <v>0.0</v>
      </c>
      <c r="N1259" s="3">
        <v>0.0</v>
      </c>
      <c r="O1259" s="4" t="s">
        <v>163</v>
      </c>
      <c r="P1259" s="3">
        <v>3.0</v>
      </c>
      <c r="Q1259" s="3">
        <v>0.0</v>
      </c>
      <c r="R1259" s="3">
        <v>64.0</v>
      </c>
      <c r="S1259" s="3">
        <v>8528.0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1.0</v>
      </c>
      <c r="AB1259" s="3">
        <v>0.0</v>
      </c>
      <c r="AC1259" s="3">
        <v>8.0</v>
      </c>
      <c r="AD1259" s="4" t="s">
        <v>56</v>
      </c>
    </row>
    <row r="1260" ht="19.5" customHeight="1">
      <c r="A1260" s="2">
        <v>670.0</v>
      </c>
      <c r="B1260" s="3">
        <v>1995.0</v>
      </c>
      <c r="C1260" s="4" t="s">
        <v>37</v>
      </c>
      <c r="D1260" s="4" t="s">
        <v>4068</v>
      </c>
      <c r="E1260" s="4" t="s">
        <v>53</v>
      </c>
      <c r="F1260" s="4" t="s">
        <v>4069</v>
      </c>
      <c r="G1260" s="4" t="s">
        <v>32</v>
      </c>
      <c r="H1260" s="3">
        <v>8.0</v>
      </c>
      <c r="I1260" s="4" t="s">
        <v>4070</v>
      </c>
      <c r="J1260" s="4" t="s">
        <v>4071</v>
      </c>
      <c r="K1260" s="3">
        <v>0.0</v>
      </c>
      <c r="L1260" s="3">
        <v>1.0</v>
      </c>
      <c r="M1260" s="3">
        <v>0.0</v>
      </c>
      <c r="N1260" s="3">
        <v>0.0</v>
      </c>
      <c r="O1260" s="4" t="s">
        <v>43</v>
      </c>
      <c r="P1260" s="3">
        <v>5.0</v>
      </c>
      <c r="Q1260" s="3">
        <v>0.0</v>
      </c>
      <c r="R1260" s="3">
        <v>64.0</v>
      </c>
      <c r="S1260" s="3">
        <v>8528.0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  <c r="Z1260" s="3">
        <v>0.0</v>
      </c>
      <c r="AA1260" s="3">
        <v>1.0</v>
      </c>
      <c r="AB1260" s="3">
        <v>0.0</v>
      </c>
      <c r="AC1260" s="3">
        <v>9.0</v>
      </c>
      <c r="AD1260" s="4" t="s">
        <v>256</v>
      </c>
    </row>
    <row r="1261" ht="19.5" customHeight="1">
      <c r="A1261" s="2">
        <v>1331.0</v>
      </c>
      <c r="B1261" s="3">
        <v>1998.0</v>
      </c>
      <c r="C1261" s="4" t="s">
        <v>37</v>
      </c>
      <c r="D1261" s="4" t="s">
        <v>4072</v>
      </c>
      <c r="E1261" s="4" t="s">
        <v>53</v>
      </c>
      <c r="F1261" s="4" t="s">
        <v>4073</v>
      </c>
      <c r="G1261" s="4" t="s">
        <v>32</v>
      </c>
      <c r="H1261" s="3">
        <v>8.0</v>
      </c>
      <c r="I1261" s="4" t="s">
        <v>4074</v>
      </c>
      <c r="J1261" s="4" t="s">
        <v>1175</v>
      </c>
      <c r="K1261" s="3">
        <v>1.0</v>
      </c>
      <c r="L1261" s="3">
        <v>0.0</v>
      </c>
      <c r="M1261" s="3">
        <v>0.0</v>
      </c>
      <c r="N1261" s="3">
        <v>0.0</v>
      </c>
      <c r="O1261" s="4" t="s">
        <v>111</v>
      </c>
      <c r="P1261" s="3">
        <v>0.0</v>
      </c>
      <c r="Q1261" s="3">
        <v>0.0</v>
      </c>
      <c r="R1261" s="3">
        <v>64.0</v>
      </c>
      <c r="S1261" s="3">
        <v>8528.0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1.0</v>
      </c>
      <c r="AB1261" s="3">
        <v>0.0</v>
      </c>
      <c r="AC1261" s="3">
        <v>5.0</v>
      </c>
      <c r="AD1261" s="4" t="s">
        <v>142</v>
      </c>
    </row>
    <row r="1262" ht="19.5" customHeight="1">
      <c r="A1262" s="2">
        <v>1574.0</v>
      </c>
      <c r="B1262" s="3">
        <v>1999.0</v>
      </c>
      <c r="C1262" s="4" t="s">
        <v>37</v>
      </c>
      <c r="D1262" s="4" t="s">
        <v>4075</v>
      </c>
      <c r="E1262" s="4" t="s">
        <v>32</v>
      </c>
      <c r="F1262" s="4" t="s">
        <v>4076</v>
      </c>
      <c r="G1262" s="4" t="s">
        <v>163</v>
      </c>
      <c r="H1262" s="3">
        <v>8.0</v>
      </c>
      <c r="I1262" s="4" t="s">
        <v>184</v>
      </c>
      <c r="J1262" s="4" t="s">
        <v>4077</v>
      </c>
      <c r="K1262" s="3">
        <v>1.0</v>
      </c>
      <c r="L1262" s="3">
        <v>0.0</v>
      </c>
      <c r="M1262" s="3">
        <v>0.0</v>
      </c>
      <c r="N1262" s="3">
        <v>0.0</v>
      </c>
      <c r="O1262" s="4" t="s">
        <v>163</v>
      </c>
      <c r="P1262" s="3">
        <v>1.0</v>
      </c>
      <c r="Q1262" s="3">
        <v>0.0</v>
      </c>
      <c r="R1262" s="3">
        <v>64.0</v>
      </c>
      <c r="S1262" s="3">
        <v>8528.0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0.0</v>
      </c>
      <c r="AB1262" s="3">
        <v>1.0</v>
      </c>
      <c r="AC1262" s="3">
        <v>8.0</v>
      </c>
      <c r="AD1262" s="4" t="s">
        <v>59</v>
      </c>
    </row>
    <row r="1263" ht="19.5" customHeight="1">
      <c r="A1263" s="2">
        <v>1438.0</v>
      </c>
      <c r="B1263" s="3">
        <v>1999.0</v>
      </c>
      <c r="C1263" s="4" t="s">
        <v>37</v>
      </c>
      <c r="D1263" s="4" t="s">
        <v>4078</v>
      </c>
      <c r="E1263" s="4" t="s">
        <v>62</v>
      </c>
      <c r="F1263" s="4" t="s">
        <v>4079</v>
      </c>
      <c r="G1263" s="4" t="s">
        <v>62</v>
      </c>
      <c r="H1263" s="3">
        <v>8.0</v>
      </c>
      <c r="I1263" s="4" t="s">
        <v>643</v>
      </c>
      <c r="J1263" s="4" t="s">
        <v>4080</v>
      </c>
      <c r="K1263" s="3">
        <v>0.0</v>
      </c>
      <c r="L1263" s="3">
        <v>1.0</v>
      </c>
      <c r="M1263" s="3">
        <v>0.0</v>
      </c>
      <c r="N1263" s="3">
        <v>0.0</v>
      </c>
      <c r="O1263" s="4" t="s">
        <v>43</v>
      </c>
      <c r="P1263" s="3">
        <v>0.0</v>
      </c>
      <c r="Q1263" s="3">
        <v>0.0</v>
      </c>
      <c r="R1263" s="3">
        <v>64.0</v>
      </c>
      <c r="S1263" s="3">
        <v>8528.0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3">
        <v>1.0</v>
      </c>
      <c r="Z1263" s="3">
        <v>0.0</v>
      </c>
      <c r="AA1263" s="3">
        <v>1.0</v>
      </c>
      <c r="AB1263" s="3">
        <v>0.0</v>
      </c>
      <c r="AC1263" s="3">
        <v>2.0</v>
      </c>
      <c r="AD1263" s="4" t="s">
        <v>643</v>
      </c>
    </row>
    <row r="1264" ht="19.5" customHeight="1">
      <c r="A1264" s="2">
        <v>1943.0</v>
      </c>
      <c r="B1264" s="3">
        <v>2000.0</v>
      </c>
      <c r="C1264" s="4" t="s">
        <v>37</v>
      </c>
      <c r="D1264" s="4" t="s">
        <v>4081</v>
      </c>
      <c r="E1264" s="4" t="s">
        <v>308</v>
      </c>
      <c r="F1264" s="4" t="s">
        <v>4082</v>
      </c>
      <c r="G1264" s="4" t="s">
        <v>53</v>
      </c>
      <c r="H1264" s="3">
        <v>8.0</v>
      </c>
      <c r="I1264" s="4" t="s">
        <v>184</v>
      </c>
      <c r="J1264" s="4" t="s">
        <v>4083</v>
      </c>
      <c r="K1264" s="3">
        <v>1.0</v>
      </c>
      <c r="L1264" s="3">
        <v>0.0</v>
      </c>
      <c r="M1264" s="3">
        <v>0.0</v>
      </c>
      <c r="N1264" s="3">
        <v>0.0</v>
      </c>
      <c r="O1264" s="4" t="s">
        <v>32</v>
      </c>
      <c r="P1264" s="3">
        <v>0.0</v>
      </c>
      <c r="Q1264" s="3">
        <v>0.0</v>
      </c>
      <c r="R1264" s="3">
        <v>64.0</v>
      </c>
      <c r="S1264" s="3">
        <v>8528.0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1.0</v>
      </c>
      <c r="AB1264" s="3">
        <v>0.0</v>
      </c>
      <c r="AC1264" s="3">
        <v>6.0</v>
      </c>
      <c r="AD1264" s="4" t="s">
        <v>59</v>
      </c>
    </row>
    <row r="1265" ht="19.5" customHeight="1">
      <c r="A1265" s="2">
        <v>4929.0</v>
      </c>
      <c r="B1265" s="3">
        <v>2007.0</v>
      </c>
      <c r="C1265" s="4" t="s">
        <v>37</v>
      </c>
      <c r="D1265" s="4" t="s">
        <v>4084</v>
      </c>
      <c r="E1265" s="4" t="s">
        <v>163</v>
      </c>
      <c r="F1265" s="4" t="s">
        <v>4085</v>
      </c>
      <c r="G1265" s="4" t="s">
        <v>163</v>
      </c>
      <c r="H1265" s="3">
        <v>8.0</v>
      </c>
      <c r="I1265" s="4" t="s">
        <v>2116</v>
      </c>
      <c r="J1265" s="4" t="s">
        <v>4086</v>
      </c>
      <c r="K1265" s="3">
        <v>0.0</v>
      </c>
      <c r="L1265" s="3">
        <v>1.0</v>
      </c>
      <c r="M1265" s="3">
        <v>0.0</v>
      </c>
      <c r="N1265" s="3">
        <v>0.0</v>
      </c>
      <c r="O1265" s="4" t="s">
        <v>43</v>
      </c>
      <c r="P1265" s="3">
        <v>0.0</v>
      </c>
      <c r="Q1265" s="3">
        <v>0.0</v>
      </c>
      <c r="R1265" s="3">
        <v>56.0</v>
      </c>
      <c r="S1265" s="3">
        <v>8613.0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3">
        <v>1.0</v>
      </c>
      <c r="Z1265" s="3">
        <v>0.0</v>
      </c>
      <c r="AA1265" s="3">
        <v>1.0</v>
      </c>
      <c r="AB1265" s="3">
        <v>0.0</v>
      </c>
      <c r="AC1265" s="3">
        <v>7.0</v>
      </c>
      <c r="AD1265" s="4" t="s">
        <v>44</v>
      </c>
    </row>
    <row r="1266" ht="19.5" customHeight="1">
      <c r="A1266" s="2">
        <v>236.0</v>
      </c>
      <c r="B1266" s="3">
        <v>1992.0</v>
      </c>
      <c r="C1266" s="4" t="s">
        <v>37</v>
      </c>
      <c r="D1266" s="4" t="s">
        <v>4087</v>
      </c>
      <c r="E1266" s="4" t="s">
        <v>115</v>
      </c>
      <c r="F1266" s="4" t="s">
        <v>4088</v>
      </c>
      <c r="G1266" s="4" t="s">
        <v>127</v>
      </c>
      <c r="H1266" s="3">
        <v>7.0</v>
      </c>
      <c r="I1266" s="4" t="s">
        <v>762</v>
      </c>
      <c r="J1266" s="4" t="s">
        <v>4089</v>
      </c>
      <c r="K1266" s="3">
        <v>0.0</v>
      </c>
      <c r="L1266" s="3">
        <v>1.0</v>
      </c>
      <c r="M1266" s="3">
        <v>0.0</v>
      </c>
      <c r="N1266" s="3">
        <v>0.0</v>
      </c>
      <c r="O1266" s="4" t="s">
        <v>43</v>
      </c>
      <c r="P1266" s="3">
        <v>7.0</v>
      </c>
      <c r="Q1266" s="3">
        <v>0.0</v>
      </c>
      <c r="R1266" s="3">
        <v>49.0</v>
      </c>
      <c r="S1266" s="3">
        <v>8698.0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  <c r="Z1266" s="3">
        <v>1.0</v>
      </c>
      <c r="AA1266" s="3">
        <v>0.0</v>
      </c>
      <c r="AB1266" s="3">
        <v>1.0</v>
      </c>
      <c r="AC1266" s="3">
        <v>4.0</v>
      </c>
      <c r="AD1266" s="4" t="s">
        <v>762</v>
      </c>
    </row>
    <row r="1267" ht="19.5" customHeight="1">
      <c r="A1267" s="2">
        <v>1694.0</v>
      </c>
      <c r="B1267" s="3">
        <v>1999.0</v>
      </c>
      <c r="C1267" s="4" t="s">
        <v>37</v>
      </c>
      <c r="D1267" s="4" t="s">
        <v>4090</v>
      </c>
      <c r="E1267" s="4" t="s">
        <v>51</v>
      </c>
      <c r="F1267" s="4" t="s">
        <v>4091</v>
      </c>
      <c r="G1267" s="4" t="s">
        <v>51</v>
      </c>
      <c r="H1267" s="3">
        <v>7.0</v>
      </c>
      <c r="I1267" s="4" t="s">
        <v>123</v>
      </c>
      <c r="J1267" s="4" t="s">
        <v>4092</v>
      </c>
      <c r="K1267" s="3">
        <v>0.0</v>
      </c>
      <c r="L1267" s="3">
        <v>1.0</v>
      </c>
      <c r="M1267" s="3">
        <v>0.0</v>
      </c>
      <c r="N1267" s="3">
        <v>0.0</v>
      </c>
      <c r="O1267" s="4" t="s">
        <v>43</v>
      </c>
      <c r="P1267" s="3">
        <v>0.0</v>
      </c>
      <c r="Q1267" s="3">
        <v>0.0</v>
      </c>
      <c r="R1267" s="3">
        <v>49.0</v>
      </c>
      <c r="S1267" s="3">
        <v>8698.0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  <c r="Z1267" s="3">
        <v>0.0</v>
      </c>
      <c r="AA1267" s="3">
        <v>1.0</v>
      </c>
      <c r="AB1267" s="3">
        <v>0.0</v>
      </c>
      <c r="AC1267" s="3">
        <v>7.0</v>
      </c>
      <c r="AD1267" s="4" t="s">
        <v>125</v>
      </c>
    </row>
    <row r="1268" ht="19.5" customHeight="1">
      <c r="A1268" s="2">
        <v>2343.0</v>
      </c>
      <c r="B1268" s="3">
        <v>2001.0</v>
      </c>
      <c r="C1268" s="4" t="s">
        <v>37</v>
      </c>
      <c r="D1268" s="4" t="s">
        <v>4093</v>
      </c>
      <c r="E1268" s="4" t="s">
        <v>163</v>
      </c>
      <c r="F1268" s="4" t="s">
        <v>4094</v>
      </c>
      <c r="G1268" s="4" t="s">
        <v>163</v>
      </c>
      <c r="H1268" s="3">
        <v>7.0</v>
      </c>
      <c r="I1268" s="4" t="s">
        <v>140</v>
      </c>
      <c r="J1268" s="4" t="s">
        <v>2950</v>
      </c>
      <c r="K1268" s="3">
        <v>1.0</v>
      </c>
      <c r="L1268" s="3">
        <v>0.0</v>
      </c>
      <c r="M1268" s="3">
        <v>0.0</v>
      </c>
      <c r="N1268" s="3">
        <v>0.0</v>
      </c>
      <c r="O1268" s="4" t="s">
        <v>163</v>
      </c>
      <c r="P1268" s="3">
        <v>0.0</v>
      </c>
      <c r="Q1268" s="3">
        <v>0.0</v>
      </c>
      <c r="R1268" s="3">
        <v>49.0</v>
      </c>
      <c r="S1268" s="3">
        <v>8698.0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0.0</v>
      </c>
      <c r="AB1268" s="3">
        <v>1.0</v>
      </c>
      <c r="AC1268" s="3">
        <v>3.0</v>
      </c>
      <c r="AD1268" s="4" t="s">
        <v>142</v>
      </c>
    </row>
    <row r="1269" ht="19.5" customHeight="1">
      <c r="A1269" s="2">
        <v>3096.0</v>
      </c>
      <c r="B1269" s="3">
        <v>2003.0</v>
      </c>
      <c r="C1269" s="4" t="s">
        <v>37</v>
      </c>
      <c r="D1269" s="4" t="s">
        <v>4095</v>
      </c>
      <c r="E1269" s="4" t="s">
        <v>62</v>
      </c>
      <c r="F1269" s="4" t="s">
        <v>4096</v>
      </c>
      <c r="G1269" s="4" t="s">
        <v>62</v>
      </c>
      <c r="H1269" s="3">
        <v>7.0</v>
      </c>
      <c r="I1269" s="4" t="s">
        <v>88</v>
      </c>
      <c r="J1269" s="4" t="s">
        <v>4097</v>
      </c>
      <c r="K1269" s="3">
        <v>1.0</v>
      </c>
      <c r="L1269" s="3">
        <v>0.0</v>
      </c>
      <c r="M1269" s="3">
        <v>0.0</v>
      </c>
      <c r="N1269" s="3">
        <v>0.0</v>
      </c>
      <c r="O1269" s="4" t="s">
        <v>62</v>
      </c>
      <c r="P1269" s="3">
        <v>0.0</v>
      </c>
      <c r="Q1269" s="3">
        <v>0.0</v>
      </c>
      <c r="R1269" s="3">
        <v>49.0</v>
      </c>
      <c r="S1269" s="3">
        <v>8698.0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1.0</v>
      </c>
      <c r="Z1269" s="3">
        <v>0.0</v>
      </c>
      <c r="AA1269" s="3">
        <v>1.0</v>
      </c>
      <c r="AB1269" s="3">
        <v>0.0</v>
      </c>
      <c r="AC1269" s="3">
        <v>7.0</v>
      </c>
      <c r="AD1269" s="4" t="s">
        <v>88</v>
      </c>
    </row>
    <row r="1270" ht="19.5" customHeight="1">
      <c r="A1270" s="2">
        <v>4844.0</v>
      </c>
      <c r="B1270" s="3">
        <v>2007.0</v>
      </c>
      <c r="C1270" s="4" t="s">
        <v>210</v>
      </c>
      <c r="D1270" s="4" t="s">
        <v>3979</v>
      </c>
      <c r="E1270" s="4" t="s">
        <v>53</v>
      </c>
      <c r="F1270" s="4" t="s">
        <v>4098</v>
      </c>
      <c r="G1270" s="4" t="s">
        <v>53</v>
      </c>
      <c r="H1270" s="3">
        <v>7.0</v>
      </c>
      <c r="I1270" s="4" t="s">
        <v>140</v>
      </c>
      <c r="J1270" s="4" t="s">
        <v>4099</v>
      </c>
      <c r="K1270" s="3">
        <v>1.0</v>
      </c>
      <c r="L1270" s="3">
        <v>0.0</v>
      </c>
      <c r="M1270" s="3">
        <v>0.0</v>
      </c>
      <c r="N1270" s="3">
        <v>0.0</v>
      </c>
      <c r="O1270" s="4" t="s">
        <v>77</v>
      </c>
      <c r="P1270" s="3">
        <v>0.0</v>
      </c>
      <c r="Q1270" s="3">
        <v>0.0</v>
      </c>
      <c r="R1270" s="3">
        <v>49.0</v>
      </c>
      <c r="S1270" s="3">
        <v>8698.0</v>
      </c>
      <c r="T1270" s="3">
        <v>1.0</v>
      </c>
      <c r="U1270" s="3">
        <v>1.0</v>
      </c>
      <c r="V1270" s="3">
        <v>1.0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0.0</v>
      </c>
      <c r="AB1270" s="3">
        <v>0.0</v>
      </c>
      <c r="AC1270" s="3">
        <v>52.0</v>
      </c>
      <c r="AD1270" s="4" t="s">
        <v>142</v>
      </c>
    </row>
    <row r="1271" ht="19.5" customHeight="1">
      <c r="A1271" s="2">
        <v>235.0</v>
      </c>
      <c r="B1271" s="3">
        <v>1992.0</v>
      </c>
      <c r="C1271" s="4" t="s">
        <v>37</v>
      </c>
      <c r="D1271" s="4" t="s">
        <v>4100</v>
      </c>
      <c r="E1271" s="4" t="s">
        <v>32</v>
      </c>
      <c r="F1271" s="4" t="s">
        <v>4101</v>
      </c>
      <c r="G1271" s="4" t="s">
        <v>32</v>
      </c>
      <c r="H1271" s="3">
        <v>6.0</v>
      </c>
      <c r="I1271" s="4" t="s">
        <v>407</v>
      </c>
      <c r="J1271" s="4" t="s">
        <v>4102</v>
      </c>
      <c r="K1271" s="3">
        <v>1.0</v>
      </c>
      <c r="L1271" s="3">
        <v>0.0</v>
      </c>
      <c r="M1271" s="3">
        <v>0.0</v>
      </c>
      <c r="N1271" s="3">
        <v>0.0</v>
      </c>
      <c r="O1271" s="4" t="s">
        <v>32</v>
      </c>
      <c r="P1271" s="3">
        <v>0.0</v>
      </c>
      <c r="Q1271" s="3">
        <v>0.0</v>
      </c>
      <c r="R1271" s="3">
        <v>36.0</v>
      </c>
      <c r="S1271" s="3">
        <v>8872.0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1.0</v>
      </c>
      <c r="AB1271" s="3">
        <v>0.0</v>
      </c>
      <c r="AC1271" s="3">
        <v>5.0</v>
      </c>
      <c r="AD1271" s="4" t="s">
        <v>88</v>
      </c>
    </row>
    <row r="1272" ht="19.5" customHeight="1">
      <c r="A1272" s="2">
        <v>441.0</v>
      </c>
      <c r="B1272" s="3">
        <v>1994.0</v>
      </c>
      <c r="C1272" s="4" t="s">
        <v>37</v>
      </c>
      <c r="D1272" s="4" t="s">
        <v>4103</v>
      </c>
      <c r="E1272" s="4" t="s">
        <v>32</v>
      </c>
      <c r="F1272" s="4" t="s">
        <v>4104</v>
      </c>
      <c r="G1272" s="4" t="s">
        <v>32</v>
      </c>
      <c r="H1272" s="3">
        <v>6.0</v>
      </c>
      <c r="I1272" s="4" t="s">
        <v>112</v>
      </c>
      <c r="J1272" s="4" t="s">
        <v>4105</v>
      </c>
      <c r="K1272" s="3">
        <v>0.0</v>
      </c>
      <c r="L1272" s="3">
        <v>0.0</v>
      </c>
      <c r="M1272" s="3">
        <v>0.0</v>
      </c>
      <c r="N1272" s="3">
        <v>1.0</v>
      </c>
      <c r="O1272" s="4" t="s">
        <v>92</v>
      </c>
      <c r="P1272" s="3">
        <v>1.0</v>
      </c>
      <c r="Q1272" s="3">
        <v>0.0</v>
      </c>
      <c r="R1272" s="3">
        <v>36.0</v>
      </c>
      <c r="S1272" s="3">
        <v>8872.0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1.0</v>
      </c>
      <c r="Z1272" s="3">
        <v>0.0</v>
      </c>
      <c r="AA1272" s="3">
        <v>0.0</v>
      </c>
      <c r="AB1272" s="3">
        <v>1.0</v>
      </c>
      <c r="AC1272" s="3">
        <v>2.0</v>
      </c>
      <c r="AD1272" s="4" t="s">
        <v>112</v>
      </c>
    </row>
    <row r="1273" ht="19.5" customHeight="1">
      <c r="A1273" s="2">
        <v>782.0</v>
      </c>
      <c r="B1273" s="3">
        <v>1996.0</v>
      </c>
      <c r="C1273" s="4" t="s">
        <v>37</v>
      </c>
      <c r="D1273" s="4" t="s">
        <v>4106</v>
      </c>
      <c r="E1273" s="4" t="s">
        <v>127</v>
      </c>
      <c r="F1273" s="4" t="s">
        <v>4107</v>
      </c>
      <c r="G1273" s="4" t="s">
        <v>62</v>
      </c>
      <c r="H1273" s="3">
        <v>6.0</v>
      </c>
      <c r="I1273" s="4" t="s">
        <v>4108</v>
      </c>
      <c r="J1273" s="4" t="s">
        <v>4109</v>
      </c>
      <c r="K1273" s="3">
        <v>0.0</v>
      </c>
      <c r="L1273" s="3">
        <v>1.0</v>
      </c>
      <c r="M1273" s="3">
        <v>0.0</v>
      </c>
      <c r="N1273" s="3">
        <v>0.0</v>
      </c>
      <c r="O1273" s="4" t="s">
        <v>43</v>
      </c>
      <c r="P1273" s="3">
        <v>0.0</v>
      </c>
      <c r="Q1273" s="3">
        <v>0.0</v>
      </c>
      <c r="R1273" s="3">
        <v>36.0</v>
      </c>
      <c r="S1273" s="3">
        <v>8872.0</v>
      </c>
      <c r="T1273" s="3">
        <v>0.0</v>
      </c>
      <c r="U1273" s="3">
        <v>0.0</v>
      </c>
      <c r="V1273" s="3">
        <v>0.0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1.0</v>
      </c>
      <c r="AB1273" s="3">
        <v>0.0</v>
      </c>
      <c r="AC1273" s="3">
        <v>4.0</v>
      </c>
      <c r="AD1273" s="4" t="s">
        <v>78</v>
      </c>
    </row>
    <row r="1274" ht="19.5" customHeight="1">
      <c r="A1274" s="2">
        <v>812.0</v>
      </c>
      <c r="B1274" s="3">
        <v>1996.0</v>
      </c>
      <c r="C1274" s="4" t="s">
        <v>37</v>
      </c>
      <c r="D1274" s="4" t="s">
        <v>4110</v>
      </c>
      <c r="E1274" s="4" t="s">
        <v>32</v>
      </c>
      <c r="F1274" s="4" t="s">
        <v>4111</v>
      </c>
      <c r="G1274" s="4" t="s">
        <v>32</v>
      </c>
      <c r="H1274" s="3">
        <v>6.0</v>
      </c>
      <c r="I1274" s="4" t="s">
        <v>140</v>
      </c>
      <c r="J1274" s="4" t="s">
        <v>4112</v>
      </c>
      <c r="K1274" s="3">
        <v>0.0</v>
      </c>
      <c r="L1274" s="3">
        <v>1.0</v>
      </c>
      <c r="M1274" s="3">
        <v>0.0</v>
      </c>
      <c r="N1274" s="3">
        <v>0.0</v>
      </c>
      <c r="O1274" s="4" t="s">
        <v>43</v>
      </c>
      <c r="P1274" s="3">
        <v>0.0</v>
      </c>
      <c r="Q1274" s="3">
        <v>0.0</v>
      </c>
      <c r="R1274" s="3">
        <v>36.0</v>
      </c>
      <c r="S1274" s="3">
        <v>8872.0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1.0</v>
      </c>
      <c r="AB1274" s="3">
        <v>0.0</v>
      </c>
      <c r="AC1274" s="3">
        <v>5.0</v>
      </c>
      <c r="AD1274" s="4" t="s">
        <v>142</v>
      </c>
    </row>
    <row r="1275" ht="19.5" customHeight="1">
      <c r="A1275" s="2">
        <v>906.0</v>
      </c>
      <c r="B1275" s="3">
        <v>1997.0</v>
      </c>
      <c r="C1275" s="4" t="s">
        <v>37</v>
      </c>
      <c r="D1275" s="4" t="s">
        <v>4113</v>
      </c>
      <c r="E1275" s="4" t="s">
        <v>32</v>
      </c>
      <c r="F1275" s="4" t="s">
        <v>4114</v>
      </c>
      <c r="G1275" s="4" t="s">
        <v>46</v>
      </c>
      <c r="H1275" s="3">
        <v>6.0</v>
      </c>
      <c r="I1275" s="4" t="s">
        <v>34</v>
      </c>
      <c r="J1275" s="4" t="s">
        <v>4115</v>
      </c>
      <c r="K1275" s="3">
        <v>0.0</v>
      </c>
      <c r="L1275" s="3">
        <v>0.0</v>
      </c>
      <c r="M1275" s="3">
        <v>1.0</v>
      </c>
      <c r="N1275" s="3">
        <v>0.0</v>
      </c>
      <c r="O1275" s="4" t="s">
        <v>161</v>
      </c>
      <c r="P1275" s="3">
        <v>5.0</v>
      </c>
      <c r="Q1275" s="3">
        <v>0.0</v>
      </c>
      <c r="R1275" s="3">
        <v>36.0</v>
      </c>
      <c r="S1275" s="3">
        <v>8872.0</v>
      </c>
      <c r="T1275" s="3">
        <v>0.0</v>
      </c>
      <c r="U1275" s="3">
        <v>0.0</v>
      </c>
      <c r="V1275" s="3">
        <v>0.0</v>
      </c>
      <c r="W1275" s="3">
        <v>0.0</v>
      </c>
      <c r="X1275" s="3">
        <v>0.0</v>
      </c>
      <c r="Y1275" s="3">
        <v>0.0</v>
      </c>
      <c r="Z1275" s="3">
        <v>0.0</v>
      </c>
      <c r="AA1275" s="3">
        <v>1.0</v>
      </c>
      <c r="AB1275" s="3">
        <v>0.0</v>
      </c>
      <c r="AC1275" s="3">
        <v>19.0</v>
      </c>
      <c r="AD1275" s="4" t="s">
        <v>34</v>
      </c>
    </row>
    <row r="1276" ht="19.5" customHeight="1">
      <c r="A1276" s="2">
        <v>1068.0</v>
      </c>
      <c r="B1276" s="3">
        <v>1997.0</v>
      </c>
      <c r="C1276" s="4" t="s">
        <v>37</v>
      </c>
      <c r="D1276" s="4" t="s">
        <v>4116</v>
      </c>
      <c r="E1276" s="4" t="s">
        <v>51</v>
      </c>
      <c r="F1276" s="4" t="s">
        <v>4117</v>
      </c>
      <c r="G1276" s="4" t="s">
        <v>62</v>
      </c>
      <c r="H1276" s="3">
        <v>6.0</v>
      </c>
      <c r="I1276" s="4" t="s">
        <v>140</v>
      </c>
      <c r="J1276" s="4" t="s">
        <v>4118</v>
      </c>
      <c r="K1276" s="3">
        <v>0.0</v>
      </c>
      <c r="L1276" s="3">
        <v>0.0</v>
      </c>
      <c r="M1276" s="3">
        <v>1.0</v>
      </c>
      <c r="N1276" s="3">
        <v>0.0</v>
      </c>
      <c r="O1276" s="4" t="s">
        <v>161</v>
      </c>
      <c r="P1276" s="3">
        <v>0.0</v>
      </c>
      <c r="Q1276" s="3">
        <v>0.0</v>
      </c>
      <c r="R1276" s="3">
        <v>36.0</v>
      </c>
      <c r="S1276" s="3">
        <v>8872.0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1.0</v>
      </c>
      <c r="AB1276" s="3">
        <v>0.0</v>
      </c>
      <c r="AC1276" s="3">
        <v>5.0</v>
      </c>
      <c r="AD1276" s="4" t="s">
        <v>142</v>
      </c>
    </row>
    <row r="1277" ht="19.5" customHeight="1">
      <c r="A1277" s="2">
        <v>1043.0</v>
      </c>
      <c r="B1277" s="3">
        <v>1998.0</v>
      </c>
      <c r="C1277" s="4" t="s">
        <v>37</v>
      </c>
      <c r="D1277" s="4" t="s">
        <v>4119</v>
      </c>
      <c r="E1277" s="4" t="s">
        <v>127</v>
      </c>
      <c r="F1277" s="4" t="s">
        <v>4120</v>
      </c>
      <c r="G1277" s="4" t="s">
        <v>62</v>
      </c>
      <c r="H1277" s="3">
        <v>6.0</v>
      </c>
      <c r="I1277" s="4" t="s">
        <v>140</v>
      </c>
      <c r="J1277" s="4" t="s">
        <v>2950</v>
      </c>
      <c r="K1277" s="3">
        <v>1.0</v>
      </c>
      <c r="L1277" s="3">
        <v>0.0</v>
      </c>
      <c r="M1277" s="3">
        <v>0.0</v>
      </c>
      <c r="N1277" s="3">
        <v>0.0</v>
      </c>
      <c r="O1277" s="4" t="s">
        <v>62</v>
      </c>
      <c r="P1277" s="3">
        <v>0.0</v>
      </c>
      <c r="Q1277" s="3">
        <v>0.0</v>
      </c>
      <c r="R1277" s="3">
        <v>36.0</v>
      </c>
      <c r="S1277" s="3">
        <v>8872.0</v>
      </c>
      <c r="T1277" s="3">
        <v>0.0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  <c r="Z1277" s="3">
        <v>0.0</v>
      </c>
      <c r="AA1277" s="3">
        <v>1.0</v>
      </c>
      <c r="AB1277" s="3">
        <v>0.0</v>
      </c>
      <c r="AC1277" s="3">
        <v>6.0</v>
      </c>
      <c r="AD1277" s="4" t="s">
        <v>142</v>
      </c>
    </row>
    <row r="1278" ht="19.5" customHeight="1">
      <c r="A1278" s="2">
        <v>1861.0</v>
      </c>
      <c r="B1278" s="3">
        <v>2000.0</v>
      </c>
      <c r="C1278" s="4" t="s">
        <v>37</v>
      </c>
      <c r="D1278" s="4" t="s">
        <v>4121</v>
      </c>
      <c r="E1278" s="4" t="s">
        <v>32</v>
      </c>
      <c r="F1278" s="4" t="s">
        <v>4122</v>
      </c>
      <c r="G1278" s="4" t="s">
        <v>62</v>
      </c>
      <c r="H1278" s="3">
        <v>6.0</v>
      </c>
      <c r="I1278" s="4" t="s">
        <v>555</v>
      </c>
      <c r="J1278" s="4" t="s">
        <v>4123</v>
      </c>
      <c r="K1278" s="3">
        <v>1.0</v>
      </c>
      <c r="L1278" s="3">
        <v>0.0</v>
      </c>
      <c r="M1278" s="3">
        <v>0.0</v>
      </c>
      <c r="N1278" s="3">
        <v>0.0</v>
      </c>
      <c r="O1278" s="4" t="s">
        <v>46</v>
      </c>
      <c r="P1278" s="3">
        <v>0.0</v>
      </c>
      <c r="Q1278" s="3">
        <v>0.0</v>
      </c>
      <c r="R1278" s="3">
        <v>36.0</v>
      </c>
      <c r="S1278" s="3">
        <v>8872.0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1.0</v>
      </c>
      <c r="AB1278" s="3">
        <v>0.0</v>
      </c>
      <c r="AC1278" s="3">
        <v>5.0</v>
      </c>
      <c r="AD1278" s="4" t="s">
        <v>44</v>
      </c>
    </row>
    <row r="1279" ht="19.5" customHeight="1">
      <c r="A1279" s="2">
        <v>1801.0</v>
      </c>
      <c r="B1279" s="3">
        <v>2000.0</v>
      </c>
      <c r="C1279" s="4" t="s">
        <v>37</v>
      </c>
      <c r="D1279" s="4" t="s">
        <v>4124</v>
      </c>
      <c r="E1279" s="4" t="s">
        <v>86</v>
      </c>
      <c r="F1279" s="4" t="s">
        <v>4125</v>
      </c>
      <c r="G1279" s="4" t="s">
        <v>966</v>
      </c>
      <c r="H1279" s="3">
        <v>6.0</v>
      </c>
      <c r="I1279" s="4" t="s">
        <v>170</v>
      </c>
      <c r="J1279" s="4" t="s">
        <v>4126</v>
      </c>
      <c r="K1279" s="3">
        <v>0.0</v>
      </c>
      <c r="L1279" s="3">
        <v>1.0</v>
      </c>
      <c r="M1279" s="3">
        <v>0.0</v>
      </c>
      <c r="N1279" s="3">
        <v>0.0</v>
      </c>
      <c r="O1279" s="4" t="s">
        <v>43</v>
      </c>
      <c r="P1279" s="3">
        <v>0.0</v>
      </c>
      <c r="Q1279" s="3">
        <v>0.0</v>
      </c>
      <c r="R1279" s="3">
        <v>36.0</v>
      </c>
      <c r="S1279" s="3">
        <v>8872.0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0.0</v>
      </c>
      <c r="AB1279" s="3">
        <v>1.0</v>
      </c>
      <c r="AC1279" s="3">
        <v>3.0</v>
      </c>
      <c r="AD1279" s="4" t="s">
        <v>170</v>
      </c>
    </row>
    <row r="1280" ht="19.5" customHeight="1">
      <c r="A1280" s="2">
        <v>1889.0</v>
      </c>
      <c r="B1280" s="3">
        <v>2000.0</v>
      </c>
      <c r="C1280" s="4" t="s">
        <v>37</v>
      </c>
      <c r="D1280" s="4" t="s">
        <v>4127</v>
      </c>
      <c r="E1280" s="4" t="s">
        <v>92</v>
      </c>
      <c r="F1280" s="4" t="s">
        <v>4128</v>
      </c>
      <c r="G1280" s="4" t="s">
        <v>32</v>
      </c>
      <c r="H1280" s="3">
        <v>6.0</v>
      </c>
      <c r="I1280" s="4" t="s">
        <v>184</v>
      </c>
      <c r="J1280" s="4" t="s">
        <v>4129</v>
      </c>
      <c r="K1280" s="3">
        <v>1.0</v>
      </c>
      <c r="L1280" s="3">
        <v>0.0</v>
      </c>
      <c r="M1280" s="3">
        <v>0.0</v>
      </c>
      <c r="N1280" s="3">
        <v>0.0</v>
      </c>
      <c r="O1280" s="4" t="s">
        <v>32</v>
      </c>
      <c r="P1280" s="3">
        <v>0.0</v>
      </c>
      <c r="Q1280" s="3">
        <v>0.0</v>
      </c>
      <c r="R1280" s="3">
        <v>36.0</v>
      </c>
      <c r="S1280" s="3">
        <v>8872.0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3">
        <v>0.0</v>
      </c>
      <c r="Z1280" s="3">
        <v>0.0</v>
      </c>
      <c r="AA1280" s="3">
        <v>1.0</v>
      </c>
      <c r="AB1280" s="3">
        <v>0.0</v>
      </c>
      <c r="AC1280" s="3">
        <v>1.0</v>
      </c>
      <c r="AD1280" s="4" t="s">
        <v>59</v>
      </c>
    </row>
    <row r="1281" ht="19.5" customHeight="1">
      <c r="A1281" s="2">
        <v>3155.0</v>
      </c>
      <c r="B1281" s="3">
        <v>2003.0</v>
      </c>
      <c r="C1281" s="4" t="s">
        <v>37</v>
      </c>
      <c r="D1281" s="4" t="s">
        <v>4130</v>
      </c>
      <c r="E1281" s="4" t="s">
        <v>32</v>
      </c>
      <c r="F1281" s="4" t="s">
        <v>4131</v>
      </c>
      <c r="G1281" s="4" t="s">
        <v>62</v>
      </c>
      <c r="H1281" s="3">
        <v>6.0</v>
      </c>
      <c r="I1281" s="4" t="s">
        <v>69</v>
      </c>
      <c r="J1281" s="4" t="s">
        <v>4132</v>
      </c>
      <c r="K1281" s="3">
        <v>1.0</v>
      </c>
      <c r="L1281" s="3">
        <v>0.0</v>
      </c>
      <c r="M1281" s="3">
        <v>0.0</v>
      </c>
      <c r="N1281" s="3">
        <v>0.0</v>
      </c>
      <c r="O1281" s="4" t="s">
        <v>242</v>
      </c>
      <c r="P1281" s="3">
        <v>0.0</v>
      </c>
      <c r="Q1281" s="3">
        <v>0.0</v>
      </c>
      <c r="R1281" s="3">
        <v>36.0</v>
      </c>
      <c r="S1281" s="3">
        <v>8872.0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1.0</v>
      </c>
      <c r="AB1281" s="3">
        <v>0.0</v>
      </c>
      <c r="AC1281" s="3">
        <v>7.0</v>
      </c>
      <c r="AD1281" s="4" t="s">
        <v>72</v>
      </c>
    </row>
    <row r="1282" ht="19.5" customHeight="1">
      <c r="A1282" s="2">
        <v>3914.0</v>
      </c>
      <c r="B1282" s="3">
        <v>2005.0</v>
      </c>
      <c r="C1282" s="4" t="s">
        <v>37</v>
      </c>
      <c r="D1282" s="4" t="s">
        <v>4133</v>
      </c>
      <c r="E1282" s="4" t="s">
        <v>53</v>
      </c>
      <c r="F1282" s="4" t="s">
        <v>4134</v>
      </c>
      <c r="G1282" s="4" t="s">
        <v>53</v>
      </c>
      <c r="H1282" s="3">
        <v>6.0</v>
      </c>
      <c r="I1282" s="4" t="s">
        <v>184</v>
      </c>
      <c r="J1282" s="4" t="s">
        <v>4135</v>
      </c>
      <c r="K1282" s="3">
        <v>1.0</v>
      </c>
      <c r="L1282" s="3">
        <v>0.0</v>
      </c>
      <c r="M1282" s="3">
        <v>0.0</v>
      </c>
      <c r="N1282" s="3">
        <v>0.0</v>
      </c>
      <c r="O1282" s="4" t="s">
        <v>53</v>
      </c>
      <c r="P1282" s="3">
        <v>0.0</v>
      </c>
      <c r="Q1282" s="3">
        <v>0.0</v>
      </c>
      <c r="R1282" s="3">
        <v>36.0</v>
      </c>
      <c r="S1282" s="3">
        <v>8872.0</v>
      </c>
      <c r="T1282" s="3">
        <v>0.0</v>
      </c>
      <c r="U1282" s="3">
        <v>0.0</v>
      </c>
      <c r="V1282" s="3">
        <v>0.0</v>
      </c>
      <c r="W1282" s="3">
        <v>0.0</v>
      </c>
      <c r="X1282" s="3">
        <v>0.0</v>
      </c>
      <c r="Y1282" s="3">
        <v>1.0</v>
      </c>
      <c r="Z1282" s="3">
        <v>0.0</v>
      </c>
      <c r="AA1282" s="3">
        <v>0.0</v>
      </c>
      <c r="AB1282" s="3">
        <v>0.0</v>
      </c>
      <c r="AC1282" s="3">
        <v>25.0</v>
      </c>
      <c r="AD1282" s="4" t="s">
        <v>59</v>
      </c>
    </row>
    <row r="1283" ht="19.5" customHeight="1">
      <c r="A1283" s="2">
        <v>3612.0</v>
      </c>
      <c r="B1283" s="3">
        <v>2004.0</v>
      </c>
      <c r="C1283" s="4" t="s">
        <v>37</v>
      </c>
      <c r="D1283" s="4" t="s">
        <v>4136</v>
      </c>
      <c r="E1283" s="4" t="s">
        <v>32</v>
      </c>
      <c r="F1283" s="4" t="s">
        <v>4137</v>
      </c>
      <c r="G1283" s="4" t="s">
        <v>51</v>
      </c>
      <c r="H1283" s="3">
        <v>5.0</v>
      </c>
      <c r="I1283" s="4" t="s">
        <v>4138</v>
      </c>
      <c r="J1283" s="4" t="s">
        <v>4139</v>
      </c>
      <c r="K1283" s="3">
        <v>1.0</v>
      </c>
      <c r="L1283" s="3">
        <v>0.0</v>
      </c>
      <c r="M1283" s="3">
        <v>0.0</v>
      </c>
      <c r="N1283" s="3">
        <v>0.0</v>
      </c>
      <c r="O1283" s="4" t="s">
        <v>2208</v>
      </c>
      <c r="P1283" s="3">
        <v>3.0</v>
      </c>
      <c r="Q1283" s="3">
        <v>0.0</v>
      </c>
      <c r="R1283" s="3">
        <v>9050.0</v>
      </c>
      <c r="S1283" s="3">
        <v>9050.0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1.0</v>
      </c>
      <c r="AB1283" s="3">
        <v>0.0</v>
      </c>
      <c r="AC1283" s="3">
        <v>84.0</v>
      </c>
      <c r="AD1283" s="4" t="s">
        <v>1426</v>
      </c>
    </row>
    <row r="1284" ht="19.5" customHeight="1">
      <c r="A1284" s="2">
        <v>5727.0</v>
      </c>
      <c r="B1284" s="3">
        <v>2010.0</v>
      </c>
      <c r="C1284" s="4" t="s">
        <v>37</v>
      </c>
      <c r="D1284" s="4" t="s">
        <v>4140</v>
      </c>
      <c r="E1284" s="4" t="s">
        <v>51</v>
      </c>
      <c r="F1284" s="4" t="s">
        <v>4141</v>
      </c>
      <c r="G1284" s="4" t="s">
        <v>51</v>
      </c>
      <c r="H1284" s="3">
        <v>5.0</v>
      </c>
      <c r="I1284" s="4" t="s">
        <v>363</v>
      </c>
      <c r="J1284" s="4" t="s">
        <v>4142</v>
      </c>
      <c r="K1284" s="3">
        <v>1.0</v>
      </c>
      <c r="L1284" s="3">
        <v>0.0</v>
      </c>
      <c r="M1284" s="3">
        <v>0.0</v>
      </c>
      <c r="N1284" s="3">
        <v>0.0</v>
      </c>
      <c r="O1284" s="4" t="s">
        <v>53</v>
      </c>
      <c r="P1284" s="3">
        <v>1.0</v>
      </c>
      <c r="Q1284" s="3">
        <v>0.0</v>
      </c>
      <c r="R1284" s="3">
        <v>9050.0</v>
      </c>
      <c r="S1284" s="3">
        <v>9050.0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  <c r="Y1284" s="3">
        <v>0.0</v>
      </c>
      <c r="Z1284" s="3">
        <v>1.0</v>
      </c>
      <c r="AA1284" s="3">
        <v>1.0</v>
      </c>
      <c r="AB1284" s="3">
        <v>0.0</v>
      </c>
      <c r="AC1284" s="3">
        <v>15.0</v>
      </c>
      <c r="AD1284" s="4" t="s">
        <v>363</v>
      </c>
    </row>
    <row r="1285" ht="19.5" customHeight="1">
      <c r="A1285" s="2">
        <v>6106.0</v>
      </c>
      <c r="B1285" s="3">
        <v>2011.0</v>
      </c>
      <c r="C1285" s="4" t="s">
        <v>30</v>
      </c>
      <c r="D1285" s="4" t="s">
        <v>4143</v>
      </c>
      <c r="E1285" s="4" t="s">
        <v>51</v>
      </c>
      <c r="F1285" s="4" t="s">
        <v>4144</v>
      </c>
      <c r="G1285" s="4" t="s">
        <v>32</v>
      </c>
      <c r="H1285" s="3">
        <v>5.0</v>
      </c>
      <c r="I1285" s="4" t="s">
        <v>253</v>
      </c>
      <c r="J1285" s="4" t="s">
        <v>4145</v>
      </c>
      <c r="K1285" s="3">
        <v>0.0</v>
      </c>
      <c r="L1285" s="3">
        <v>0.0</v>
      </c>
      <c r="M1285" s="3">
        <v>1.0</v>
      </c>
      <c r="N1285" s="3">
        <v>0.0</v>
      </c>
      <c r="O1285" s="4" t="s">
        <v>161</v>
      </c>
      <c r="P1285" s="3">
        <v>7.0</v>
      </c>
      <c r="Q1285" s="3">
        <v>0.0</v>
      </c>
      <c r="R1285" s="3">
        <v>9050.0</v>
      </c>
      <c r="S1285" s="3">
        <v>9050.0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1.0</v>
      </c>
      <c r="Z1285" s="3">
        <v>0.0</v>
      </c>
      <c r="AA1285" s="3">
        <v>1.0</v>
      </c>
      <c r="AB1285" s="3">
        <v>0.0</v>
      </c>
      <c r="AC1285" s="3">
        <v>10.0</v>
      </c>
      <c r="AD1285" s="4" t="s">
        <v>256</v>
      </c>
    </row>
    <row r="1286" ht="19.5" customHeight="1">
      <c r="A1286" s="2">
        <v>5216.0</v>
      </c>
      <c r="B1286" s="3">
        <v>2008.0</v>
      </c>
      <c r="C1286" s="4" t="s">
        <v>514</v>
      </c>
      <c r="D1286" s="4" t="s">
        <v>4146</v>
      </c>
      <c r="E1286" s="4" t="s">
        <v>46</v>
      </c>
      <c r="F1286" s="4" t="s">
        <v>4147</v>
      </c>
      <c r="G1286" s="4" t="s">
        <v>46</v>
      </c>
      <c r="H1286" s="3">
        <v>95.0</v>
      </c>
      <c r="I1286" s="4" t="s">
        <v>117</v>
      </c>
      <c r="J1286" s="4" t="s">
        <v>4148</v>
      </c>
      <c r="K1286" s="3">
        <v>1.0</v>
      </c>
      <c r="L1286" s="3">
        <v>0.0</v>
      </c>
      <c r="M1286" s="3">
        <v>0.0</v>
      </c>
      <c r="N1286" s="3">
        <v>0.0</v>
      </c>
      <c r="O1286" s="4" t="s">
        <v>46</v>
      </c>
      <c r="P1286" s="3">
        <v>0.0</v>
      </c>
      <c r="Q1286" s="3">
        <v>1.0</v>
      </c>
      <c r="R1286" s="3">
        <v>9025.0</v>
      </c>
      <c r="S1286" s="3">
        <v>9050.0</v>
      </c>
      <c r="T1286" s="3">
        <v>0.0</v>
      </c>
      <c r="U1286" s="3">
        <v>0.0</v>
      </c>
      <c r="V1286" s="3">
        <v>0.0</v>
      </c>
      <c r="W1286" s="3">
        <v>0.0</v>
      </c>
      <c r="X1286" s="3">
        <v>0.0</v>
      </c>
      <c r="Y1286" s="3">
        <v>1.0</v>
      </c>
      <c r="Z1286" s="3">
        <v>0.0</v>
      </c>
      <c r="AA1286" s="3">
        <v>1.0</v>
      </c>
      <c r="AB1286" s="3">
        <v>0.0</v>
      </c>
      <c r="AC1286" s="3">
        <v>4.0</v>
      </c>
      <c r="AD1286" s="4" t="s">
        <v>88</v>
      </c>
    </row>
    <row r="1287" ht="19.5" customHeight="1">
      <c r="A1287" s="2">
        <v>21.0</v>
      </c>
      <c r="B1287" s="3">
        <v>1991.0</v>
      </c>
      <c r="C1287" s="4" t="s">
        <v>37</v>
      </c>
      <c r="D1287" s="4" t="s">
        <v>4149</v>
      </c>
      <c r="E1287" s="4" t="s">
        <v>32</v>
      </c>
      <c r="F1287" s="4" t="s">
        <v>4150</v>
      </c>
      <c r="G1287" s="4" t="s">
        <v>1387</v>
      </c>
      <c r="H1287" s="3">
        <v>5.0</v>
      </c>
      <c r="I1287" s="4" t="s">
        <v>140</v>
      </c>
      <c r="J1287" s="4" t="s">
        <v>2624</v>
      </c>
      <c r="K1287" s="3">
        <v>1.0</v>
      </c>
      <c r="L1287" s="3">
        <v>0.0</v>
      </c>
      <c r="M1287" s="3">
        <v>0.0</v>
      </c>
      <c r="N1287" s="3">
        <v>0.0</v>
      </c>
      <c r="O1287" s="4" t="s">
        <v>32</v>
      </c>
      <c r="P1287" s="3">
        <v>0.0</v>
      </c>
      <c r="Q1287" s="3">
        <v>0.0</v>
      </c>
      <c r="R1287" s="3">
        <v>25.0</v>
      </c>
      <c r="S1287" s="3">
        <v>9050.0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0.0</v>
      </c>
      <c r="AB1287" s="3">
        <v>1.0</v>
      </c>
      <c r="AC1287" s="3">
        <v>3.0</v>
      </c>
      <c r="AD1287" s="4" t="s">
        <v>142</v>
      </c>
    </row>
    <row r="1288" ht="19.5" customHeight="1">
      <c r="A1288" s="2">
        <v>178.0</v>
      </c>
      <c r="B1288" s="3">
        <v>1992.0</v>
      </c>
      <c r="C1288" s="4" t="s">
        <v>37</v>
      </c>
      <c r="D1288" s="4" t="s">
        <v>4151</v>
      </c>
      <c r="E1288" s="4" t="s">
        <v>115</v>
      </c>
      <c r="F1288" s="4" t="s">
        <v>4152</v>
      </c>
      <c r="G1288" s="4" t="s">
        <v>127</v>
      </c>
      <c r="H1288" s="3">
        <v>5.0</v>
      </c>
      <c r="I1288" s="4" t="s">
        <v>4153</v>
      </c>
      <c r="J1288" s="4" t="s">
        <v>4154</v>
      </c>
      <c r="K1288" s="3">
        <v>0.0</v>
      </c>
      <c r="L1288" s="3">
        <v>1.0</v>
      </c>
      <c r="M1288" s="3">
        <v>0.0</v>
      </c>
      <c r="N1288" s="3">
        <v>0.0</v>
      </c>
      <c r="O1288" s="4" t="s">
        <v>43</v>
      </c>
      <c r="P1288" s="3">
        <v>4.0</v>
      </c>
      <c r="Q1288" s="3">
        <v>0.0</v>
      </c>
      <c r="R1288" s="3">
        <v>25.0</v>
      </c>
      <c r="S1288" s="3">
        <v>9050.0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0.0</v>
      </c>
      <c r="AB1288" s="3">
        <v>1.0</v>
      </c>
      <c r="AC1288" s="3">
        <v>4.0</v>
      </c>
      <c r="AD1288" s="4" t="s">
        <v>48</v>
      </c>
    </row>
    <row r="1289" ht="19.5" customHeight="1">
      <c r="A1289" s="2">
        <v>183.0</v>
      </c>
      <c r="B1289" s="3">
        <v>1992.0</v>
      </c>
      <c r="C1289" s="4" t="s">
        <v>37</v>
      </c>
      <c r="D1289" s="4" t="s">
        <v>4155</v>
      </c>
      <c r="E1289" s="4" t="s">
        <v>127</v>
      </c>
      <c r="F1289" s="4" t="s">
        <v>4156</v>
      </c>
      <c r="G1289" s="4" t="s">
        <v>127</v>
      </c>
      <c r="H1289" s="3">
        <v>5.0</v>
      </c>
      <c r="I1289" s="4" t="s">
        <v>140</v>
      </c>
      <c r="J1289" s="4" t="s">
        <v>4157</v>
      </c>
      <c r="K1289" s="3">
        <v>0.0</v>
      </c>
      <c r="L1289" s="3">
        <v>0.0</v>
      </c>
      <c r="M1289" s="3">
        <v>0.0</v>
      </c>
      <c r="N1289" s="3">
        <v>1.0</v>
      </c>
      <c r="O1289" s="4" t="s">
        <v>92</v>
      </c>
      <c r="P1289" s="3">
        <v>0.0</v>
      </c>
      <c r="Q1289" s="3">
        <v>0.0</v>
      </c>
      <c r="R1289" s="3">
        <v>25.0</v>
      </c>
      <c r="S1289" s="3">
        <v>9050.0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  <c r="Z1289" s="3">
        <v>0.0</v>
      </c>
      <c r="AA1289" s="3">
        <v>1.0</v>
      </c>
      <c r="AB1289" s="3">
        <v>0.0</v>
      </c>
      <c r="AC1289" s="3">
        <v>3.0</v>
      </c>
      <c r="AD1289" s="4" t="s">
        <v>142</v>
      </c>
    </row>
    <row r="1290" ht="19.5" customHeight="1">
      <c r="A1290" s="2">
        <v>210.0</v>
      </c>
      <c r="B1290" s="3">
        <v>1992.0</v>
      </c>
      <c r="C1290" s="4" t="s">
        <v>37</v>
      </c>
      <c r="D1290" s="4" t="s">
        <v>4158</v>
      </c>
      <c r="E1290" s="4" t="s">
        <v>99</v>
      </c>
      <c r="F1290" s="4" t="s">
        <v>4159</v>
      </c>
      <c r="G1290" s="4" t="s">
        <v>86</v>
      </c>
      <c r="H1290" s="3">
        <v>5.0</v>
      </c>
      <c r="I1290" s="4" t="s">
        <v>3479</v>
      </c>
      <c r="J1290" s="4" t="s">
        <v>3882</v>
      </c>
      <c r="K1290" s="3">
        <v>0.0</v>
      </c>
      <c r="L1290" s="3">
        <v>1.0</v>
      </c>
      <c r="M1290" s="3">
        <v>0.0</v>
      </c>
      <c r="N1290" s="3">
        <v>0.0</v>
      </c>
      <c r="O1290" s="4" t="s">
        <v>43</v>
      </c>
      <c r="P1290" s="3">
        <v>0.0</v>
      </c>
      <c r="Q1290" s="3">
        <v>0.0</v>
      </c>
      <c r="R1290" s="3">
        <v>25.0</v>
      </c>
      <c r="S1290" s="3">
        <v>9050.0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3">
        <v>1.0</v>
      </c>
      <c r="Z1290" s="3">
        <v>0.0</v>
      </c>
      <c r="AA1290" s="3">
        <v>0.0</v>
      </c>
      <c r="AB1290" s="3">
        <v>1.0</v>
      </c>
      <c r="AC1290" s="3">
        <v>6.0</v>
      </c>
      <c r="AD1290" s="4" t="s">
        <v>647</v>
      </c>
    </row>
    <row r="1291" ht="19.5" customHeight="1">
      <c r="A1291" s="2">
        <v>290.0</v>
      </c>
      <c r="B1291" s="3">
        <v>1992.0</v>
      </c>
      <c r="C1291" s="4" t="s">
        <v>37</v>
      </c>
      <c r="D1291" s="4" t="s">
        <v>4160</v>
      </c>
      <c r="E1291" s="4" t="s">
        <v>92</v>
      </c>
      <c r="F1291" s="4" t="s">
        <v>4161</v>
      </c>
      <c r="G1291" s="4" t="s">
        <v>92</v>
      </c>
      <c r="H1291" s="3">
        <v>5.0</v>
      </c>
      <c r="I1291" s="4" t="s">
        <v>4162</v>
      </c>
      <c r="J1291" s="4" t="s">
        <v>4163</v>
      </c>
      <c r="K1291" s="3">
        <v>0.0</v>
      </c>
      <c r="L1291" s="3">
        <v>0.0</v>
      </c>
      <c r="M1291" s="3">
        <v>1.0</v>
      </c>
      <c r="N1291" s="3">
        <v>0.0</v>
      </c>
      <c r="O1291" s="4" t="s">
        <v>161</v>
      </c>
      <c r="P1291" s="3">
        <v>0.0</v>
      </c>
      <c r="Q1291" s="3">
        <v>0.0</v>
      </c>
      <c r="R1291" s="3">
        <v>25.0</v>
      </c>
      <c r="S1291" s="3">
        <v>9050.0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3">
        <v>0.0</v>
      </c>
      <c r="Z1291" s="3">
        <v>0.0</v>
      </c>
      <c r="AA1291" s="3">
        <v>1.0</v>
      </c>
      <c r="AB1291" s="3">
        <v>0.0</v>
      </c>
      <c r="AC1291" s="3">
        <v>4.0</v>
      </c>
      <c r="AD1291" s="4" t="s">
        <v>4162</v>
      </c>
    </row>
    <row r="1292" ht="19.5" customHeight="1">
      <c r="A1292" s="2">
        <v>336.0</v>
      </c>
      <c r="B1292" s="3">
        <v>1993.0</v>
      </c>
      <c r="C1292" s="4" t="s">
        <v>37</v>
      </c>
      <c r="D1292" s="4" t="s">
        <v>4164</v>
      </c>
      <c r="E1292" s="4" t="s">
        <v>46</v>
      </c>
      <c r="F1292" s="4" t="s">
        <v>4165</v>
      </c>
      <c r="G1292" s="4" t="s">
        <v>46</v>
      </c>
      <c r="H1292" s="3">
        <v>5.0</v>
      </c>
      <c r="I1292" s="4" t="s">
        <v>123</v>
      </c>
      <c r="J1292" s="4" t="s">
        <v>2822</v>
      </c>
      <c r="K1292" s="3">
        <v>0.0</v>
      </c>
      <c r="L1292" s="3">
        <v>0.0</v>
      </c>
      <c r="M1292" s="3">
        <v>0.0</v>
      </c>
      <c r="N1292" s="3">
        <v>1.0</v>
      </c>
      <c r="O1292" s="4" t="s">
        <v>92</v>
      </c>
      <c r="P1292" s="3">
        <v>1.0</v>
      </c>
      <c r="Q1292" s="3">
        <v>0.0</v>
      </c>
      <c r="R1292" s="3">
        <v>25.0</v>
      </c>
      <c r="S1292" s="3">
        <v>9050.0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1.0</v>
      </c>
      <c r="AB1292" s="3">
        <v>0.0</v>
      </c>
      <c r="AC1292" s="3">
        <v>4.0</v>
      </c>
      <c r="AD1292" s="4" t="s">
        <v>125</v>
      </c>
    </row>
    <row r="1293" ht="19.5" customHeight="1">
      <c r="A1293" s="2">
        <v>433.0</v>
      </c>
      <c r="B1293" s="3">
        <v>1994.0</v>
      </c>
      <c r="C1293" s="4" t="s">
        <v>37</v>
      </c>
      <c r="D1293" s="4" t="s">
        <v>4166</v>
      </c>
      <c r="E1293" s="4" t="s">
        <v>62</v>
      </c>
      <c r="F1293" s="4" t="s">
        <v>4167</v>
      </c>
      <c r="G1293" s="4" t="s">
        <v>62</v>
      </c>
      <c r="H1293" s="3">
        <v>5.0</v>
      </c>
      <c r="I1293" s="4" t="s">
        <v>140</v>
      </c>
      <c r="J1293" s="4" t="s">
        <v>4168</v>
      </c>
      <c r="K1293" s="3">
        <v>0.0</v>
      </c>
      <c r="L1293" s="3">
        <v>0.0</v>
      </c>
      <c r="M1293" s="3">
        <v>1.0</v>
      </c>
      <c r="N1293" s="3">
        <v>0.0</v>
      </c>
      <c r="O1293" s="4" t="s">
        <v>161</v>
      </c>
      <c r="P1293" s="3">
        <v>2.0</v>
      </c>
      <c r="Q1293" s="3">
        <v>0.0</v>
      </c>
      <c r="R1293" s="3">
        <v>25.0</v>
      </c>
      <c r="S1293" s="3">
        <v>9050.0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  <c r="Z1293" s="3">
        <v>0.0</v>
      </c>
      <c r="AA1293" s="3">
        <v>1.0</v>
      </c>
      <c r="AB1293" s="3">
        <v>0.0</v>
      </c>
      <c r="AC1293" s="3">
        <v>4.0</v>
      </c>
      <c r="AD1293" s="4" t="s">
        <v>142</v>
      </c>
    </row>
    <row r="1294" ht="19.5" customHeight="1">
      <c r="A1294" s="2">
        <v>437.0</v>
      </c>
      <c r="B1294" s="3">
        <v>1994.0</v>
      </c>
      <c r="C1294" s="4" t="s">
        <v>37</v>
      </c>
      <c r="D1294" s="4" t="s">
        <v>4169</v>
      </c>
      <c r="E1294" s="4" t="s">
        <v>46</v>
      </c>
      <c r="F1294" s="4" t="s">
        <v>4170</v>
      </c>
      <c r="G1294" s="4" t="s">
        <v>62</v>
      </c>
      <c r="H1294" s="3">
        <v>5.0</v>
      </c>
      <c r="I1294" s="4" t="s">
        <v>505</v>
      </c>
      <c r="J1294" s="4" t="s">
        <v>4171</v>
      </c>
      <c r="K1294" s="3">
        <v>0.0</v>
      </c>
      <c r="L1294" s="3">
        <v>0.0</v>
      </c>
      <c r="M1294" s="3">
        <v>1.0</v>
      </c>
      <c r="N1294" s="3">
        <v>0.0</v>
      </c>
      <c r="O1294" s="4" t="s">
        <v>161</v>
      </c>
      <c r="P1294" s="3">
        <v>9.0</v>
      </c>
      <c r="Q1294" s="3">
        <v>0.0</v>
      </c>
      <c r="R1294" s="3">
        <v>25.0</v>
      </c>
      <c r="S1294" s="3">
        <v>9050.0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1.0</v>
      </c>
      <c r="AB1294" s="3">
        <v>0.0</v>
      </c>
      <c r="AC1294" s="3">
        <v>6.0</v>
      </c>
      <c r="AD1294" s="4" t="s">
        <v>507</v>
      </c>
    </row>
    <row r="1295" ht="19.5" customHeight="1">
      <c r="A1295" s="2">
        <v>496.0</v>
      </c>
      <c r="B1295" s="3">
        <v>1994.0</v>
      </c>
      <c r="C1295" s="4" t="s">
        <v>210</v>
      </c>
      <c r="D1295" s="4" t="s">
        <v>4172</v>
      </c>
      <c r="E1295" s="4" t="s">
        <v>163</v>
      </c>
      <c r="F1295" s="4" t="s">
        <v>4173</v>
      </c>
      <c r="G1295" s="4" t="s">
        <v>163</v>
      </c>
      <c r="H1295" s="3">
        <v>5.0</v>
      </c>
      <c r="I1295" s="4" t="s">
        <v>4174</v>
      </c>
      <c r="J1295" s="4" t="s">
        <v>4175</v>
      </c>
      <c r="K1295" s="3">
        <v>0.0</v>
      </c>
      <c r="L1295" s="3">
        <v>0.0</v>
      </c>
      <c r="M1295" s="3">
        <v>0.0</v>
      </c>
      <c r="N1295" s="3">
        <v>1.0</v>
      </c>
      <c r="O1295" s="4" t="s">
        <v>43</v>
      </c>
      <c r="P1295" s="3">
        <v>7.0</v>
      </c>
      <c r="Q1295" s="3">
        <v>0.0</v>
      </c>
      <c r="R1295" s="3">
        <v>25.0</v>
      </c>
      <c r="S1295" s="3">
        <v>9050.0</v>
      </c>
      <c r="T1295" s="3">
        <v>1.0</v>
      </c>
      <c r="U1295" s="3">
        <v>1.0</v>
      </c>
      <c r="V1295" s="3">
        <v>1.0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0.0</v>
      </c>
      <c r="AB1295" s="3">
        <v>1.0</v>
      </c>
      <c r="AC1295" s="3">
        <v>14.0</v>
      </c>
      <c r="AD1295" s="4" t="s">
        <v>95</v>
      </c>
    </row>
    <row r="1296" ht="19.5" customHeight="1">
      <c r="A1296" s="2">
        <v>557.0</v>
      </c>
      <c r="B1296" s="3">
        <v>1995.0</v>
      </c>
      <c r="C1296" s="4" t="s">
        <v>37</v>
      </c>
      <c r="D1296" s="4" t="s">
        <v>4176</v>
      </c>
      <c r="E1296" s="4" t="s">
        <v>32</v>
      </c>
      <c r="F1296" s="4" t="s">
        <v>4177</v>
      </c>
      <c r="G1296" s="4" t="s">
        <v>32</v>
      </c>
      <c r="H1296" s="3">
        <v>5.0</v>
      </c>
      <c r="I1296" s="4" t="s">
        <v>4178</v>
      </c>
      <c r="J1296" s="4" t="s">
        <v>4179</v>
      </c>
      <c r="K1296" s="3">
        <v>0.0</v>
      </c>
      <c r="L1296" s="3">
        <v>1.0</v>
      </c>
      <c r="M1296" s="3">
        <v>0.0</v>
      </c>
      <c r="N1296" s="3">
        <v>0.0</v>
      </c>
      <c r="O1296" s="4" t="s">
        <v>43</v>
      </c>
      <c r="P1296" s="3">
        <v>0.0</v>
      </c>
      <c r="Q1296" s="3">
        <v>0.0</v>
      </c>
      <c r="R1296" s="3">
        <v>25.0</v>
      </c>
      <c r="S1296" s="3">
        <v>9050.0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3">
        <v>1.0</v>
      </c>
      <c r="Z1296" s="3">
        <v>0.0</v>
      </c>
      <c r="AA1296" s="3">
        <v>1.0</v>
      </c>
      <c r="AB1296" s="3">
        <v>0.0</v>
      </c>
      <c r="AC1296" s="3">
        <v>1.0</v>
      </c>
      <c r="AD1296" s="4" t="s">
        <v>404</v>
      </c>
    </row>
    <row r="1297" ht="19.5" customHeight="1">
      <c r="A1297" s="2">
        <v>518.0</v>
      </c>
      <c r="B1297" s="3">
        <v>1995.0</v>
      </c>
      <c r="C1297" s="4" t="s">
        <v>37</v>
      </c>
      <c r="D1297" s="4" t="s">
        <v>4180</v>
      </c>
      <c r="E1297" s="4" t="s">
        <v>127</v>
      </c>
      <c r="F1297" s="4" t="s">
        <v>4155</v>
      </c>
      <c r="G1297" s="4" t="s">
        <v>127</v>
      </c>
      <c r="H1297" s="3">
        <v>5.0</v>
      </c>
      <c r="I1297" s="4" t="s">
        <v>140</v>
      </c>
      <c r="J1297" s="4" t="s">
        <v>4181</v>
      </c>
      <c r="K1297" s="3">
        <v>0.0</v>
      </c>
      <c r="L1297" s="3">
        <v>0.0</v>
      </c>
      <c r="M1297" s="3">
        <v>1.0</v>
      </c>
      <c r="N1297" s="3">
        <v>0.0</v>
      </c>
      <c r="O1297" s="4" t="s">
        <v>161</v>
      </c>
      <c r="P1297" s="3">
        <v>0.0</v>
      </c>
      <c r="Q1297" s="3">
        <v>0.0</v>
      </c>
      <c r="R1297" s="3">
        <v>25.0</v>
      </c>
      <c r="S1297" s="3">
        <v>9050.0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1.0</v>
      </c>
      <c r="AB1297" s="3">
        <v>0.0</v>
      </c>
      <c r="AC1297" s="3">
        <v>31.0</v>
      </c>
      <c r="AD1297" s="4" t="s">
        <v>142</v>
      </c>
    </row>
    <row r="1298" ht="19.5" customHeight="1">
      <c r="A1298" s="2">
        <v>632.0</v>
      </c>
      <c r="B1298" s="3">
        <v>1995.0</v>
      </c>
      <c r="C1298" s="4" t="s">
        <v>37</v>
      </c>
      <c r="D1298" s="4" t="s">
        <v>4182</v>
      </c>
      <c r="E1298" s="4" t="s">
        <v>46</v>
      </c>
      <c r="F1298" s="4" t="s">
        <v>4183</v>
      </c>
      <c r="G1298" s="4" t="s">
        <v>46</v>
      </c>
      <c r="H1298" s="3">
        <v>5.0</v>
      </c>
      <c r="I1298" s="4" t="s">
        <v>213</v>
      </c>
      <c r="J1298" s="4" t="s">
        <v>4184</v>
      </c>
      <c r="K1298" s="3">
        <v>0.0</v>
      </c>
      <c r="L1298" s="3">
        <v>1.0</v>
      </c>
      <c r="M1298" s="3">
        <v>0.0</v>
      </c>
      <c r="N1298" s="3">
        <v>0.0</v>
      </c>
      <c r="O1298" s="4" t="s">
        <v>43</v>
      </c>
      <c r="P1298" s="3">
        <v>0.0</v>
      </c>
      <c r="Q1298" s="3">
        <v>0.0</v>
      </c>
      <c r="R1298" s="3">
        <v>25.0</v>
      </c>
      <c r="S1298" s="3">
        <v>9050.0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3">
        <v>1.0</v>
      </c>
      <c r="Z1298" s="3">
        <v>0.0</v>
      </c>
      <c r="AA1298" s="3">
        <v>1.0</v>
      </c>
      <c r="AB1298" s="3">
        <v>0.0</v>
      </c>
      <c r="AC1298" s="3">
        <v>15.0</v>
      </c>
      <c r="AD1298" s="4" t="s">
        <v>215</v>
      </c>
    </row>
    <row r="1299" ht="19.5" customHeight="1">
      <c r="A1299" s="2">
        <v>549.0</v>
      </c>
      <c r="B1299" s="3">
        <v>1995.0</v>
      </c>
      <c r="C1299" s="4" t="s">
        <v>37</v>
      </c>
      <c r="D1299" s="4" t="s">
        <v>4185</v>
      </c>
      <c r="E1299" s="4" t="s">
        <v>115</v>
      </c>
      <c r="F1299" s="4" t="s">
        <v>4186</v>
      </c>
      <c r="G1299" s="4" t="s">
        <v>32</v>
      </c>
      <c r="H1299" s="3">
        <v>5.0</v>
      </c>
      <c r="I1299" s="4" t="s">
        <v>170</v>
      </c>
      <c r="J1299" s="4" t="s">
        <v>4187</v>
      </c>
      <c r="K1299" s="3">
        <v>0.0</v>
      </c>
      <c r="L1299" s="3">
        <v>0.0</v>
      </c>
      <c r="M1299" s="3">
        <v>0.0</v>
      </c>
      <c r="N1299" s="3">
        <v>1.0</v>
      </c>
      <c r="O1299" s="4" t="s">
        <v>92</v>
      </c>
      <c r="P1299" s="3">
        <v>0.0</v>
      </c>
      <c r="Q1299" s="3">
        <v>0.0</v>
      </c>
      <c r="R1299" s="3">
        <v>25.0</v>
      </c>
      <c r="S1299" s="3">
        <v>9050.0</v>
      </c>
      <c r="T1299" s="3">
        <v>0.0</v>
      </c>
      <c r="U1299" s="3">
        <v>0.0</v>
      </c>
      <c r="V1299" s="3">
        <v>0.0</v>
      </c>
      <c r="W1299" s="3">
        <v>0.0</v>
      </c>
      <c r="X1299" s="3">
        <v>0.0</v>
      </c>
      <c r="Y1299" s="3">
        <v>1.0</v>
      </c>
      <c r="Z1299" s="3">
        <v>0.0</v>
      </c>
      <c r="AA1299" s="3">
        <v>0.0</v>
      </c>
      <c r="AB1299" s="3">
        <v>0.0</v>
      </c>
      <c r="AC1299" s="3">
        <v>10.0</v>
      </c>
      <c r="AD1299" s="4" t="s">
        <v>170</v>
      </c>
    </row>
    <row r="1300" ht="19.5" customHeight="1">
      <c r="A1300" s="2">
        <v>560.0</v>
      </c>
      <c r="B1300" s="3">
        <v>1995.0</v>
      </c>
      <c r="C1300" s="4" t="s">
        <v>37</v>
      </c>
      <c r="D1300" s="4" t="s">
        <v>4188</v>
      </c>
      <c r="E1300" s="4" t="s">
        <v>32</v>
      </c>
      <c r="F1300" s="4" t="s">
        <v>4189</v>
      </c>
      <c r="G1300" s="4" t="s">
        <v>32</v>
      </c>
      <c r="H1300" s="3">
        <v>5.0</v>
      </c>
      <c r="I1300" s="4" t="s">
        <v>4190</v>
      </c>
      <c r="J1300" s="4" t="s">
        <v>1763</v>
      </c>
      <c r="K1300" s="3">
        <v>0.0</v>
      </c>
      <c r="L1300" s="3">
        <v>0.0</v>
      </c>
      <c r="M1300" s="3">
        <v>1.0</v>
      </c>
      <c r="N1300" s="3">
        <v>0.0</v>
      </c>
      <c r="O1300" s="4" t="s">
        <v>161</v>
      </c>
      <c r="P1300" s="3">
        <v>3.0</v>
      </c>
      <c r="Q1300" s="3">
        <v>0.0</v>
      </c>
      <c r="R1300" s="3">
        <v>25.0</v>
      </c>
      <c r="S1300" s="3">
        <v>9050.0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  <c r="Z1300" s="3">
        <v>0.0</v>
      </c>
      <c r="AA1300" s="3">
        <v>1.0</v>
      </c>
      <c r="AB1300" s="3">
        <v>0.0</v>
      </c>
      <c r="AC1300" s="3">
        <v>2.0</v>
      </c>
      <c r="AD1300" s="4" t="s">
        <v>125</v>
      </c>
    </row>
    <row r="1301" ht="19.5" customHeight="1">
      <c r="A1301" s="2">
        <v>596.0</v>
      </c>
      <c r="B1301" s="3">
        <v>1995.0</v>
      </c>
      <c r="C1301" s="4" t="s">
        <v>37</v>
      </c>
      <c r="D1301" s="4" t="s">
        <v>4191</v>
      </c>
      <c r="E1301" s="4" t="s">
        <v>39</v>
      </c>
      <c r="F1301" s="4" t="s">
        <v>4192</v>
      </c>
      <c r="G1301" s="4" t="s">
        <v>39</v>
      </c>
      <c r="H1301" s="3">
        <v>5.0</v>
      </c>
      <c r="I1301" s="4" t="s">
        <v>140</v>
      </c>
      <c r="J1301" s="4" t="s">
        <v>4193</v>
      </c>
      <c r="K1301" s="3">
        <v>0.0</v>
      </c>
      <c r="L1301" s="3">
        <v>0.0</v>
      </c>
      <c r="M1301" s="3">
        <v>1.0</v>
      </c>
      <c r="N1301" s="3">
        <v>0.0</v>
      </c>
      <c r="O1301" s="4" t="s">
        <v>161</v>
      </c>
      <c r="P1301" s="3">
        <v>0.0</v>
      </c>
      <c r="Q1301" s="3">
        <v>0.0</v>
      </c>
      <c r="R1301" s="3">
        <v>25.0</v>
      </c>
      <c r="S1301" s="3">
        <v>9050.0</v>
      </c>
      <c r="T1301" s="3">
        <v>0.0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1.0</v>
      </c>
      <c r="AB1301" s="3">
        <v>0.0</v>
      </c>
      <c r="AC1301" s="3">
        <v>4.0</v>
      </c>
      <c r="AD1301" s="4" t="s">
        <v>142</v>
      </c>
    </row>
    <row r="1302" ht="19.5" customHeight="1">
      <c r="A1302" s="2">
        <v>599.0</v>
      </c>
      <c r="B1302" s="3">
        <v>1995.0</v>
      </c>
      <c r="C1302" s="4" t="s">
        <v>37</v>
      </c>
      <c r="D1302" s="4" t="s">
        <v>4194</v>
      </c>
      <c r="E1302" s="4" t="s">
        <v>201</v>
      </c>
      <c r="F1302" s="4" t="s">
        <v>4195</v>
      </c>
      <c r="G1302" s="4" t="s">
        <v>32</v>
      </c>
      <c r="H1302" s="3">
        <v>5.0</v>
      </c>
      <c r="I1302" s="5" t="s">
        <v>4196</v>
      </c>
      <c r="J1302" s="4" t="s">
        <v>4197</v>
      </c>
      <c r="K1302" s="3">
        <v>1.0</v>
      </c>
      <c r="L1302" s="3">
        <v>0.0</v>
      </c>
      <c r="M1302" s="3">
        <v>0.0</v>
      </c>
      <c r="N1302" s="3">
        <v>0.0</v>
      </c>
      <c r="O1302" s="4" t="s">
        <v>32</v>
      </c>
      <c r="P1302" s="3">
        <v>0.0</v>
      </c>
      <c r="Q1302" s="3">
        <v>0.0</v>
      </c>
      <c r="R1302" s="3">
        <v>25.0</v>
      </c>
      <c r="S1302" s="3">
        <v>9050.0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0.0</v>
      </c>
      <c r="AB1302" s="3">
        <v>1.0</v>
      </c>
      <c r="AC1302" s="3">
        <v>15.0</v>
      </c>
      <c r="AD1302" s="4" t="s">
        <v>3150</v>
      </c>
    </row>
    <row r="1303" ht="19.5" customHeight="1">
      <c r="A1303" s="2">
        <v>640.0</v>
      </c>
      <c r="B1303" s="3">
        <v>1995.0</v>
      </c>
      <c r="C1303" s="4" t="s">
        <v>37</v>
      </c>
      <c r="D1303" s="4" t="s">
        <v>4198</v>
      </c>
      <c r="E1303" s="4" t="s">
        <v>53</v>
      </c>
      <c r="F1303" s="4" t="s">
        <v>2063</v>
      </c>
      <c r="G1303" s="4" t="s">
        <v>46</v>
      </c>
      <c r="H1303" s="3">
        <v>5.0</v>
      </c>
      <c r="I1303" s="4" t="s">
        <v>123</v>
      </c>
      <c r="J1303" s="4" t="s">
        <v>4199</v>
      </c>
      <c r="K1303" s="3">
        <v>1.0</v>
      </c>
      <c r="L1303" s="3">
        <v>0.0</v>
      </c>
      <c r="M1303" s="3">
        <v>0.0</v>
      </c>
      <c r="N1303" s="3">
        <v>0.0</v>
      </c>
      <c r="O1303" s="4" t="s">
        <v>46</v>
      </c>
      <c r="P1303" s="3">
        <v>0.0</v>
      </c>
      <c r="Q1303" s="3">
        <v>0.0</v>
      </c>
      <c r="R1303" s="3">
        <v>25.0</v>
      </c>
      <c r="S1303" s="3">
        <v>9050.0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0.0</v>
      </c>
      <c r="AB1303" s="3">
        <v>1.0</v>
      </c>
      <c r="AC1303" s="3">
        <v>4.0</v>
      </c>
      <c r="AD1303" s="4" t="s">
        <v>125</v>
      </c>
    </row>
    <row r="1304" ht="19.5" customHeight="1">
      <c r="A1304" s="2">
        <v>646.0</v>
      </c>
      <c r="B1304" s="3">
        <v>1995.0</v>
      </c>
      <c r="C1304" s="4" t="s">
        <v>210</v>
      </c>
      <c r="D1304" s="4" t="s">
        <v>4200</v>
      </c>
      <c r="E1304" s="4" t="s">
        <v>168</v>
      </c>
      <c r="F1304" s="4" t="s">
        <v>4201</v>
      </c>
      <c r="G1304" s="4" t="s">
        <v>168</v>
      </c>
      <c r="H1304" s="3">
        <v>5.0</v>
      </c>
      <c r="I1304" s="4" t="s">
        <v>647</v>
      </c>
      <c r="J1304" s="4" t="s">
        <v>4202</v>
      </c>
      <c r="K1304" s="3">
        <v>0.0</v>
      </c>
      <c r="L1304" s="3">
        <v>1.0</v>
      </c>
      <c r="M1304" s="3">
        <v>0.0</v>
      </c>
      <c r="N1304" s="3">
        <v>0.0</v>
      </c>
      <c r="O1304" s="4" t="s">
        <v>43</v>
      </c>
      <c r="P1304" s="3">
        <v>0.0</v>
      </c>
      <c r="Q1304" s="3">
        <v>0.0</v>
      </c>
      <c r="R1304" s="3">
        <v>25.0</v>
      </c>
      <c r="S1304" s="3">
        <v>9050.0</v>
      </c>
      <c r="T1304" s="3">
        <v>1.0</v>
      </c>
      <c r="U1304" s="3">
        <v>1.0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1.0</v>
      </c>
      <c r="AB1304" s="3">
        <v>0.0</v>
      </c>
      <c r="AC1304" s="3">
        <v>14.0</v>
      </c>
      <c r="AD1304" s="4" t="s">
        <v>647</v>
      </c>
    </row>
    <row r="1305" ht="19.5" customHeight="1">
      <c r="A1305" s="2">
        <v>678.0</v>
      </c>
      <c r="B1305" s="3">
        <v>1995.0</v>
      </c>
      <c r="C1305" s="4" t="s">
        <v>37</v>
      </c>
      <c r="D1305" s="4" t="s">
        <v>4203</v>
      </c>
      <c r="E1305" s="4" t="s">
        <v>99</v>
      </c>
      <c r="F1305" s="4" t="s">
        <v>4204</v>
      </c>
      <c r="G1305" s="4" t="s">
        <v>62</v>
      </c>
      <c r="H1305" s="3">
        <v>5.0</v>
      </c>
      <c r="I1305" s="4" t="s">
        <v>146</v>
      </c>
      <c r="J1305" s="4" t="s">
        <v>4205</v>
      </c>
      <c r="K1305" s="3">
        <v>1.0</v>
      </c>
      <c r="L1305" s="3">
        <v>0.0</v>
      </c>
      <c r="M1305" s="3">
        <v>0.0</v>
      </c>
      <c r="N1305" s="3">
        <v>0.0</v>
      </c>
      <c r="O1305" s="4" t="s">
        <v>77</v>
      </c>
      <c r="P1305" s="3">
        <v>0.0</v>
      </c>
      <c r="Q1305" s="3">
        <v>0.0</v>
      </c>
      <c r="R1305" s="3">
        <v>25.0</v>
      </c>
      <c r="S1305" s="3">
        <v>9050.0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3">
        <v>0.0</v>
      </c>
      <c r="Z1305" s="3">
        <v>0.0</v>
      </c>
      <c r="AA1305" s="3">
        <v>1.0</v>
      </c>
      <c r="AB1305" s="3">
        <v>0.0</v>
      </c>
      <c r="AC1305" s="3">
        <v>8.0</v>
      </c>
      <c r="AD1305" s="4" t="s">
        <v>146</v>
      </c>
    </row>
    <row r="1306" ht="19.5" customHeight="1">
      <c r="A1306" s="2">
        <v>605.0</v>
      </c>
      <c r="B1306" s="3">
        <v>1996.0</v>
      </c>
      <c r="C1306" s="4" t="s">
        <v>37</v>
      </c>
      <c r="D1306" s="4" t="s">
        <v>4206</v>
      </c>
      <c r="E1306" s="4" t="s">
        <v>32</v>
      </c>
      <c r="F1306" s="4" t="s">
        <v>1141</v>
      </c>
      <c r="G1306" s="4" t="s">
        <v>32</v>
      </c>
      <c r="H1306" s="3">
        <v>5.0</v>
      </c>
      <c r="I1306" s="4" t="s">
        <v>64</v>
      </c>
      <c r="J1306" s="4" t="s">
        <v>4207</v>
      </c>
      <c r="K1306" s="3">
        <v>0.0</v>
      </c>
      <c r="L1306" s="3">
        <v>1.0</v>
      </c>
      <c r="M1306" s="3">
        <v>0.0</v>
      </c>
      <c r="N1306" s="3">
        <v>0.0</v>
      </c>
      <c r="O1306" s="4" t="s">
        <v>43</v>
      </c>
      <c r="P1306" s="3">
        <v>0.0</v>
      </c>
      <c r="Q1306" s="3">
        <v>0.0</v>
      </c>
      <c r="R1306" s="3">
        <v>25.0</v>
      </c>
      <c r="S1306" s="3">
        <v>9050.0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  <c r="Z1306" s="3">
        <v>0.0</v>
      </c>
      <c r="AA1306" s="3">
        <v>0.0</v>
      </c>
      <c r="AB1306" s="3">
        <v>1.0</v>
      </c>
      <c r="AC1306" s="3">
        <v>5.0</v>
      </c>
      <c r="AD1306" s="4" t="s">
        <v>64</v>
      </c>
    </row>
    <row r="1307" ht="19.5" customHeight="1">
      <c r="A1307" s="2">
        <v>651.0</v>
      </c>
      <c r="B1307" s="3">
        <v>1996.0</v>
      </c>
      <c r="C1307" s="4" t="s">
        <v>37</v>
      </c>
      <c r="D1307" s="4" t="s">
        <v>4208</v>
      </c>
      <c r="E1307" s="4" t="s">
        <v>51</v>
      </c>
      <c r="F1307" s="4" t="s">
        <v>3528</v>
      </c>
      <c r="G1307" s="4" t="s">
        <v>53</v>
      </c>
      <c r="H1307" s="3">
        <v>5.0</v>
      </c>
      <c r="I1307" s="4" t="s">
        <v>184</v>
      </c>
      <c r="J1307" s="4" t="s">
        <v>4209</v>
      </c>
      <c r="K1307" s="3">
        <v>0.0</v>
      </c>
      <c r="L1307" s="3">
        <v>1.0</v>
      </c>
      <c r="M1307" s="3">
        <v>0.0</v>
      </c>
      <c r="N1307" s="3">
        <v>0.0</v>
      </c>
      <c r="O1307" s="4" t="s">
        <v>43</v>
      </c>
      <c r="P1307" s="3">
        <v>0.0</v>
      </c>
      <c r="Q1307" s="3">
        <v>0.0</v>
      </c>
      <c r="R1307" s="3">
        <v>25.0</v>
      </c>
      <c r="S1307" s="3">
        <v>9050.0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3">
        <v>1.0</v>
      </c>
      <c r="Z1307" s="3">
        <v>0.0</v>
      </c>
      <c r="AA1307" s="3">
        <v>0.0</v>
      </c>
      <c r="AB1307" s="3">
        <v>0.0</v>
      </c>
      <c r="AC1307" s="3">
        <v>10.0</v>
      </c>
      <c r="AD1307" s="4" t="s">
        <v>59</v>
      </c>
    </row>
    <row r="1308" ht="19.5" customHeight="1">
      <c r="A1308" s="2">
        <v>692.0</v>
      </c>
      <c r="B1308" s="3">
        <v>1996.0</v>
      </c>
      <c r="C1308" s="4" t="s">
        <v>37</v>
      </c>
      <c r="D1308" s="4" t="s">
        <v>4210</v>
      </c>
      <c r="E1308" s="4" t="s">
        <v>127</v>
      </c>
      <c r="F1308" s="4" t="s">
        <v>4211</v>
      </c>
      <c r="G1308" s="4" t="s">
        <v>127</v>
      </c>
      <c r="H1308" s="3">
        <v>5.0</v>
      </c>
      <c r="I1308" s="4" t="s">
        <v>1622</v>
      </c>
      <c r="J1308" s="4" t="s">
        <v>4212</v>
      </c>
      <c r="K1308" s="3">
        <v>1.0</v>
      </c>
      <c r="L1308" s="3">
        <v>0.0</v>
      </c>
      <c r="M1308" s="3">
        <v>0.0</v>
      </c>
      <c r="N1308" s="3">
        <v>0.0</v>
      </c>
      <c r="O1308" s="4" t="s">
        <v>127</v>
      </c>
      <c r="P1308" s="3">
        <v>0.0</v>
      </c>
      <c r="Q1308" s="3">
        <v>0.0</v>
      </c>
      <c r="R1308" s="3">
        <v>25.0</v>
      </c>
      <c r="S1308" s="3">
        <v>9050.0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3">
        <v>1.0</v>
      </c>
      <c r="Z1308" s="3">
        <v>0.0</v>
      </c>
      <c r="AA1308" s="3">
        <v>1.0</v>
      </c>
      <c r="AB1308" s="3">
        <v>0.0</v>
      </c>
      <c r="AC1308" s="3">
        <v>29.0</v>
      </c>
      <c r="AD1308" s="4" t="s">
        <v>1622</v>
      </c>
    </row>
    <row r="1309" ht="19.5" customHeight="1">
      <c r="A1309" s="2">
        <v>708.0</v>
      </c>
      <c r="B1309" s="3">
        <v>1996.0</v>
      </c>
      <c r="C1309" s="4" t="s">
        <v>37</v>
      </c>
      <c r="D1309" s="4" t="s">
        <v>4213</v>
      </c>
      <c r="E1309" s="4" t="s">
        <v>53</v>
      </c>
      <c r="F1309" s="4" t="s">
        <v>4214</v>
      </c>
      <c r="G1309" s="4" t="s">
        <v>53</v>
      </c>
      <c r="H1309" s="3">
        <v>5.0</v>
      </c>
      <c r="I1309" s="4" t="s">
        <v>105</v>
      </c>
      <c r="J1309" s="4" t="s">
        <v>592</v>
      </c>
      <c r="K1309" s="3">
        <v>0.0</v>
      </c>
      <c r="L1309" s="3">
        <v>1.0</v>
      </c>
      <c r="M1309" s="3">
        <v>0.0</v>
      </c>
      <c r="N1309" s="3">
        <v>0.0</v>
      </c>
      <c r="O1309" s="4" t="s">
        <v>43</v>
      </c>
      <c r="P1309" s="3">
        <v>0.0</v>
      </c>
      <c r="Q1309" s="3">
        <v>0.0</v>
      </c>
      <c r="R1309" s="3">
        <v>25.0</v>
      </c>
      <c r="S1309" s="3">
        <v>9050.0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3">
        <v>0.0</v>
      </c>
      <c r="Z1309" s="3">
        <v>0.0</v>
      </c>
      <c r="AA1309" s="3">
        <v>0.0</v>
      </c>
      <c r="AB1309" s="3">
        <v>1.0</v>
      </c>
      <c r="AC1309" s="3">
        <v>4.0</v>
      </c>
      <c r="AD1309" s="4" t="s">
        <v>108</v>
      </c>
    </row>
    <row r="1310" ht="19.5" customHeight="1">
      <c r="A1310" s="2">
        <v>729.0</v>
      </c>
      <c r="B1310" s="3">
        <v>1996.0</v>
      </c>
      <c r="C1310" s="4" t="s">
        <v>37</v>
      </c>
      <c r="D1310" s="4" t="s">
        <v>4215</v>
      </c>
      <c r="E1310" s="4" t="s">
        <v>62</v>
      </c>
      <c r="F1310" s="4" t="s">
        <v>4216</v>
      </c>
      <c r="G1310" s="4" t="s">
        <v>62</v>
      </c>
      <c r="H1310" s="3">
        <v>5.0</v>
      </c>
      <c r="I1310" s="4" t="s">
        <v>1320</v>
      </c>
      <c r="J1310" s="4" t="s">
        <v>4217</v>
      </c>
      <c r="K1310" s="3">
        <v>1.0</v>
      </c>
      <c r="L1310" s="3">
        <v>0.0</v>
      </c>
      <c r="M1310" s="3">
        <v>0.0</v>
      </c>
      <c r="N1310" s="3">
        <v>0.0</v>
      </c>
      <c r="O1310" s="4" t="s">
        <v>62</v>
      </c>
      <c r="P1310" s="3">
        <v>0.0</v>
      </c>
      <c r="Q1310" s="3">
        <v>0.0</v>
      </c>
      <c r="R1310" s="3">
        <v>25.0</v>
      </c>
      <c r="S1310" s="3">
        <v>9050.0</v>
      </c>
      <c r="T1310" s="3">
        <v>0.0</v>
      </c>
      <c r="U1310" s="3">
        <v>0.0</v>
      </c>
      <c r="V1310" s="3">
        <v>0.0</v>
      </c>
      <c r="W1310" s="3">
        <v>0.0</v>
      </c>
      <c r="X1310" s="3">
        <v>0.0</v>
      </c>
      <c r="Y1310" s="3">
        <v>1.0</v>
      </c>
      <c r="Z1310" s="3">
        <v>0.0</v>
      </c>
      <c r="AA1310" s="3">
        <v>1.0</v>
      </c>
      <c r="AB1310" s="3">
        <v>0.0</v>
      </c>
      <c r="AC1310" s="3">
        <v>2.0</v>
      </c>
      <c r="AD1310" s="4" t="s">
        <v>297</v>
      </c>
    </row>
    <row r="1311" ht="19.5" customHeight="1">
      <c r="A1311" s="2">
        <v>737.0</v>
      </c>
      <c r="B1311" s="3">
        <v>1996.0</v>
      </c>
      <c r="C1311" s="4" t="s">
        <v>166</v>
      </c>
      <c r="D1311" s="4" t="s">
        <v>1911</v>
      </c>
      <c r="E1311" s="4" t="s">
        <v>127</v>
      </c>
      <c r="F1311" s="4" t="s">
        <v>4218</v>
      </c>
      <c r="G1311" s="4" t="s">
        <v>127</v>
      </c>
      <c r="H1311" s="3">
        <v>5.0</v>
      </c>
      <c r="I1311" s="4" t="s">
        <v>213</v>
      </c>
      <c r="J1311" s="4" t="s">
        <v>4219</v>
      </c>
      <c r="K1311" s="3">
        <v>0.0</v>
      </c>
      <c r="L1311" s="3">
        <v>0.0</v>
      </c>
      <c r="M1311" s="3">
        <v>1.0</v>
      </c>
      <c r="N1311" s="3">
        <v>0.0</v>
      </c>
      <c r="O1311" s="4" t="s">
        <v>161</v>
      </c>
      <c r="P1311" s="3">
        <v>9.0</v>
      </c>
      <c r="Q1311" s="3">
        <v>1.0</v>
      </c>
      <c r="R1311" s="3">
        <v>25.0</v>
      </c>
      <c r="S1311" s="3">
        <v>9050.0</v>
      </c>
      <c r="T1311" s="3">
        <v>1.0</v>
      </c>
      <c r="U1311" s="3">
        <v>0.0</v>
      </c>
      <c r="V1311" s="3">
        <v>1.0</v>
      </c>
      <c r="W1311" s="3">
        <v>1.0</v>
      </c>
      <c r="X1311" s="3">
        <v>1.0</v>
      </c>
      <c r="Y1311" s="3">
        <v>0.0</v>
      </c>
      <c r="Z1311" s="3">
        <v>0.0</v>
      </c>
      <c r="AA1311" s="3">
        <v>1.0</v>
      </c>
      <c r="AB1311" s="3">
        <v>0.0</v>
      </c>
      <c r="AC1311" s="3">
        <v>89.0</v>
      </c>
      <c r="AD1311" s="4" t="s">
        <v>215</v>
      </c>
    </row>
    <row r="1312" ht="19.5" customHeight="1">
      <c r="A1312" s="2">
        <v>745.0</v>
      </c>
      <c r="B1312" s="3">
        <v>1996.0</v>
      </c>
      <c r="C1312" s="4" t="s">
        <v>37</v>
      </c>
      <c r="D1312" s="4" t="s">
        <v>3538</v>
      </c>
      <c r="E1312" s="4" t="s">
        <v>32</v>
      </c>
      <c r="F1312" s="4" t="s">
        <v>4220</v>
      </c>
      <c r="G1312" s="4" t="s">
        <v>32</v>
      </c>
      <c r="H1312" s="3">
        <v>5.0</v>
      </c>
      <c r="I1312" s="4" t="s">
        <v>117</v>
      </c>
      <c r="J1312" s="4" t="s">
        <v>4221</v>
      </c>
      <c r="K1312" s="3">
        <v>1.0</v>
      </c>
      <c r="L1312" s="3">
        <v>0.0</v>
      </c>
      <c r="M1312" s="3">
        <v>0.0</v>
      </c>
      <c r="N1312" s="3">
        <v>0.0</v>
      </c>
      <c r="O1312" s="4" t="s">
        <v>32</v>
      </c>
      <c r="P1312" s="3">
        <v>4.0</v>
      </c>
      <c r="Q1312" s="3">
        <v>0.0</v>
      </c>
      <c r="R1312" s="3">
        <v>25.0</v>
      </c>
      <c r="S1312" s="3">
        <v>9050.0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1.0</v>
      </c>
      <c r="AB1312" s="3">
        <v>0.0</v>
      </c>
      <c r="AC1312" s="3">
        <v>1.0</v>
      </c>
      <c r="AD1312" s="4" t="s">
        <v>88</v>
      </c>
    </row>
    <row r="1313" ht="19.5" customHeight="1">
      <c r="A1313" s="2">
        <v>759.0</v>
      </c>
      <c r="B1313" s="3">
        <v>1996.0</v>
      </c>
      <c r="C1313" s="4" t="s">
        <v>37</v>
      </c>
      <c r="D1313" s="4" t="s">
        <v>4222</v>
      </c>
      <c r="E1313" s="4" t="s">
        <v>62</v>
      </c>
      <c r="F1313" s="4" t="s">
        <v>4223</v>
      </c>
      <c r="G1313" s="4" t="s">
        <v>62</v>
      </c>
      <c r="H1313" s="3">
        <v>5.0</v>
      </c>
      <c r="I1313" s="4" t="s">
        <v>140</v>
      </c>
      <c r="J1313" s="4" t="s">
        <v>2950</v>
      </c>
      <c r="K1313" s="3">
        <v>1.0</v>
      </c>
      <c r="L1313" s="3">
        <v>0.0</v>
      </c>
      <c r="M1313" s="3">
        <v>0.0</v>
      </c>
      <c r="N1313" s="3">
        <v>0.0</v>
      </c>
      <c r="O1313" s="4" t="s">
        <v>62</v>
      </c>
      <c r="P1313" s="3">
        <v>0.0</v>
      </c>
      <c r="Q1313" s="3">
        <v>0.0</v>
      </c>
      <c r="R1313" s="3">
        <v>25.0</v>
      </c>
      <c r="S1313" s="3">
        <v>9050.0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1.0</v>
      </c>
      <c r="AB1313" s="3">
        <v>0.0</v>
      </c>
      <c r="AC1313" s="3">
        <v>9.0</v>
      </c>
      <c r="AD1313" s="4" t="s">
        <v>142</v>
      </c>
    </row>
    <row r="1314" ht="19.5" customHeight="1">
      <c r="A1314" s="2">
        <v>760.0</v>
      </c>
      <c r="B1314" s="3">
        <v>1996.0</v>
      </c>
      <c r="C1314" s="4" t="s">
        <v>37</v>
      </c>
      <c r="D1314" s="4" t="s">
        <v>4224</v>
      </c>
      <c r="E1314" s="4" t="s">
        <v>32</v>
      </c>
      <c r="F1314" s="4" t="s">
        <v>4225</v>
      </c>
      <c r="G1314" s="4" t="s">
        <v>46</v>
      </c>
      <c r="H1314" s="3">
        <v>5.0</v>
      </c>
      <c r="I1314" s="4" t="s">
        <v>4226</v>
      </c>
      <c r="J1314" s="4" t="s">
        <v>4227</v>
      </c>
      <c r="K1314" s="3">
        <v>1.0</v>
      </c>
      <c r="L1314" s="3">
        <v>0.0</v>
      </c>
      <c r="M1314" s="3">
        <v>0.0</v>
      </c>
      <c r="N1314" s="3">
        <v>0.0</v>
      </c>
      <c r="O1314" s="4" t="s">
        <v>62</v>
      </c>
      <c r="P1314" s="3">
        <v>0.0</v>
      </c>
      <c r="Q1314" s="3">
        <v>0.0</v>
      </c>
      <c r="R1314" s="3">
        <v>25.0</v>
      </c>
      <c r="S1314" s="3">
        <v>9050.0</v>
      </c>
      <c r="T1314" s="3">
        <v>0.0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1.0</v>
      </c>
      <c r="AB1314" s="3">
        <v>0.0</v>
      </c>
      <c r="AC1314" s="3">
        <v>12.0</v>
      </c>
      <c r="AD1314" s="4" t="s">
        <v>2862</v>
      </c>
    </row>
    <row r="1315" ht="19.5" customHeight="1">
      <c r="A1315" s="2">
        <v>768.0</v>
      </c>
      <c r="B1315" s="3">
        <v>1996.0</v>
      </c>
      <c r="C1315" s="4" t="s">
        <v>37</v>
      </c>
      <c r="D1315" s="4" t="s">
        <v>4228</v>
      </c>
      <c r="E1315" s="4" t="s">
        <v>62</v>
      </c>
      <c r="F1315" s="4" t="s">
        <v>4229</v>
      </c>
      <c r="G1315" s="4" t="s">
        <v>62</v>
      </c>
      <c r="H1315" s="3">
        <v>5.0</v>
      </c>
      <c r="I1315" s="4" t="s">
        <v>159</v>
      </c>
      <c r="J1315" s="4" t="s">
        <v>4230</v>
      </c>
      <c r="K1315" s="3">
        <v>0.0</v>
      </c>
      <c r="L1315" s="3">
        <v>1.0</v>
      </c>
      <c r="M1315" s="3">
        <v>0.0</v>
      </c>
      <c r="N1315" s="3">
        <v>0.0</v>
      </c>
      <c r="O1315" s="4" t="s">
        <v>43</v>
      </c>
      <c r="P1315" s="3">
        <v>4.0</v>
      </c>
      <c r="Q1315" s="3">
        <v>0.0</v>
      </c>
      <c r="R1315" s="3">
        <v>25.0</v>
      </c>
      <c r="S1315" s="3">
        <v>9050.0</v>
      </c>
      <c r="T1315" s="3">
        <v>0.0</v>
      </c>
      <c r="U1315" s="3">
        <v>0.0</v>
      </c>
      <c r="V1315" s="3">
        <v>0.0</v>
      </c>
      <c r="W1315" s="3">
        <v>0.0</v>
      </c>
      <c r="X1315" s="3">
        <v>0.0</v>
      </c>
      <c r="Y1315" s="3">
        <v>1.0</v>
      </c>
      <c r="Z1315" s="3">
        <v>0.0</v>
      </c>
      <c r="AA1315" s="3">
        <v>1.0</v>
      </c>
      <c r="AB1315" s="3">
        <v>0.0</v>
      </c>
      <c r="AC1315" s="3">
        <v>6.0</v>
      </c>
      <c r="AD1315" s="4" t="s">
        <v>159</v>
      </c>
    </row>
    <row r="1316" ht="19.5" customHeight="1">
      <c r="A1316" s="2">
        <v>779.0</v>
      </c>
      <c r="B1316" s="3">
        <v>1996.0</v>
      </c>
      <c r="C1316" s="4" t="s">
        <v>37</v>
      </c>
      <c r="D1316" s="4" t="s">
        <v>4231</v>
      </c>
      <c r="E1316" s="4" t="s">
        <v>32</v>
      </c>
      <c r="F1316" s="4" t="s">
        <v>1825</v>
      </c>
      <c r="G1316" s="4" t="s">
        <v>32</v>
      </c>
      <c r="H1316" s="3">
        <v>5.0</v>
      </c>
      <c r="I1316" s="4" t="s">
        <v>184</v>
      </c>
      <c r="J1316" s="4" t="s">
        <v>1354</v>
      </c>
      <c r="K1316" s="3">
        <v>1.0</v>
      </c>
      <c r="L1316" s="3">
        <v>0.0</v>
      </c>
      <c r="M1316" s="3">
        <v>0.0</v>
      </c>
      <c r="N1316" s="3">
        <v>0.0</v>
      </c>
      <c r="O1316" s="4" t="s">
        <v>173</v>
      </c>
      <c r="P1316" s="3">
        <v>0.0</v>
      </c>
      <c r="Q1316" s="3">
        <v>0.0</v>
      </c>
      <c r="R1316" s="3">
        <v>25.0</v>
      </c>
      <c r="S1316" s="3">
        <v>9050.0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3">
        <v>0.0</v>
      </c>
      <c r="Z1316" s="3">
        <v>0.0</v>
      </c>
      <c r="AA1316" s="3">
        <v>0.0</v>
      </c>
      <c r="AB1316" s="3">
        <v>1.0</v>
      </c>
      <c r="AC1316" s="3">
        <v>11.0</v>
      </c>
      <c r="AD1316" s="4" t="s">
        <v>59</v>
      </c>
    </row>
    <row r="1317" ht="19.5" customHeight="1">
      <c r="A1317" s="2">
        <v>785.0</v>
      </c>
      <c r="B1317" s="3">
        <v>1996.0</v>
      </c>
      <c r="C1317" s="4" t="s">
        <v>37</v>
      </c>
      <c r="D1317" s="4" t="s">
        <v>4232</v>
      </c>
      <c r="E1317" s="4" t="s">
        <v>62</v>
      </c>
      <c r="F1317" s="4" t="s">
        <v>4233</v>
      </c>
      <c r="G1317" s="4" t="s">
        <v>62</v>
      </c>
      <c r="H1317" s="3">
        <v>5.0</v>
      </c>
      <c r="I1317" s="4" t="s">
        <v>4234</v>
      </c>
      <c r="J1317" s="4" t="s">
        <v>4235</v>
      </c>
      <c r="K1317" s="3">
        <v>1.0</v>
      </c>
      <c r="L1317" s="3">
        <v>0.0</v>
      </c>
      <c r="M1317" s="3">
        <v>0.0</v>
      </c>
      <c r="N1317" s="3">
        <v>0.0</v>
      </c>
      <c r="O1317" s="4" t="s">
        <v>62</v>
      </c>
      <c r="P1317" s="3">
        <v>3.0</v>
      </c>
      <c r="Q1317" s="3">
        <v>0.0</v>
      </c>
      <c r="R1317" s="3">
        <v>25.0</v>
      </c>
      <c r="S1317" s="3">
        <v>9050.0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3">
        <v>1.0</v>
      </c>
      <c r="Z1317" s="3">
        <v>0.0</v>
      </c>
      <c r="AA1317" s="3">
        <v>1.0</v>
      </c>
      <c r="AB1317" s="3">
        <v>0.0</v>
      </c>
      <c r="AC1317" s="3">
        <v>2.0</v>
      </c>
      <c r="AD1317" s="4" t="s">
        <v>78</v>
      </c>
    </row>
    <row r="1318" ht="19.5" customHeight="1">
      <c r="A1318" s="2">
        <v>829.0</v>
      </c>
      <c r="B1318" s="3">
        <v>1996.0</v>
      </c>
      <c r="C1318" s="4" t="s">
        <v>37</v>
      </c>
      <c r="D1318" s="4" t="s">
        <v>4236</v>
      </c>
      <c r="E1318" s="4" t="s">
        <v>32</v>
      </c>
      <c r="F1318" s="4" t="s">
        <v>4237</v>
      </c>
      <c r="G1318" s="4" t="s">
        <v>86</v>
      </c>
      <c r="H1318" s="3">
        <v>5.0</v>
      </c>
      <c r="I1318" s="4" t="s">
        <v>1049</v>
      </c>
      <c r="J1318" s="4" t="s">
        <v>4238</v>
      </c>
      <c r="K1318" s="3">
        <v>0.0</v>
      </c>
      <c r="L1318" s="3">
        <v>1.0</v>
      </c>
      <c r="M1318" s="3">
        <v>0.0</v>
      </c>
      <c r="N1318" s="3">
        <v>0.0</v>
      </c>
      <c r="O1318" s="4" t="s">
        <v>43</v>
      </c>
      <c r="P1318" s="3">
        <v>4.0</v>
      </c>
      <c r="Q1318" s="3">
        <v>0.0</v>
      </c>
      <c r="R1318" s="3">
        <v>25.0</v>
      </c>
      <c r="S1318" s="3">
        <v>9050.0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3">
        <v>0.0</v>
      </c>
      <c r="Z1318" s="3">
        <v>0.0</v>
      </c>
      <c r="AA1318" s="3">
        <v>1.0</v>
      </c>
      <c r="AB1318" s="3">
        <v>0.0</v>
      </c>
      <c r="AC1318" s="3">
        <v>5.0</v>
      </c>
      <c r="AD1318" s="4" t="s">
        <v>274</v>
      </c>
    </row>
    <row r="1319" ht="19.5" customHeight="1">
      <c r="A1319" s="2">
        <v>875.0</v>
      </c>
      <c r="B1319" s="3">
        <v>1997.0</v>
      </c>
      <c r="C1319" s="4" t="s">
        <v>37</v>
      </c>
      <c r="D1319" s="4" t="s">
        <v>4239</v>
      </c>
      <c r="E1319" s="4" t="s">
        <v>32</v>
      </c>
      <c r="F1319" s="4" t="s">
        <v>4240</v>
      </c>
      <c r="G1319" s="4" t="s">
        <v>32</v>
      </c>
      <c r="H1319" s="3">
        <v>5.0</v>
      </c>
      <c r="I1319" s="4" t="s">
        <v>140</v>
      </c>
      <c r="J1319" s="4" t="s">
        <v>4241</v>
      </c>
      <c r="K1319" s="3">
        <v>1.0</v>
      </c>
      <c r="L1319" s="3">
        <v>0.0</v>
      </c>
      <c r="M1319" s="3">
        <v>0.0</v>
      </c>
      <c r="N1319" s="3">
        <v>0.0</v>
      </c>
      <c r="O1319" s="4" t="s">
        <v>32</v>
      </c>
      <c r="P1319" s="3">
        <v>0.0</v>
      </c>
      <c r="Q1319" s="3">
        <v>0.0</v>
      </c>
      <c r="R1319" s="3">
        <v>25.0</v>
      </c>
      <c r="S1319" s="3">
        <v>9050.0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  <c r="Z1319" s="3">
        <v>0.0</v>
      </c>
      <c r="AA1319" s="3">
        <v>0.0</v>
      </c>
      <c r="AB1319" s="3">
        <v>1.0</v>
      </c>
      <c r="AC1319" s="3">
        <v>1.0</v>
      </c>
      <c r="AD1319" s="4" t="s">
        <v>142</v>
      </c>
    </row>
    <row r="1320" ht="19.5" customHeight="1">
      <c r="A1320" s="2">
        <v>850.0</v>
      </c>
      <c r="B1320" s="3">
        <v>1997.0</v>
      </c>
      <c r="C1320" s="4" t="s">
        <v>37</v>
      </c>
      <c r="D1320" s="4" t="s">
        <v>4242</v>
      </c>
      <c r="E1320" s="4" t="s">
        <v>32</v>
      </c>
      <c r="F1320" s="4" t="s">
        <v>4243</v>
      </c>
      <c r="G1320" s="4" t="s">
        <v>53</v>
      </c>
      <c r="H1320" s="3">
        <v>5.0</v>
      </c>
      <c r="I1320" s="4" t="s">
        <v>140</v>
      </c>
      <c r="J1320" s="4" t="s">
        <v>4244</v>
      </c>
      <c r="K1320" s="3">
        <v>1.0</v>
      </c>
      <c r="L1320" s="3">
        <v>0.0</v>
      </c>
      <c r="M1320" s="3">
        <v>0.0</v>
      </c>
      <c r="N1320" s="3">
        <v>0.0</v>
      </c>
      <c r="O1320" s="4" t="s">
        <v>53</v>
      </c>
      <c r="P1320" s="3">
        <v>0.0</v>
      </c>
      <c r="Q1320" s="3">
        <v>0.0</v>
      </c>
      <c r="R1320" s="3">
        <v>25.0</v>
      </c>
      <c r="S1320" s="3">
        <v>9050.0</v>
      </c>
      <c r="T1320" s="3">
        <v>0.0</v>
      </c>
      <c r="U1320" s="3">
        <v>0.0</v>
      </c>
      <c r="V1320" s="3">
        <v>0.0</v>
      </c>
      <c r="W1320" s="3">
        <v>0.0</v>
      </c>
      <c r="X1320" s="3">
        <v>0.0</v>
      </c>
      <c r="Y1320" s="3">
        <v>0.0</v>
      </c>
      <c r="Z1320" s="3">
        <v>0.0</v>
      </c>
      <c r="AA1320" s="3">
        <v>1.0</v>
      </c>
      <c r="AB1320" s="3">
        <v>0.0</v>
      </c>
      <c r="AC1320" s="3">
        <v>2.0</v>
      </c>
      <c r="AD1320" s="4" t="s">
        <v>142</v>
      </c>
    </row>
    <row r="1321" ht="19.5" customHeight="1">
      <c r="A1321" s="2">
        <v>867.0</v>
      </c>
      <c r="B1321" s="3">
        <v>1997.0</v>
      </c>
      <c r="C1321" s="4" t="s">
        <v>37</v>
      </c>
      <c r="D1321" s="4" t="s">
        <v>4245</v>
      </c>
      <c r="E1321" s="4" t="s">
        <v>46</v>
      </c>
      <c r="F1321" s="4" t="s">
        <v>4246</v>
      </c>
      <c r="G1321" s="4" t="s">
        <v>111</v>
      </c>
      <c r="H1321" s="3">
        <v>5.0</v>
      </c>
      <c r="I1321" s="4" t="s">
        <v>3509</v>
      </c>
      <c r="J1321" s="4" t="s">
        <v>4247</v>
      </c>
      <c r="K1321" s="3">
        <v>0.0</v>
      </c>
      <c r="L1321" s="3">
        <v>0.0</v>
      </c>
      <c r="M1321" s="3">
        <v>1.0</v>
      </c>
      <c r="N1321" s="3">
        <v>0.0</v>
      </c>
      <c r="O1321" s="4" t="s">
        <v>161</v>
      </c>
      <c r="P1321" s="3">
        <v>0.0</v>
      </c>
      <c r="Q1321" s="3">
        <v>0.0</v>
      </c>
      <c r="R1321" s="3">
        <v>25.0</v>
      </c>
      <c r="S1321" s="3">
        <v>9050.0</v>
      </c>
      <c r="T1321" s="3">
        <v>0.0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  <c r="Z1321" s="3">
        <v>0.0</v>
      </c>
      <c r="AA1321" s="3">
        <v>1.0</v>
      </c>
      <c r="AB1321" s="3">
        <v>0.0</v>
      </c>
      <c r="AC1321" s="3">
        <v>2.0</v>
      </c>
      <c r="AD1321" s="4" t="s">
        <v>78</v>
      </c>
    </row>
    <row r="1322" ht="19.5" customHeight="1">
      <c r="A1322" s="2">
        <v>874.0</v>
      </c>
      <c r="B1322" s="3">
        <v>1997.0</v>
      </c>
      <c r="C1322" s="4" t="s">
        <v>37</v>
      </c>
      <c r="D1322" s="4" t="s">
        <v>4248</v>
      </c>
      <c r="E1322" s="4" t="s">
        <v>62</v>
      </c>
      <c r="F1322" s="4" t="s">
        <v>4249</v>
      </c>
      <c r="G1322" s="4" t="s">
        <v>46</v>
      </c>
      <c r="H1322" s="3">
        <v>5.0</v>
      </c>
      <c r="I1322" s="4" t="s">
        <v>4250</v>
      </c>
      <c r="J1322" s="4" t="s">
        <v>4251</v>
      </c>
      <c r="K1322" s="3">
        <v>0.0</v>
      </c>
      <c r="L1322" s="3">
        <v>1.0</v>
      </c>
      <c r="M1322" s="3">
        <v>0.0</v>
      </c>
      <c r="N1322" s="3">
        <v>0.0</v>
      </c>
      <c r="O1322" s="4" t="s">
        <v>43</v>
      </c>
      <c r="P1322" s="3">
        <v>0.0</v>
      </c>
      <c r="Q1322" s="3">
        <v>0.0</v>
      </c>
      <c r="R1322" s="3">
        <v>25.0</v>
      </c>
      <c r="S1322" s="3">
        <v>9050.0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  <c r="Z1322" s="3">
        <v>0.0</v>
      </c>
      <c r="AA1322" s="3">
        <v>0.0</v>
      </c>
      <c r="AB1322" s="3">
        <v>1.0</v>
      </c>
      <c r="AC1322" s="3">
        <v>3.0</v>
      </c>
      <c r="AD1322" s="4" t="s">
        <v>150</v>
      </c>
    </row>
    <row r="1323" ht="19.5" customHeight="1">
      <c r="A1323" s="2">
        <v>876.0</v>
      </c>
      <c r="B1323" s="3">
        <v>1997.0</v>
      </c>
      <c r="C1323" s="4" t="s">
        <v>37</v>
      </c>
      <c r="D1323" s="4" t="s">
        <v>2982</v>
      </c>
      <c r="E1323" s="4" t="s">
        <v>115</v>
      </c>
      <c r="F1323" s="4" t="s">
        <v>4252</v>
      </c>
      <c r="G1323" s="4" t="s">
        <v>115</v>
      </c>
      <c r="H1323" s="3">
        <v>5.0</v>
      </c>
      <c r="I1323" s="4" t="s">
        <v>184</v>
      </c>
      <c r="J1323" s="4" t="s">
        <v>4253</v>
      </c>
      <c r="K1323" s="3">
        <v>0.0</v>
      </c>
      <c r="L1323" s="3">
        <v>0.0</v>
      </c>
      <c r="M1323" s="3">
        <v>1.0</v>
      </c>
      <c r="N1323" s="3">
        <v>0.0</v>
      </c>
      <c r="O1323" s="4" t="s">
        <v>161</v>
      </c>
      <c r="P1323" s="3">
        <v>0.0</v>
      </c>
      <c r="Q1323" s="3">
        <v>0.0</v>
      </c>
      <c r="R1323" s="3">
        <v>25.0</v>
      </c>
      <c r="S1323" s="3">
        <v>9050.0</v>
      </c>
      <c r="T1323" s="3">
        <v>0.0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0.0</v>
      </c>
      <c r="AB1323" s="3">
        <v>1.0</v>
      </c>
      <c r="AC1323" s="3">
        <v>4.0</v>
      </c>
      <c r="AD1323" s="4" t="s">
        <v>59</v>
      </c>
    </row>
    <row r="1324" ht="19.5" customHeight="1">
      <c r="A1324" s="2">
        <v>908.0</v>
      </c>
      <c r="B1324" s="3">
        <v>1997.0</v>
      </c>
      <c r="C1324" s="4" t="s">
        <v>37</v>
      </c>
      <c r="D1324" s="4" t="s">
        <v>4254</v>
      </c>
      <c r="E1324" s="4" t="s">
        <v>86</v>
      </c>
      <c r="F1324" s="4" t="s">
        <v>4255</v>
      </c>
      <c r="G1324" s="4" t="s">
        <v>86</v>
      </c>
      <c r="H1324" s="3">
        <v>5.0</v>
      </c>
      <c r="I1324" s="4" t="s">
        <v>184</v>
      </c>
      <c r="J1324" s="4" t="s">
        <v>4256</v>
      </c>
      <c r="K1324" s="3">
        <v>0.0</v>
      </c>
      <c r="L1324" s="3">
        <v>1.0</v>
      </c>
      <c r="M1324" s="3">
        <v>0.0</v>
      </c>
      <c r="N1324" s="3">
        <v>0.0</v>
      </c>
      <c r="O1324" s="4" t="s">
        <v>43</v>
      </c>
      <c r="P1324" s="3">
        <v>0.0</v>
      </c>
      <c r="Q1324" s="3">
        <v>0.0</v>
      </c>
      <c r="R1324" s="3">
        <v>25.0</v>
      </c>
      <c r="S1324" s="3">
        <v>9050.0</v>
      </c>
      <c r="T1324" s="3">
        <v>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  <c r="Z1324" s="3">
        <v>0.0</v>
      </c>
      <c r="AA1324" s="3">
        <v>0.0</v>
      </c>
      <c r="AB1324" s="3">
        <v>1.0</v>
      </c>
      <c r="AC1324" s="3">
        <v>3.0</v>
      </c>
      <c r="AD1324" s="4" t="s">
        <v>59</v>
      </c>
    </row>
    <row r="1325" ht="19.5" customHeight="1">
      <c r="A1325" s="2">
        <v>930.0</v>
      </c>
      <c r="B1325" s="3">
        <v>1997.0</v>
      </c>
      <c r="C1325" s="4" t="s">
        <v>37</v>
      </c>
      <c r="D1325" s="4" t="s">
        <v>4257</v>
      </c>
      <c r="E1325" s="4" t="s">
        <v>32</v>
      </c>
      <c r="F1325" s="4" t="s">
        <v>4258</v>
      </c>
      <c r="G1325" s="4" t="s">
        <v>32</v>
      </c>
      <c r="H1325" s="3">
        <v>5.0</v>
      </c>
      <c r="I1325" s="4" t="s">
        <v>34</v>
      </c>
      <c r="J1325" s="4" t="s">
        <v>4259</v>
      </c>
      <c r="K1325" s="3">
        <v>0.0</v>
      </c>
      <c r="L1325" s="3">
        <v>1.0</v>
      </c>
      <c r="M1325" s="3">
        <v>0.0</v>
      </c>
      <c r="N1325" s="3">
        <v>0.0</v>
      </c>
      <c r="O1325" s="4" t="s">
        <v>43</v>
      </c>
      <c r="P1325" s="3">
        <v>0.0</v>
      </c>
      <c r="Q1325" s="3">
        <v>0.0</v>
      </c>
      <c r="R1325" s="3">
        <v>25.0</v>
      </c>
      <c r="S1325" s="3">
        <v>9050.0</v>
      </c>
      <c r="T1325" s="3">
        <v>0.0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  <c r="Z1325" s="3">
        <v>0.0</v>
      </c>
      <c r="AA1325" s="3">
        <v>1.0</v>
      </c>
      <c r="AB1325" s="3">
        <v>0.0</v>
      </c>
      <c r="AC1325" s="3">
        <v>3.0</v>
      </c>
      <c r="AD1325" s="4" t="s">
        <v>34</v>
      </c>
    </row>
    <row r="1326" ht="19.5" customHeight="1">
      <c r="A1326" s="2">
        <v>971.0</v>
      </c>
      <c r="B1326" s="3">
        <v>1997.0</v>
      </c>
      <c r="C1326" s="4" t="s">
        <v>37</v>
      </c>
      <c r="D1326" s="4" t="s">
        <v>4260</v>
      </c>
      <c r="E1326" s="4" t="s">
        <v>32</v>
      </c>
      <c r="F1326" s="4" t="s">
        <v>4261</v>
      </c>
      <c r="G1326" s="4" t="s">
        <v>308</v>
      </c>
      <c r="H1326" s="3">
        <v>5.0</v>
      </c>
      <c r="I1326" s="4" t="s">
        <v>146</v>
      </c>
      <c r="J1326" s="4" t="s">
        <v>4262</v>
      </c>
      <c r="K1326" s="3">
        <v>1.0</v>
      </c>
      <c r="L1326" s="3">
        <v>0.0</v>
      </c>
      <c r="M1326" s="3">
        <v>0.0</v>
      </c>
      <c r="N1326" s="3">
        <v>0.0</v>
      </c>
      <c r="O1326" s="4" t="s">
        <v>790</v>
      </c>
      <c r="P1326" s="3">
        <v>0.0</v>
      </c>
      <c r="Q1326" s="3">
        <v>0.0</v>
      </c>
      <c r="R1326" s="3">
        <v>25.0</v>
      </c>
      <c r="S1326" s="3">
        <v>9050.0</v>
      </c>
      <c r="T1326" s="3">
        <v>0.0</v>
      </c>
      <c r="U1326" s="3">
        <v>0.0</v>
      </c>
      <c r="V1326" s="3">
        <v>0.0</v>
      </c>
      <c r="W1326" s="3">
        <v>0.0</v>
      </c>
      <c r="X1326" s="3">
        <v>0.0</v>
      </c>
      <c r="Y1326" s="3">
        <v>0.0</v>
      </c>
      <c r="Z1326" s="3">
        <v>0.0</v>
      </c>
      <c r="AA1326" s="3">
        <v>1.0</v>
      </c>
      <c r="AB1326" s="3">
        <v>0.0</v>
      </c>
      <c r="AC1326" s="3">
        <v>4.0</v>
      </c>
      <c r="AD1326" s="4" t="s">
        <v>146</v>
      </c>
    </row>
    <row r="1327" ht="19.5" customHeight="1">
      <c r="A1327" s="2">
        <v>985.0</v>
      </c>
      <c r="B1327" s="3">
        <v>1997.0</v>
      </c>
      <c r="C1327" s="4" t="s">
        <v>37</v>
      </c>
      <c r="D1327" s="4" t="s">
        <v>4263</v>
      </c>
      <c r="E1327" s="4" t="s">
        <v>127</v>
      </c>
      <c r="F1327" s="4" t="s">
        <v>4264</v>
      </c>
      <c r="G1327" s="4" t="s">
        <v>127</v>
      </c>
      <c r="H1327" s="3">
        <v>5.0</v>
      </c>
      <c r="I1327" s="4" t="s">
        <v>140</v>
      </c>
      <c r="J1327" s="4" t="s">
        <v>4265</v>
      </c>
      <c r="K1327" s="3">
        <v>1.0</v>
      </c>
      <c r="L1327" s="3">
        <v>0.0</v>
      </c>
      <c r="M1327" s="3">
        <v>0.0</v>
      </c>
      <c r="N1327" s="3">
        <v>0.0</v>
      </c>
      <c r="O1327" s="4" t="s">
        <v>32</v>
      </c>
      <c r="P1327" s="3">
        <v>3.0</v>
      </c>
      <c r="Q1327" s="3">
        <v>0.0</v>
      </c>
      <c r="R1327" s="3">
        <v>25.0</v>
      </c>
      <c r="S1327" s="3">
        <v>9050.0</v>
      </c>
      <c r="T1327" s="3">
        <v>0.0</v>
      </c>
      <c r="U1327" s="3">
        <v>0.0</v>
      </c>
      <c r="V1327" s="3">
        <v>0.0</v>
      </c>
      <c r="W1327" s="3">
        <v>1.0</v>
      </c>
      <c r="X1327" s="3">
        <v>0.0</v>
      </c>
      <c r="Y1327" s="3">
        <v>0.0</v>
      </c>
      <c r="Z1327" s="3">
        <v>0.0</v>
      </c>
      <c r="AA1327" s="3">
        <v>1.0</v>
      </c>
      <c r="AB1327" s="3">
        <v>0.0</v>
      </c>
      <c r="AC1327" s="3">
        <v>10.0</v>
      </c>
      <c r="AD1327" s="4" t="s">
        <v>142</v>
      </c>
    </row>
    <row r="1328" ht="19.5" customHeight="1">
      <c r="A1328" s="2">
        <v>1094.0</v>
      </c>
      <c r="B1328" s="3">
        <v>1998.0</v>
      </c>
      <c r="C1328" s="4" t="s">
        <v>37</v>
      </c>
      <c r="D1328" s="4" t="s">
        <v>4266</v>
      </c>
      <c r="E1328" s="4" t="s">
        <v>51</v>
      </c>
      <c r="F1328" s="4" t="s">
        <v>4267</v>
      </c>
      <c r="G1328" s="4" t="s">
        <v>62</v>
      </c>
      <c r="H1328" s="3">
        <v>5.0</v>
      </c>
      <c r="I1328" s="4" t="s">
        <v>253</v>
      </c>
      <c r="J1328" s="4" t="s">
        <v>4268</v>
      </c>
      <c r="K1328" s="3">
        <v>0.0</v>
      </c>
      <c r="L1328" s="3">
        <v>1.0</v>
      </c>
      <c r="M1328" s="3">
        <v>0.0</v>
      </c>
      <c r="N1328" s="3">
        <v>0.0</v>
      </c>
      <c r="O1328" s="4" t="s">
        <v>43</v>
      </c>
      <c r="P1328" s="3">
        <v>6.0</v>
      </c>
      <c r="Q1328" s="3">
        <v>0.0</v>
      </c>
      <c r="R1328" s="3">
        <v>25.0</v>
      </c>
      <c r="S1328" s="3">
        <v>9050.0</v>
      </c>
      <c r="T1328" s="3">
        <v>0.0</v>
      </c>
      <c r="U1328" s="3">
        <v>0.0</v>
      </c>
      <c r="V1328" s="3">
        <v>0.0</v>
      </c>
      <c r="W1328" s="3">
        <v>0.0</v>
      </c>
      <c r="X1328" s="3">
        <v>0.0</v>
      </c>
      <c r="Y1328" s="3">
        <v>1.0</v>
      </c>
      <c r="Z1328" s="3">
        <v>0.0</v>
      </c>
      <c r="AA1328" s="3">
        <v>1.0</v>
      </c>
      <c r="AB1328" s="3">
        <v>0.0</v>
      </c>
      <c r="AC1328" s="3">
        <v>9.0</v>
      </c>
      <c r="AD1328" s="4" t="s">
        <v>256</v>
      </c>
    </row>
    <row r="1329" ht="19.5" customHeight="1">
      <c r="A1329" s="2">
        <v>1155.0</v>
      </c>
      <c r="B1329" s="3">
        <v>1998.0</v>
      </c>
      <c r="C1329" s="4" t="s">
        <v>37</v>
      </c>
      <c r="D1329" s="4" t="s">
        <v>4269</v>
      </c>
      <c r="E1329" s="4" t="s">
        <v>51</v>
      </c>
      <c r="F1329" s="4" t="s">
        <v>4270</v>
      </c>
      <c r="G1329" s="4" t="s">
        <v>62</v>
      </c>
      <c r="H1329" s="3">
        <v>5.0</v>
      </c>
      <c r="I1329" s="4" t="s">
        <v>4271</v>
      </c>
      <c r="J1329" s="4" t="s">
        <v>4272</v>
      </c>
      <c r="K1329" s="3">
        <v>1.0</v>
      </c>
      <c r="L1329" s="3">
        <v>0.0</v>
      </c>
      <c r="M1329" s="3">
        <v>0.0</v>
      </c>
      <c r="N1329" s="3">
        <v>0.0</v>
      </c>
      <c r="O1329" s="4" t="s">
        <v>62</v>
      </c>
      <c r="P1329" s="3">
        <v>0.0</v>
      </c>
      <c r="Q1329" s="3">
        <v>0.0</v>
      </c>
      <c r="R1329" s="3">
        <v>25.0</v>
      </c>
      <c r="S1329" s="3">
        <v>9050.0</v>
      </c>
      <c r="T1329" s="3">
        <v>0.0</v>
      </c>
      <c r="U1329" s="3">
        <v>0.0</v>
      </c>
      <c r="V1329" s="3">
        <v>0.0</v>
      </c>
      <c r="W1329" s="3">
        <v>0.0</v>
      </c>
      <c r="X1329" s="3">
        <v>0.0</v>
      </c>
      <c r="Y1329" s="3">
        <v>1.0</v>
      </c>
      <c r="Z1329" s="3">
        <v>0.0</v>
      </c>
      <c r="AA1329" s="3">
        <v>1.0</v>
      </c>
      <c r="AB1329" s="3">
        <v>0.0</v>
      </c>
      <c r="AC1329" s="3">
        <v>3.0</v>
      </c>
      <c r="AD1329" s="4" t="s">
        <v>44</v>
      </c>
    </row>
    <row r="1330" ht="19.5" customHeight="1">
      <c r="A1330" s="2">
        <v>1161.0</v>
      </c>
      <c r="B1330" s="3">
        <v>1998.0</v>
      </c>
      <c r="C1330" s="4" t="s">
        <v>37</v>
      </c>
      <c r="D1330" s="4" t="s">
        <v>4273</v>
      </c>
      <c r="E1330" s="4" t="s">
        <v>51</v>
      </c>
      <c r="F1330" s="4" t="s">
        <v>4274</v>
      </c>
      <c r="G1330" s="4" t="s">
        <v>51</v>
      </c>
      <c r="H1330" s="3">
        <v>5.0</v>
      </c>
      <c r="I1330" s="4" t="s">
        <v>146</v>
      </c>
      <c r="J1330" s="4" t="s">
        <v>4275</v>
      </c>
      <c r="K1330" s="3">
        <v>0.0</v>
      </c>
      <c r="L1330" s="3">
        <v>1.0</v>
      </c>
      <c r="M1330" s="3">
        <v>0.0</v>
      </c>
      <c r="N1330" s="3">
        <v>0.0</v>
      </c>
      <c r="O1330" s="4" t="s">
        <v>43</v>
      </c>
      <c r="P1330" s="3">
        <v>0.0</v>
      </c>
      <c r="Q1330" s="3">
        <v>0.0</v>
      </c>
      <c r="R1330" s="3">
        <v>25.0</v>
      </c>
      <c r="S1330" s="3">
        <v>9050.0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1.0</v>
      </c>
      <c r="AB1330" s="3">
        <v>0.0</v>
      </c>
      <c r="AC1330" s="3">
        <v>5.0</v>
      </c>
      <c r="AD1330" s="4" t="s">
        <v>146</v>
      </c>
    </row>
    <row r="1331" ht="19.5" customHeight="1">
      <c r="A1331" s="2">
        <v>1182.0</v>
      </c>
      <c r="B1331" s="3">
        <v>1998.0</v>
      </c>
      <c r="C1331" s="4" t="s">
        <v>210</v>
      </c>
      <c r="D1331" s="4" t="s">
        <v>4276</v>
      </c>
      <c r="E1331" s="4" t="s">
        <v>53</v>
      </c>
      <c r="F1331" s="4" t="s">
        <v>4277</v>
      </c>
      <c r="G1331" s="4" t="s">
        <v>62</v>
      </c>
      <c r="H1331" s="3">
        <v>5.0</v>
      </c>
      <c r="I1331" s="4" t="s">
        <v>159</v>
      </c>
      <c r="J1331" s="4" t="s">
        <v>4278</v>
      </c>
      <c r="K1331" s="3">
        <v>0.0</v>
      </c>
      <c r="L1331" s="3">
        <v>1.0</v>
      </c>
      <c r="M1331" s="3">
        <v>0.0</v>
      </c>
      <c r="N1331" s="3">
        <v>0.0</v>
      </c>
      <c r="O1331" s="4" t="s">
        <v>43</v>
      </c>
      <c r="P1331" s="3">
        <v>0.0</v>
      </c>
      <c r="Q1331" s="3">
        <v>0.0</v>
      </c>
      <c r="R1331" s="3">
        <v>25.0</v>
      </c>
      <c r="S1331" s="3">
        <v>9050.0</v>
      </c>
      <c r="T1331" s="3">
        <v>1.0</v>
      </c>
      <c r="U1331" s="3">
        <v>1.0</v>
      </c>
      <c r="V1331" s="3">
        <v>0.0</v>
      </c>
      <c r="W1331" s="3">
        <v>0.0</v>
      </c>
      <c r="X1331" s="3">
        <v>0.0</v>
      </c>
      <c r="Y1331" s="3">
        <v>1.0</v>
      </c>
      <c r="Z1331" s="3">
        <v>0.0</v>
      </c>
      <c r="AA1331" s="3">
        <v>1.0</v>
      </c>
      <c r="AB1331" s="3">
        <v>0.0</v>
      </c>
      <c r="AC1331" s="3">
        <v>30.0</v>
      </c>
      <c r="AD1331" s="4" t="s">
        <v>159</v>
      </c>
    </row>
    <row r="1332" ht="19.5" customHeight="1">
      <c r="A1332" s="2">
        <v>1293.0</v>
      </c>
      <c r="B1332" s="3">
        <v>1998.0</v>
      </c>
      <c r="C1332" s="4" t="s">
        <v>210</v>
      </c>
      <c r="D1332" s="4" t="s">
        <v>4279</v>
      </c>
      <c r="E1332" s="4" t="s">
        <v>62</v>
      </c>
      <c r="F1332" s="4" t="s">
        <v>4280</v>
      </c>
      <c r="G1332" s="4" t="s">
        <v>51</v>
      </c>
      <c r="H1332" s="3">
        <v>5.0</v>
      </c>
      <c r="I1332" s="4" t="s">
        <v>407</v>
      </c>
      <c r="J1332" s="4" t="s">
        <v>4281</v>
      </c>
      <c r="K1332" s="3">
        <v>0.0</v>
      </c>
      <c r="L1332" s="3">
        <v>1.0</v>
      </c>
      <c r="M1332" s="3">
        <v>0.0</v>
      </c>
      <c r="N1332" s="3">
        <v>0.0</v>
      </c>
      <c r="O1332" s="4" t="s">
        <v>43</v>
      </c>
      <c r="P1332" s="3">
        <v>0.0</v>
      </c>
      <c r="Q1332" s="3">
        <v>0.0</v>
      </c>
      <c r="R1332" s="3">
        <v>25.0</v>
      </c>
      <c r="S1332" s="3">
        <v>9050.0</v>
      </c>
      <c r="T1332" s="3">
        <v>1.0</v>
      </c>
      <c r="U1332" s="3">
        <v>1.0</v>
      </c>
      <c r="V1332" s="3">
        <v>1.0</v>
      </c>
      <c r="W1332" s="3">
        <v>0.0</v>
      </c>
      <c r="X1332" s="3">
        <v>0.0</v>
      </c>
      <c r="Y1332" s="3">
        <v>1.0</v>
      </c>
      <c r="Z1332" s="3">
        <v>0.0</v>
      </c>
      <c r="AA1332" s="3">
        <v>1.0</v>
      </c>
      <c r="AB1332" s="3">
        <v>0.0</v>
      </c>
      <c r="AC1332" s="3">
        <v>6.0</v>
      </c>
      <c r="AD1332" s="4" t="s">
        <v>88</v>
      </c>
    </row>
    <row r="1333" ht="19.5" customHeight="1">
      <c r="A1333" s="2">
        <v>1301.0</v>
      </c>
      <c r="B1333" s="3">
        <v>1998.0</v>
      </c>
      <c r="C1333" s="4" t="s">
        <v>37</v>
      </c>
      <c r="D1333" s="4" t="s">
        <v>4282</v>
      </c>
      <c r="E1333" s="4" t="s">
        <v>51</v>
      </c>
      <c r="F1333" s="4" t="s">
        <v>4283</v>
      </c>
      <c r="G1333" s="4" t="s">
        <v>51</v>
      </c>
      <c r="H1333" s="3">
        <v>5.0</v>
      </c>
      <c r="I1333" s="4" t="s">
        <v>4284</v>
      </c>
      <c r="J1333" s="4" t="s">
        <v>4285</v>
      </c>
      <c r="K1333" s="3">
        <v>0.0</v>
      </c>
      <c r="L1333" s="3">
        <v>0.0</v>
      </c>
      <c r="M1333" s="3">
        <v>1.0</v>
      </c>
      <c r="N1333" s="3">
        <v>0.0</v>
      </c>
      <c r="O1333" s="4" t="s">
        <v>161</v>
      </c>
      <c r="P1333" s="3">
        <v>0.0</v>
      </c>
      <c r="Q1333" s="3">
        <v>0.0</v>
      </c>
      <c r="R1333" s="3">
        <v>25.0</v>
      </c>
      <c r="S1333" s="3">
        <v>9050.0</v>
      </c>
      <c r="T1333" s="3">
        <v>0.0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  <c r="Z1333" s="3">
        <v>0.0</v>
      </c>
      <c r="AA1333" s="3">
        <v>0.0</v>
      </c>
      <c r="AB1333" s="3">
        <v>1.0</v>
      </c>
      <c r="AC1333" s="3">
        <v>7.0</v>
      </c>
      <c r="AD1333" s="4" t="s">
        <v>88</v>
      </c>
    </row>
    <row r="1334" ht="19.5" customHeight="1">
      <c r="A1334" s="2">
        <v>1189.0</v>
      </c>
      <c r="B1334" s="3">
        <v>1998.0</v>
      </c>
      <c r="C1334" s="4" t="s">
        <v>37</v>
      </c>
      <c r="D1334" s="4" t="s">
        <v>4286</v>
      </c>
      <c r="E1334" s="4" t="s">
        <v>163</v>
      </c>
      <c r="F1334" s="4" t="s">
        <v>4287</v>
      </c>
      <c r="G1334" s="4" t="s">
        <v>201</v>
      </c>
      <c r="H1334" s="3">
        <v>5.0</v>
      </c>
      <c r="I1334" s="4" t="s">
        <v>4288</v>
      </c>
      <c r="J1334" s="4" t="s">
        <v>4289</v>
      </c>
      <c r="K1334" s="3">
        <v>0.0</v>
      </c>
      <c r="L1334" s="3">
        <v>1.0</v>
      </c>
      <c r="M1334" s="3">
        <v>0.0</v>
      </c>
      <c r="N1334" s="3">
        <v>0.0</v>
      </c>
      <c r="O1334" s="4" t="s">
        <v>43</v>
      </c>
      <c r="P1334" s="3">
        <v>0.0</v>
      </c>
      <c r="Q1334" s="3">
        <v>0.0</v>
      </c>
      <c r="R1334" s="3">
        <v>25.0</v>
      </c>
      <c r="S1334" s="3">
        <v>9050.0</v>
      </c>
      <c r="T1334" s="3">
        <v>0.0</v>
      </c>
      <c r="U1334" s="3">
        <v>0.0</v>
      </c>
      <c r="V1334" s="3">
        <v>0.0</v>
      </c>
      <c r="W1334" s="3">
        <v>0.0</v>
      </c>
      <c r="X1334" s="3">
        <v>0.0</v>
      </c>
      <c r="Y1334" s="3">
        <v>0.0</v>
      </c>
      <c r="Z1334" s="3">
        <v>0.0</v>
      </c>
      <c r="AA1334" s="3">
        <v>0.0</v>
      </c>
      <c r="AB1334" s="3">
        <v>1.0</v>
      </c>
      <c r="AC1334" s="3">
        <v>7.0</v>
      </c>
      <c r="AD1334" s="4" t="s">
        <v>34</v>
      </c>
    </row>
    <row r="1335" ht="19.5" customHeight="1">
      <c r="A1335" s="2">
        <v>1171.0</v>
      </c>
      <c r="B1335" s="3">
        <v>1998.0</v>
      </c>
      <c r="C1335" s="4" t="s">
        <v>37</v>
      </c>
      <c r="D1335" s="4" t="s">
        <v>4290</v>
      </c>
      <c r="E1335" s="4" t="s">
        <v>86</v>
      </c>
      <c r="F1335" s="4" t="s">
        <v>4291</v>
      </c>
      <c r="G1335" s="4" t="s">
        <v>86</v>
      </c>
      <c r="H1335" s="3">
        <v>5.0</v>
      </c>
      <c r="I1335" s="4" t="s">
        <v>184</v>
      </c>
      <c r="J1335" s="4" t="s">
        <v>4292</v>
      </c>
      <c r="K1335" s="3">
        <v>0.0</v>
      </c>
      <c r="L1335" s="3">
        <v>1.0</v>
      </c>
      <c r="M1335" s="3">
        <v>0.0</v>
      </c>
      <c r="N1335" s="3">
        <v>0.0</v>
      </c>
      <c r="O1335" s="4" t="s">
        <v>43</v>
      </c>
      <c r="P1335" s="3">
        <v>0.0</v>
      </c>
      <c r="Q1335" s="3">
        <v>0.0</v>
      </c>
      <c r="R1335" s="3">
        <v>25.0</v>
      </c>
      <c r="S1335" s="3">
        <v>9050.0</v>
      </c>
      <c r="T1335" s="3">
        <v>0.0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  <c r="Z1335" s="3">
        <v>0.0</v>
      </c>
      <c r="AA1335" s="3">
        <v>0.0</v>
      </c>
      <c r="AB1335" s="3">
        <v>1.0</v>
      </c>
      <c r="AC1335" s="3">
        <v>9.0</v>
      </c>
      <c r="AD1335" s="4" t="s">
        <v>59</v>
      </c>
    </row>
    <row r="1336" ht="19.5" customHeight="1">
      <c r="A1336" s="2">
        <v>1232.0</v>
      </c>
      <c r="B1336" s="3">
        <v>1998.0</v>
      </c>
      <c r="C1336" s="4" t="s">
        <v>37</v>
      </c>
      <c r="D1336" s="4" t="s">
        <v>4293</v>
      </c>
      <c r="E1336" s="4" t="s">
        <v>51</v>
      </c>
      <c r="F1336" s="4" t="s">
        <v>4294</v>
      </c>
      <c r="G1336" s="4" t="s">
        <v>32</v>
      </c>
      <c r="H1336" s="3">
        <v>5.0</v>
      </c>
      <c r="I1336" s="4" t="s">
        <v>123</v>
      </c>
      <c r="J1336" s="4" t="s">
        <v>4295</v>
      </c>
      <c r="K1336" s="3">
        <v>0.0</v>
      </c>
      <c r="L1336" s="3">
        <v>1.0</v>
      </c>
      <c r="M1336" s="3">
        <v>0.0</v>
      </c>
      <c r="N1336" s="3">
        <v>0.0</v>
      </c>
      <c r="O1336" s="4" t="s">
        <v>43</v>
      </c>
      <c r="P1336" s="3">
        <v>4.0</v>
      </c>
      <c r="Q1336" s="3">
        <v>0.0</v>
      </c>
      <c r="R1336" s="3">
        <v>25.0</v>
      </c>
      <c r="S1336" s="3">
        <v>9050.0</v>
      </c>
      <c r="T1336" s="3">
        <v>0.0</v>
      </c>
      <c r="U1336" s="3">
        <v>0.0</v>
      </c>
      <c r="V1336" s="3">
        <v>0.0</v>
      </c>
      <c r="W1336" s="3">
        <v>0.0</v>
      </c>
      <c r="X1336" s="3">
        <v>0.0</v>
      </c>
      <c r="Y1336" s="3">
        <v>0.0</v>
      </c>
      <c r="Z1336" s="3">
        <v>0.0</v>
      </c>
      <c r="AA1336" s="3">
        <v>1.0</v>
      </c>
      <c r="AB1336" s="3">
        <v>0.0</v>
      </c>
      <c r="AC1336" s="3">
        <v>5.0</v>
      </c>
      <c r="AD1336" s="4" t="s">
        <v>125</v>
      </c>
    </row>
    <row r="1337" ht="19.5" customHeight="1">
      <c r="A1337" s="2">
        <v>1239.0</v>
      </c>
      <c r="B1337" s="3">
        <v>1998.0</v>
      </c>
      <c r="C1337" s="4" t="s">
        <v>37</v>
      </c>
      <c r="D1337" s="4" t="s">
        <v>4296</v>
      </c>
      <c r="E1337" s="4" t="s">
        <v>32</v>
      </c>
      <c r="F1337" s="4" t="s">
        <v>4297</v>
      </c>
      <c r="G1337" s="4" t="s">
        <v>32</v>
      </c>
      <c r="H1337" s="3">
        <v>5.0</v>
      </c>
      <c r="I1337" s="4" t="s">
        <v>105</v>
      </c>
      <c r="J1337" s="4" t="s">
        <v>4298</v>
      </c>
      <c r="K1337" s="3">
        <v>0.0</v>
      </c>
      <c r="L1337" s="3">
        <v>1.0</v>
      </c>
      <c r="M1337" s="3">
        <v>0.0</v>
      </c>
      <c r="N1337" s="3">
        <v>0.0</v>
      </c>
      <c r="O1337" s="4" t="s">
        <v>107</v>
      </c>
      <c r="P1337" s="3">
        <v>2.0</v>
      </c>
      <c r="Q1337" s="3">
        <v>0.0</v>
      </c>
      <c r="R1337" s="3">
        <v>25.0</v>
      </c>
      <c r="S1337" s="3">
        <v>9050.0</v>
      </c>
      <c r="T1337" s="3">
        <v>0.0</v>
      </c>
      <c r="U1337" s="3">
        <v>0.0</v>
      </c>
      <c r="V1337" s="3">
        <v>0.0</v>
      </c>
      <c r="W1337" s="3">
        <v>0.0</v>
      </c>
      <c r="X1337" s="3">
        <v>0.0</v>
      </c>
      <c r="Y1337" s="3">
        <v>0.0</v>
      </c>
      <c r="Z1337" s="3">
        <v>0.0</v>
      </c>
      <c r="AA1337" s="3">
        <v>0.0</v>
      </c>
      <c r="AB1337" s="3">
        <v>1.0</v>
      </c>
      <c r="AC1337" s="3">
        <v>3.0</v>
      </c>
      <c r="AD1337" s="4" t="s">
        <v>108</v>
      </c>
    </row>
    <row r="1338" ht="19.5" customHeight="1">
      <c r="A1338" s="2">
        <v>1257.0</v>
      </c>
      <c r="B1338" s="3">
        <v>1998.0</v>
      </c>
      <c r="C1338" s="4" t="s">
        <v>37</v>
      </c>
      <c r="D1338" s="4" t="s">
        <v>4299</v>
      </c>
      <c r="E1338" s="4" t="s">
        <v>51</v>
      </c>
      <c r="F1338" s="4" t="s">
        <v>4300</v>
      </c>
      <c r="G1338" s="4" t="s">
        <v>258</v>
      </c>
      <c r="H1338" s="3">
        <v>5.0</v>
      </c>
      <c r="I1338" s="4" t="s">
        <v>123</v>
      </c>
      <c r="J1338" s="4" t="s">
        <v>4301</v>
      </c>
      <c r="K1338" s="3">
        <v>1.0</v>
      </c>
      <c r="L1338" s="3">
        <v>0.0</v>
      </c>
      <c r="M1338" s="3">
        <v>0.0</v>
      </c>
      <c r="N1338" s="3">
        <v>0.0</v>
      </c>
      <c r="O1338" s="4" t="s">
        <v>111</v>
      </c>
      <c r="P1338" s="3">
        <v>0.0</v>
      </c>
      <c r="Q1338" s="3">
        <v>0.0</v>
      </c>
      <c r="R1338" s="3">
        <v>25.0</v>
      </c>
      <c r="S1338" s="3">
        <v>9050.0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1.0</v>
      </c>
      <c r="AB1338" s="3">
        <v>0.0</v>
      </c>
      <c r="AC1338" s="3">
        <v>3.0</v>
      </c>
      <c r="AD1338" s="4" t="s">
        <v>125</v>
      </c>
    </row>
    <row r="1339" ht="19.5" customHeight="1">
      <c r="A1339" s="2">
        <v>1334.0</v>
      </c>
      <c r="B1339" s="3">
        <v>1998.0</v>
      </c>
      <c r="C1339" s="4" t="s">
        <v>37</v>
      </c>
      <c r="D1339" s="4" t="s">
        <v>4302</v>
      </c>
      <c r="E1339" s="4" t="s">
        <v>115</v>
      </c>
      <c r="F1339" s="4" t="s">
        <v>4303</v>
      </c>
      <c r="G1339" s="4" t="s">
        <v>127</v>
      </c>
      <c r="H1339" s="3">
        <v>5.0</v>
      </c>
      <c r="I1339" s="4" t="s">
        <v>4304</v>
      </c>
      <c r="J1339" s="4" t="s">
        <v>4305</v>
      </c>
      <c r="K1339" s="3">
        <v>0.0</v>
      </c>
      <c r="L1339" s="3">
        <v>1.0</v>
      </c>
      <c r="M1339" s="3">
        <v>0.0</v>
      </c>
      <c r="N1339" s="3">
        <v>0.0</v>
      </c>
      <c r="O1339" s="4" t="s">
        <v>43</v>
      </c>
      <c r="P1339" s="3">
        <v>6.0</v>
      </c>
      <c r="Q1339" s="3">
        <v>0.0</v>
      </c>
      <c r="R1339" s="3">
        <v>25.0</v>
      </c>
      <c r="S1339" s="3">
        <v>9050.0</v>
      </c>
      <c r="T1339" s="3">
        <v>0.0</v>
      </c>
      <c r="U1339" s="3">
        <v>0.0</v>
      </c>
      <c r="V1339" s="3">
        <v>0.0</v>
      </c>
      <c r="W1339" s="3">
        <v>0.0</v>
      </c>
      <c r="X1339" s="3">
        <v>0.0</v>
      </c>
      <c r="Y1339" s="3">
        <v>0.0</v>
      </c>
      <c r="Z1339" s="3">
        <v>0.0</v>
      </c>
      <c r="AA1339" s="3">
        <v>0.0</v>
      </c>
      <c r="AB1339" s="3">
        <v>1.0</v>
      </c>
      <c r="AC1339" s="3">
        <v>2.0</v>
      </c>
      <c r="AD1339" s="4" t="s">
        <v>1622</v>
      </c>
    </row>
    <row r="1340" ht="19.5" customHeight="1">
      <c r="A1340" s="2">
        <v>1529.0</v>
      </c>
      <c r="B1340" s="3">
        <v>1999.0</v>
      </c>
      <c r="C1340" s="4" t="s">
        <v>37</v>
      </c>
      <c r="D1340" s="4" t="s">
        <v>4306</v>
      </c>
      <c r="E1340" s="4" t="s">
        <v>46</v>
      </c>
      <c r="F1340" s="4" t="s">
        <v>4307</v>
      </c>
      <c r="G1340" s="4" t="s">
        <v>308</v>
      </c>
      <c r="H1340" s="3">
        <v>5.0</v>
      </c>
      <c r="I1340" s="4" t="s">
        <v>184</v>
      </c>
      <c r="J1340" s="4" t="s">
        <v>2610</v>
      </c>
      <c r="K1340" s="3">
        <v>0.0</v>
      </c>
      <c r="L1340" s="3">
        <v>1.0</v>
      </c>
      <c r="M1340" s="3">
        <v>0.0</v>
      </c>
      <c r="N1340" s="3">
        <v>0.0</v>
      </c>
      <c r="O1340" s="4" t="s">
        <v>43</v>
      </c>
      <c r="P1340" s="3">
        <v>0.0</v>
      </c>
      <c r="Q1340" s="3">
        <v>0.0</v>
      </c>
      <c r="R1340" s="3">
        <v>25.0</v>
      </c>
      <c r="S1340" s="3">
        <v>9050.0</v>
      </c>
      <c r="T1340" s="3">
        <v>0.0</v>
      </c>
      <c r="U1340" s="3">
        <v>0.0</v>
      </c>
      <c r="V1340" s="3">
        <v>0.0</v>
      </c>
      <c r="W1340" s="3">
        <v>0.0</v>
      </c>
      <c r="X1340" s="3">
        <v>0.0</v>
      </c>
      <c r="Y1340" s="3">
        <v>1.0</v>
      </c>
      <c r="Z1340" s="3">
        <v>0.0</v>
      </c>
      <c r="AA1340" s="3">
        <v>0.0</v>
      </c>
      <c r="AB1340" s="3">
        <v>0.0</v>
      </c>
      <c r="AC1340" s="3">
        <v>3.0</v>
      </c>
      <c r="AD1340" s="4" t="s">
        <v>59</v>
      </c>
    </row>
    <row r="1341" ht="19.5" customHeight="1">
      <c r="A1341" s="2">
        <v>1407.0</v>
      </c>
      <c r="B1341" s="3">
        <v>1999.0</v>
      </c>
      <c r="C1341" s="4" t="s">
        <v>37</v>
      </c>
      <c r="D1341" s="4" t="s">
        <v>4308</v>
      </c>
      <c r="E1341" s="4" t="s">
        <v>32</v>
      </c>
      <c r="F1341" s="4" t="s">
        <v>4309</v>
      </c>
      <c r="G1341" s="4" t="s">
        <v>163</v>
      </c>
      <c r="H1341" s="3">
        <v>5.0</v>
      </c>
      <c r="I1341" s="4" t="s">
        <v>4310</v>
      </c>
      <c r="J1341" s="4" t="s">
        <v>4311</v>
      </c>
      <c r="K1341" s="3">
        <v>1.0</v>
      </c>
      <c r="L1341" s="3">
        <v>0.0</v>
      </c>
      <c r="M1341" s="3">
        <v>0.0</v>
      </c>
      <c r="N1341" s="3">
        <v>0.0</v>
      </c>
      <c r="O1341" s="4" t="s">
        <v>163</v>
      </c>
      <c r="P1341" s="3">
        <v>0.0</v>
      </c>
      <c r="Q1341" s="3">
        <v>0.0</v>
      </c>
      <c r="R1341" s="3">
        <v>25.0</v>
      </c>
      <c r="S1341" s="3">
        <v>9050.0</v>
      </c>
      <c r="T1341" s="3">
        <v>0.0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  <c r="Z1341" s="3">
        <v>0.0</v>
      </c>
      <c r="AA1341" s="3">
        <v>0.0</v>
      </c>
      <c r="AB1341" s="3">
        <v>1.0</v>
      </c>
      <c r="AC1341" s="3">
        <v>4.0</v>
      </c>
      <c r="AD1341" s="4" t="s">
        <v>363</v>
      </c>
    </row>
    <row r="1342" ht="19.5" customHeight="1">
      <c r="A1342" s="2">
        <v>1477.0</v>
      </c>
      <c r="B1342" s="3">
        <v>1999.0</v>
      </c>
      <c r="C1342" s="4" t="s">
        <v>37</v>
      </c>
      <c r="D1342" s="4" t="s">
        <v>4312</v>
      </c>
      <c r="E1342" s="4" t="s">
        <v>32</v>
      </c>
      <c r="F1342" s="4" t="s">
        <v>4313</v>
      </c>
      <c r="G1342" s="4" t="s">
        <v>32</v>
      </c>
      <c r="H1342" s="3">
        <v>5.0</v>
      </c>
      <c r="I1342" s="4" t="s">
        <v>253</v>
      </c>
      <c r="J1342" s="4" t="s">
        <v>4314</v>
      </c>
      <c r="K1342" s="3">
        <v>0.0</v>
      </c>
      <c r="L1342" s="3">
        <v>0.0</v>
      </c>
      <c r="M1342" s="3">
        <v>1.0</v>
      </c>
      <c r="N1342" s="3">
        <v>0.0</v>
      </c>
      <c r="O1342" s="4" t="s">
        <v>161</v>
      </c>
      <c r="P1342" s="3">
        <v>4.0</v>
      </c>
      <c r="Q1342" s="3">
        <v>0.0</v>
      </c>
      <c r="R1342" s="3">
        <v>25.0</v>
      </c>
      <c r="S1342" s="3">
        <v>9050.0</v>
      </c>
      <c r="T1342" s="3">
        <v>0.0</v>
      </c>
      <c r="U1342" s="3">
        <v>0.0</v>
      </c>
      <c r="V1342" s="3">
        <v>0.0</v>
      </c>
      <c r="W1342" s="3">
        <v>0.0</v>
      </c>
      <c r="X1342" s="3">
        <v>0.0</v>
      </c>
      <c r="Y1342" s="3">
        <v>1.0</v>
      </c>
      <c r="Z1342" s="3">
        <v>0.0</v>
      </c>
      <c r="AA1342" s="3">
        <v>1.0</v>
      </c>
      <c r="AB1342" s="3">
        <v>0.0</v>
      </c>
      <c r="AC1342" s="3">
        <v>15.0</v>
      </c>
      <c r="AD1342" s="4" t="s">
        <v>256</v>
      </c>
    </row>
    <row r="1343" ht="19.5" customHeight="1">
      <c r="A1343" s="2">
        <v>1711.0</v>
      </c>
      <c r="B1343" s="3">
        <v>1999.0</v>
      </c>
      <c r="C1343" s="4" t="s">
        <v>37</v>
      </c>
      <c r="D1343" s="4" t="s">
        <v>4315</v>
      </c>
      <c r="E1343" s="4" t="s">
        <v>242</v>
      </c>
      <c r="F1343" s="4" t="s">
        <v>1285</v>
      </c>
      <c r="G1343" s="4" t="s">
        <v>32</v>
      </c>
      <c r="H1343" s="3">
        <v>5.0</v>
      </c>
      <c r="I1343" s="4" t="s">
        <v>100</v>
      </c>
      <c r="J1343" s="4" t="s">
        <v>4316</v>
      </c>
      <c r="K1343" s="3">
        <v>0.0</v>
      </c>
      <c r="L1343" s="3">
        <v>0.0</v>
      </c>
      <c r="M1343" s="3">
        <v>1.0</v>
      </c>
      <c r="N1343" s="3">
        <v>0.0</v>
      </c>
      <c r="O1343" s="4" t="s">
        <v>43</v>
      </c>
      <c r="P1343" s="3">
        <v>0.0</v>
      </c>
      <c r="Q1343" s="3">
        <v>0.0</v>
      </c>
      <c r="R1343" s="3">
        <v>25.0</v>
      </c>
      <c r="S1343" s="3">
        <v>9050.0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  <c r="Z1343" s="3">
        <v>0.0</v>
      </c>
      <c r="AA1343" s="3">
        <v>1.0</v>
      </c>
      <c r="AB1343" s="3">
        <v>0.0</v>
      </c>
      <c r="AC1343" s="3">
        <v>7.0</v>
      </c>
      <c r="AD1343" s="4" t="s">
        <v>100</v>
      </c>
    </row>
    <row r="1344" ht="19.5" customHeight="1">
      <c r="A1344" s="2">
        <v>1330.0</v>
      </c>
      <c r="B1344" s="3">
        <v>1999.0</v>
      </c>
      <c r="C1344" s="4" t="s">
        <v>37</v>
      </c>
      <c r="D1344" s="4" t="s">
        <v>4317</v>
      </c>
      <c r="E1344" s="4" t="s">
        <v>46</v>
      </c>
      <c r="F1344" s="4" t="s">
        <v>4318</v>
      </c>
      <c r="G1344" s="4" t="s">
        <v>99</v>
      </c>
      <c r="H1344" s="3">
        <v>5.0</v>
      </c>
      <c r="I1344" s="4" t="s">
        <v>4319</v>
      </c>
      <c r="J1344" s="4" t="s">
        <v>4320</v>
      </c>
      <c r="K1344" s="3">
        <v>0.0</v>
      </c>
      <c r="L1344" s="3">
        <v>1.0</v>
      </c>
      <c r="M1344" s="3">
        <v>0.0</v>
      </c>
      <c r="N1344" s="3">
        <v>0.0</v>
      </c>
      <c r="O1344" s="4" t="s">
        <v>43</v>
      </c>
      <c r="P1344" s="3">
        <v>0.0</v>
      </c>
      <c r="Q1344" s="3">
        <v>0.0</v>
      </c>
      <c r="R1344" s="3">
        <v>25.0</v>
      </c>
      <c r="S1344" s="3">
        <v>9050.0</v>
      </c>
      <c r="T1344" s="3">
        <v>0.0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  <c r="Z1344" s="3">
        <v>0.0</v>
      </c>
      <c r="AA1344" s="3">
        <v>0.0</v>
      </c>
      <c r="AB1344" s="3">
        <v>1.0</v>
      </c>
      <c r="AC1344" s="3">
        <v>3.0</v>
      </c>
      <c r="AD1344" s="4" t="s">
        <v>34</v>
      </c>
    </row>
    <row r="1345" ht="19.5" customHeight="1">
      <c r="A1345" s="2">
        <v>1379.0</v>
      </c>
      <c r="B1345" s="3">
        <v>1999.0</v>
      </c>
      <c r="C1345" s="4" t="s">
        <v>37</v>
      </c>
      <c r="D1345" s="4" t="s">
        <v>4321</v>
      </c>
      <c r="E1345" s="4" t="s">
        <v>168</v>
      </c>
      <c r="F1345" s="4" t="s">
        <v>4322</v>
      </c>
      <c r="G1345" s="4" t="s">
        <v>168</v>
      </c>
      <c r="H1345" s="3">
        <v>5.0</v>
      </c>
      <c r="I1345" s="4" t="s">
        <v>4323</v>
      </c>
      <c r="J1345" s="4" t="s">
        <v>4324</v>
      </c>
      <c r="K1345" s="3">
        <v>0.0</v>
      </c>
      <c r="L1345" s="3">
        <v>1.0</v>
      </c>
      <c r="M1345" s="3">
        <v>0.0</v>
      </c>
      <c r="N1345" s="3">
        <v>0.0</v>
      </c>
      <c r="O1345" s="4" t="s">
        <v>43</v>
      </c>
      <c r="P1345" s="3">
        <v>0.0</v>
      </c>
      <c r="Q1345" s="3">
        <v>0.0</v>
      </c>
      <c r="R1345" s="3">
        <v>25.0</v>
      </c>
      <c r="S1345" s="3">
        <v>9050.0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  <c r="Z1345" s="3">
        <v>0.0</v>
      </c>
      <c r="AA1345" s="3">
        <v>1.0</v>
      </c>
      <c r="AB1345" s="3">
        <v>0.0</v>
      </c>
      <c r="AC1345" s="3">
        <v>5.0</v>
      </c>
      <c r="AD1345" s="4" t="s">
        <v>256</v>
      </c>
    </row>
    <row r="1346" ht="19.5" customHeight="1">
      <c r="A1346" s="2">
        <v>1400.0</v>
      </c>
      <c r="B1346" s="3">
        <v>1999.0</v>
      </c>
      <c r="C1346" s="4" t="s">
        <v>37</v>
      </c>
      <c r="D1346" s="4" t="s">
        <v>4325</v>
      </c>
      <c r="E1346" s="4" t="s">
        <v>62</v>
      </c>
      <c r="F1346" s="4" t="s">
        <v>4326</v>
      </c>
      <c r="G1346" s="4" t="s">
        <v>115</v>
      </c>
      <c r="H1346" s="3">
        <v>5.0</v>
      </c>
      <c r="I1346" s="4" t="s">
        <v>133</v>
      </c>
      <c r="J1346" s="4" t="s">
        <v>4327</v>
      </c>
      <c r="K1346" s="3">
        <v>0.0</v>
      </c>
      <c r="L1346" s="3">
        <v>1.0</v>
      </c>
      <c r="M1346" s="3">
        <v>0.0</v>
      </c>
      <c r="N1346" s="3">
        <v>0.0</v>
      </c>
      <c r="O1346" s="4" t="s">
        <v>43</v>
      </c>
      <c r="P1346" s="3">
        <v>0.0</v>
      </c>
      <c r="Q1346" s="3">
        <v>0.0</v>
      </c>
      <c r="R1346" s="3">
        <v>25.0</v>
      </c>
      <c r="S1346" s="3">
        <v>9050.0</v>
      </c>
      <c r="T1346" s="3">
        <v>0.0</v>
      </c>
      <c r="U1346" s="3">
        <v>0.0</v>
      </c>
      <c r="V1346" s="3">
        <v>0.0</v>
      </c>
      <c r="W1346" s="3">
        <v>0.0</v>
      </c>
      <c r="X1346" s="3">
        <v>0.0</v>
      </c>
      <c r="Y1346" s="3">
        <v>0.0</v>
      </c>
      <c r="Z1346" s="3">
        <v>0.0</v>
      </c>
      <c r="AA1346" s="3">
        <v>1.0</v>
      </c>
      <c r="AB1346" s="3">
        <v>0.0</v>
      </c>
      <c r="AC1346" s="3">
        <v>3.0</v>
      </c>
      <c r="AD1346" s="4" t="s">
        <v>64</v>
      </c>
    </row>
    <row r="1347" ht="19.5" customHeight="1">
      <c r="A1347" s="2">
        <v>1406.0</v>
      </c>
      <c r="B1347" s="3">
        <v>1999.0</v>
      </c>
      <c r="C1347" s="4" t="s">
        <v>37</v>
      </c>
      <c r="D1347" s="4" t="s">
        <v>4328</v>
      </c>
      <c r="E1347" s="4" t="s">
        <v>97</v>
      </c>
      <c r="F1347" s="4" t="s">
        <v>4329</v>
      </c>
      <c r="G1347" s="4" t="s">
        <v>97</v>
      </c>
      <c r="H1347" s="3">
        <v>5.0</v>
      </c>
      <c r="I1347" s="4" t="s">
        <v>41</v>
      </c>
      <c r="J1347" s="4" t="s">
        <v>4330</v>
      </c>
      <c r="K1347" s="3">
        <v>0.0</v>
      </c>
      <c r="L1347" s="3">
        <v>1.0</v>
      </c>
      <c r="M1347" s="3">
        <v>0.0</v>
      </c>
      <c r="N1347" s="3">
        <v>0.0</v>
      </c>
      <c r="O1347" s="4" t="s">
        <v>43</v>
      </c>
      <c r="P1347" s="3">
        <v>0.0</v>
      </c>
      <c r="Q1347" s="3">
        <v>0.0</v>
      </c>
      <c r="R1347" s="3">
        <v>25.0</v>
      </c>
      <c r="S1347" s="3">
        <v>9050.0</v>
      </c>
      <c r="T1347" s="3">
        <v>0.0</v>
      </c>
      <c r="U1347" s="3">
        <v>0.0</v>
      </c>
      <c r="V1347" s="3">
        <v>0.0</v>
      </c>
      <c r="W1347" s="3">
        <v>0.0</v>
      </c>
      <c r="X1347" s="3">
        <v>0.0</v>
      </c>
      <c r="Y1347" s="3">
        <v>0.0</v>
      </c>
      <c r="Z1347" s="3">
        <v>0.0</v>
      </c>
      <c r="AA1347" s="3">
        <v>1.0</v>
      </c>
      <c r="AB1347" s="3">
        <v>0.0</v>
      </c>
      <c r="AC1347" s="3">
        <v>3.0</v>
      </c>
      <c r="AD1347" s="4" t="s">
        <v>44</v>
      </c>
    </row>
    <row r="1348" ht="19.5" customHeight="1">
      <c r="A1348" s="2">
        <v>1409.0</v>
      </c>
      <c r="B1348" s="3">
        <v>1999.0</v>
      </c>
      <c r="C1348" s="4" t="s">
        <v>37</v>
      </c>
      <c r="D1348" s="4" t="s">
        <v>1178</v>
      </c>
      <c r="E1348" s="4" t="s">
        <v>242</v>
      </c>
      <c r="F1348" s="4" t="s">
        <v>4331</v>
      </c>
      <c r="G1348" s="4" t="s">
        <v>99</v>
      </c>
      <c r="H1348" s="3">
        <v>5.0</v>
      </c>
      <c r="I1348" s="4" t="s">
        <v>4332</v>
      </c>
      <c r="J1348" s="4" t="s">
        <v>4333</v>
      </c>
      <c r="K1348" s="3">
        <v>0.0</v>
      </c>
      <c r="L1348" s="3">
        <v>1.0</v>
      </c>
      <c r="M1348" s="3">
        <v>0.0</v>
      </c>
      <c r="N1348" s="3">
        <v>0.0</v>
      </c>
      <c r="O1348" s="4" t="s">
        <v>43</v>
      </c>
      <c r="P1348" s="3">
        <v>7.0</v>
      </c>
      <c r="Q1348" s="3">
        <v>0.0</v>
      </c>
      <c r="R1348" s="3">
        <v>25.0</v>
      </c>
      <c r="S1348" s="3">
        <v>9050.0</v>
      </c>
      <c r="T1348" s="3">
        <v>0.0</v>
      </c>
      <c r="U1348" s="3">
        <v>0.0</v>
      </c>
      <c r="V1348" s="3">
        <v>0.0</v>
      </c>
      <c r="W1348" s="3">
        <v>0.0</v>
      </c>
      <c r="X1348" s="3">
        <v>0.0</v>
      </c>
      <c r="Y1348" s="3">
        <v>1.0</v>
      </c>
      <c r="Z1348" s="3">
        <v>0.0</v>
      </c>
      <c r="AA1348" s="3">
        <v>0.0</v>
      </c>
      <c r="AB1348" s="3">
        <v>1.0</v>
      </c>
      <c r="AC1348" s="3">
        <v>2.0</v>
      </c>
      <c r="AD1348" s="4" t="s">
        <v>56</v>
      </c>
    </row>
    <row r="1349" ht="19.5" customHeight="1">
      <c r="A1349" s="2">
        <v>1418.0</v>
      </c>
      <c r="B1349" s="3">
        <v>1999.0</v>
      </c>
      <c r="C1349" s="4" t="s">
        <v>37</v>
      </c>
      <c r="D1349" s="4" t="s">
        <v>4334</v>
      </c>
      <c r="E1349" s="4" t="s">
        <v>115</v>
      </c>
      <c r="F1349" s="4" t="s">
        <v>1396</v>
      </c>
      <c r="G1349" s="4" t="s">
        <v>62</v>
      </c>
      <c r="H1349" s="3">
        <v>5.0</v>
      </c>
      <c r="I1349" s="4" t="s">
        <v>4335</v>
      </c>
      <c r="J1349" s="4" t="s">
        <v>3726</v>
      </c>
      <c r="K1349" s="3">
        <v>1.0</v>
      </c>
      <c r="L1349" s="3">
        <v>0.0</v>
      </c>
      <c r="M1349" s="3">
        <v>0.0</v>
      </c>
      <c r="N1349" s="3">
        <v>0.0</v>
      </c>
      <c r="O1349" s="4" t="s">
        <v>46</v>
      </c>
      <c r="P1349" s="3">
        <v>0.0</v>
      </c>
      <c r="Q1349" s="3">
        <v>0.0</v>
      </c>
      <c r="R1349" s="3">
        <v>25.0</v>
      </c>
      <c r="S1349" s="3">
        <v>9050.0</v>
      </c>
      <c r="T1349" s="3">
        <v>0.0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  <c r="Z1349" s="3">
        <v>0.0</v>
      </c>
      <c r="AA1349" s="3">
        <v>1.0</v>
      </c>
      <c r="AB1349" s="3">
        <v>0.0</v>
      </c>
      <c r="AC1349" s="3">
        <v>16.0</v>
      </c>
      <c r="AD1349" s="4" t="s">
        <v>170</v>
      </c>
    </row>
    <row r="1350" ht="19.5" customHeight="1">
      <c r="A1350" s="2">
        <v>1419.0</v>
      </c>
      <c r="B1350" s="3">
        <v>1999.0</v>
      </c>
      <c r="C1350" s="4" t="s">
        <v>37</v>
      </c>
      <c r="D1350" s="4" t="s">
        <v>4336</v>
      </c>
      <c r="E1350" s="4" t="s">
        <v>46</v>
      </c>
      <c r="F1350" s="4" t="s">
        <v>4337</v>
      </c>
      <c r="G1350" s="4" t="s">
        <v>62</v>
      </c>
      <c r="H1350" s="3">
        <v>5.0</v>
      </c>
      <c r="I1350" s="4" t="s">
        <v>4338</v>
      </c>
      <c r="J1350" s="4" t="s">
        <v>4339</v>
      </c>
      <c r="K1350" s="3">
        <v>1.0</v>
      </c>
      <c r="L1350" s="3">
        <v>0.0</v>
      </c>
      <c r="M1350" s="3">
        <v>0.0</v>
      </c>
      <c r="N1350" s="3">
        <v>0.0</v>
      </c>
      <c r="O1350" s="4" t="s">
        <v>62</v>
      </c>
      <c r="P1350" s="3">
        <v>3.0</v>
      </c>
      <c r="Q1350" s="3">
        <v>0.0</v>
      </c>
      <c r="R1350" s="3">
        <v>25.0</v>
      </c>
      <c r="S1350" s="3">
        <v>9050.0</v>
      </c>
      <c r="T1350" s="3">
        <v>0.0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  <c r="Z1350" s="3">
        <v>0.0</v>
      </c>
      <c r="AA1350" s="3">
        <v>0.0</v>
      </c>
      <c r="AB1350" s="3">
        <v>1.0</v>
      </c>
      <c r="AC1350" s="3">
        <v>1.0</v>
      </c>
      <c r="AD1350" s="4" t="s">
        <v>142</v>
      </c>
    </row>
    <row r="1351" ht="19.5" customHeight="1">
      <c r="A1351" s="2">
        <v>1455.0</v>
      </c>
      <c r="B1351" s="3">
        <v>1999.0</v>
      </c>
      <c r="C1351" s="4" t="s">
        <v>37</v>
      </c>
      <c r="D1351" s="4" t="s">
        <v>4340</v>
      </c>
      <c r="E1351" s="4" t="s">
        <v>62</v>
      </c>
      <c r="F1351" s="4" t="s">
        <v>4341</v>
      </c>
      <c r="G1351" s="4" t="s">
        <v>32</v>
      </c>
      <c r="H1351" s="3">
        <v>5.0</v>
      </c>
      <c r="I1351" s="4" t="s">
        <v>363</v>
      </c>
      <c r="J1351" s="4" t="s">
        <v>4342</v>
      </c>
      <c r="K1351" s="3">
        <v>1.0</v>
      </c>
      <c r="L1351" s="3">
        <v>0.0</v>
      </c>
      <c r="M1351" s="3">
        <v>0.0</v>
      </c>
      <c r="N1351" s="3">
        <v>0.0</v>
      </c>
      <c r="O1351" s="4" t="s">
        <v>32</v>
      </c>
      <c r="P1351" s="3">
        <v>5.0</v>
      </c>
      <c r="Q1351" s="3">
        <v>0.0</v>
      </c>
      <c r="R1351" s="3">
        <v>25.0</v>
      </c>
      <c r="S1351" s="3">
        <v>9050.0</v>
      </c>
      <c r="T1351" s="3">
        <v>0.0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  <c r="Z1351" s="3">
        <v>0.0</v>
      </c>
      <c r="AA1351" s="3">
        <v>0.0</v>
      </c>
      <c r="AB1351" s="3">
        <v>1.0</v>
      </c>
      <c r="AC1351" s="3">
        <v>6.0</v>
      </c>
      <c r="AD1351" s="4" t="s">
        <v>363</v>
      </c>
    </row>
    <row r="1352" ht="19.5" customHeight="1">
      <c r="A1352" s="2">
        <v>1466.0</v>
      </c>
      <c r="B1352" s="3">
        <v>1999.0</v>
      </c>
      <c r="C1352" s="4" t="s">
        <v>37</v>
      </c>
      <c r="D1352" s="4" t="s">
        <v>4343</v>
      </c>
      <c r="E1352" s="4" t="s">
        <v>51</v>
      </c>
      <c r="F1352" s="4" t="s">
        <v>4344</v>
      </c>
      <c r="G1352" s="4" t="s">
        <v>51</v>
      </c>
      <c r="H1352" s="3">
        <v>5.0</v>
      </c>
      <c r="I1352" s="4" t="s">
        <v>253</v>
      </c>
      <c r="J1352" s="4" t="s">
        <v>4345</v>
      </c>
      <c r="K1352" s="3">
        <v>0.0</v>
      </c>
      <c r="L1352" s="3">
        <v>1.0</v>
      </c>
      <c r="M1352" s="3">
        <v>0.0</v>
      </c>
      <c r="N1352" s="3">
        <v>0.0</v>
      </c>
      <c r="O1352" s="4" t="s">
        <v>43</v>
      </c>
      <c r="P1352" s="3">
        <v>2.0</v>
      </c>
      <c r="Q1352" s="3">
        <v>0.0</v>
      </c>
      <c r="R1352" s="3">
        <v>25.0</v>
      </c>
      <c r="S1352" s="3">
        <v>9050.0</v>
      </c>
      <c r="T1352" s="3">
        <v>0.0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  <c r="Z1352" s="3">
        <v>0.0</v>
      </c>
      <c r="AA1352" s="3">
        <v>1.0</v>
      </c>
      <c r="AB1352" s="3">
        <v>0.0</v>
      </c>
      <c r="AC1352" s="3">
        <v>2.0</v>
      </c>
      <c r="AD1352" s="4" t="s">
        <v>256</v>
      </c>
    </row>
    <row r="1353" ht="19.5" customHeight="1">
      <c r="A1353" s="2">
        <v>1506.0</v>
      </c>
      <c r="B1353" s="3">
        <v>1999.0</v>
      </c>
      <c r="C1353" s="4" t="s">
        <v>37</v>
      </c>
      <c r="D1353" s="4" t="s">
        <v>4346</v>
      </c>
      <c r="E1353" s="4" t="s">
        <v>62</v>
      </c>
      <c r="F1353" s="4" t="s">
        <v>4347</v>
      </c>
      <c r="G1353" s="4" t="s">
        <v>258</v>
      </c>
      <c r="H1353" s="3">
        <v>5.0</v>
      </c>
      <c r="I1353" s="4" t="s">
        <v>4348</v>
      </c>
      <c r="J1353" s="4" t="s">
        <v>4349</v>
      </c>
      <c r="K1353" s="3">
        <v>0.0</v>
      </c>
      <c r="L1353" s="3">
        <v>0.0</v>
      </c>
      <c r="M1353" s="3">
        <v>1.0</v>
      </c>
      <c r="N1353" s="3">
        <v>0.0</v>
      </c>
      <c r="O1353" s="4" t="s">
        <v>161</v>
      </c>
      <c r="P1353" s="3">
        <v>0.0</v>
      </c>
      <c r="Q1353" s="3">
        <v>0.0</v>
      </c>
      <c r="R1353" s="3">
        <v>25.0</v>
      </c>
      <c r="S1353" s="3">
        <v>9050.0</v>
      </c>
      <c r="T1353" s="3">
        <v>0.0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  <c r="Z1353" s="3">
        <v>0.0</v>
      </c>
      <c r="AA1353" s="3">
        <v>0.0</v>
      </c>
      <c r="AB1353" s="3">
        <v>1.0</v>
      </c>
      <c r="AC1353" s="3">
        <v>1.0</v>
      </c>
      <c r="AD1353" s="4" t="s">
        <v>4350</v>
      </c>
    </row>
    <row r="1354" ht="19.5" customHeight="1">
      <c r="A1354" s="2">
        <v>1510.0</v>
      </c>
      <c r="B1354" s="3">
        <v>1999.0</v>
      </c>
      <c r="C1354" s="4" t="s">
        <v>37</v>
      </c>
      <c r="D1354" s="4" t="s">
        <v>4351</v>
      </c>
      <c r="E1354" s="4" t="s">
        <v>62</v>
      </c>
      <c r="F1354" s="4" t="s">
        <v>4352</v>
      </c>
      <c r="G1354" s="4" t="s">
        <v>39</v>
      </c>
      <c r="H1354" s="3">
        <v>5.0</v>
      </c>
      <c r="I1354" s="4" t="s">
        <v>184</v>
      </c>
      <c r="J1354" s="4" t="s">
        <v>4353</v>
      </c>
      <c r="K1354" s="3">
        <v>1.0</v>
      </c>
      <c r="L1354" s="3">
        <v>0.0</v>
      </c>
      <c r="M1354" s="3">
        <v>0.0</v>
      </c>
      <c r="N1354" s="3">
        <v>0.0</v>
      </c>
      <c r="O1354" s="4" t="s">
        <v>62</v>
      </c>
      <c r="P1354" s="3">
        <v>0.0</v>
      </c>
      <c r="Q1354" s="3">
        <v>0.0</v>
      </c>
      <c r="R1354" s="3">
        <v>25.0</v>
      </c>
      <c r="S1354" s="3">
        <v>9050.0</v>
      </c>
      <c r="T1354" s="3">
        <v>0.0</v>
      </c>
      <c r="U1354" s="3">
        <v>0.0</v>
      </c>
      <c r="V1354" s="3">
        <v>0.0</v>
      </c>
      <c r="W1354" s="3">
        <v>0.0</v>
      </c>
      <c r="X1354" s="3">
        <v>0.0</v>
      </c>
      <c r="Y1354" s="3">
        <v>0.0</v>
      </c>
      <c r="Z1354" s="3">
        <v>0.0</v>
      </c>
      <c r="AA1354" s="3">
        <v>0.0</v>
      </c>
      <c r="AB1354" s="3">
        <v>1.0</v>
      </c>
      <c r="AC1354" s="3">
        <v>3.0</v>
      </c>
      <c r="AD1354" s="4" t="s">
        <v>59</v>
      </c>
    </row>
    <row r="1355" ht="19.5" customHeight="1">
      <c r="A1355" s="2">
        <v>1517.0</v>
      </c>
      <c r="B1355" s="3">
        <v>1999.0</v>
      </c>
      <c r="C1355" s="4" t="s">
        <v>210</v>
      </c>
      <c r="D1355" s="4" t="s">
        <v>4354</v>
      </c>
      <c r="E1355" s="4" t="s">
        <v>46</v>
      </c>
      <c r="F1355" s="4" t="s">
        <v>4355</v>
      </c>
      <c r="G1355" s="4" t="s">
        <v>62</v>
      </c>
      <c r="H1355" s="3">
        <v>5.0</v>
      </c>
      <c r="I1355" s="4" t="s">
        <v>108</v>
      </c>
      <c r="J1355" s="4" t="s">
        <v>4356</v>
      </c>
      <c r="K1355" s="3">
        <v>0.0</v>
      </c>
      <c r="L1355" s="3">
        <v>1.0</v>
      </c>
      <c r="M1355" s="3">
        <v>0.0</v>
      </c>
      <c r="N1355" s="3">
        <v>0.0</v>
      </c>
      <c r="O1355" s="4" t="s">
        <v>43</v>
      </c>
      <c r="P1355" s="3">
        <v>0.0</v>
      </c>
      <c r="Q1355" s="3">
        <v>0.0</v>
      </c>
      <c r="R1355" s="3">
        <v>25.0</v>
      </c>
      <c r="S1355" s="3">
        <v>9050.0</v>
      </c>
      <c r="T1355" s="3">
        <v>1.0</v>
      </c>
      <c r="U1355" s="3">
        <v>0.0</v>
      </c>
      <c r="V1355" s="3">
        <v>1.0</v>
      </c>
      <c r="W1355" s="3">
        <v>0.0</v>
      </c>
      <c r="X1355" s="3">
        <v>0.0</v>
      </c>
      <c r="Y1355" s="3">
        <v>0.0</v>
      </c>
      <c r="Z1355" s="3">
        <v>0.0</v>
      </c>
      <c r="AA1355" s="3">
        <v>1.0</v>
      </c>
      <c r="AB1355" s="3">
        <v>0.0</v>
      </c>
      <c r="AC1355" s="3">
        <v>14.0</v>
      </c>
      <c r="AD1355" s="4" t="s">
        <v>108</v>
      </c>
    </row>
    <row r="1356" ht="19.5" customHeight="1">
      <c r="A1356" s="2">
        <v>1518.0</v>
      </c>
      <c r="B1356" s="3">
        <v>1999.0</v>
      </c>
      <c r="C1356" s="4" t="s">
        <v>37</v>
      </c>
      <c r="D1356" s="4" t="s">
        <v>4357</v>
      </c>
      <c r="E1356" s="4" t="s">
        <v>51</v>
      </c>
      <c r="F1356" s="4" t="s">
        <v>4358</v>
      </c>
      <c r="G1356" s="4" t="s">
        <v>51</v>
      </c>
      <c r="H1356" s="3">
        <v>5.0</v>
      </c>
      <c r="I1356" s="4" t="s">
        <v>48</v>
      </c>
      <c r="J1356" s="4" t="s">
        <v>4359</v>
      </c>
      <c r="K1356" s="3">
        <v>0.0</v>
      </c>
      <c r="L1356" s="3">
        <v>0.0</v>
      </c>
      <c r="M1356" s="3">
        <v>0.0</v>
      </c>
      <c r="N1356" s="3">
        <v>1.0</v>
      </c>
      <c r="O1356" s="4" t="s">
        <v>92</v>
      </c>
      <c r="P1356" s="3">
        <v>0.0</v>
      </c>
      <c r="Q1356" s="3">
        <v>0.0</v>
      </c>
      <c r="R1356" s="3">
        <v>25.0</v>
      </c>
      <c r="S1356" s="3">
        <v>9050.0</v>
      </c>
      <c r="T1356" s="3">
        <v>0.0</v>
      </c>
      <c r="U1356" s="3">
        <v>0.0</v>
      </c>
      <c r="V1356" s="3">
        <v>0.0</v>
      </c>
      <c r="W1356" s="3">
        <v>0.0</v>
      </c>
      <c r="X1356" s="3">
        <v>0.0</v>
      </c>
      <c r="Y1356" s="3">
        <v>0.0</v>
      </c>
      <c r="Z1356" s="3">
        <v>0.0</v>
      </c>
      <c r="AA1356" s="3">
        <v>1.0</v>
      </c>
      <c r="AB1356" s="3">
        <v>0.0</v>
      </c>
      <c r="AC1356" s="3">
        <v>6.0</v>
      </c>
      <c r="AD1356" s="4" t="s">
        <v>48</v>
      </c>
    </row>
    <row r="1357" ht="19.5" customHeight="1">
      <c r="A1357" s="2">
        <v>1538.0</v>
      </c>
      <c r="B1357" s="3">
        <v>1999.0</v>
      </c>
      <c r="C1357" s="4" t="s">
        <v>37</v>
      </c>
      <c r="D1357" s="4" t="s">
        <v>4360</v>
      </c>
      <c r="E1357" s="4" t="s">
        <v>51</v>
      </c>
      <c r="F1357" s="4" t="s">
        <v>4361</v>
      </c>
      <c r="G1357" s="4" t="s">
        <v>1569</v>
      </c>
      <c r="H1357" s="3">
        <v>5.0</v>
      </c>
      <c r="I1357" s="4" t="s">
        <v>105</v>
      </c>
      <c r="J1357" s="4" t="s">
        <v>4362</v>
      </c>
      <c r="K1357" s="3">
        <v>0.0</v>
      </c>
      <c r="L1357" s="3">
        <v>1.0</v>
      </c>
      <c r="M1357" s="3">
        <v>0.0</v>
      </c>
      <c r="N1357" s="3">
        <v>0.0</v>
      </c>
      <c r="O1357" s="4" t="s">
        <v>107</v>
      </c>
      <c r="P1357" s="3">
        <v>0.0</v>
      </c>
      <c r="Q1357" s="3">
        <v>0.0</v>
      </c>
      <c r="R1357" s="3">
        <v>25.0</v>
      </c>
      <c r="S1357" s="3">
        <v>9050.0</v>
      </c>
      <c r="T1357" s="3">
        <v>0.0</v>
      </c>
      <c r="U1357" s="3">
        <v>0.0</v>
      </c>
      <c r="V1357" s="3">
        <v>0.0</v>
      </c>
      <c r="W1357" s="3">
        <v>0.0</v>
      </c>
      <c r="X1357" s="3">
        <v>0.0</v>
      </c>
      <c r="Y1357" s="3">
        <v>0.0</v>
      </c>
      <c r="Z1357" s="3">
        <v>0.0</v>
      </c>
      <c r="AA1357" s="3">
        <v>0.0</v>
      </c>
      <c r="AB1357" s="3">
        <v>1.0</v>
      </c>
      <c r="AC1357" s="3">
        <v>5.0</v>
      </c>
      <c r="AD1357" s="4" t="s">
        <v>108</v>
      </c>
    </row>
    <row r="1358" ht="19.5" customHeight="1">
      <c r="A1358" s="2">
        <v>1553.0</v>
      </c>
      <c r="B1358" s="3">
        <v>1999.0</v>
      </c>
      <c r="C1358" s="4" t="s">
        <v>37</v>
      </c>
      <c r="D1358" s="4" t="s">
        <v>4363</v>
      </c>
      <c r="E1358" s="4" t="s">
        <v>46</v>
      </c>
      <c r="F1358" s="4" t="s">
        <v>4364</v>
      </c>
      <c r="G1358" s="4" t="s">
        <v>308</v>
      </c>
      <c r="H1358" s="3">
        <v>5.0</v>
      </c>
      <c r="I1358" s="4" t="s">
        <v>184</v>
      </c>
      <c r="J1358" s="4" t="s">
        <v>703</v>
      </c>
      <c r="K1358" s="3">
        <v>0.0</v>
      </c>
      <c r="L1358" s="3">
        <v>1.0</v>
      </c>
      <c r="M1358" s="3">
        <v>0.0</v>
      </c>
      <c r="N1358" s="3">
        <v>0.0</v>
      </c>
      <c r="O1358" s="4" t="s">
        <v>43</v>
      </c>
      <c r="P1358" s="3">
        <v>0.0</v>
      </c>
      <c r="Q1358" s="3">
        <v>0.0</v>
      </c>
      <c r="R1358" s="3">
        <v>25.0</v>
      </c>
      <c r="S1358" s="3">
        <v>9050.0</v>
      </c>
      <c r="T1358" s="3">
        <v>0.0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  <c r="Z1358" s="3">
        <v>0.0</v>
      </c>
      <c r="AA1358" s="3">
        <v>0.0</v>
      </c>
      <c r="AB1358" s="3">
        <v>1.0</v>
      </c>
      <c r="AC1358" s="3">
        <v>5.0</v>
      </c>
      <c r="AD1358" s="4" t="s">
        <v>59</v>
      </c>
    </row>
    <row r="1359" ht="19.5" customHeight="1">
      <c r="A1359" s="2">
        <v>1561.0</v>
      </c>
      <c r="B1359" s="3">
        <v>1999.0</v>
      </c>
      <c r="C1359" s="4" t="s">
        <v>37</v>
      </c>
      <c r="D1359" s="4" t="s">
        <v>4365</v>
      </c>
      <c r="E1359" s="4" t="s">
        <v>53</v>
      </c>
      <c r="F1359" s="4" t="s">
        <v>4366</v>
      </c>
      <c r="G1359" s="4" t="s">
        <v>51</v>
      </c>
      <c r="H1359" s="3">
        <v>5.0</v>
      </c>
      <c r="I1359" s="4" t="s">
        <v>123</v>
      </c>
      <c r="J1359" s="4" t="s">
        <v>4367</v>
      </c>
      <c r="K1359" s="3">
        <v>0.0</v>
      </c>
      <c r="L1359" s="3">
        <v>1.0</v>
      </c>
      <c r="M1359" s="3">
        <v>0.0</v>
      </c>
      <c r="N1359" s="3">
        <v>0.0</v>
      </c>
      <c r="O1359" s="4" t="s">
        <v>43</v>
      </c>
      <c r="P1359" s="3">
        <v>0.0</v>
      </c>
      <c r="Q1359" s="3">
        <v>0.0</v>
      </c>
      <c r="R1359" s="3">
        <v>25.0</v>
      </c>
      <c r="S1359" s="3">
        <v>9050.0</v>
      </c>
      <c r="T1359" s="3">
        <v>0.0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  <c r="Z1359" s="3">
        <v>0.0</v>
      </c>
      <c r="AA1359" s="3">
        <v>1.0</v>
      </c>
      <c r="AB1359" s="3">
        <v>0.0</v>
      </c>
      <c r="AC1359" s="3">
        <v>3.0</v>
      </c>
      <c r="AD1359" s="4" t="s">
        <v>125</v>
      </c>
    </row>
    <row r="1360" ht="19.5" customHeight="1">
      <c r="A1360" s="2">
        <v>1573.0</v>
      </c>
      <c r="B1360" s="3">
        <v>1999.0</v>
      </c>
      <c r="C1360" s="4" t="s">
        <v>37</v>
      </c>
      <c r="D1360" s="4" t="s">
        <v>1340</v>
      </c>
      <c r="E1360" s="4" t="s">
        <v>145</v>
      </c>
      <c r="F1360" s="4" t="s">
        <v>4368</v>
      </c>
      <c r="G1360" s="4" t="s">
        <v>145</v>
      </c>
      <c r="H1360" s="3">
        <v>5.0</v>
      </c>
      <c r="I1360" s="4" t="s">
        <v>117</v>
      </c>
      <c r="J1360" s="4" t="s">
        <v>4369</v>
      </c>
      <c r="K1360" s="3">
        <v>0.0</v>
      </c>
      <c r="L1360" s="3">
        <v>1.0</v>
      </c>
      <c r="M1360" s="3">
        <v>0.0</v>
      </c>
      <c r="N1360" s="3">
        <v>0.0</v>
      </c>
      <c r="O1360" s="4" t="s">
        <v>43</v>
      </c>
      <c r="P1360" s="3">
        <v>0.0</v>
      </c>
      <c r="Q1360" s="3">
        <v>0.0</v>
      </c>
      <c r="R1360" s="3">
        <v>25.0</v>
      </c>
      <c r="S1360" s="3">
        <v>9050.0</v>
      </c>
      <c r="T1360" s="3">
        <v>0.0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  <c r="Z1360" s="3">
        <v>0.0</v>
      </c>
      <c r="AA1360" s="3">
        <v>1.0</v>
      </c>
      <c r="AB1360" s="3">
        <v>0.0</v>
      </c>
      <c r="AC1360" s="3">
        <v>2.0</v>
      </c>
      <c r="AD1360" s="4" t="s">
        <v>88</v>
      </c>
    </row>
    <row r="1361" ht="19.5" customHeight="1">
      <c r="A1361" s="2">
        <v>1593.0</v>
      </c>
      <c r="B1361" s="3">
        <v>1999.0</v>
      </c>
      <c r="C1361" s="4" t="s">
        <v>37</v>
      </c>
      <c r="D1361" s="4" t="s">
        <v>4370</v>
      </c>
      <c r="E1361" s="4" t="s">
        <v>32</v>
      </c>
      <c r="F1361" s="4" t="s">
        <v>4371</v>
      </c>
      <c r="G1361" s="4" t="s">
        <v>32</v>
      </c>
      <c r="H1361" s="3">
        <v>5.0</v>
      </c>
      <c r="I1361" s="4" t="s">
        <v>632</v>
      </c>
      <c r="J1361" s="4" t="s">
        <v>4372</v>
      </c>
      <c r="K1361" s="3">
        <v>1.0</v>
      </c>
      <c r="L1361" s="3">
        <v>0.0</v>
      </c>
      <c r="M1361" s="3">
        <v>0.0</v>
      </c>
      <c r="N1361" s="3">
        <v>0.0</v>
      </c>
      <c r="O1361" s="4" t="s">
        <v>32</v>
      </c>
      <c r="P1361" s="3">
        <v>0.0</v>
      </c>
      <c r="Q1361" s="3">
        <v>0.0</v>
      </c>
      <c r="R1361" s="3">
        <v>25.0</v>
      </c>
      <c r="S1361" s="3">
        <v>9050.0</v>
      </c>
      <c r="T1361" s="3">
        <v>0.0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  <c r="Z1361" s="3">
        <v>0.0</v>
      </c>
      <c r="AA1361" s="3">
        <v>1.0</v>
      </c>
      <c r="AB1361" s="3">
        <v>0.0</v>
      </c>
      <c r="AC1361" s="3">
        <v>3.0</v>
      </c>
      <c r="AD1361" s="4" t="s">
        <v>632</v>
      </c>
    </row>
    <row r="1362" ht="19.5" customHeight="1">
      <c r="A1362" s="2">
        <v>1596.0</v>
      </c>
      <c r="B1362" s="3">
        <v>1999.0</v>
      </c>
      <c r="C1362" s="4" t="s">
        <v>37</v>
      </c>
      <c r="D1362" s="4" t="s">
        <v>4373</v>
      </c>
      <c r="E1362" s="4" t="s">
        <v>46</v>
      </c>
      <c r="F1362" s="4" t="s">
        <v>4374</v>
      </c>
      <c r="G1362" s="4" t="s">
        <v>46</v>
      </c>
      <c r="H1362" s="3">
        <v>5.0</v>
      </c>
      <c r="I1362" s="4" t="s">
        <v>78</v>
      </c>
      <c r="J1362" s="4" t="s">
        <v>4375</v>
      </c>
      <c r="K1362" s="3">
        <v>1.0</v>
      </c>
      <c r="L1362" s="3">
        <v>0.0</v>
      </c>
      <c r="M1362" s="3">
        <v>0.0</v>
      </c>
      <c r="N1362" s="3">
        <v>0.0</v>
      </c>
      <c r="O1362" s="4" t="s">
        <v>4376</v>
      </c>
      <c r="P1362" s="3">
        <v>0.0</v>
      </c>
      <c r="Q1362" s="3">
        <v>0.0</v>
      </c>
      <c r="R1362" s="3">
        <v>25.0</v>
      </c>
      <c r="S1362" s="3">
        <v>9050.0</v>
      </c>
      <c r="T1362" s="3">
        <v>0.0</v>
      </c>
      <c r="U1362" s="3">
        <v>0.0</v>
      </c>
      <c r="V1362" s="3">
        <v>0.0</v>
      </c>
      <c r="W1362" s="3">
        <v>0.0</v>
      </c>
      <c r="X1362" s="3">
        <v>0.0</v>
      </c>
      <c r="Y1362" s="3">
        <v>0.0</v>
      </c>
      <c r="Z1362" s="3">
        <v>0.0</v>
      </c>
      <c r="AA1362" s="3">
        <v>0.0</v>
      </c>
      <c r="AB1362" s="3">
        <v>0.0</v>
      </c>
      <c r="AC1362" s="3">
        <v>11.0</v>
      </c>
      <c r="AD1362" s="4" t="s">
        <v>78</v>
      </c>
    </row>
    <row r="1363" ht="19.5" customHeight="1">
      <c r="A1363" s="2">
        <v>1617.0</v>
      </c>
      <c r="B1363" s="3">
        <v>1999.0</v>
      </c>
      <c r="C1363" s="4" t="s">
        <v>37</v>
      </c>
      <c r="D1363" s="4" t="s">
        <v>4377</v>
      </c>
      <c r="E1363" s="4" t="s">
        <v>62</v>
      </c>
      <c r="F1363" s="4" t="s">
        <v>4378</v>
      </c>
      <c r="G1363" s="4" t="s">
        <v>115</v>
      </c>
      <c r="H1363" s="3">
        <v>5.0</v>
      </c>
      <c r="I1363" s="4" t="s">
        <v>140</v>
      </c>
      <c r="J1363" s="4" t="s">
        <v>4379</v>
      </c>
      <c r="K1363" s="3">
        <v>1.0</v>
      </c>
      <c r="L1363" s="3">
        <v>0.0</v>
      </c>
      <c r="M1363" s="3">
        <v>0.0</v>
      </c>
      <c r="N1363" s="3">
        <v>0.0</v>
      </c>
      <c r="O1363" s="4" t="s">
        <v>145</v>
      </c>
      <c r="P1363" s="3">
        <v>0.0</v>
      </c>
      <c r="Q1363" s="3">
        <v>0.0</v>
      </c>
      <c r="R1363" s="3">
        <v>25.0</v>
      </c>
      <c r="S1363" s="3">
        <v>9050.0</v>
      </c>
      <c r="T1363" s="3">
        <v>0.0</v>
      </c>
      <c r="U1363" s="3">
        <v>0.0</v>
      </c>
      <c r="V1363" s="3">
        <v>0.0</v>
      </c>
      <c r="W1363" s="3">
        <v>0.0</v>
      </c>
      <c r="X1363" s="3">
        <v>0.0</v>
      </c>
      <c r="Y1363" s="3">
        <v>0.0</v>
      </c>
      <c r="Z1363" s="3">
        <v>0.0</v>
      </c>
      <c r="AA1363" s="3">
        <v>1.0</v>
      </c>
      <c r="AB1363" s="3">
        <v>0.0</v>
      </c>
      <c r="AC1363" s="3">
        <v>9.0</v>
      </c>
      <c r="AD1363" s="4" t="s">
        <v>142</v>
      </c>
    </row>
    <row r="1364" ht="19.5" customHeight="1">
      <c r="A1364" s="2">
        <v>1637.0</v>
      </c>
      <c r="B1364" s="3">
        <v>1999.0</v>
      </c>
      <c r="C1364" s="4" t="s">
        <v>37</v>
      </c>
      <c r="D1364" s="4" t="s">
        <v>4380</v>
      </c>
      <c r="E1364" s="4" t="s">
        <v>32</v>
      </c>
      <c r="F1364" s="4" t="s">
        <v>4381</v>
      </c>
      <c r="G1364" s="4" t="s">
        <v>115</v>
      </c>
      <c r="H1364" s="3">
        <v>5.0</v>
      </c>
      <c r="I1364" s="4" t="s">
        <v>2947</v>
      </c>
      <c r="J1364" s="4" t="s">
        <v>4382</v>
      </c>
      <c r="K1364" s="3">
        <v>1.0</v>
      </c>
      <c r="L1364" s="3">
        <v>0.0</v>
      </c>
      <c r="M1364" s="3">
        <v>0.0</v>
      </c>
      <c r="N1364" s="3">
        <v>0.0</v>
      </c>
      <c r="O1364" s="4" t="s">
        <v>115</v>
      </c>
      <c r="P1364" s="3">
        <v>0.0</v>
      </c>
      <c r="Q1364" s="3">
        <v>0.0</v>
      </c>
      <c r="R1364" s="3">
        <v>25.0</v>
      </c>
      <c r="S1364" s="3">
        <v>9050.0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  <c r="Z1364" s="3">
        <v>0.0</v>
      </c>
      <c r="AA1364" s="3">
        <v>0.0</v>
      </c>
      <c r="AB1364" s="3">
        <v>1.0</v>
      </c>
      <c r="AC1364" s="3">
        <v>2.0</v>
      </c>
      <c r="AD1364" s="4" t="s">
        <v>2947</v>
      </c>
    </row>
    <row r="1365" ht="19.5" customHeight="1">
      <c r="A1365" s="2">
        <v>1656.0</v>
      </c>
      <c r="B1365" s="3">
        <v>1999.0</v>
      </c>
      <c r="C1365" s="4" t="s">
        <v>37</v>
      </c>
      <c r="D1365" s="4" t="s">
        <v>4383</v>
      </c>
      <c r="E1365" s="4" t="s">
        <v>168</v>
      </c>
      <c r="F1365" s="4" t="s">
        <v>4384</v>
      </c>
      <c r="G1365" s="4" t="s">
        <v>53</v>
      </c>
      <c r="H1365" s="3">
        <v>5.0</v>
      </c>
      <c r="I1365" s="4" t="s">
        <v>133</v>
      </c>
      <c r="J1365" s="4" t="s">
        <v>4385</v>
      </c>
      <c r="K1365" s="3">
        <v>0.0</v>
      </c>
      <c r="L1365" s="3">
        <v>0.0</v>
      </c>
      <c r="M1365" s="3">
        <v>0.0</v>
      </c>
      <c r="N1365" s="3">
        <v>1.0</v>
      </c>
      <c r="O1365" s="4" t="s">
        <v>92</v>
      </c>
      <c r="P1365" s="3">
        <v>0.0</v>
      </c>
      <c r="Q1365" s="3">
        <v>0.0</v>
      </c>
      <c r="R1365" s="3">
        <v>25.0</v>
      </c>
      <c r="S1365" s="3">
        <v>9050.0</v>
      </c>
      <c r="T1365" s="3">
        <v>0.0</v>
      </c>
      <c r="U1365" s="3">
        <v>0.0</v>
      </c>
      <c r="V1365" s="3">
        <v>0.0</v>
      </c>
      <c r="W1365" s="3">
        <v>0.0</v>
      </c>
      <c r="X1365" s="3">
        <v>0.0</v>
      </c>
      <c r="Y1365" s="3">
        <v>0.0</v>
      </c>
      <c r="Z1365" s="3">
        <v>0.0</v>
      </c>
      <c r="AA1365" s="3">
        <v>1.0</v>
      </c>
      <c r="AB1365" s="3">
        <v>0.0</v>
      </c>
      <c r="AC1365" s="3">
        <v>2.0</v>
      </c>
      <c r="AD1365" s="4" t="s">
        <v>64</v>
      </c>
    </row>
    <row r="1366" ht="19.5" customHeight="1">
      <c r="A1366" s="2">
        <v>1679.0</v>
      </c>
      <c r="B1366" s="3">
        <v>1999.0</v>
      </c>
      <c r="C1366" s="4" t="s">
        <v>37</v>
      </c>
      <c r="D1366" s="4" t="s">
        <v>4386</v>
      </c>
      <c r="E1366" s="4" t="s">
        <v>46</v>
      </c>
      <c r="F1366" s="4" t="s">
        <v>4387</v>
      </c>
      <c r="G1366" s="4" t="s">
        <v>790</v>
      </c>
      <c r="H1366" s="3">
        <v>5.0</v>
      </c>
      <c r="I1366" s="4" t="s">
        <v>184</v>
      </c>
      <c r="J1366" s="4" t="s">
        <v>4388</v>
      </c>
      <c r="K1366" s="3">
        <v>1.0</v>
      </c>
      <c r="L1366" s="3">
        <v>0.0</v>
      </c>
      <c r="M1366" s="3">
        <v>0.0</v>
      </c>
      <c r="N1366" s="3">
        <v>0.0</v>
      </c>
      <c r="O1366" s="4" t="s">
        <v>790</v>
      </c>
      <c r="P1366" s="3">
        <v>3.0</v>
      </c>
      <c r="Q1366" s="3">
        <v>0.0</v>
      </c>
      <c r="R1366" s="3">
        <v>25.0</v>
      </c>
      <c r="S1366" s="3">
        <v>9050.0</v>
      </c>
      <c r="T1366" s="3">
        <v>0.0</v>
      </c>
      <c r="U1366" s="3">
        <v>0.0</v>
      </c>
      <c r="V1366" s="3">
        <v>0.0</v>
      </c>
      <c r="W1366" s="3">
        <v>0.0</v>
      </c>
      <c r="X1366" s="3">
        <v>0.0</v>
      </c>
      <c r="Y1366" s="3">
        <v>0.0</v>
      </c>
      <c r="Z1366" s="3">
        <v>0.0</v>
      </c>
      <c r="AA1366" s="3">
        <v>0.0</v>
      </c>
      <c r="AB1366" s="3">
        <v>1.0</v>
      </c>
      <c r="AC1366" s="3">
        <v>4.0</v>
      </c>
      <c r="AD1366" s="4" t="s">
        <v>59</v>
      </c>
    </row>
    <row r="1367" ht="19.5" customHeight="1">
      <c r="A1367" s="2">
        <v>1723.0</v>
      </c>
      <c r="B1367" s="3">
        <v>1999.0</v>
      </c>
      <c r="C1367" s="4" t="s">
        <v>37</v>
      </c>
      <c r="D1367" s="4" t="s">
        <v>4389</v>
      </c>
      <c r="E1367" s="4" t="s">
        <v>51</v>
      </c>
      <c r="F1367" s="4" t="s">
        <v>4390</v>
      </c>
      <c r="G1367" s="4" t="s">
        <v>51</v>
      </c>
      <c r="H1367" s="3">
        <v>5.0</v>
      </c>
      <c r="I1367" s="4" t="s">
        <v>234</v>
      </c>
      <c r="J1367" s="4" t="s">
        <v>4391</v>
      </c>
      <c r="K1367" s="3">
        <v>1.0</v>
      </c>
      <c r="L1367" s="3">
        <v>0.0</v>
      </c>
      <c r="M1367" s="3">
        <v>0.0</v>
      </c>
      <c r="N1367" s="3">
        <v>0.0</v>
      </c>
      <c r="O1367" s="4" t="s">
        <v>62</v>
      </c>
      <c r="P1367" s="3">
        <v>0.0</v>
      </c>
      <c r="Q1367" s="3">
        <v>0.0</v>
      </c>
      <c r="R1367" s="3">
        <v>25.0</v>
      </c>
      <c r="S1367" s="3">
        <v>9050.0</v>
      </c>
      <c r="T1367" s="3">
        <v>0.0</v>
      </c>
      <c r="U1367" s="3">
        <v>0.0</v>
      </c>
      <c r="V1367" s="3">
        <v>0.0</v>
      </c>
      <c r="W1367" s="3">
        <v>1.0</v>
      </c>
      <c r="X1367" s="3">
        <v>0.0</v>
      </c>
      <c r="Y1367" s="3">
        <v>0.0</v>
      </c>
      <c r="Z1367" s="3">
        <v>0.0</v>
      </c>
      <c r="AA1367" s="3">
        <v>1.0</v>
      </c>
      <c r="AB1367" s="3">
        <v>0.0</v>
      </c>
      <c r="AC1367" s="3">
        <v>2.0</v>
      </c>
      <c r="AD1367" s="4" t="s">
        <v>234</v>
      </c>
    </row>
    <row r="1368" ht="19.5" customHeight="1">
      <c r="A1368" s="2">
        <v>1748.0</v>
      </c>
      <c r="B1368" s="3">
        <v>1999.0</v>
      </c>
      <c r="C1368" s="4" t="s">
        <v>37</v>
      </c>
      <c r="D1368" s="4" t="s">
        <v>4392</v>
      </c>
      <c r="E1368" s="4" t="s">
        <v>92</v>
      </c>
      <c r="F1368" s="4" t="s">
        <v>3662</v>
      </c>
      <c r="G1368" s="4" t="s">
        <v>51</v>
      </c>
      <c r="H1368" s="3">
        <v>5.0</v>
      </c>
      <c r="I1368" s="4" t="s">
        <v>105</v>
      </c>
      <c r="J1368" s="4" t="s">
        <v>2935</v>
      </c>
      <c r="K1368" s="3">
        <v>1.0</v>
      </c>
      <c r="L1368" s="3">
        <v>0.0</v>
      </c>
      <c r="M1368" s="3">
        <v>0.0</v>
      </c>
      <c r="N1368" s="3">
        <v>0.0</v>
      </c>
      <c r="O1368" s="4" t="s">
        <v>67</v>
      </c>
      <c r="P1368" s="3">
        <v>0.0</v>
      </c>
      <c r="Q1368" s="3">
        <v>0.0</v>
      </c>
      <c r="R1368" s="3">
        <v>25.0</v>
      </c>
      <c r="S1368" s="3">
        <v>9050.0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  <c r="Y1368" s="3">
        <v>1.0</v>
      </c>
      <c r="Z1368" s="3">
        <v>0.0</v>
      </c>
      <c r="AA1368" s="3">
        <v>1.0</v>
      </c>
      <c r="AB1368" s="3">
        <v>0.0</v>
      </c>
      <c r="AC1368" s="3">
        <v>1.0</v>
      </c>
      <c r="AD1368" s="4" t="s">
        <v>108</v>
      </c>
    </row>
    <row r="1369" ht="19.5" customHeight="1">
      <c r="A1369" s="2">
        <v>1775.0</v>
      </c>
      <c r="B1369" s="3">
        <v>1999.0</v>
      </c>
      <c r="C1369" s="4" t="s">
        <v>37</v>
      </c>
      <c r="D1369" s="4" t="s">
        <v>4393</v>
      </c>
      <c r="E1369" s="4" t="s">
        <v>51</v>
      </c>
      <c r="F1369" s="4" t="s">
        <v>4394</v>
      </c>
      <c r="G1369" s="4" t="s">
        <v>51</v>
      </c>
      <c r="H1369" s="3">
        <v>5.0</v>
      </c>
      <c r="I1369" s="4" t="s">
        <v>253</v>
      </c>
      <c r="J1369" s="4" t="s">
        <v>4395</v>
      </c>
      <c r="K1369" s="3">
        <v>0.0</v>
      </c>
      <c r="L1369" s="3">
        <v>1.0</v>
      </c>
      <c r="M1369" s="3">
        <v>0.0</v>
      </c>
      <c r="N1369" s="3">
        <v>0.0</v>
      </c>
      <c r="O1369" s="4" t="s">
        <v>43</v>
      </c>
      <c r="P1369" s="3">
        <v>0.0</v>
      </c>
      <c r="Q1369" s="3">
        <v>0.0</v>
      </c>
      <c r="R1369" s="3">
        <v>25.0</v>
      </c>
      <c r="S1369" s="3">
        <v>9050.0</v>
      </c>
      <c r="T1369" s="3">
        <v>0.0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  <c r="Z1369" s="3">
        <v>0.0</v>
      </c>
      <c r="AA1369" s="3">
        <v>1.0</v>
      </c>
      <c r="AB1369" s="3">
        <v>0.0</v>
      </c>
      <c r="AC1369" s="3">
        <v>2.0</v>
      </c>
      <c r="AD1369" s="4" t="s">
        <v>256</v>
      </c>
    </row>
    <row r="1370" ht="19.5" customHeight="1">
      <c r="A1370" s="2">
        <v>1789.0</v>
      </c>
      <c r="B1370" s="3">
        <v>1999.0</v>
      </c>
      <c r="C1370" s="4" t="s">
        <v>37</v>
      </c>
      <c r="D1370" s="4" t="s">
        <v>4396</v>
      </c>
      <c r="E1370" s="4" t="s">
        <v>32</v>
      </c>
      <c r="F1370" s="4" t="s">
        <v>4397</v>
      </c>
      <c r="G1370" s="4" t="s">
        <v>32</v>
      </c>
      <c r="H1370" s="3">
        <v>5.0</v>
      </c>
      <c r="I1370" s="4" t="s">
        <v>159</v>
      </c>
      <c r="J1370" s="4" t="s">
        <v>4398</v>
      </c>
      <c r="K1370" s="3">
        <v>0.0</v>
      </c>
      <c r="L1370" s="3">
        <v>1.0</v>
      </c>
      <c r="M1370" s="3">
        <v>0.0</v>
      </c>
      <c r="N1370" s="3">
        <v>0.0</v>
      </c>
      <c r="O1370" s="4" t="s">
        <v>43</v>
      </c>
      <c r="P1370" s="3">
        <v>0.0</v>
      </c>
      <c r="Q1370" s="3">
        <v>0.0</v>
      </c>
      <c r="R1370" s="3">
        <v>25.0</v>
      </c>
      <c r="S1370" s="3">
        <v>9050.0</v>
      </c>
      <c r="T1370" s="3">
        <v>0.0</v>
      </c>
      <c r="U1370" s="3">
        <v>0.0</v>
      </c>
      <c r="V1370" s="3">
        <v>0.0</v>
      </c>
      <c r="W1370" s="3">
        <v>0.0</v>
      </c>
      <c r="X1370" s="3">
        <v>0.0</v>
      </c>
      <c r="Y1370" s="3">
        <v>1.0</v>
      </c>
      <c r="Z1370" s="3">
        <v>0.0</v>
      </c>
      <c r="AA1370" s="3">
        <v>0.0</v>
      </c>
      <c r="AB1370" s="3">
        <v>1.0</v>
      </c>
      <c r="AC1370" s="3">
        <v>4.0</v>
      </c>
      <c r="AD1370" s="4" t="s">
        <v>159</v>
      </c>
    </row>
    <row r="1371" ht="19.5" customHeight="1">
      <c r="A1371" s="2">
        <v>2024.0</v>
      </c>
      <c r="B1371" s="3">
        <v>2000.0</v>
      </c>
      <c r="C1371" s="4" t="s">
        <v>37</v>
      </c>
      <c r="D1371" s="4" t="s">
        <v>380</v>
      </c>
      <c r="E1371" s="4" t="s">
        <v>62</v>
      </c>
      <c r="F1371" s="4" t="s">
        <v>4399</v>
      </c>
      <c r="G1371" s="4" t="s">
        <v>53</v>
      </c>
      <c r="H1371" s="3">
        <v>5.0</v>
      </c>
      <c r="I1371" s="4" t="s">
        <v>123</v>
      </c>
      <c r="J1371" s="4" t="s">
        <v>4400</v>
      </c>
      <c r="K1371" s="3">
        <v>0.0</v>
      </c>
      <c r="L1371" s="3">
        <v>1.0</v>
      </c>
      <c r="M1371" s="3">
        <v>0.0</v>
      </c>
      <c r="N1371" s="3">
        <v>0.0</v>
      </c>
      <c r="O1371" s="4" t="s">
        <v>43</v>
      </c>
      <c r="P1371" s="3">
        <v>0.0</v>
      </c>
      <c r="Q1371" s="3">
        <v>0.0</v>
      </c>
      <c r="R1371" s="3">
        <v>25.0</v>
      </c>
      <c r="S1371" s="3">
        <v>9050.0</v>
      </c>
      <c r="T1371" s="3">
        <v>0.0</v>
      </c>
      <c r="U1371" s="3">
        <v>0.0</v>
      </c>
      <c r="V1371" s="3">
        <v>0.0</v>
      </c>
      <c r="W1371" s="3">
        <v>0.0</v>
      </c>
      <c r="X1371" s="3">
        <v>0.0</v>
      </c>
      <c r="Y1371" s="3">
        <v>0.0</v>
      </c>
      <c r="Z1371" s="3">
        <v>0.0</v>
      </c>
      <c r="AA1371" s="3">
        <v>1.0</v>
      </c>
      <c r="AB1371" s="3">
        <v>0.0</v>
      </c>
      <c r="AC1371" s="3">
        <v>4.0</v>
      </c>
      <c r="AD1371" s="4" t="s">
        <v>125</v>
      </c>
    </row>
    <row r="1372" ht="19.5" customHeight="1">
      <c r="A1372" s="2">
        <v>1501.0</v>
      </c>
      <c r="B1372" s="3">
        <v>2000.0</v>
      </c>
      <c r="C1372" s="4" t="s">
        <v>37</v>
      </c>
      <c r="D1372" s="4" t="s">
        <v>4401</v>
      </c>
      <c r="E1372" s="4" t="s">
        <v>163</v>
      </c>
      <c r="F1372" s="4" t="s">
        <v>4402</v>
      </c>
      <c r="G1372" s="4" t="s">
        <v>62</v>
      </c>
      <c r="H1372" s="3">
        <v>5.0</v>
      </c>
      <c r="I1372" s="4" t="s">
        <v>1908</v>
      </c>
      <c r="J1372" s="4" t="s">
        <v>1909</v>
      </c>
      <c r="K1372" s="3">
        <v>0.0</v>
      </c>
      <c r="L1372" s="3">
        <v>0.0</v>
      </c>
      <c r="M1372" s="3">
        <v>1.0</v>
      </c>
      <c r="N1372" s="3">
        <v>0.0</v>
      </c>
      <c r="O1372" s="4" t="s">
        <v>161</v>
      </c>
      <c r="P1372" s="3">
        <v>0.0</v>
      </c>
      <c r="Q1372" s="3">
        <v>0.0</v>
      </c>
      <c r="R1372" s="3">
        <v>25.0</v>
      </c>
      <c r="S1372" s="3">
        <v>9050.0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1.0</v>
      </c>
      <c r="Z1372" s="3">
        <v>0.0</v>
      </c>
      <c r="AA1372" s="3">
        <v>0.0</v>
      </c>
      <c r="AB1372" s="3">
        <v>1.0</v>
      </c>
      <c r="AC1372" s="3">
        <v>2.0</v>
      </c>
      <c r="AD1372" s="4" t="s">
        <v>643</v>
      </c>
    </row>
    <row r="1373" ht="19.5" customHeight="1">
      <c r="A1373" s="2">
        <v>1966.0</v>
      </c>
      <c r="B1373" s="3">
        <v>2000.0</v>
      </c>
      <c r="C1373" s="4" t="s">
        <v>37</v>
      </c>
      <c r="D1373" s="4" t="s">
        <v>4403</v>
      </c>
      <c r="E1373" s="4" t="s">
        <v>51</v>
      </c>
      <c r="F1373" s="4" t="s">
        <v>4404</v>
      </c>
      <c r="G1373" s="4" t="s">
        <v>51</v>
      </c>
      <c r="H1373" s="3">
        <v>5.0</v>
      </c>
      <c r="I1373" s="4" t="s">
        <v>117</v>
      </c>
      <c r="J1373" s="4" t="s">
        <v>4405</v>
      </c>
      <c r="K1373" s="3">
        <v>0.0</v>
      </c>
      <c r="L1373" s="3">
        <v>1.0</v>
      </c>
      <c r="M1373" s="3">
        <v>0.0</v>
      </c>
      <c r="N1373" s="3">
        <v>0.0</v>
      </c>
      <c r="O1373" s="4" t="s">
        <v>107</v>
      </c>
      <c r="P1373" s="3">
        <v>0.0</v>
      </c>
      <c r="Q1373" s="3">
        <v>0.0</v>
      </c>
      <c r="R1373" s="3">
        <v>25.0</v>
      </c>
      <c r="S1373" s="3">
        <v>9050.0</v>
      </c>
      <c r="T1373" s="3">
        <v>0.0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  <c r="Z1373" s="3">
        <v>0.0</v>
      </c>
      <c r="AA1373" s="3">
        <v>0.0</v>
      </c>
      <c r="AB1373" s="3">
        <v>1.0</v>
      </c>
      <c r="AC1373" s="3">
        <v>4.0</v>
      </c>
      <c r="AD1373" s="4" t="s">
        <v>88</v>
      </c>
    </row>
    <row r="1374" ht="19.5" customHeight="1">
      <c r="A1374" s="2">
        <v>1972.0</v>
      </c>
      <c r="B1374" s="3">
        <v>2000.0</v>
      </c>
      <c r="C1374" s="4" t="s">
        <v>37</v>
      </c>
      <c r="D1374" s="4" t="s">
        <v>4406</v>
      </c>
      <c r="E1374" s="4" t="s">
        <v>62</v>
      </c>
      <c r="F1374" s="4" t="s">
        <v>2574</v>
      </c>
      <c r="G1374" s="4" t="s">
        <v>62</v>
      </c>
      <c r="H1374" s="3">
        <v>5.0</v>
      </c>
      <c r="I1374" s="4" t="s">
        <v>934</v>
      </c>
      <c r="J1374" s="4" t="s">
        <v>4407</v>
      </c>
      <c r="K1374" s="3">
        <v>1.0</v>
      </c>
      <c r="L1374" s="3">
        <v>0.0</v>
      </c>
      <c r="M1374" s="3">
        <v>0.0</v>
      </c>
      <c r="N1374" s="3">
        <v>0.0</v>
      </c>
      <c r="O1374" s="4" t="s">
        <v>77</v>
      </c>
      <c r="P1374" s="3">
        <v>1.0</v>
      </c>
      <c r="Q1374" s="3">
        <v>0.0</v>
      </c>
      <c r="R1374" s="3">
        <v>25.0</v>
      </c>
      <c r="S1374" s="3">
        <v>9050.0</v>
      </c>
      <c r="T1374" s="3">
        <v>0.0</v>
      </c>
      <c r="U1374" s="3">
        <v>0.0</v>
      </c>
      <c r="V1374" s="3">
        <v>0.0</v>
      </c>
      <c r="W1374" s="3">
        <v>0.0</v>
      </c>
      <c r="X1374" s="3">
        <v>0.0</v>
      </c>
      <c r="Y1374" s="3">
        <v>0.0</v>
      </c>
      <c r="Z1374" s="3">
        <v>0.0</v>
      </c>
      <c r="AA1374" s="3">
        <v>1.0</v>
      </c>
      <c r="AB1374" s="3">
        <v>0.0</v>
      </c>
      <c r="AC1374" s="3">
        <v>13.0</v>
      </c>
      <c r="AD1374" s="4" t="s">
        <v>934</v>
      </c>
    </row>
    <row r="1375" ht="19.5" customHeight="1">
      <c r="A1375" s="2">
        <v>2008.0</v>
      </c>
      <c r="B1375" s="3">
        <v>2000.0</v>
      </c>
      <c r="C1375" s="4" t="s">
        <v>37</v>
      </c>
      <c r="D1375" s="4" t="s">
        <v>4408</v>
      </c>
      <c r="E1375" s="4" t="s">
        <v>46</v>
      </c>
      <c r="F1375" s="4" t="s">
        <v>4409</v>
      </c>
      <c r="G1375" s="4" t="s">
        <v>92</v>
      </c>
      <c r="H1375" s="3">
        <v>5.0</v>
      </c>
      <c r="I1375" s="4" t="s">
        <v>387</v>
      </c>
      <c r="J1375" s="4" t="s">
        <v>4410</v>
      </c>
      <c r="K1375" s="3">
        <v>1.0</v>
      </c>
      <c r="L1375" s="3">
        <v>0.0</v>
      </c>
      <c r="M1375" s="3">
        <v>0.0</v>
      </c>
      <c r="N1375" s="3">
        <v>0.0</v>
      </c>
      <c r="O1375" s="4" t="s">
        <v>4411</v>
      </c>
      <c r="P1375" s="3">
        <v>0.0</v>
      </c>
      <c r="Q1375" s="3">
        <v>0.0</v>
      </c>
      <c r="R1375" s="3">
        <v>25.0</v>
      </c>
      <c r="S1375" s="3">
        <v>9050.0</v>
      </c>
      <c r="T1375" s="3">
        <v>0.0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  <c r="Z1375" s="3">
        <v>0.0</v>
      </c>
      <c r="AA1375" s="3">
        <v>1.0</v>
      </c>
      <c r="AB1375" s="3">
        <v>0.0</v>
      </c>
      <c r="AC1375" s="3">
        <v>3.0</v>
      </c>
      <c r="AD1375" s="4" t="s">
        <v>390</v>
      </c>
    </row>
    <row r="1376" ht="19.5" customHeight="1">
      <c r="A1376" s="2">
        <v>1673.0</v>
      </c>
      <c r="B1376" s="3">
        <v>2000.0</v>
      </c>
      <c r="C1376" s="4" t="s">
        <v>166</v>
      </c>
      <c r="D1376" s="4" t="s">
        <v>4412</v>
      </c>
      <c r="E1376" s="4" t="s">
        <v>32</v>
      </c>
      <c r="F1376" s="4" t="s">
        <v>4413</v>
      </c>
      <c r="G1376" s="4" t="s">
        <v>32</v>
      </c>
      <c r="H1376" s="3">
        <v>5.0</v>
      </c>
      <c r="I1376" s="4" t="s">
        <v>4414</v>
      </c>
      <c r="J1376" s="4" t="s">
        <v>4415</v>
      </c>
      <c r="K1376" s="3">
        <v>0.0</v>
      </c>
      <c r="L1376" s="3">
        <v>0.0</v>
      </c>
      <c r="M1376" s="3">
        <v>0.0</v>
      </c>
      <c r="N1376" s="3">
        <v>1.0</v>
      </c>
      <c r="O1376" s="4" t="s">
        <v>32</v>
      </c>
      <c r="P1376" s="3">
        <v>0.0</v>
      </c>
      <c r="Q1376" s="3">
        <v>0.0</v>
      </c>
      <c r="R1376" s="3">
        <v>25.0</v>
      </c>
      <c r="S1376" s="3">
        <v>9050.0</v>
      </c>
      <c r="T1376" s="3">
        <v>1.0</v>
      </c>
      <c r="U1376" s="3">
        <v>1.0</v>
      </c>
      <c r="V1376" s="3">
        <v>1.0</v>
      </c>
      <c r="W1376" s="3">
        <v>0.0</v>
      </c>
      <c r="X1376" s="3">
        <v>0.0</v>
      </c>
      <c r="Y1376" s="3">
        <v>0.0</v>
      </c>
      <c r="Z1376" s="3">
        <v>0.0</v>
      </c>
      <c r="AA1376" s="3">
        <v>1.0</v>
      </c>
      <c r="AB1376" s="3">
        <v>0.0</v>
      </c>
      <c r="AC1376" s="3">
        <v>19.0</v>
      </c>
      <c r="AD1376" s="4" t="s">
        <v>88</v>
      </c>
    </row>
    <row r="1377" ht="19.5" customHeight="1">
      <c r="A1377" s="2">
        <v>1684.0</v>
      </c>
      <c r="B1377" s="3">
        <v>2000.0</v>
      </c>
      <c r="C1377" s="4" t="s">
        <v>210</v>
      </c>
      <c r="D1377" s="4" t="s">
        <v>286</v>
      </c>
      <c r="E1377" s="4" t="s">
        <v>46</v>
      </c>
      <c r="F1377" s="4" t="s">
        <v>4416</v>
      </c>
      <c r="G1377" s="4" t="s">
        <v>46</v>
      </c>
      <c r="H1377" s="3">
        <v>5.0</v>
      </c>
      <c r="I1377" s="4" t="s">
        <v>54</v>
      </c>
      <c r="J1377" s="4" t="s">
        <v>4417</v>
      </c>
      <c r="K1377" s="3">
        <v>1.0</v>
      </c>
      <c r="L1377" s="3">
        <v>0.0</v>
      </c>
      <c r="M1377" s="3">
        <v>0.0</v>
      </c>
      <c r="N1377" s="3">
        <v>0.0</v>
      </c>
      <c r="O1377" s="4" t="s">
        <v>46</v>
      </c>
      <c r="P1377" s="3">
        <v>0.0</v>
      </c>
      <c r="Q1377" s="3">
        <v>1.0</v>
      </c>
      <c r="R1377" s="3">
        <v>25.0</v>
      </c>
      <c r="S1377" s="3">
        <v>9050.0</v>
      </c>
      <c r="T1377" s="3">
        <v>1.0</v>
      </c>
      <c r="U1377" s="3">
        <v>1.0</v>
      </c>
      <c r="V1377" s="3">
        <v>0.0</v>
      </c>
      <c r="W1377" s="3">
        <v>0.0</v>
      </c>
      <c r="X1377" s="3">
        <v>0.0</v>
      </c>
      <c r="Y1377" s="3">
        <v>0.0</v>
      </c>
      <c r="Z1377" s="3">
        <v>0.0</v>
      </c>
      <c r="AA1377" s="3">
        <v>1.0</v>
      </c>
      <c r="AB1377" s="3">
        <v>0.0</v>
      </c>
      <c r="AC1377" s="3">
        <v>34.0</v>
      </c>
      <c r="AD1377" s="4" t="s">
        <v>56</v>
      </c>
    </row>
    <row r="1378" ht="19.5" customHeight="1">
      <c r="A1378" s="2">
        <v>1745.0</v>
      </c>
      <c r="B1378" s="3">
        <v>2000.0</v>
      </c>
      <c r="C1378" s="4" t="s">
        <v>210</v>
      </c>
      <c r="D1378" s="4" t="s">
        <v>4418</v>
      </c>
      <c r="E1378" s="4" t="s">
        <v>32</v>
      </c>
      <c r="F1378" s="4" t="s">
        <v>4419</v>
      </c>
      <c r="G1378" s="4" t="s">
        <v>308</v>
      </c>
      <c r="H1378" s="3">
        <v>5.0</v>
      </c>
      <c r="I1378" s="4" t="s">
        <v>643</v>
      </c>
      <c r="J1378" s="4" t="s">
        <v>4420</v>
      </c>
      <c r="K1378" s="3">
        <v>0.0</v>
      </c>
      <c r="L1378" s="3">
        <v>0.0</v>
      </c>
      <c r="M1378" s="3">
        <v>1.0</v>
      </c>
      <c r="N1378" s="3">
        <v>0.0</v>
      </c>
      <c r="O1378" s="4" t="s">
        <v>161</v>
      </c>
      <c r="P1378" s="3">
        <v>0.0</v>
      </c>
      <c r="Q1378" s="3">
        <v>0.0</v>
      </c>
      <c r="R1378" s="3">
        <v>25.0</v>
      </c>
      <c r="S1378" s="3">
        <v>9050.0</v>
      </c>
      <c r="T1378" s="3">
        <v>1.0</v>
      </c>
      <c r="U1378" s="3">
        <v>1.0</v>
      </c>
      <c r="V1378" s="3">
        <v>0.0</v>
      </c>
      <c r="W1378" s="3">
        <v>0.0</v>
      </c>
      <c r="X1378" s="3">
        <v>0.0</v>
      </c>
      <c r="Y1378" s="3">
        <v>0.0</v>
      </c>
      <c r="Z1378" s="3">
        <v>0.0</v>
      </c>
      <c r="AA1378" s="3">
        <v>0.0</v>
      </c>
      <c r="AB1378" s="3">
        <v>1.0</v>
      </c>
      <c r="AC1378" s="3">
        <v>25.0</v>
      </c>
      <c r="AD1378" s="4" t="s">
        <v>643</v>
      </c>
    </row>
    <row r="1379" ht="19.5" customHeight="1">
      <c r="A1379" s="2">
        <v>1774.0</v>
      </c>
      <c r="B1379" s="3">
        <v>2000.0</v>
      </c>
      <c r="C1379" s="4" t="s">
        <v>37</v>
      </c>
      <c r="D1379" s="4" t="s">
        <v>4421</v>
      </c>
      <c r="E1379" s="4" t="s">
        <v>32</v>
      </c>
      <c r="F1379" s="4" t="s">
        <v>4422</v>
      </c>
      <c r="G1379" s="4" t="s">
        <v>32</v>
      </c>
      <c r="H1379" s="3">
        <v>5.0</v>
      </c>
      <c r="I1379" s="4" t="s">
        <v>234</v>
      </c>
      <c r="J1379" s="4" t="s">
        <v>4423</v>
      </c>
      <c r="K1379" s="3">
        <v>1.0</v>
      </c>
      <c r="L1379" s="3">
        <v>0.0</v>
      </c>
      <c r="M1379" s="3">
        <v>0.0</v>
      </c>
      <c r="N1379" s="3">
        <v>0.0</v>
      </c>
      <c r="O1379" s="4" t="s">
        <v>32</v>
      </c>
      <c r="P1379" s="3">
        <v>0.0</v>
      </c>
      <c r="Q1379" s="3">
        <v>0.0</v>
      </c>
      <c r="R1379" s="3">
        <v>25.0</v>
      </c>
      <c r="S1379" s="3">
        <v>9050.0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  <c r="Y1379" s="3">
        <v>1.0</v>
      </c>
      <c r="Z1379" s="3">
        <v>0.0</v>
      </c>
      <c r="AA1379" s="3">
        <v>0.0</v>
      </c>
      <c r="AB1379" s="3">
        <v>1.0</v>
      </c>
      <c r="AC1379" s="3">
        <v>6.0</v>
      </c>
      <c r="AD1379" s="4" t="s">
        <v>234</v>
      </c>
    </row>
    <row r="1380" ht="19.5" customHeight="1">
      <c r="A1380" s="2">
        <v>1780.0</v>
      </c>
      <c r="B1380" s="3">
        <v>2000.0</v>
      </c>
      <c r="C1380" s="4" t="s">
        <v>37</v>
      </c>
      <c r="D1380" s="4" t="s">
        <v>4424</v>
      </c>
      <c r="E1380" s="4" t="s">
        <v>46</v>
      </c>
      <c r="F1380" s="4" t="s">
        <v>4425</v>
      </c>
      <c r="G1380" s="4" t="s">
        <v>163</v>
      </c>
      <c r="H1380" s="3">
        <v>5.0</v>
      </c>
      <c r="I1380" s="4" t="s">
        <v>2362</v>
      </c>
      <c r="J1380" s="4" t="s">
        <v>4426</v>
      </c>
      <c r="K1380" s="3">
        <v>0.0</v>
      </c>
      <c r="L1380" s="3">
        <v>0.0</v>
      </c>
      <c r="M1380" s="3">
        <v>1.0</v>
      </c>
      <c r="N1380" s="3">
        <v>0.0</v>
      </c>
      <c r="O1380" s="4" t="s">
        <v>294</v>
      </c>
      <c r="P1380" s="3">
        <v>6.0</v>
      </c>
      <c r="Q1380" s="3">
        <v>0.0</v>
      </c>
      <c r="R1380" s="3">
        <v>25.0</v>
      </c>
      <c r="S1380" s="3">
        <v>9050.0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  <c r="Z1380" s="3">
        <v>0.0</v>
      </c>
      <c r="AA1380" s="3">
        <v>1.0</v>
      </c>
      <c r="AB1380" s="3">
        <v>0.0</v>
      </c>
      <c r="AC1380" s="3">
        <v>8.0</v>
      </c>
      <c r="AD1380" s="4" t="s">
        <v>2362</v>
      </c>
    </row>
    <row r="1381" ht="19.5" customHeight="1">
      <c r="A1381" s="2">
        <v>1792.0</v>
      </c>
      <c r="B1381" s="3">
        <v>2000.0</v>
      </c>
      <c r="C1381" s="4" t="s">
        <v>37</v>
      </c>
      <c r="D1381" s="4" t="s">
        <v>4427</v>
      </c>
      <c r="E1381" s="4" t="s">
        <v>168</v>
      </c>
      <c r="F1381" s="4" t="s">
        <v>4428</v>
      </c>
      <c r="G1381" s="4" t="s">
        <v>92</v>
      </c>
      <c r="H1381" s="3">
        <v>5.0</v>
      </c>
      <c r="I1381" s="4" t="s">
        <v>133</v>
      </c>
      <c r="J1381" s="4" t="s">
        <v>4429</v>
      </c>
      <c r="K1381" s="3">
        <v>0.0</v>
      </c>
      <c r="L1381" s="3">
        <v>1.0</v>
      </c>
      <c r="M1381" s="3">
        <v>0.0</v>
      </c>
      <c r="N1381" s="3">
        <v>0.0</v>
      </c>
      <c r="O1381" s="4" t="s">
        <v>43</v>
      </c>
      <c r="P1381" s="3">
        <v>1.0</v>
      </c>
      <c r="Q1381" s="3">
        <v>0.0</v>
      </c>
      <c r="R1381" s="3">
        <v>25.0</v>
      </c>
      <c r="S1381" s="3">
        <v>9050.0</v>
      </c>
      <c r="T1381" s="3">
        <v>0.0</v>
      </c>
      <c r="U1381" s="3">
        <v>0.0</v>
      </c>
      <c r="V1381" s="3">
        <v>0.0</v>
      </c>
      <c r="W1381" s="3">
        <v>0.0</v>
      </c>
      <c r="X1381" s="3">
        <v>0.0</v>
      </c>
      <c r="Y1381" s="3">
        <v>1.0</v>
      </c>
      <c r="Z1381" s="3">
        <v>0.0</v>
      </c>
      <c r="AA1381" s="3">
        <v>0.0</v>
      </c>
      <c r="AB1381" s="3">
        <v>1.0</v>
      </c>
      <c r="AC1381" s="3">
        <v>2.0</v>
      </c>
      <c r="AD1381" s="4" t="s">
        <v>64</v>
      </c>
    </row>
    <row r="1382" ht="19.5" customHeight="1">
      <c r="A1382" s="2">
        <v>1810.0</v>
      </c>
      <c r="B1382" s="3">
        <v>2000.0</v>
      </c>
      <c r="C1382" s="4" t="s">
        <v>37</v>
      </c>
      <c r="D1382" s="4" t="s">
        <v>4430</v>
      </c>
      <c r="E1382" s="4" t="s">
        <v>32</v>
      </c>
      <c r="F1382" s="4" t="s">
        <v>4431</v>
      </c>
      <c r="G1382" s="4" t="s">
        <v>32</v>
      </c>
      <c r="H1382" s="3">
        <v>5.0</v>
      </c>
      <c r="I1382" s="4" t="s">
        <v>69</v>
      </c>
      <c r="J1382" s="4" t="s">
        <v>4432</v>
      </c>
      <c r="K1382" s="3">
        <v>1.0</v>
      </c>
      <c r="L1382" s="3">
        <v>0.0</v>
      </c>
      <c r="M1382" s="3">
        <v>0.0</v>
      </c>
      <c r="N1382" s="3">
        <v>0.0</v>
      </c>
      <c r="O1382" s="4" t="s">
        <v>308</v>
      </c>
      <c r="P1382" s="3">
        <v>0.0</v>
      </c>
      <c r="Q1382" s="3">
        <v>0.0</v>
      </c>
      <c r="R1382" s="3">
        <v>25.0</v>
      </c>
      <c r="S1382" s="3">
        <v>9050.0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  <c r="Z1382" s="3">
        <v>0.0</v>
      </c>
      <c r="AA1382" s="3">
        <v>1.0</v>
      </c>
      <c r="AB1382" s="3">
        <v>0.0</v>
      </c>
      <c r="AC1382" s="3">
        <v>12.0</v>
      </c>
      <c r="AD1382" s="4" t="s">
        <v>72</v>
      </c>
    </row>
    <row r="1383" ht="19.5" customHeight="1">
      <c r="A1383" s="2">
        <v>1813.0</v>
      </c>
      <c r="B1383" s="3">
        <v>2000.0</v>
      </c>
      <c r="C1383" s="4" t="s">
        <v>166</v>
      </c>
      <c r="D1383" s="4" t="s">
        <v>4433</v>
      </c>
      <c r="E1383" s="4" t="s">
        <v>115</v>
      </c>
      <c r="F1383" s="4" t="s">
        <v>1245</v>
      </c>
      <c r="G1383" s="4" t="s">
        <v>145</v>
      </c>
      <c r="H1383" s="3">
        <v>5.0</v>
      </c>
      <c r="I1383" s="4" t="s">
        <v>108</v>
      </c>
      <c r="J1383" s="4" t="s">
        <v>2307</v>
      </c>
      <c r="K1383" s="3">
        <v>0.0</v>
      </c>
      <c r="L1383" s="3">
        <v>1.0</v>
      </c>
      <c r="M1383" s="3">
        <v>0.0</v>
      </c>
      <c r="N1383" s="3">
        <v>0.0</v>
      </c>
      <c r="O1383" s="4" t="s">
        <v>43</v>
      </c>
      <c r="P1383" s="3">
        <v>0.0</v>
      </c>
      <c r="Q1383" s="3">
        <v>0.0</v>
      </c>
      <c r="R1383" s="3">
        <v>25.0</v>
      </c>
      <c r="S1383" s="3">
        <v>9050.0</v>
      </c>
      <c r="T1383" s="3">
        <v>1.0</v>
      </c>
      <c r="U1383" s="3">
        <v>1.0</v>
      </c>
      <c r="V1383" s="3">
        <v>0.0</v>
      </c>
      <c r="W1383" s="3">
        <v>0.0</v>
      </c>
      <c r="X1383" s="3">
        <v>0.0</v>
      </c>
      <c r="Y1383" s="3">
        <v>0.0</v>
      </c>
      <c r="Z1383" s="3">
        <v>0.0</v>
      </c>
      <c r="AA1383" s="3">
        <v>1.0</v>
      </c>
      <c r="AB1383" s="3">
        <v>0.0</v>
      </c>
      <c r="AC1383" s="3">
        <v>41.0</v>
      </c>
      <c r="AD1383" s="4" t="s">
        <v>108</v>
      </c>
    </row>
    <row r="1384" ht="19.5" customHeight="1">
      <c r="A1384" s="2">
        <v>1816.0</v>
      </c>
      <c r="B1384" s="3">
        <v>2000.0</v>
      </c>
      <c r="C1384" s="4" t="s">
        <v>37</v>
      </c>
      <c r="D1384" s="4" t="s">
        <v>4434</v>
      </c>
      <c r="E1384" s="4" t="s">
        <v>62</v>
      </c>
      <c r="F1384" s="4" t="s">
        <v>4435</v>
      </c>
      <c r="G1384" s="4" t="s">
        <v>62</v>
      </c>
      <c r="H1384" s="3">
        <v>5.0</v>
      </c>
      <c r="I1384" s="4" t="s">
        <v>140</v>
      </c>
      <c r="J1384" s="4" t="s">
        <v>4436</v>
      </c>
      <c r="K1384" s="3">
        <v>0.0</v>
      </c>
      <c r="L1384" s="3">
        <v>1.0</v>
      </c>
      <c r="M1384" s="3">
        <v>0.0</v>
      </c>
      <c r="N1384" s="3">
        <v>0.0</v>
      </c>
      <c r="O1384" s="4" t="s">
        <v>43</v>
      </c>
      <c r="P1384" s="3">
        <v>1.0</v>
      </c>
      <c r="Q1384" s="3">
        <v>0.0</v>
      </c>
      <c r="R1384" s="3">
        <v>25.0</v>
      </c>
      <c r="S1384" s="3">
        <v>9050.0</v>
      </c>
      <c r="T1384" s="3">
        <v>0.0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  <c r="Z1384" s="3">
        <v>0.0</v>
      </c>
      <c r="AA1384" s="3">
        <v>1.0</v>
      </c>
      <c r="AB1384" s="3">
        <v>0.0</v>
      </c>
      <c r="AC1384" s="3">
        <v>4.0</v>
      </c>
      <c r="AD1384" s="4" t="s">
        <v>142</v>
      </c>
    </row>
    <row r="1385" ht="19.5" customHeight="1">
      <c r="A1385" s="2">
        <v>1826.0</v>
      </c>
      <c r="B1385" s="3">
        <v>2000.0</v>
      </c>
      <c r="C1385" s="4" t="s">
        <v>37</v>
      </c>
      <c r="D1385" s="4" t="s">
        <v>4437</v>
      </c>
      <c r="E1385" s="4" t="s">
        <v>53</v>
      </c>
      <c r="F1385" s="4" t="s">
        <v>4438</v>
      </c>
      <c r="G1385" s="4" t="s">
        <v>53</v>
      </c>
      <c r="H1385" s="3">
        <v>5.0</v>
      </c>
      <c r="I1385" s="4" t="s">
        <v>140</v>
      </c>
      <c r="J1385" s="4" t="s">
        <v>4439</v>
      </c>
      <c r="K1385" s="3">
        <v>1.0</v>
      </c>
      <c r="L1385" s="3">
        <v>0.0</v>
      </c>
      <c r="M1385" s="3">
        <v>0.0</v>
      </c>
      <c r="N1385" s="3">
        <v>0.0</v>
      </c>
      <c r="O1385" s="4" t="s">
        <v>53</v>
      </c>
      <c r="P1385" s="3">
        <v>0.0</v>
      </c>
      <c r="Q1385" s="3">
        <v>0.0</v>
      </c>
      <c r="R1385" s="3">
        <v>25.0</v>
      </c>
      <c r="S1385" s="3">
        <v>9050.0</v>
      </c>
      <c r="T1385" s="3">
        <v>0.0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  <c r="Z1385" s="3">
        <v>0.0</v>
      </c>
      <c r="AA1385" s="3">
        <v>1.0</v>
      </c>
      <c r="AB1385" s="3">
        <v>0.0</v>
      </c>
      <c r="AC1385" s="3">
        <v>2.0</v>
      </c>
      <c r="AD1385" s="4" t="s">
        <v>142</v>
      </c>
    </row>
    <row r="1386" ht="19.5" customHeight="1">
      <c r="A1386" s="2">
        <v>1839.0</v>
      </c>
      <c r="B1386" s="3">
        <v>2000.0</v>
      </c>
      <c r="C1386" s="4" t="s">
        <v>37</v>
      </c>
      <c r="D1386" s="4" t="s">
        <v>4440</v>
      </c>
      <c r="E1386" s="4" t="s">
        <v>32</v>
      </c>
      <c r="F1386" s="4" t="s">
        <v>4441</v>
      </c>
      <c r="G1386" s="4" t="s">
        <v>32</v>
      </c>
      <c r="H1386" s="3">
        <v>5.0</v>
      </c>
      <c r="I1386" s="4" t="s">
        <v>188</v>
      </c>
      <c r="J1386" s="4" t="s">
        <v>4442</v>
      </c>
      <c r="K1386" s="3">
        <v>1.0</v>
      </c>
      <c r="L1386" s="3">
        <v>0.0</v>
      </c>
      <c r="M1386" s="3">
        <v>0.0</v>
      </c>
      <c r="N1386" s="3">
        <v>0.0</v>
      </c>
      <c r="O1386" s="4" t="s">
        <v>32</v>
      </c>
      <c r="P1386" s="3">
        <v>0.0</v>
      </c>
      <c r="Q1386" s="3">
        <v>0.0</v>
      </c>
      <c r="R1386" s="3">
        <v>25.0</v>
      </c>
      <c r="S1386" s="3">
        <v>9050.0</v>
      </c>
      <c r="T1386" s="3">
        <v>0.0</v>
      </c>
      <c r="U1386" s="3">
        <v>0.0</v>
      </c>
      <c r="V1386" s="3">
        <v>0.0</v>
      </c>
      <c r="W1386" s="3">
        <v>0.0</v>
      </c>
      <c r="X1386" s="3">
        <v>0.0</v>
      </c>
      <c r="Y1386" s="3">
        <v>1.0</v>
      </c>
      <c r="Z1386" s="3">
        <v>0.0</v>
      </c>
      <c r="AA1386" s="3">
        <v>0.0</v>
      </c>
      <c r="AB1386" s="3">
        <v>1.0</v>
      </c>
      <c r="AC1386" s="3">
        <v>2.0</v>
      </c>
      <c r="AD1386" s="4" t="s">
        <v>188</v>
      </c>
    </row>
    <row r="1387" ht="19.5" customHeight="1">
      <c r="A1387" s="2">
        <v>1841.0</v>
      </c>
      <c r="B1387" s="3">
        <v>2000.0</v>
      </c>
      <c r="C1387" s="4" t="s">
        <v>37</v>
      </c>
      <c r="D1387" s="4" t="s">
        <v>4443</v>
      </c>
      <c r="E1387" s="4" t="s">
        <v>51</v>
      </c>
      <c r="F1387" s="4" t="s">
        <v>2243</v>
      </c>
      <c r="G1387" s="4" t="s">
        <v>51</v>
      </c>
      <c r="H1387" s="3">
        <v>5.0</v>
      </c>
      <c r="I1387" s="4" t="s">
        <v>123</v>
      </c>
      <c r="J1387" s="4" t="s">
        <v>4444</v>
      </c>
      <c r="K1387" s="3">
        <v>0.0</v>
      </c>
      <c r="L1387" s="3">
        <v>0.0</v>
      </c>
      <c r="M1387" s="3">
        <v>1.0</v>
      </c>
      <c r="N1387" s="3">
        <v>0.0</v>
      </c>
      <c r="O1387" s="4" t="s">
        <v>161</v>
      </c>
      <c r="P1387" s="3">
        <v>0.0</v>
      </c>
      <c r="Q1387" s="3">
        <v>0.0</v>
      </c>
      <c r="R1387" s="3">
        <v>25.0</v>
      </c>
      <c r="S1387" s="3">
        <v>9050.0</v>
      </c>
      <c r="T1387" s="3">
        <v>0.0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  <c r="Z1387" s="3">
        <v>0.0</v>
      </c>
      <c r="AA1387" s="3">
        <v>1.0</v>
      </c>
      <c r="AB1387" s="3">
        <v>0.0</v>
      </c>
      <c r="AC1387" s="3">
        <v>2.0</v>
      </c>
      <c r="AD1387" s="4" t="s">
        <v>125</v>
      </c>
    </row>
    <row r="1388" ht="19.5" customHeight="1">
      <c r="A1388" s="2">
        <v>1842.0</v>
      </c>
      <c r="B1388" s="3">
        <v>2000.0</v>
      </c>
      <c r="C1388" s="4" t="s">
        <v>37</v>
      </c>
      <c r="D1388" s="4" t="s">
        <v>4445</v>
      </c>
      <c r="E1388" s="4" t="s">
        <v>115</v>
      </c>
      <c r="F1388" s="4" t="s">
        <v>4446</v>
      </c>
      <c r="G1388" s="4" t="s">
        <v>32</v>
      </c>
      <c r="H1388" s="3">
        <v>5.0</v>
      </c>
      <c r="I1388" s="4" t="s">
        <v>88</v>
      </c>
      <c r="J1388" s="4" t="s">
        <v>1622</v>
      </c>
      <c r="K1388" s="3">
        <v>1.0</v>
      </c>
      <c r="L1388" s="3">
        <v>0.0</v>
      </c>
      <c r="M1388" s="3">
        <v>0.0</v>
      </c>
      <c r="N1388" s="3">
        <v>0.0</v>
      </c>
      <c r="O1388" s="4" t="s">
        <v>32</v>
      </c>
      <c r="P1388" s="3">
        <v>0.0</v>
      </c>
      <c r="Q1388" s="3">
        <v>0.0</v>
      </c>
      <c r="R1388" s="3">
        <v>25.0</v>
      </c>
      <c r="S1388" s="3">
        <v>9050.0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  <c r="Z1388" s="3">
        <v>0.0</v>
      </c>
      <c r="AA1388" s="3">
        <v>0.0</v>
      </c>
      <c r="AB1388" s="3">
        <v>1.0</v>
      </c>
      <c r="AC1388" s="3">
        <v>1.0</v>
      </c>
      <c r="AD1388" s="4" t="s">
        <v>88</v>
      </c>
    </row>
    <row r="1389" ht="19.5" customHeight="1">
      <c r="A1389" s="2">
        <v>1848.0</v>
      </c>
      <c r="B1389" s="3">
        <v>2000.0</v>
      </c>
      <c r="C1389" s="4" t="s">
        <v>37</v>
      </c>
      <c r="D1389" s="4" t="s">
        <v>3747</v>
      </c>
      <c r="E1389" s="4" t="s">
        <v>62</v>
      </c>
      <c r="F1389" s="4" t="s">
        <v>4447</v>
      </c>
      <c r="G1389" s="4" t="s">
        <v>32</v>
      </c>
      <c r="H1389" s="3">
        <v>5.0</v>
      </c>
      <c r="I1389" s="4" t="s">
        <v>1436</v>
      </c>
      <c r="J1389" s="4" t="s">
        <v>4448</v>
      </c>
      <c r="K1389" s="3">
        <v>0.0</v>
      </c>
      <c r="L1389" s="3">
        <v>0.0</v>
      </c>
      <c r="M1389" s="3">
        <v>0.0</v>
      </c>
      <c r="N1389" s="3">
        <v>1.0</v>
      </c>
      <c r="O1389" s="4" t="s">
        <v>92</v>
      </c>
      <c r="P1389" s="3">
        <v>0.0</v>
      </c>
      <c r="Q1389" s="3">
        <v>0.0</v>
      </c>
      <c r="R1389" s="3">
        <v>25.0</v>
      </c>
      <c r="S1389" s="3">
        <v>9050.0</v>
      </c>
      <c r="T1389" s="3">
        <v>0.0</v>
      </c>
      <c r="U1389" s="3">
        <v>0.0</v>
      </c>
      <c r="V1389" s="3">
        <v>0.0</v>
      </c>
      <c r="W1389" s="3">
        <v>0.0</v>
      </c>
      <c r="X1389" s="3">
        <v>0.0</v>
      </c>
      <c r="Y1389" s="3">
        <v>0.0</v>
      </c>
      <c r="Z1389" s="3">
        <v>0.0</v>
      </c>
      <c r="AA1389" s="3">
        <v>1.0</v>
      </c>
      <c r="AB1389" s="3">
        <v>0.0</v>
      </c>
      <c r="AC1389" s="3">
        <v>2.0</v>
      </c>
      <c r="AD1389" s="4" t="s">
        <v>1438</v>
      </c>
    </row>
    <row r="1390" ht="19.5" customHeight="1">
      <c r="A1390" s="2">
        <v>1854.0</v>
      </c>
      <c r="B1390" s="3">
        <v>2000.0</v>
      </c>
      <c r="C1390" s="4" t="s">
        <v>37</v>
      </c>
      <c r="D1390" s="4" t="s">
        <v>4449</v>
      </c>
      <c r="E1390" s="4" t="s">
        <v>51</v>
      </c>
      <c r="F1390" s="4" t="s">
        <v>4450</v>
      </c>
      <c r="G1390" s="4" t="s">
        <v>115</v>
      </c>
      <c r="H1390" s="3">
        <v>5.0</v>
      </c>
      <c r="I1390" s="4" t="s">
        <v>112</v>
      </c>
      <c r="J1390" s="4" t="s">
        <v>4451</v>
      </c>
      <c r="K1390" s="3">
        <v>0.0</v>
      </c>
      <c r="L1390" s="3">
        <v>1.0</v>
      </c>
      <c r="M1390" s="3">
        <v>0.0</v>
      </c>
      <c r="N1390" s="3">
        <v>0.0</v>
      </c>
      <c r="O1390" s="4" t="s">
        <v>43</v>
      </c>
      <c r="P1390" s="3">
        <v>0.0</v>
      </c>
      <c r="Q1390" s="3">
        <v>0.0</v>
      </c>
      <c r="R1390" s="3">
        <v>25.0</v>
      </c>
      <c r="S1390" s="3">
        <v>9050.0</v>
      </c>
      <c r="T1390" s="3">
        <v>0.0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  <c r="Z1390" s="3">
        <v>0.0</v>
      </c>
      <c r="AA1390" s="3">
        <v>1.0</v>
      </c>
      <c r="AB1390" s="3">
        <v>0.0</v>
      </c>
      <c r="AC1390" s="3">
        <v>3.0</v>
      </c>
      <c r="AD1390" s="4" t="s">
        <v>112</v>
      </c>
    </row>
    <row r="1391" ht="19.5" customHeight="1">
      <c r="A1391" s="2">
        <v>1883.0</v>
      </c>
      <c r="B1391" s="3">
        <v>2000.0</v>
      </c>
      <c r="C1391" s="4" t="s">
        <v>37</v>
      </c>
      <c r="D1391" s="4" t="s">
        <v>4452</v>
      </c>
      <c r="E1391" s="4" t="s">
        <v>39</v>
      </c>
      <c r="F1391" s="4" t="s">
        <v>4453</v>
      </c>
      <c r="G1391" s="4" t="s">
        <v>39</v>
      </c>
      <c r="H1391" s="3">
        <v>5.0</v>
      </c>
      <c r="I1391" s="4" t="s">
        <v>123</v>
      </c>
      <c r="J1391" s="4" t="s">
        <v>4454</v>
      </c>
      <c r="K1391" s="3">
        <v>0.0</v>
      </c>
      <c r="L1391" s="3">
        <v>1.0</v>
      </c>
      <c r="M1391" s="3">
        <v>0.0</v>
      </c>
      <c r="N1391" s="3">
        <v>0.0</v>
      </c>
      <c r="O1391" s="4" t="s">
        <v>43</v>
      </c>
      <c r="P1391" s="3">
        <v>0.0</v>
      </c>
      <c r="Q1391" s="3">
        <v>0.0</v>
      </c>
      <c r="R1391" s="3">
        <v>25.0</v>
      </c>
      <c r="S1391" s="3">
        <v>9050.0</v>
      </c>
      <c r="T1391" s="3">
        <v>0.0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  <c r="Z1391" s="3">
        <v>0.0</v>
      </c>
      <c r="AA1391" s="3">
        <v>0.0</v>
      </c>
      <c r="AB1391" s="3">
        <v>1.0</v>
      </c>
      <c r="AC1391" s="3">
        <v>15.0</v>
      </c>
      <c r="AD1391" s="4" t="s">
        <v>125</v>
      </c>
    </row>
    <row r="1392" ht="19.5" customHeight="1">
      <c r="A1392" s="2">
        <v>1884.0</v>
      </c>
      <c r="B1392" s="3">
        <v>2000.0</v>
      </c>
      <c r="C1392" s="4" t="s">
        <v>37</v>
      </c>
      <c r="D1392" s="4" t="s">
        <v>4455</v>
      </c>
      <c r="E1392" s="4" t="s">
        <v>32</v>
      </c>
      <c r="F1392" s="4" t="s">
        <v>4456</v>
      </c>
      <c r="G1392" s="4" t="s">
        <v>86</v>
      </c>
      <c r="H1392" s="3">
        <v>5.0</v>
      </c>
      <c r="I1392" s="4" t="s">
        <v>64</v>
      </c>
      <c r="J1392" s="4" t="s">
        <v>4457</v>
      </c>
      <c r="K1392" s="3">
        <v>0.0</v>
      </c>
      <c r="L1392" s="3">
        <v>1.0</v>
      </c>
      <c r="M1392" s="3">
        <v>0.0</v>
      </c>
      <c r="N1392" s="3">
        <v>0.0</v>
      </c>
      <c r="O1392" s="4" t="s">
        <v>43</v>
      </c>
      <c r="P1392" s="3">
        <v>0.0</v>
      </c>
      <c r="Q1392" s="3">
        <v>0.0</v>
      </c>
      <c r="R1392" s="3">
        <v>25.0</v>
      </c>
      <c r="S1392" s="3">
        <v>9050.0</v>
      </c>
      <c r="T1392" s="3">
        <v>0.0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  <c r="Z1392" s="3">
        <v>0.0</v>
      </c>
      <c r="AA1392" s="3">
        <v>1.0</v>
      </c>
      <c r="AB1392" s="3">
        <v>0.0</v>
      </c>
      <c r="AC1392" s="3">
        <v>9.0</v>
      </c>
      <c r="AD1392" s="4" t="s">
        <v>64</v>
      </c>
    </row>
    <row r="1393" ht="19.5" customHeight="1">
      <c r="A1393" s="2">
        <v>1885.0</v>
      </c>
      <c r="B1393" s="3">
        <v>2000.0</v>
      </c>
      <c r="C1393" s="4" t="s">
        <v>37</v>
      </c>
      <c r="D1393" s="4" t="s">
        <v>4458</v>
      </c>
      <c r="E1393" s="4" t="s">
        <v>32</v>
      </c>
      <c r="F1393" s="4" t="s">
        <v>1463</v>
      </c>
      <c r="G1393" s="4" t="s">
        <v>32</v>
      </c>
      <c r="H1393" s="3">
        <v>5.0</v>
      </c>
      <c r="I1393" s="4" t="s">
        <v>632</v>
      </c>
      <c r="J1393" s="4" t="s">
        <v>4459</v>
      </c>
      <c r="K1393" s="3">
        <v>1.0</v>
      </c>
      <c r="L1393" s="3">
        <v>0.0</v>
      </c>
      <c r="M1393" s="3">
        <v>0.0</v>
      </c>
      <c r="N1393" s="3">
        <v>0.0</v>
      </c>
      <c r="O1393" s="4" t="s">
        <v>86</v>
      </c>
      <c r="P1393" s="3">
        <v>0.0</v>
      </c>
      <c r="Q1393" s="3">
        <v>0.0</v>
      </c>
      <c r="R1393" s="3">
        <v>25.0</v>
      </c>
      <c r="S1393" s="3">
        <v>9050.0</v>
      </c>
      <c r="T1393" s="3">
        <v>0.0</v>
      </c>
      <c r="U1393" s="3">
        <v>0.0</v>
      </c>
      <c r="V1393" s="3">
        <v>0.0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0.0</v>
      </c>
      <c r="AB1393" s="3">
        <v>1.0</v>
      </c>
      <c r="AC1393" s="3">
        <v>9.0</v>
      </c>
      <c r="AD1393" s="4" t="s">
        <v>632</v>
      </c>
    </row>
    <row r="1394" ht="19.5" customHeight="1">
      <c r="A1394" s="2">
        <v>1886.0</v>
      </c>
      <c r="B1394" s="3">
        <v>2000.0</v>
      </c>
      <c r="C1394" s="4" t="s">
        <v>37</v>
      </c>
      <c r="D1394" s="4" t="s">
        <v>4460</v>
      </c>
      <c r="E1394" s="4" t="s">
        <v>62</v>
      </c>
      <c r="F1394" s="4" t="s">
        <v>4461</v>
      </c>
      <c r="G1394" s="4" t="s">
        <v>62</v>
      </c>
      <c r="H1394" s="3">
        <v>5.0</v>
      </c>
      <c r="I1394" s="4" t="s">
        <v>140</v>
      </c>
      <c r="J1394" s="4" t="s">
        <v>2950</v>
      </c>
      <c r="K1394" s="3">
        <v>1.0</v>
      </c>
      <c r="L1394" s="3">
        <v>0.0</v>
      </c>
      <c r="M1394" s="3">
        <v>0.0</v>
      </c>
      <c r="N1394" s="3">
        <v>0.0</v>
      </c>
      <c r="O1394" s="4" t="s">
        <v>163</v>
      </c>
      <c r="P1394" s="3">
        <v>0.0</v>
      </c>
      <c r="Q1394" s="3">
        <v>0.0</v>
      </c>
      <c r="R1394" s="3">
        <v>25.0</v>
      </c>
      <c r="S1394" s="3">
        <v>9050.0</v>
      </c>
      <c r="T1394" s="3">
        <v>0.0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  <c r="Z1394" s="3">
        <v>0.0</v>
      </c>
      <c r="AA1394" s="3">
        <v>1.0</v>
      </c>
      <c r="AB1394" s="3">
        <v>0.0</v>
      </c>
      <c r="AC1394" s="3">
        <v>24.0</v>
      </c>
      <c r="AD1394" s="4" t="s">
        <v>142</v>
      </c>
    </row>
    <row r="1395" ht="19.5" customHeight="1">
      <c r="A1395" s="2">
        <v>1893.0</v>
      </c>
      <c r="B1395" s="3">
        <v>2000.0</v>
      </c>
      <c r="C1395" s="4" t="s">
        <v>37</v>
      </c>
      <c r="D1395" s="4" t="s">
        <v>4462</v>
      </c>
      <c r="E1395" s="4" t="s">
        <v>46</v>
      </c>
      <c r="F1395" s="4" t="s">
        <v>4463</v>
      </c>
      <c r="G1395" s="4" t="s">
        <v>46</v>
      </c>
      <c r="H1395" s="3">
        <v>5.0</v>
      </c>
      <c r="I1395" s="4" t="s">
        <v>159</v>
      </c>
      <c r="J1395" s="4" t="s">
        <v>4464</v>
      </c>
      <c r="K1395" s="3">
        <v>0.0</v>
      </c>
      <c r="L1395" s="3">
        <v>1.0</v>
      </c>
      <c r="M1395" s="3">
        <v>0.0</v>
      </c>
      <c r="N1395" s="3">
        <v>0.0</v>
      </c>
      <c r="O1395" s="4" t="s">
        <v>43</v>
      </c>
      <c r="P1395" s="3">
        <v>0.0</v>
      </c>
      <c r="Q1395" s="3">
        <v>0.0</v>
      </c>
      <c r="R1395" s="3">
        <v>25.0</v>
      </c>
      <c r="S1395" s="3">
        <v>9050.0</v>
      </c>
      <c r="T1395" s="3">
        <v>0.0</v>
      </c>
      <c r="U1395" s="3">
        <v>0.0</v>
      </c>
      <c r="V1395" s="3">
        <v>0.0</v>
      </c>
      <c r="W1395" s="3">
        <v>0.0</v>
      </c>
      <c r="X1395" s="3">
        <v>0.0</v>
      </c>
      <c r="Y1395" s="3">
        <v>0.0</v>
      </c>
      <c r="Z1395" s="3">
        <v>0.0</v>
      </c>
      <c r="AA1395" s="3">
        <v>0.0</v>
      </c>
      <c r="AB1395" s="3">
        <v>1.0</v>
      </c>
      <c r="AC1395" s="3">
        <v>6.0</v>
      </c>
      <c r="AD1395" s="4" t="s">
        <v>159</v>
      </c>
    </row>
    <row r="1396" ht="19.5" customHeight="1">
      <c r="A1396" s="2">
        <v>1895.0</v>
      </c>
      <c r="B1396" s="3">
        <v>2000.0</v>
      </c>
      <c r="C1396" s="4" t="s">
        <v>37</v>
      </c>
      <c r="D1396" s="4" t="s">
        <v>4465</v>
      </c>
      <c r="E1396" s="4" t="s">
        <v>62</v>
      </c>
      <c r="F1396" s="4" t="s">
        <v>4466</v>
      </c>
      <c r="G1396" s="4" t="s">
        <v>62</v>
      </c>
      <c r="H1396" s="3">
        <v>5.0</v>
      </c>
      <c r="I1396" s="4" t="s">
        <v>69</v>
      </c>
      <c r="J1396" s="4" t="s">
        <v>1544</v>
      </c>
      <c r="K1396" s="3">
        <v>0.0</v>
      </c>
      <c r="L1396" s="3">
        <v>1.0</v>
      </c>
      <c r="M1396" s="3">
        <v>0.0</v>
      </c>
      <c r="N1396" s="3">
        <v>0.0</v>
      </c>
      <c r="O1396" s="4" t="s">
        <v>43</v>
      </c>
      <c r="P1396" s="3">
        <v>0.0</v>
      </c>
      <c r="Q1396" s="3">
        <v>0.0</v>
      </c>
      <c r="R1396" s="3">
        <v>25.0</v>
      </c>
      <c r="S1396" s="3">
        <v>9050.0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0.0</v>
      </c>
      <c r="Y1396" s="3">
        <v>0.0</v>
      </c>
      <c r="Z1396" s="3">
        <v>0.0</v>
      </c>
      <c r="AA1396" s="3">
        <v>0.0</v>
      </c>
      <c r="AB1396" s="3">
        <v>0.0</v>
      </c>
      <c r="AC1396" s="3">
        <v>9.0</v>
      </c>
      <c r="AD1396" s="4" t="s">
        <v>72</v>
      </c>
    </row>
    <row r="1397" ht="19.5" customHeight="1">
      <c r="A1397" s="2">
        <v>1909.0</v>
      </c>
      <c r="B1397" s="3">
        <v>2000.0</v>
      </c>
      <c r="C1397" s="4" t="s">
        <v>37</v>
      </c>
      <c r="D1397" s="4" t="s">
        <v>1666</v>
      </c>
      <c r="E1397" s="4" t="s">
        <v>46</v>
      </c>
      <c r="F1397" s="4" t="s">
        <v>4467</v>
      </c>
      <c r="G1397" s="4" t="s">
        <v>127</v>
      </c>
      <c r="H1397" s="3">
        <v>5.0</v>
      </c>
      <c r="I1397" s="4" t="s">
        <v>117</v>
      </c>
      <c r="J1397" s="4" t="s">
        <v>4468</v>
      </c>
      <c r="K1397" s="3">
        <v>0.0</v>
      </c>
      <c r="L1397" s="3">
        <v>1.0</v>
      </c>
      <c r="M1397" s="3">
        <v>0.0</v>
      </c>
      <c r="N1397" s="3">
        <v>0.0</v>
      </c>
      <c r="O1397" s="4" t="s">
        <v>43</v>
      </c>
      <c r="P1397" s="3">
        <v>0.0</v>
      </c>
      <c r="Q1397" s="3">
        <v>0.0</v>
      </c>
      <c r="R1397" s="3">
        <v>25.0</v>
      </c>
      <c r="S1397" s="3">
        <v>9050.0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  <c r="Z1397" s="3">
        <v>0.0</v>
      </c>
      <c r="AA1397" s="3">
        <v>1.0</v>
      </c>
      <c r="AB1397" s="3">
        <v>0.0</v>
      </c>
      <c r="AC1397" s="3">
        <v>1.0</v>
      </c>
      <c r="AD1397" s="4" t="s">
        <v>88</v>
      </c>
    </row>
    <row r="1398" ht="19.5" customHeight="1">
      <c r="A1398" s="2">
        <v>1930.0</v>
      </c>
      <c r="B1398" s="3">
        <v>2000.0</v>
      </c>
      <c r="C1398" s="4" t="s">
        <v>37</v>
      </c>
      <c r="D1398" s="4" t="s">
        <v>4469</v>
      </c>
      <c r="E1398" s="4" t="s">
        <v>86</v>
      </c>
      <c r="F1398" s="4" t="s">
        <v>4470</v>
      </c>
      <c r="G1398" s="4" t="s">
        <v>92</v>
      </c>
      <c r="H1398" s="3">
        <v>5.0</v>
      </c>
      <c r="I1398" s="4" t="s">
        <v>253</v>
      </c>
      <c r="J1398" s="4" t="s">
        <v>4471</v>
      </c>
      <c r="K1398" s="3">
        <v>0.0</v>
      </c>
      <c r="L1398" s="3">
        <v>0.0</v>
      </c>
      <c r="M1398" s="3">
        <v>1.0</v>
      </c>
      <c r="N1398" s="3">
        <v>0.0</v>
      </c>
      <c r="O1398" s="4" t="s">
        <v>161</v>
      </c>
      <c r="P1398" s="3">
        <v>0.0</v>
      </c>
      <c r="Q1398" s="3">
        <v>0.0</v>
      </c>
      <c r="R1398" s="3">
        <v>25.0</v>
      </c>
      <c r="S1398" s="3">
        <v>9050.0</v>
      </c>
      <c r="T1398" s="3">
        <v>0.0</v>
      </c>
      <c r="U1398" s="3">
        <v>0.0</v>
      </c>
      <c r="V1398" s="3">
        <v>0.0</v>
      </c>
      <c r="W1398" s="3">
        <v>0.0</v>
      </c>
      <c r="X1398" s="3">
        <v>0.0</v>
      </c>
      <c r="Y1398" s="3">
        <v>0.0</v>
      </c>
      <c r="Z1398" s="3">
        <v>0.0</v>
      </c>
      <c r="AA1398" s="3">
        <v>0.0</v>
      </c>
      <c r="AB1398" s="3">
        <v>1.0</v>
      </c>
      <c r="AC1398" s="3">
        <v>29.0</v>
      </c>
      <c r="AD1398" s="4" t="s">
        <v>256</v>
      </c>
    </row>
    <row r="1399" ht="19.5" customHeight="1">
      <c r="A1399" s="2">
        <v>1936.0</v>
      </c>
      <c r="B1399" s="3">
        <v>2000.0</v>
      </c>
      <c r="C1399" s="4" t="s">
        <v>37</v>
      </c>
      <c r="D1399" s="4" t="s">
        <v>4472</v>
      </c>
      <c r="E1399" s="4" t="s">
        <v>32</v>
      </c>
      <c r="F1399" s="4" t="s">
        <v>4473</v>
      </c>
      <c r="G1399" s="4" t="s">
        <v>32</v>
      </c>
      <c r="H1399" s="3">
        <v>5.0</v>
      </c>
      <c r="I1399" s="4" t="s">
        <v>387</v>
      </c>
      <c r="J1399" s="4" t="s">
        <v>4474</v>
      </c>
      <c r="K1399" s="3">
        <v>0.0</v>
      </c>
      <c r="L1399" s="3">
        <v>1.0</v>
      </c>
      <c r="M1399" s="3">
        <v>0.0</v>
      </c>
      <c r="N1399" s="3">
        <v>0.0</v>
      </c>
      <c r="O1399" s="4" t="s">
        <v>43</v>
      </c>
      <c r="P1399" s="3">
        <v>0.0</v>
      </c>
      <c r="Q1399" s="3">
        <v>0.0</v>
      </c>
      <c r="R1399" s="3">
        <v>25.0</v>
      </c>
      <c r="S1399" s="3">
        <v>9050.0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  <c r="Z1399" s="3">
        <v>0.0</v>
      </c>
      <c r="AA1399" s="3">
        <v>0.0</v>
      </c>
      <c r="AB1399" s="3">
        <v>1.0</v>
      </c>
      <c r="AC1399" s="3">
        <v>1.0</v>
      </c>
      <c r="AD1399" s="4" t="s">
        <v>390</v>
      </c>
    </row>
    <row r="1400" ht="19.5" customHeight="1">
      <c r="A1400" s="2">
        <v>1949.0</v>
      </c>
      <c r="B1400" s="3">
        <v>2000.0</v>
      </c>
      <c r="C1400" s="4" t="s">
        <v>37</v>
      </c>
      <c r="D1400" s="4" t="s">
        <v>4475</v>
      </c>
      <c r="E1400" s="4" t="s">
        <v>51</v>
      </c>
      <c r="F1400" s="4" t="s">
        <v>4476</v>
      </c>
      <c r="G1400" s="4" t="s">
        <v>62</v>
      </c>
      <c r="H1400" s="3">
        <v>5.0</v>
      </c>
      <c r="I1400" s="4" t="s">
        <v>88</v>
      </c>
      <c r="J1400" s="4" t="s">
        <v>4477</v>
      </c>
      <c r="K1400" s="3">
        <v>1.0</v>
      </c>
      <c r="L1400" s="3">
        <v>0.0</v>
      </c>
      <c r="M1400" s="3">
        <v>0.0</v>
      </c>
      <c r="N1400" s="3">
        <v>0.0</v>
      </c>
      <c r="O1400" s="4" t="s">
        <v>62</v>
      </c>
      <c r="P1400" s="3">
        <v>0.0</v>
      </c>
      <c r="Q1400" s="3">
        <v>0.0</v>
      </c>
      <c r="R1400" s="3">
        <v>25.0</v>
      </c>
      <c r="S1400" s="3">
        <v>9050.0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1.0</v>
      </c>
      <c r="Z1400" s="3">
        <v>0.0</v>
      </c>
      <c r="AA1400" s="3">
        <v>1.0</v>
      </c>
      <c r="AB1400" s="3">
        <v>0.0</v>
      </c>
      <c r="AC1400" s="3">
        <v>5.0</v>
      </c>
      <c r="AD1400" s="4" t="s">
        <v>88</v>
      </c>
    </row>
    <row r="1401" ht="19.5" customHeight="1">
      <c r="A1401" s="2">
        <v>1958.0</v>
      </c>
      <c r="B1401" s="3">
        <v>2000.0</v>
      </c>
      <c r="C1401" s="4" t="s">
        <v>37</v>
      </c>
      <c r="D1401" s="4" t="s">
        <v>4478</v>
      </c>
      <c r="E1401" s="4" t="s">
        <v>32</v>
      </c>
      <c r="F1401" s="4" t="s">
        <v>4479</v>
      </c>
      <c r="G1401" s="4" t="s">
        <v>62</v>
      </c>
      <c r="H1401" s="3">
        <v>5.0</v>
      </c>
      <c r="I1401" s="4" t="s">
        <v>184</v>
      </c>
      <c r="J1401" s="4" t="s">
        <v>4480</v>
      </c>
      <c r="K1401" s="3">
        <v>1.0</v>
      </c>
      <c r="L1401" s="3">
        <v>0.0</v>
      </c>
      <c r="M1401" s="3">
        <v>0.0</v>
      </c>
      <c r="N1401" s="3">
        <v>0.0</v>
      </c>
      <c r="O1401" s="4" t="s">
        <v>77</v>
      </c>
      <c r="P1401" s="3">
        <v>0.0</v>
      </c>
      <c r="Q1401" s="3">
        <v>0.0</v>
      </c>
      <c r="R1401" s="3">
        <v>25.0</v>
      </c>
      <c r="S1401" s="3">
        <v>9050.0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  <c r="Z1401" s="3">
        <v>0.0</v>
      </c>
      <c r="AA1401" s="3">
        <v>0.0</v>
      </c>
      <c r="AB1401" s="3">
        <v>1.0</v>
      </c>
      <c r="AC1401" s="3">
        <v>7.0</v>
      </c>
      <c r="AD1401" s="4" t="s">
        <v>59</v>
      </c>
    </row>
    <row r="1402" ht="19.5" customHeight="1">
      <c r="A1402" s="2">
        <v>1973.0</v>
      </c>
      <c r="B1402" s="3">
        <v>2000.0</v>
      </c>
      <c r="C1402" s="4" t="s">
        <v>37</v>
      </c>
      <c r="D1402" s="4" t="s">
        <v>4481</v>
      </c>
      <c r="E1402" s="4" t="s">
        <v>53</v>
      </c>
      <c r="F1402" s="4" t="s">
        <v>4482</v>
      </c>
      <c r="G1402" s="4" t="s">
        <v>308</v>
      </c>
      <c r="H1402" s="3">
        <v>5.0</v>
      </c>
      <c r="I1402" s="4" t="s">
        <v>184</v>
      </c>
      <c r="J1402" s="4" t="s">
        <v>4483</v>
      </c>
      <c r="K1402" s="3">
        <v>1.0</v>
      </c>
      <c r="L1402" s="3">
        <v>0.0</v>
      </c>
      <c r="M1402" s="3">
        <v>0.0</v>
      </c>
      <c r="N1402" s="3">
        <v>0.0</v>
      </c>
      <c r="O1402" s="4" t="s">
        <v>308</v>
      </c>
      <c r="P1402" s="3">
        <v>0.0</v>
      </c>
      <c r="Q1402" s="3">
        <v>0.0</v>
      </c>
      <c r="R1402" s="3">
        <v>25.0</v>
      </c>
      <c r="S1402" s="3">
        <v>9050.0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  <c r="Z1402" s="3">
        <v>0.0</v>
      </c>
      <c r="AA1402" s="3">
        <v>0.0</v>
      </c>
      <c r="AB1402" s="3">
        <v>1.0</v>
      </c>
      <c r="AC1402" s="3">
        <v>4.0</v>
      </c>
      <c r="AD1402" s="4" t="s">
        <v>59</v>
      </c>
    </row>
    <row r="1403" ht="19.5" customHeight="1">
      <c r="A1403" s="2">
        <v>2021.0</v>
      </c>
      <c r="B1403" s="3">
        <v>2000.0</v>
      </c>
      <c r="C1403" s="4" t="s">
        <v>37</v>
      </c>
      <c r="D1403" s="4" t="s">
        <v>4484</v>
      </c>
      <c r="E1403" s="4" t="s">
        <v>46</v>
      </c>
      <c r="F1403" s="4" t="s">
        <v>1334</v>
      </c>
      <c r="G1403" s="4" t="s">
        <v>46</v>
      </c>
      <c r="H1403" s="3">
        <v>5.0</v>
      </c>
      <c r="I1403" s="4" t="s">
        <v>505</v>
      </c>
      <c r="J1403" s="4" t="s">
        <v>4485</v>
      </c>
      <c r="K1403" s="3">
        <v>0.0</v>
      </c>
      <c r="L1403" s="3">
        <v>0.0</v>
      </c>
      <c r="M1403" s="3">
        <v>1.0</v>
      </c>
      <c r="N1403" s="3">
        <v>0.0</v>
      </c>
      <c r="O1403" s="4" t="s">
        <v>161</v>
      </c>
      <c r="P1403" s="3">
        <v>0.0</v>
      </c>
      <c r="Q1403" s="3">
        <v>0.0</v>
      </c>
      <c r="R1403" s="3">
        <v>25.0</v>
      </c>
      <c r="S1403" s="3">
        <v>9050.0</v>
      </c>
      <c r="T1403" s="3">
        <v>0.0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1.0</v>
      </c>
      <c r="AB1403" s="3">
        <v>0.0</v>
      </c>
      <c r="AC1403" s="3">
        <v>12.0</v>
      </c>
      <c r="AD1403" s="4" t="s">
        <v>507</v>
      </c>
    </row>
    <row r="1404" ht="19.5" customHeight="1">
      <c r="A1404" s="2">
        <v>2029.0</v>
      </c>
      <c r="B1404" s="3">
        <v>2000.0</v>
      </c>
      <c r="C1404" s="4" t="s">
        <v>37</v>
      </c>
      <c r="D1404" s="4" t="s">
        <v>4486</v>
      </c>
      <c r="E1404" s="4" t="s">
        <v>62</v>
      </c>
      <c r="F1404" s="4" t="s">
        <v>4487</v>
      </c>
      <c r="G1404" s="4" t="s">
        <v>62</v>
      </c>
      <c r="H1404" s="3">
        <v>5.0</v>
      </c>
      <c r="I1404" s="4" t="s">
        <v>54</v>
      </c>
      <c r="J1404" s="4" t="s">
        <v>4488</v>
      </c>
      <c r="K1404" s="3">
        <v>0.0</v>
      </c>
      <c r="L1404" s="3">
        <v>1.0</v>
      </c>
      <c r="M1404" s="3">
        <v>0.0</v>
      </c>
      <c r="N1404" s="3">
        <v>0.0</v>
      </c>
      <c r="O1404" s="4" t="s">
        <v>43</v>
      </c>
      <c r="P1404" s="3">
        <v>0.0</v>
      </c>
      <c r="Q1404" s="3">
        <v>0.0</v>
      </c>
      <c r="R1404" s="3">
        <v>25.0</v>
      </c>
      <c r="S1404" s="3">
        <v>9050.0</v>
      </c>
      <c r="T1404" s="3">
        <v>0.0</v>
      </c>
      <c r="U1404" s="3">
        <v>0.0</v>
      </c>
      <c r="V1404" s="3">
        <v>0.0</v>
      </c>
      <c r="W1404" s="3">
        <v>0.0</v>
      </c>
      <c r="X1404" s="3">
        <v>0.0</v>
      </c>
      <c r="Y1404" s="3">
        <v>0.0</v>
      </c>
      <c r="Z1404" s="3">
        <v>0.0</v>
      </c>
      <c r="AA1404" s="3">
        <v>0.0</v>
      </c>
      <c r="AB1404" s="3">
        <v>1.0</v>
      </c>
      <c r="AC1404" s="3">
        <v>17.0</v>
      </c>
      <c r="AD1404" s="4" t="s">
        <v>56</v>
      </c>
    </row>
    <row r="1405" ht="19.5" customHeight="1">
      <c r="A1405" s="2">
        <v>2057.0</v>
      </c>
      <c r="B1405" s="3">
        <v>2000.0</v>
      </c>
      <c r="C1405" s="4" t="s">
        <v>37</v>
      </c>
      <c r="D1405" s="4" t="s">
        <v>4489</v>
      </c>
      <c r="E1405" s="4" t="s">
        <v>53</v>
      </c>
      <c r="F1405" s="4" t="s">
        <v>4490</v>
      </c>
      <c r="G1405" s="4" t="s">
        <v>53</v>
      </c>
      <c r="H1405" s="3">
        <v>5.0</v>
      </c>
      <c r="I1405" s="4" t="s">
        <v>136</v>
      </c>
      <c r="J1405" s="4" t="s">
        <v>4491</v>
      </c>
      <c r="K1405" s="3">
        <v>0.0</v>
      </c>
      <c r="L1405" s="3">
        <v>1.0</v>
      </c>
      <c r="M1405" s="3">
        <v>0.0</v>
      </c>
      <c r="N1405" s="3">
        <v>0.0</v>
      </c>
      <c r="O1405" s="4" t="s">
        <v>43</v>
      </c>
      <c r="P1405" s="3">
        <v>0.0</v>
      </c>
      <c r="Q1405" s="3">
        <v>0.0</v>
      </c>
      <c r="R1405" s="3">
        <v>25.0</v>
      </c>
      <c r="S1405" s="3">
        <v>9050.0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0.0</v>
      </c>
      <c r="AB1405" s="3">
        <v>1.0</v>
      </c>
      <c r="AC1405" s="3">
        <v>9.0</v>
      </c>
      <c r="AD1405" s="4" t="s">
        <v>136</v>
      </c>
    </row>
    <row r="1406" ht="19.5" customHeight="1">
      <c r="A1406" s="2">
        <v>2072.0</v>
      </c>
      <c r="B1406" s="3">
        <v>2000.0</v>
      </c>
      <c r="C1406" s="4" t="s">
        <v>37</v>
      </c>
      <c r="D1406" s="4" t="s">
        <v>4492</v>
      </c>
      <c r="E1406" s="4" t="s">
        <v>51</v>
      </c>
      <c r="F1406" s="4" t="s">
        <v>4493</v>
      </c>
      <c r="G1406" s="4" t="s">
        <v>51</v>
      </c>
      <c r="H1406" s="3">
        <v>5.0</v>
      </c>
      <c r="I1406" s="4" t="s">
        <v>54</v>
      </c>
      <c r="J1406" s="4" t="s">
        <v>4494</v>
      </c>
      <c r="K1406" s="3">
        <v>1.0</v>
      </c>
      <c r="L1406" s="3">
        <v>0.0</v>
      </c>
      <c r="M1406" s="3">
        <v>0.0</v>
      </c>
      <c r="N1406" s="3">
        <v>0.0</v>
      </c>
      <c r="O1406" s="4" t="s">
        <v>53</v>
      </c>
      <c r="P1406" s="3">
        <v>0.0</v>
      </c>
      <c r="Q1406" s="3">
        <v>0.0</v>
      </c>
      <c r="R1406" s="3">
        <v>25.0</v>
      </c>
      <c r="S1406" s="3">
        <v>9050.0</v>
      </c>
      <c r="T1406" s="3">
        <v>0.0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  <c r="Z1406" s="3">
        <v>0.0</v>
      </c>
      <c r="AA1406" s="3">
        <v>1.0</v>
      </c>
      <c r="AB1406" s="3">
        <v>0.0</v>
      </c>
      <c r="AC1406" s="3">
        <v>7.0</v>
      </c>
      <c r="AD1406" s="4" t="s">
        <v>56</v>
      </c>
    </row>
    <row r="1407" ht="19.5" customHeight="1">
      <c r="A1407" s="2">
        <v>2092.0</v>
      </c>
      <c r="B1407" s="3">
        <v>2000.0</v>
      </c>
      <c r="C1407" s="4" t="s">
        <v>37</v>
      </c>
      <c r="D1407" s="4" t="s">
        <v>4495</v>
      </c>
      <c r="E1407" s="4" t="s">
        <v>308</v>
      </c>
      <c r="F1407" s="4" t="s">
        <v>4496</v>
      </c>
      <c r="G1407" s="4" t="s">
        <v>67</v>
      </c>
      <c r="H1407" s="3">
        <v>5.0</v>
      </c>
      <c r="I1407" s="4" t="s">
        <v>105</v>
      </c>
      <c r="J1407" s="4" t="s">
        <v>4497</v>
      </c>
      <c r="K1407" s="3">
        <v>0.0</v>
      </c>
      <c r="L1407" s="3">
        <v>1.0</v>
      </c>
      <c r="M1407" s="3">
        <v>0.0</v>
      </c>
      <c r="N1407" s="3">
        <v>0.0</v>
      </c>
      <c r="O1407" s="4" t="s">
        <v>43</v>
      </c>
      <c r="P1407" s="3">
        <v>0.0</v>
      </c>
      <c r="Q1407" s="3">
        <v>0.0</v>
      </c>
      <c r="R1407" s="3">
        <v>25.0</v>
      </c>
      <c r="S1407" s="3">
        <v>9050.0</v>
      </c>
      <c r="T1407" s="3">
        <v>0.0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0.0</v>
      </c>
      <c r="AB1407" s="3">
        <v>1.0</v>
      </c>
      <c r="AC1407" s="3">
        <v>6.0</v>
      </c>
      <c r="AD1407" s="4" t="s">
        <v>108</v>
      </c>
    </row>
    <row r="1408" ht="19.5" customHeight="1">
      <c r="A1408" s="2">
        <v>2116.0</v>
      </c>
      <c r="B1408" s="3">
        <v>2000.0</v>
      </c>
      <c r="C1408" s="4" t="s">
        <v>37</v>
      </c>
      <c r="D1408" s="4" t="s">
        <v>4498</v>
      </c>
      <c r="E1408" s="4" t="s">
        <v>678</v>
      </c>
      <c r="F1408" s="4" t="s">
        <v>4499</v>
      </c>
      <c r="G1408" s="4" t="s">
        <v>163</v>
      </c>
      <c r="H1408" s="3">
        <v>5.0</v>
      </c>
      <c r="I1408" s="4" t="s">
        <v>123</v>
      </c>
      <c r="J1408" s="4" t="s">
        <v>4500</v>
      </c>
      <c r="K1408" s="3">
        <v>0.0</v>
      </c>
      <c r="L1408" s="3">
        <v>0.0</v>
      </c>
      <c r="M1408" s="3">
        <v>1.0</v>
      </c>
      <c r="N1408" s="3">
        <v>0.0</v>
      </c>
      <c r="O1408" s="4" t="s">
        <v>161</v>
      </c>
      <c r="P1408" s="3">
        <v>0.0</v>
      </c>
      <c r="Q1408" s="3">
        <v>0.0</v>
      </c>
      <c r="R1408" s="3">
        <v>25.0</v>
      </c>
      <c r="S1408" s="3">
        <v>9050.0</v>
      </c>
      <c r="T1408" s="3">
        <v>0.0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0.0</v>
      </c>
      <c r="AB1408" s="3">
        <v>0.0</v>
      </c>
      <c r="AC1408" s="3">
        <v>4.0</v>
      </c>
      <c r="AD1408" s="4" t="s">
        <v>125</v>
      </c>
    </row>
    <row r="1409" ht="19.5" customHeight="1">
      <c r="A1409" s="2">
        <v>2120.0</v>
      </c>
      <c r="B1409" s="3">
        <v>2000.0</v>
      </c>
      <c r="C1409" s="4" t="s">
        <v>37</v>
      </c>
      <c r="D1409" s="4" t="s">
        <v>4501</v>
      </c>
      <c r="E1409" s="4" t="s">
        <v>39</v>
      </c>
      <c r="F1409" s="4" t="s">
        <v>4502</v>
      </c>
      <c r="G1409" s="4" t="s">
        <v>62</v>
      </c>
      <c r="H1409" s="3">
        <v>5.0</v>
      </c>
      <c r="I1409" s="4" t="s">
        <v>555</v>
      </c>
      <c r="J1409" s="4" t="s">
        <v>4503</v>
      </c>
      <c r="K1409" s="3">
        <v>0.0</v>
      </c>
      <c r="L1409" s="3">
        <v>1.0</v>
      </c>
      <c r="M1409" s="3">
        <v>0.0</v>
      </c>
      <c r="N1409" s="3">
        <v>0.0</v>
      </c>
      <c r="O1409" s="4" t="s">
        <v>43</v>
      </c>
      <c r="P1409" s="3">
        <v>0.0</v>
      </c>
      <c r="Q1409" s="3">
        <v>0.0</v>
      </c>
      <c r="R1409" s="3">
        <v>25.0</v>
      </c>
      <c r="S1409" s="3">
        <v>9050.0</v>
      </c>
      <c r="T1409" s="3">
        <v>0.0</v>
      </c>
      <c r="U1409" s="3">
        <v>0.0</v>
      </c>
      <c r="V1409" s="3">
        <v>0.0</v>
      </c>
      <c r="W1409" s="3">
        <v>0.0</v>
      </c>
      <c r="X1409" s="3">
        <v>0.0</v>
      </c>
      <c r="Y1409" s="3">
        <v>0.0</v>
      </c>
      <c r="Z1409" s="3">
        <v>0.0</v>
      </c>
      <c r="AA1409" s="3">
        <v>1.0</v>
      </c>
      <c r="AB1409" s="3">
        <v>0.0</v>
      </c>
      <c r="AC1409" s="3">
        <v>2.0</v>
      </c>
      <c r="AD1409" s="4" t="s">
        <v>44</v>
      </c>
    </row>
    <row r="1410" ht="19.5" customHeight="1">
      <c r="A1410" s="2">
        <v>2122.0</v>
      </c>
      <c r="B1410" s="3">
        <v>2000.0</v>
      </c>
      <c r="C1410" s="4" t="s">
        <v>37</v>
      </c>
      <c r="D1410" s="4" t="s">
        <v>4504</v>
      </c>
      <c r="E1410" s="4" t="s">
        <v>62</v>
      </c>
      <c r="F1410" s="4" t="s">
        <v>4505</v>
      </c>
      <c r="G1410" s="4" t="s">
        <v>62</v>
      </c>
      <c r="H1410" s="3">
        <v>5.0</v>
      </c>
      <c r="I1410" s="4" t="s">
        <v>123</v>
      </c>
      <c r="J1410" s="4" t="s">
        <v>1763</v>
      </c>
      <c r="K1410" s="3">
        <v>0.0</v>
      </c>
      <c r="L1410" s="3">
        <v>1.0</v>
      </c>
      <c r="M1410" s="3">
        <v>0.0</v>
      </c>
      <c r="N1410" s="3">
        <v>0.0</v>
      </c>
      <c r="O1410" s="4" t="s">
        <v>43</v>
      </c>
      <c r="P1410" s="3">
        <v>0.0</v>
      </c>
      <c r="Q1410" s="3">
        <v>0.0</v>
      </c>
      <c r="R1410" s="3">
        <v>25.0</v>
      </c>
      <c r="S1410" s="3">
        <v>9050.0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  <c r="Z1410" s="3">
        <v>0.0</v>
      </c>
      <c r="AA1410" s="3">
        <v>0.0</v>
      </c>
      <c r="AB1410" s="3">
        <v>1.0</v>
      </c>
      <c r="AC1410" s="3">
        <v>1.0</v>
      </c>
      <c r="AD1410" s="4" t="s">
        <v>125</v>
      </c>
    </row>
    <row r="1411" ht="19.5" customHeight="1">
      <c r="A1411" s="2">
        <v>2127.0</v>
      </c>
      <c r="B1411" s="3">
        <v>2000.0</v>
      </c>
      <c r="C1411" s="4" t="s">
        <v>37</v>
      </c>
      <c r="D1411" s="4" t="s">
        <v>4506</v>
      </c>
      <c r="E1411" s="4" t="s">
        <v>32</v>
      </c>
      <c r="F1411" s="4" t="s">
        <v>4507</v>
      </c>
      <c r="G1411" s="4" t="s">
        <v>51</v>
      </c>
      <c r="H1411" s="3">
        <v>5.0</v>
      </c>
      <c r="I1411" s="4" t="s">
        <v>159</v>
      </c>
      <c r="J1411" s="4" t="s">
        <v>4508</v>
      </c>
      <c r="K1411" s="3">
        <v>0.0</v>
      </c>
      <c r="L1411" s="3">
        <v>1.0</v>
      </c>
      <c r="M1411" s="3">
        <v>0.0</v>
      </c>
      <c r="N1411" s="3">
        <v>0.0</v>
      </c>
      <c r="O1411" s="4" t="s">
        <v>43</v>
      </c>
      <c r="P1411" s="3">
        <v>0.0</v>
      </c>
      <c r="Q1411" s="3">
        <v>0.0</v>
      </c>
      <c r="R1411" s="3">
        <v>25.0</v>
      </c>
      <c r="S1411" s="3">
        <v>9050.0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  <c r="Z1411" s="3">
        <v>0.0</v>
      </c>
      <c r="AA1411" s="3">
        <v>1.0</v>
      </c>
      <c r="AB1411" s="3">
        <v>0.0</v>
      </c>
      <c r="AC1411" s="3">
        <v>9.0</v>
      </c>
      <c r="AD1411" s="4" t="s">
        <v>159</v>
      </c>
    </row>
    <row r="1412" ht="19.5" customHeight="1">
      <c r="A1412" s="2">
        <v>2172.0</v>
      </c>
      <c r="B1412" s="3">
        <v>2000.0</v>
      </c>
      <c r="C1412" s="4" t="s">
        <v>37</v>
      </c>
      <c r="D1412" s="4" t="s">
        <v>2049</v>
      </c>
      <c r="E1412" s="4" t="s">
        <v>32</v>
      </c>
      <c r="F1412" s="4" t="s">
        <v>4509</v>
      </c>
      <c r="G1412" s="4" t="s">
        <v>32</v>
      </c>
      <c r="H1412" s="3">
        <v>5.0</v>
      </c>
      <c r="I1412" s="4" t="s">
        <v>123</v>
      </c>
      <c r="J1412" s="4" t="s">
        <v>4510</v>
      </c>
      <c r="K1412" s="3">
        <v>1.0</v>
      </c>
      <c r="L1412" s="3">
        <v>0.0</v>
      </c>
      <c r="M1412" s="3">
        <v>0.0</v>
      </c>
      <c r="N1412" s="3">
        <v>0.0</v>
      </c>
      <c r="O1412" s="4" t="s">
        <v>32</v>
      </c>
      <c r="P1412" s="3">
        <v>0.0</v>
      </c>
      <c r="Q1412" s="3">
        <v>0.0</v>
      </c>
      <c r="R1412" s="3">
        <v>25.0</v>
      </c>
      <c r="S1412" s="3">
        <v>9050.0</v>
      </c>
      <c r="T1412" s="3">
        <v>0.0</v>
      </c>
      <c r="U1412" s="3">
        <v>0.0</v>
      </c>
      <c r="V1412" s="3">
        <v>0.0</v>
      </c>
      <c r="W1412" s="3">
        <v>0.0</v>
      </c>
      <c r="X1412" s="3">
        <v>0.0</v>
      </c>
      <c r="Y1412" s="3">
        <v>0.0</v>
      </c>
      <c r="Z1412" s="3">
        <v>0.0</v>
      </c>
      <c r="AA1412" s="3">
        <v>0.0</v>
      </c>
      <c r="AB1412" s="3">
        <v>1.0</v>
      </c>
      <c r="AC1412" s="3">
        <v>1.0</v>
      </c>
      <c r="AD1412" s="4" t="s">
        <v>125</v>
      </c>
    </row>
    <row r="1413" ht="19.5" customHeight="1">
      <c r="A1413" s="2">
        <v>2179.0</v>
      </c>
      <c r="B1413" s="3">
        <v>2000.0</v>
      </c>
      <c r="C1413" s="4" t="s">
        <v>37</v>
      </c>
      <c r="D1413" s="4" t="s">
        <v>4511</v>
      </c>
      <c r="E1413" s="4" t="s">
        <v>163</v>
      </c>
      <c r="F1413" s="4" t="s">
        <v>4512</v>
      </c>
      <c r="G1413" s="4" t="s">
        <v>163</v>
      </c>
      <c r="H1413" s="3">
        <v>5.0</v>
      </c>
      <c r="I1413" s="4" t="s">
        <v>88</v>
      </c>
      <c r="J1413" s="4" t="s">
        <v>4513</v>
      </c>
      <c r="K1413" s="3">
        <v>1.0</v>
      </c>
      <c r="L1413" s="3">
        <v>0.0</v>
      </c>
      <c r="M1413" s="3">
        <v>0.0</v>
      </c>
      <c r="N1413" s="3">
        <v>0.0</v>
      </c>
      <c r="O1413" s="4" t="s">
        <v>163</v>
      </c>
      <c r="P1413" s="3">
        <v>0.0</v>
      </c>
      <c r="Q1413" s="3">
        <v>0.0</v>
      </c>
      <c r="R1413" s="3">
        <v>25.0</v>
      </c>
      <c r="S1413" s="3">
        <v>9050.0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1.0</v>
      </c>
      <c r="AB1413" s="3">
        <v>0.0</v>
      </c>
      <c r="AC1413" s="3">
        <v>3.0</v>
      </c>
      <c r="AD1413" s="4" t="s">
        <v>88</v>
      </c>
    </row>
    <row r="1414" ht="19.5" customHeight="1">
      <c r="A1414" s="2">
        <v>2180.0</v>
      </c>
      <c r="B1414" s="3">
        <v>2000.0</v>
      </c>
      <c r="C1414" s="4" t="s">
        <v>37</v>
      </c>
      <c r="D1414" s="4" t="s">
        <v>4514</v>
      </c>
      <c r="E1414" s="4" t="s">
        <v>168</v>
      </c>
      <c r="F1414" s="4" t="s">
        <v>4515</v>
      </c>
      <c r="G1414" s="4" t="s">
        <v>62</v>
      </c>
      <c r="H1414" s="3">
        <v>5.0</v>
      </c>
      <c r="I1414" s="4" t="s">
        <v>34</v>
      </c>
      <c r="J1414" s="4" t="s">
        <v>4516</v>
      </c>
      <c r="K1414" s="3">
        <v>0.0</v>
      </c>
      <c r="L1414" s="3">
        <v>1.0</v>
      </c>
      <c r="M1414" s="3">
        <v>0.0</v>
      </c>
      <c r="N1414" s="3">
        <v>0.0</v>
      </c>
      <c r="O1414" s="4" t="s">
        <v>43</v>
      </c>
      <c r="P1414" s="3">
        <v>0.0</v>
      </c>
      <c r="Q1414" s="3">
        <v>0.0</v>
      </c>
      <c r="R1414" s="3">
        <v>25.0</v>
      </c>
      <c r="S1414" s="3">
        <v>9050.0</v>
      </c>
      <c r="T1414" s="3">
        <v>0.0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  <c r="Z1414" s="3">
        <v>0.0</v>
      </c>
      <c r="AA1414" s="3">
        <v>1.0</v>
      </c>
      <c r="AB1414" s="3">
        <v>0.0</v>
      </c>
      <c r="AC1414" s="3">
        <v>3.0</v>
      </c>
      <c r="AD1414" s="4" t="s">
        <v>34</v>
      </c>
    </row>
    <row r="1415" ht="19.5" customHeight="1">
      <c r="A1415" s="2">
        <v>2196.0</v>
      </c>
      <c r="B1415" s="3">
        <v>2000.0</v>
      </c>
      <c r="C1415" s="4" t="s">
        <v>37</v>
      </c>
      <c r="D1415" s="4" t="s">
        <v>4517</v>
      </c>
      <c r="E1415" s="4" t="s">
        <v>51</v>
      </c>
      <c r="F1415" s="4" t="s">
        <v>4518</v>
      </c>
      <c r="G1415" s="4" t="s">
        <v>32</v>
      </c>
      <c r="H1415" s="3">
        <v>5.0</v>
      </c>
      <c r="I1415" s="4" t="s">
        <v>146</v>
      </c>
      <c r="J1415" s="4" t="s">
        <v>4519</v>
      </c>
      <c r="K1415" s="3">
        <v>0.0</v>
      </c>
      <c r="L1415" s="3">
        <v>1.0</v>
      </c>
      <c r="M1415" s="3">
        <v>0.0</v>
      </c>
      <c r="N1415" s="3">
        <v>0.0</v>
      </c>
      <c r="O1415" s="4" t="s">
        <v>43</v>
      </c>
      <c r="P1415" s="3">
        <v>0.0</v>
      </c>
      <c r="Q1415" s="3">
        <v>0.0</v>
      </c>
      <c r="R1415" s="3">
        <v>25.0</v>
      </c>
      <c r="S1415" s="3">
        <v>9050.0</v>
      </c>
      <c r="T1415" s="3">
        <v>0.0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0.0</v>
      </c>
      <c r="AB1415" s="3">
        <v>0.0</v>
      </c>
      <c r="AC1415" s="3">
        <v>10.0</v>
      </c>
      <c r="AD1415" s="4" t="s">
        <v>146</v>
      </c>
    </row>
    <row r="1416" ht="19.5" customHeight="1">
      <c r="A1416" s="2">
        <v>2209.0</v>
      </c>
      <c r="B1416" s="3">
        <v>2000.0</v>
      </c>
      <c r="C1416" s="4" t="s">
        <v>37</v>
      </c>
      <c r="D1416" s="4" t="s">
        <v>4520</v>
      </c>
      <c r="E1416" s="4" t="s">
        <v>46</v>
      </c>
      <c r="F1416" s="4" t="s">
        <v>4521</v>
      </c>
      <c r="G1416" s="4" t="s">
        <v>62</v>
      </c>
      <c r="H1416" s="3">
        <v>5.0</v>
      </c>
      <c r="I1416" s="4" t="s">
        <v>88</v>
      </c>
      <c r="J1416" s="4" t="s">
        <v>4522</v>
      </c>
      <c r="K1416" s="3">
        <v>1.0</v>
      </c>
      <c r="L1416" s="3">
        <v>0.0</v>
      </c>
      <c r="M1416" s="3">
        <v>0.0</v>
      </c>
      <c r="N1416" s="3">
        <v>0.0</v>
      </c>
      <c r="O1416" s="4" t="s">
        <v>77</v>
      </c>
      <c r="P1416" s="3">
        <v>0.0</v>
      </c>
      <c r="Q1416" s="3">
        <v>0.0</v>
      </c>
      <c r="R1416" s="3">
        <v>25.0</v>
      </c>
      <c r="S1416" s="3">
        <v>9050.0</v>
      </c>
      <c r="T1416" s="3">
        <v>0.0</v>
      </c>
      <c r="U1416" s="3">
        <v>0.0</v>
      </c>
      <c r="V1416" s="3">
        <v>0.0</v>
      </c>
      <c r="W1416" s="3">
        <v>0.0</v>
      </c>
      <c r="X1416" s="3">
        <v>0.0</v>
      </c>
      <c r="Y1416" s="3">
        <v>1.0</v>
      </c>
      <c r="Z1416" s="3">
        <v>0.0</v>
      </c>
      <c r="AA1416" s="3">
        <v>1.0</v>
      </c>
      <c r="AB1416" s="3">
        <v>0.0</v>
      </c>
      <c r="AC1416" s="3">
        <v>5.0</v>
      </c>
      <c r="AD1416" s="4" t="s">
        <v>88</v>
      </c>
    </row>
    <row r="1417" ht="19.5" customHeight="1">
      <c r="A1417" s="2">
        <v>2268.0</v>
      </c>
      <c r="B1417" s="3">
        <v>2001.0</v>
      </c>
      <c r="C1417" s="4" t="s">
        <v>210</v>
      </c>
      <c r="D1417" s="4" t="s">
        <v>4523</v>
      </c>
      <c r="E1417" s="4" t="s">
        <v>46</v>
      </c>
      <c r="F1417" s="4" t="s">
        <v>4524</v>
      </c>
      <c r="G1417" s="4" t="s">
        <v>201</v>
      </c>
      <c r="H1417" s="3">
        <v>5.0</v>
      </c>
      <c r="I1417" s="4" t="s">
        <v>54</v>
      </c>
      <c r="J1417" s="4" t="s">
        <v>4525</v>
      </c>
      <c r="K1417" s="3">
        <v>1.0</v>
      </c>
      <c r="L1417" s="3">
        <v>0.0</v>
      </c>
      <c r="M1417" s="3">
        <v>0.0</v>
      </c>
      <c r="N1417" s="3">
        <v>0.0</v>
      </c>
      <c r="O1417" s="4" t="s">
        <v>46</v>
      </c>
      <c r="P1417" s="3">
        <v>0.0</v>
      </c>
      <c r="Q1417" s="3">
        <v>0.0</v>
      </c>
      <c r="R1417" s="3">
        <v>25.0</v>
      </c>
      <c r="S1417" s="3">
        <v>9050.0</v>
      </c>
      <c r="T1417" s="3">
        <v>1.0</v>
      </c>
      <c r="U1417" s="3">
        <v>1.0</v>
      </c>
      <c r="V1417" s="3">
        <v>1.0</v>
      </c>
      <c r="W1417" s="3">
        <v>0.0</v>
      </c>
      <c r="X1417" s="3">
        <v>0.0</v>
      </c>
      <c r="Y1417" s="3">
        <v>0.0</v>
      </c>
      <c r="Z1417" s="3">
        <v>0.0</v>
      </c>
      <c r="AA1417" s="3">
        <v>0.0</v>
      </c>
      <c r="AB1417" s="3">
        <v>1.0</v>
      </c>
      <c r="AC1417" s="3">
        <v>43.0</v>
      </c>
      <c r="AD1417" s="4" t="s">
        <v>56</v>
      </c>
    </row>
    <row r="1418" ht="19.5" customHeight="1">
      <c r="A1418" s="2">
        <v>2404.0</v>
      </c>
      <c r="B1418" s="3">
        <v>2001.0</v>
      </c>
      <c r="C1418" s="4" t="s">
        <v>37</v>
      </c>
      <c r="D1418" s="4" t="s">
        <v>4526</v>
      </c>
      <c r="E1418" s="4" t="s">
        <v>145</v>
      </c>
      <c r="F1418" s="4" t="s">
        <v>4527</v>
      </c>
      <c r="G1418" s="4" t="s">
        <v>115</v>
      </c>
      <c r="H1418" s="3">
        <v>5.0</v>
      </c>
      <c r="I1418" s="4" t="s">
        <v>34</v>
      </c>
      <c r="J1418" s="4" t="s">
        <v>147</v>
      </c>
      <c r="K1418" s="3">
        <v>0.0</v>
      </c>
      <c r="L1418" s="3">
        <v>0.0</v>
      </c>
      <c r="M1418" s="3">
        <v>1.0</v>
      </c>
      <c r="N1418" s="3">
        <v>0.0</v>
      </c>
      <c r="O1418" s="4" t="s">
        <v>161</v>
      </c>
      <c r="P1418" s="3">
        <v>0.0</v>
      </c>
      <c r="Q1418" s="3">
        <v>0.0</v>
      </c>
      <c r="R1418" s="3">
        <v>25.0</v>
      </c>
      <c r="S1418" s="3">
        <v>9050.0</v>
      </c>
      <c r="T1418" s="3">
        <v>0.0</v>
      </c>
      <c r="U1418" s="3">
        <v>0.0</v>
      </c>
      <c r="V1418" s="3">
        <v>0.0</v>
      </c>
      <c r="W1418" s="3">
        <v>0.0</v>
      </c>
      <c r="X1418" s="3">
        <v>0.0</v>
      </c>
      <c r="Y1418" s="3">
        <v>1.0</v>
      </c>
      <c r="Z1418" s="3">
        <v>0.0</v>
      </c>
      <c r="AA1418" s="3">
        <v>1.0</v>
      </c>
      <c r="AB1418" s="3">
        <v>0.0</v>
      </c>
      <c r="AC1418" s="3">
        <v>5.0</v>
      </c>
      <c r="AD1418" s="4" t="s">
        <v>34</v>
      </c>
    </row>
    <row r="1419" ht="19.5" customHeight="1">
      <c r="A1419" s="2">
        <v>2413.0</v>
      </c>
      <c r="B1419" s="3">
        <v>2001.0</v>
      </c>
      <c r="C1419" s="4" t="s">
        <v>37</v>
      </c>
      <c r="D1419" s="4" t="s">
        <v>4528</v>
      </c>
      <c r="E1419" s="4" t="s">
        <v>806</v>
      </c>
      <c r="F1419" s="4" t="s">
        <v>4529</v>
      </c>
      <c r="G1419" s="4" t="s">
        <v>62</v>
      </c>
      <c r="H1419" s="3">
        <v>5.0</v>
      </c>
      <c r="I1419" s="4" t="s">
        <v>146</v>
      </c>
      <c r="J1419" s="4" t="s">
        <v>4530</v>
      </c>
      <c r="K1419" s="3">
        <v>0.0</v>
      </c>
      <c r="L1419" s="3">
        <v>1.0</v>
      </c>
      <c r="M1419" s="3">
        <v>0.0</v>
      </c>
      <c r="N1419" s="3">
        <v>0.0</v>
      </c>
      <c r="O1419" s="4" t="s">
        <v>43</v>
      </c>
      <c r="P1419" s="3">
        <v>0.0</v>
      </c>
      <c r="Q1419" s="3">
        <v>0.0</v>
      </c>
      <c r="R1419" s="3">
        <v>25.0</v>
      </c>
      <c r="S1419" s="3">
        <v>9050.0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  <c r="Y1419" s="3">
        <v>1.0</v>
      </c>
      <c r="Z1419" s="3">
        <v>0.0</v>
      </c>
      <c r="AA1419" s="3">
        <v>1.0</v>
      </c>
      <c r="AB1419" s="3">
        <v>0.0</v>
      </c>
      <c r="AC1419" s="3">
        <v>19.0</v>
      </c>
      <c r="AD1419" s="4" t="s">
        <v>146</v>
      </c>
    </row>
    <row r="1420" ht="19.5" customHeight="1">
      <c r="A1420" s="2">
        <v>2421.0</v>
      </c>
      <c r="B1420" s="3">
        <v>2001.0</v>
      </c>
      <c r="C1420" s="4" t="s">
        <v>37</v>
      </c>
      <c r="D1420" s="4" t="s">
        <v>4531</v>
      </c>
      <c r="E1420" s="4" t="s">
        <v>32</v>
      </c>
      <c r="F1420" s="4" t="s">
        <v>4532</v>
      </c>
      <c r="G1420" s="4" t="s">
        <v>32</v>
      </c>
      <c r="H1420" s="3">
        <v>5.0</v>
      </c>
      <c r="I1420" s="4" t="s">
        <v>159</v>
      </c>
      <c r="J1420" s="4" t="s">
        <v>4533</v>
      </c>
      <c r="K1420" s="3">
        <v>0.0</v>
      </c>
      <c r="L1420" s="3">
        <v>1.0</v>
      </c>
      <c r="M1420" s="3">
        <v>0.0</v>
      </c>
      <c r="N1420" s="3">
        <v>0.0</v>
      </c>
      <c r="O1420" s="4" t="s">
        <v>43</v>
      </c>
      <c r="P1420" s="3">
        <v>0.0</v>
      </c>
      <c r="Q1420" s="3">
        <v>0.0</v>
      </c>
      <c r="R1420" s="3">
        <v>25.0</v>
      </c>
      <c r="S1420" s="3">
        <v>9050.0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0.0</v>
      </c>
      <c r="Y1420" s="3">
        <v>1.0</v>
      </c>
      <c r="Z1420" s="3">
        <v>0.0</v>
      </c>
      <c r="AA1420" s="3">
        <v>0.0</v>
      </c>
      <c r="AB1420" s="3">
        <v>0.0</v>
      </c>
      <c r="AC1420" s="3">
        <v>22.0</v>
      </c>
      <c r="AD1420" s="4" t="s">
        <v>159</v>
      </c>
    </row>
    <row r="1421" ht="19.5" customHeight="1">
      <c r="A1421" s="2">
        <v>2439.0</v>
      </c>
      <c r="B1421" s="3">
        <v>2001.0</v>
      </c>
      <c r="C1421" s="4" t="s">
        <v>37</v>
      </c>
      <c r="D1421" s="4" t="s">
        <v>4534</v>
      </c>
      <c r="E1421" s="4" t="s">
        <v>39</v>
      </c>
      <c r="F1421" s="4" t="s">
        <v>1737</v>
      </c>
      <c r="G1421" s="4" t="s">
        <v>53</v>
      </c>
      <c r="H1421" s="3">
        <v>5.0</v>
      </c>
      <c r="I1421" s="4" t="s">
        <v>123</v>
      </c>
      <c r="J1421" s="4" t="s">
        <v>4535</v>
      </c>
      <c r="K1421" s="3">
        <v>0.0</v>
      </c>
      <c r="L1421" s="3">
        <v>0.0</v>
      </c>
      <c r="M1421" s="3">
        <v>1.0</v>
      </c>
      <c r="N1421" s="3">
        <v>0.0</v>
      </c>
      <c r="O1421" s="4" t="s">
        <v>161</v>
      </c>
      <c r="P1421" s="3">
        <v>0.0</v>
      </c>
      <c r="Q1421" s="3">
        <v>0.0</v>
      </c>
      <c r="R1421" s="3">
        <v>25.0</v>
      </c>
      <c r="S1421" s="3">
        <v>9050.0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0.0</v>
      </c>
      <c r="AB1421" s="3">
        <v>1.0</v>
      </c>
      <c r="AC1421" s="3">
        <v>6.0</v>
      </c>
      <c r="AD1421" s="4" t="s">
        <v>125</v>
      </c>
    </row>
    <row r="1422" ht="19.5" customHeight="1">
      <c r="A1422" s="2">
        <v>2510.0</v>
      </c>
      <c r="B1422" s="3">
        <v>2001.0</v>
      </c>
      <c r="C1422" s="4" t="s">
        <v>37</v>
      </c>
      <c r="D1422" s="4" t="s">
        <v>4536</v>
      </c>
      <c r="E1422" s="4" t="s">
        <v>51</v>
      </c>
      <c r="F1422" s="4" t="s">
        <v>4537</v>
      </c>
      <c r="G1422" s="4" t="s">
        <v>51</v>
      </c>
      <c r="H1422" s="3">
        <v>5.0</v>
      </c>
      <c r="I1422" s="4" t="s">
        <v>78</v>
      </c>
      <c r="J1422" s="4" t="s">
        <v>4538</v>
      </c>
      <c r="K1422" s="3">
        <v>1.0</v>
      </c>
      <c r="L1422" s="3">
        <v>0.0</v>
      </c>
      <c r="M1422" s="3">
        <v>0.0</v>
      </c>
      <c r="N1422" s="3">
        <v>0.0</v>
      </c>
      <c r="O1422" s="4" t="s">
        <v>77</v>
      </c>
      <c r="P1422" s="3">
        <v>0.0</v>
      </c>
      <c r="Q1422" s="3">
        <v>0.0</v>
      </c>
      <c r="R1422" s="3">
        <v>25.0</v>
      </c>
      <c r="S1422" s="3">
        <v>9050.0</v>
      </c>
      <c r="T1422" s="3">
        <v>0.0</v>
      </c>
      <c r="U1422" s="3">
        <v>0.0</v>
      </c>
      <c r="V1422" s="3">
        <v>0.0</v>
      </c>
      <c r="W1422" s="3">
        <v>0.0</v>
      </c>
      <c r="X1422" s="3">
        <v>1.0</v>
      </c>
      <c r="Y1422" s="3">
        <v>1.0</v>
      </c>
      <c r="Z1422" s="3">
        <v>0.0</v>
      </c>
      <c r="AA1422" s="3">
        <v>1.0</v>
      </c>
      <c r="AB1422" s="3">
        <v>0.0</v>
      </c>
      <c r="AC1422" s="3">
        <v>9.0</v>
      </c>
      <c r="AD1422" s="4" t="s">
        <v>78</v>
      </c>
    </row>
    <row r="1423" ht="19.5" customHeight="1">
      <c r="A1423" s="2">
        <v>2514.0</v>
      </c>
      <c r="B1423" s="3">
        <v>2001.0</v>
      </c>
      <c r="C1423" s="4" t="s">
        <v>37</v>
      </c>
      <c r="D1423" s="4" t="s">
        <v>4539</v>
      </c>
      <c r="E1423" s="4" t="s">
        <v>39</v>
      </c>
      <c r="F1423" s="4" t="s">
        <v>4540</v>
      </c>
      <c r="G1423" s="4" t="s">
        <v>62</v>
      </c>
      <c r="H1423" s="3">
        <v>5.0</v>
      </c>
      <c r="I1423" s="4" t="s">
        <v>555</v>
      </c>
      <c r="J1423" s="4" t="s">
        <v>4541</v>
      </c>
      <c r="K1423" s="3">
        <v>1.0</v>
      </c>
      <c r="L1423" s="3">
        <v>0.0</v>
      </c>
      <c r="M1423" s="3">
        <v>0.0</v>
      </c>
      <c r="N1423" s="3">
        <v>0.0</v>
      </c>
      <c r="O1423" s="4" t="s">
        <v>77</v>
      </c>
      <c r="P1423" s="3">
        <v>0.0</v>
      </c>
      <c r="Q1423" s="3">
        <v>0.0</v>
      </c>
      <c r="R1423" s="3">
        <v>25.0</v>
      </c>
      <c r="S1423" s="3">
        <v>9050.0</v>
      </c>
      <c r="T1423" s="3">
        <v>0.0</v>
      </c>
      <c r="U1423" s="3">
        <v>0.0</v>
      </c>
      <c r="V1423" s="3">
        <v>0.0</v>
      </c>
      <c r="W1423" s="3">
        <v>0.0</v>
      </c>
      <c r="X1423" s="3">
        <v>0.0</v>
      </c>
      <c r="Y1423" s="3">
        <v>1.0</v>
      </c>
      <c r="Z1423" s="3">
        <v>0.0</v>
      </c>
      <c r="AA1423" s="3">
        <v>1.0</v>
      </c>
      <c r="AB1423" s="3">
        <v>0.0</v>
      </c>
      <c r="AC1423" s="3">
        <v>4.0</v>
      </c>
      <c r="AD1423" s="4" t="s">
        <v>44</v>
      </c>
    </row>
    <row r="1424" ht="19.5" customHeight="1">
      <c r="A1424" s="2">
        <v>2569.0</v>
      </c>
      <c r="B1424" s="3">
        <v>2001.0</v>
      </c>
      <c r="C1424" s="4" t="s">
        <v>37</v>
      </c>
      <c r="D1424" s="4" t="s">
        <v>4542</v>
      </c>
      <c r="E1424" s="4" t="s">
        <v>111</v>
      </c>
      <c r="F1424" s="4" t="s">
        <v>4543</v>
      </c>
      <c r="G1424" s="4" t="s">
        <v>32</v>
      </c>
      <c r="H1424" s="3">
        <v>5.0</v>
      </c>
      <c r="I1424" s="4" t="s">
        <v>488</v>
      </c>
      <c r="J1424" s="4" t="s">
        <v>4544</v>
      </c>
      <c r="K1424" s="3">
        <v>1.0</v>
      </c>
      <c r="L1424" s="3">
        <v>0.0</v>
      </c>
      <c r="M1424" s="3">
        <v>0.0</v>
      </c>
      <c r="N1424" s="3">
        <v>0.0</v>
      </c>
      <c r="O1424" s="4" t="s">
        <v>111</v>
      </c>
      <c r="P1424" s="3">
        <v>0.0</v>
      </c>
      <c r="Q1424" s="3">
        <v>0.0</v>
      </c>
      <c r="R1424" s="3">
        <v>25.0</v>
      </c>
      <c r="S1424" s="3">
        <v>9050.0</v>
      </c>
      <c r="T1424" s="3">
        <v>0.0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  <c r="Z1424" s="3">
        <v>0.0</v>
      </c>
      <c r="AA1424" s="3">
        <v>1.0</v>
      </c>
      <c r="AB1424" s="3">
        <v>0.0</v>
      </c>
      <c r="AC1424" s="3">
        <v>10.0</v>
      </c>
      <c r="AD1424" s="4" t="s">
        <v>56</v>
      </c>
    </row>
    <row r="1425" ht="19.5" customHeight="1">
      <c r="A1425" s="2">
        <v>1915.0</v>
      </c>
      <c r="B1425" s="3">
        <v>2001.0</v>
      </c>
      <c r="C1425" s="4" t="s">
        <v>166</v>
      </c>
      <c r="D1425" s="4" t="s">
        <v>4545</v>
      </c>
      <c r="E1425" s="4" t="s">
        <v>62</v>
      </c>
      <c r="F1425" s="4" t="s">
        <v>4546</v>
      </c>
      <c r="G1425" s="4" t="s">
        <v>678</v>
      </c>
      <c r="H1425" s="3">
        <v>5.0</v>
      </c>
      <c r="I1425" s="4" t="s">
        <v>69</v>
      </c>
      <c r="J1425" s="4" t="s">
        <v>4547</v>
      </c>
      <c r="K1425" s="3">
        <v>1.0</v>
      </c>
      <c r="L1425" s="3">
        <v>0.0</v>
      </c>
      <c r="M1425" s="3">
        <v>0.0</v>
      </c>
      <c r="N1425" s="3">
        <v>0.0</v>
      </c>
      <c r="O1425" s="4" t="s">
        <v>53</v>
      </c>
      <c r="P1425" s="3">
        <v>0.0</v>
      </c>
      <c r="Q1425" s="3">
        <v>0.0</v>
      </c>
      <c r="R1425" s="3">
        <v>25.0</v>
      </c>
      <c r="S1425" s="3">
        <v>9050.0</v>
      </c>
      <c r="T1425" s="3">
        <v>1.0</v>
      </c>
      <c r="U1425" s="3">
        <v>1.0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0.0</v>
      </c>
      <c r="AB1425" s="3">
        <v>1.0</v>
      </c>
      <c r="AC1425" s="3">
        <v>9.0</v>
      </c>
      <c r="AD1425" s="4" t="s">
        <v>72</v>
      </c>
    </row>
    <row r="1426" ht="19.5" customHeight="1">
      <c r="A1426" s="2">
        <v>2208.0</v>
      </c>
      <c r="B1426" s="3">
        <v>2001.0</v>
      </c>
      <c r="C1426" s="4" t="s">
        <v>37</v>
      </c>
      <c r="D1426" s="4" t="s">
        <v>4404</v>
      </c>
      <c r="E1426" s="4" t="s">
        <v>51</v>
      </c>
      <c r="F1426" s="4" t="s">
        <v>4548</v>
      </c>
      <c r="G1426" s="4" t="s">
        <v>51</v>
      </c>
      <c r="H1426" s="3">
        <v>5.0</v>
      </c>
      <c r="I1426" s="4" t="s">
        <v>117</v>
      </c>
      <c r="J1426" s="4" t="s">
        <v>4549</v>
      </c>
      <c r="K1426" s="3">
        <v>1.0</v>
      </c>
      <c r="L1426" s="3">
        <v>0.0</v>
      </c>
      <c r="M1426" s="3">
        <v>0.0</v>
      </c>
      <c r="N1426" s="3">
        <v>0.0</v>
      </c>
      <c r="O1426" s="4" t="s">
        <v>77</v>
      </c>
      <c r="P1426" s="3">
        <v>0.0</v>
      </c>
      <c r="Q1426" s="3">
        <v>0.0</v>
      </c>
      <c r="R1426" s="3">
        <v>25.0</v>
      </c>
      <c r="S1426" s="3">
        <v>9050.0</v>
      </c>
      <c r="T1426" s="3">
        <v>0.0</v>
      </c>
      <c r="U1426" s="3">
        <v>0.0</v>
      </c>
      <c r="V1426" s="3">
        <v>0.0</v>
      </c>
      <c r="W1426" s="3">
        <v>0.0</v>
      </c>
      <c r="X1426" s="3">
        <v>0.0</v>
      </c>
      <c r="Y1426" s="3">
        <v>0.0</v>
      </c>
      <c r="Z1426" s="3">
        <v>0.0</v>
      </c>
      <c r="AA1426" s="3">
        <v>1.0</v>
      </c>
      <c r="AB1426" s="3">
        <v>0.0</v>
      </c>
      <c r="AC1426" s="3">
        <v>16.0</v>
      </c>
      <c r="AD1426" s="4" t="s">
        <v>88</v>
      </c>
    </row>
    <row r="1427" ht="19.5" customHeight="1">
      <c r="A1427" s="2">
        <v>2231.0</v>
      </c>
      <c r="B1427" s="3">
        <v>2001.0</v>
      </c>
      <c r="C1427" s="4" t="s">
        <v>37</v>
      </c>
      <c r="D1427" s="4" t="s">
        <v>4550</v>
      </c>
      <c r="E1427" s="4" t="s">
        <v>92</v>
      </c>
      <c r="F1427" s="4" t="s">
        <v>4355</v>
      </c>
      <c r="G1427" s="4" t="s">
        <v>92</v>
      </c>
      <c r="H1427" s="3">
        <v>5.0</v>
      </c>
      <c r="I1427" s="4" t="s">
        <v>105</v>
      </c>
      <c r="J1427" s="4" t="s">
        <v>4551</v>
      </c>
      <c r="K1427" s="3">
        <v>0.0</v>
      </c>
      <c r="L1427" s="3">
        <v>1.0</v>
      </c>
      <c r="M1427" s="3">
        <v>0.0</v>
      </c>
      <c r="N1427" s="3">
        <v>0.0</v>
      </c>
      <c r="O1427" s="4" t="s">
        <v>43</v>
      </c>
      <c r="P1427" s="3">
        <v>0.0</v>
      </c>
      <c r="Q1427" s="3">
        <v>0.0</v>
      </c>
      <c r="R1427" s="3">
        <v>25.0</v>
      </c>
      <c r="S1427" s="3">
        <v>9050.0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0.0</v>
      </c>
      <c r="AB1427" s="3">
        <v>0.0</v>
      </c>
      <c r="AC1427" s="3">
        <v>8.0</v>
      </c>
      <c r="AD1427" s="4" t="s">
        <v>108</v>
      </c>
    </row>
    <row r="1428" ht="19.5" customHeight="1">
      <c r="A1428" s="2">
        <v>2275.0</v>
      </c>
      <c r="B1428" s="3">
        <v>2001.0</v>
      </c>
      <c r="C1428" s="4" t="s">
        <v>37</v>
      </c>
      <c r="D1428" s="4" t="s">
        <v>4552</v>
      </c>
      <c r="E1428" s="4" t="s">
        <v>51</v>
      </c>
      <c r="F1428" s="4" t="s">
        <v>4553</v>
      </c>
      <c r="G1428" s="4" t="s">
        <v>51</v>
      </c>
      <c r="H1428" s="3">
        <v>5.0</v>
      </c>
      <c r="I1428" s="4" t="s">
        <v>54</v>
      </c>
      <c r="J1428" s="4" t="s">
        <v>4554</v>
      </c>
      <c r="K1428" s="3">
        <v>1.0</v>
      </c>
      <c r="L1428" s="3">
        <v>0.0</v>
      </c>
      <c r="M1428" s="3">
        <v>0.0</v>
      </c>
      <c r="N1428" s="3">
        <v>0.0</v>
      </c>
      <c r="O1428" s="4" t="s">
        <v>83</v>
      </c>
      <c r="P1428" s="3">
        <v>0.0</v>
      </c>
      <c r="Q1428" s="3">
        <v>0.0</v>
      </c>
      <c r="R1428" s="3">
        <v>25.0</v>
      </c>
      <c r="S1428" s="3">
        <v>9050.0</v>
      </c>
      <c r="T1428" s="3">
        <v>0.0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  <c r="Z1428" s="3">
        <v>0.0</v>
      </c>
      <c r="AA1428" s="3">
        <v>1.0</v>
      </c>
      <c r="AB1428" s="3">
        <v>0.0</v>
      </c>
      <c r="AC1428" s="3">
        <v>6.0</v>
      </c>
      <c r="AD1428" s="4" t="s">
        <v>56</v>
      </c>
    </row>
    <row r="1429" ht="19.5" customHeight="1">
      <c r="A1429" s="2">
        <v>2276.0</v>
      </c>
      <c r="B1429" s="3">
        <v>2001.0</v>
      </c>
      <c r="C1429" s="4" t="s">
        <v>37</v>
      </c>
      <c r="D1429" s="4" t="s">
        <v>4555</v>
      </c>
      <c r="E1429" s="4" t="s">
        <v>51</v>
      </c>
      <c r="F1429" s="4" t="s">
        <v>1240</v>
      </c>
      <c r="G1429" s="4" t="s">
        <v>127</v>
      </c>
      <c r="H1429" s="3">
        <v>5.0</v>
      </c>
      <c r="I1429" s="4" t="s">
        <v>54</v>
      </c>
      <c r="J1429" s="4" t="s">
        <v>4556</v>
      </c>
      <c r="K1429" s="3">
        <v>1.0</v>
      </c>
      <c r="L1429" s="3">
        <v>0.0</v>
      </c>
      <c r="M1429" s="3">
        <v>0.0</v>
      </c>
      <c r="N1429" s="3">
        <v>0.0</v>
      </c>
      <c r="O1429" s="4" t="s">
        <v>53</v>
      </c>
      <c r="P1429" s="3">
        <v>0.0</v>
      </c>
      <c r="Q1429" s="3">
        <v>0.0</v>
      </c>
      <c r="R1429" s="3">
        <v>25.0</v>
      </c>
      <c r="S1429" s="3">
        <v>9050.0</v>
      </c>
      <c r="T1429" s="3">
        <v>0.0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  <c r="Z1429" s="3">
        <v>0.0</v>
      </c>
      <c r="AA1429" s="3">
        <v>1.0</v>
      </c>
      <c r="AB1429" s="3">
        <v>0.0</v>
      </c>
      <c r="AC1429" s="3">
        <v>33.0</v>
      </c>
      <c r="AD1429" s="4" t="s">
        <v>56</v>
      </c>
    </row>
    <row r="1430" ht="19.5" customHeight="1">
      <c r="A1430" s="2">
        <v>2400.0</v>
      </c>
      <c r="B1430" s="3">
        <v>2001.0</v>
      </c>
      <c r="C1430" s="4" t="s">
        <v>37</v>
      </c>
      <c r="D1430" s="4" t="s">
        <v>4557</v>
      </c>
      <c r="E1430" s="4" t="s">
        <v>111</v>
      </c>
      <c r="F1430" s="4" t="s">
        <v>4558</v>
      </c>
      <c r="G1430" s="4" t="s">
        <v>111</v>
      </c>
      <c r="H1430" s="3">
        <v>5.0</v>
      </c>
      <c r="I1430" s="4" t="s">
        <v>140</v>
      </c>
      <c r="J1430" s="4" t="s">
        <v>4559</v>
      </c>
      <c r="K1430" s="3">
        <v>1.0</v>
      </c>
      <c r="L1430" s="3">
        <v>0.0</v>
      </c>
      <c r="M1430" s="3">
        <v>0.0</v>
      </c>
      <c r="N1430" s="3">
        <v>0.0</v>
      </c>
      <c r="O1430" s="4" t="s">
        <v>111</v>
      </c>
      <c r="P1430" s="3">
        <v>3.0</v>
      </c>
      <c r="Q1430" s="3">
        <v>0.0</v>
      </c>
      <c r="R1430" s="3">
        <v>25.0</v>
      </c>
      <c r="S1430" s="3">
        <v>9050.0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1.0</v>
      </c>
      <c r="AB1430" s="3">
        <v>0.0</v>
      </c>
      <c r="AC1430" s="3">
        <v>25.0</v>
      </c>
      <c r="AD1430" s="4" t="s">
        <v>142</v>
      </c>
    </row>
    <row r="1431" ht="19.5" customHeight="1">
      <c r="A1431" s="2">
        <v>2431.0</v>
      </c>
      <c r="B1431" s="3">
        <v>2001.0</v>
      </c>
      <c r="C1431" s="4" t="s">
        <v>210</v>
      </c>
      <c r="D1431" s="4" t="s">
        <v>4560</v>
      </c>
      <c r="E1431" s="4" t="s">
        <v>32</v>
      </c>
      <c r="F1431" s="4" t="s">
        <v>4149</v>
      </c>
      <c r="G1431" s="4" t="s">
        <v>32</v>
      </c>
      <c r="H1431" s="3">
        <v>5.0</v>
      </c>
      <c r="I1431" s="4" t="s">
        <v>140</v>
      </c>
      <c r="J1431" s="4" t="s">
        <v>4561</v>
      </c>
      <c r="K1431" s="3">
        <v>0.0</v>
      </c>
      <c r="L1431" s="3">
        <v>1.0</v>
      </c>
      <c r="M1431" s="3">
        <v>0.0</v>
      </c>
      <c r="N1431" s="3">
        <v>0.0</v>
      </c>
      <c r="O1431" s="4" t="s">
        <v>43</v>
      </c>
      <c r="P1431" s="3">
        <v>3.0</v>
      </c>
      <c r="Q1431" s="3">
        <v>0.0</v>
      </c>
      <c r="R1431" s="3">
        <v>25.0</v>
      </c>
      <c r="S1431" s="3">
        <v>9050.0</v>
      </c>
      <c r="T1431" s="3">
        <v>1.0</v>
      </c>
      <c r="U1431" s="3">
        <v>1.0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1.0</v>
      </c>
      <c r="AB1431" s="3">
        <v>0.0</v>
      </c>
      <c r="AC1431" s="3">
        <v>14.0</v>
      </c>
      <c r="AD1431" s="4" t="s">
        <v>142</v>
      </c>
    </row>
    <row r="1432" ht="19.5" customHeight="1">
      <c r="A1432" s="2">
        <v>2447.0</v>
      </c>
      <c r="B1432" s="3">
        <v>2001.0</v>
      </c>
      <c r="C1432" s="4" t="s">
        <v>37</v>
      </c>
      <c r="D1432" s="4" t="s">
        <v>4562</v>
      </c>
      <c r="E1432" s="4" t="s">
        <v>111</v>
      </c>
      <c r="F1432" s="4" t="s">
        <v>4563</v>
      </c>
      <c r="G1432" s="4" t="s">
        <v>53</v>
      </c>
      <c r="H1432" s="3">
        <v>5.0</v>
      </c>
      <c r="I1432" s="4" t="s">
        <v>112</v>
      </c>
      <c r="J1432" s="4" t="s">
        <v>4564</v>
      </c>
      <c r="K1432" s="3">
        <v>0.0</v>
      </c>
      <c r="L1432" s="3">
        <v>1.0</v>
      </c>
      <c r="M1432" s="3">
        <v>0.0</v>
      </c>
      <c r="N1432" s="3">
        <v>0.0</v>
      </c>
      <c r="O1432" s="4" t="s">
        <v>43</v>
      </c>
      <c r="P1432" s="3">
        <v>0.0</v>
      </c>
      <c r="Q1432" s="3">
        <v>0.0</v>
      </c>
      <c r="R1432" s="3">
        <v>25.0</v>
      </c>
      <c r="S1432" s="3">
        <v>9050.0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1.0</v>
      </c>
      <c r="AB1432" s="3">
        <v>0.0</v>
      </c>
      <c r="AC1432" s="3">
        <v>10.0</v>
      </c>
      <c r="AD1432" s="4" t="s">
        <v>112</v>
      </c>
    </row>
    <row r="1433" ht="19.5" customHeight="1">
      <c r="A1433" s="2">
        <v>2465.0</v>
      </c>
      <c r="B1433" s="3">
        <v>2001.0</v>
      </c>
      <c r="C1433" s="4" t="s">
        <v>37</v>
      </c>
      <c r="D1433" s="4" t="s">
        <v>4565</v>
      </c>
      <c r="E1433" s="4" t="s">
        <v>53</v>
      </c>
      <c r="F1433" s="4" t="s">
        <v>4566</v>
      </c>
      <c r="G1433" s="4" t="s">
        <v>53</v>
      </c>
      <c r="H1433" s="3">
        <v>5.0</v>
      </c>
      <c r="I1433" s="4" t="s">
        <v>188</v>
      </c>
      <c r="J1433" s="4" t="s">
        <v>4567</v>
      </c>
      <c r="K1433" s="3">
        <v>1.0</v>
      </c>
      <c r="L1433" s="3">
        <v>0.0</v>
      </c>
      <c r="M1433" s="3">
        <v>0.0</v>
      </c>
      <c r="N1433" s="3">
        <v>0.0</v>
      </c>
      <c r="O1433" s="4" t="s">
        <v>53</v>
      </c>
      <c r="P1433" s="3">
        <v>0.0</v>
      </c>
      <c r="Q1433" s="3">
        <v>0.0</v>
      </c>
      <c r="R1433" s="3">
        <v>25.0</v>
      </c>
      <c r="S1433" s="3">
        <v>9050.0</v>
      </c>
      <c r="T1433" s="3">
        <v>0.0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1.0</v>
      </c>
      <c r="AB1433" s="3">
        <v>0.0</v>
      </c>
      <c r="AC1433" s="3">
        <v>5.0</v>
      </c>
      <c r="AD1433" s="4" t="s">
        <v>188</v>
      </c>
    </row>
    <row r="1434" ht="19.5" customHeight="1">
      <c r="A1434" s="2">
        <v>2473.0</v>
      </c>
      <c r="B1434" s="3">
        <v>2001.0</v>
      </c>
      <c r="C1434" s="4" t="s">
        <v>37</v>
      </c>
      <c r="D1434" s="4" t="s">
        <v>4568</v>
      </c>
      <c r="E1434" s="4" t="s">
        <v>168</v>
      </c>
      <c r="F1434" s="4" t="s">
        <v>4569</v>
      </c>
      <c r="G1434" s="4" t="s">
        <v>145</v>
      </c>
      <c r="H1434" s="3">
        <v>5.0</v>
      </c>
      <c r="I1434" s="4" t="s">
        <v>146</v>
      </c>
      <c r="J1434" s="4" t="s">
        <v>4570</v>
      </c>
      <c r="K1434" s="3">
        <v>0.0</v>
      </c>
      <c r="L1434" s="3">
        <v>0.0</v>
      </c>
      <c r="M1434" s="3">
        <v>1.0</v>
      </c>
      <c r="N1434" s="3">
        <v>0.0</v>
      </c>
      <c r="O1434" s="4" t="s">
        <v>161</v>
      </c>
      <c r="P1434" s="3">
        <v>3.0</v>
      </c>
      <c r="Q1434" s="3">
        <v>0.0</v>
      </c>
      <c r="R1434" s="3">
        <v>25.0</v>
      </c>
      <c r="S1434" s="3">
        <v>9050.0</v>
      </c>
      <c r="T1434" s="3">
        <v>0.0</v>
      </c>
      <c r="U1434" s="3">
        <v>0.0</v>
      </c>
      <c r="V1434" s="3">
        <v>0.0</v>
      </c>
      <c r="W1434" s="3">
        <v>0.0</v>
      </c>
      <c r="X1434" s="3">
        <v>0.0</v>
      </c>
      <c r="Y1434" s="3">
        <v>0.0</v>
      </c>
      <c r="Z1434" s="3">
        <v>0.0</v>
      </c>
      <c r="AA1434" s="3">
        <v>1.0</v>
      </c>
      <c r="AB1434" s="3">
        <v>0.0</v>
      </c>
      <c r="AC1434" s="3">
        <v>9.0</v>
      </c>
      <c r="AD1434" s="4" t="s">
        <v>146</v>
      </c>
    </row>
    <row r="1435" ht="19.5" customHeight="1">
      <c r="A1435" s="2">
        <v>2481.0</v>
      </c>
      <c r="B1435" s="3">
        <v>2001.0</v>
      </c>
      <c r="C1435" s="4" t="s">
        <v>37</v>
      </c>
      <c r="D1435" s="4" t="s">
        <v>4571</v>
      </c>
      <c r="E1435" s="4" t="s">
        <v>62</v>
      </c>
      <c r="F1435" s="4" t="s">
        <v>4572</v>
      </c>
      <c r="G1435" s="4" t="s">
        <v>32</v>
      </c>
      <c r="H1435" s="3">
        <v>5.0</v>
      </c>
      <c r="I1435" s="4" t="s">
        <v>34</v>
      </c>
      <c r="J1435" s="4" t="s">
        <v>4573</v>
      </c>
      <c r="K1435" s="3">
        <v>0.0</v>
      </c>
      <c r="L1435" s="3">
        <v>1.0</v>
      </c>
      <c r="M1435" s="3">
        <v>0.0</v>
      </c>
      <c r="N1435" s="3">
        <v>0.0</v>
      </c>
      <c r="O1435" s="4" t="s">
        <v>43</v>
      </c>
      <c r="P1435" s="3">
        <v>0.0</v>
      </c>
      <c r="Q1435" s="3">
        <v>0.0</v>
      </c>
      <c r="R1435" s="3">
        <v>25.0</v>
      </c>
      <c r="S1435" s="3">
        <v>9050.0</v>
      </c>
      <c r="T1435" s="3">
        <v>0.0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1.0</v>
      </c>
      <c r="AB1435" s="3">
        <v>0.0</v>
      </c>
      <c r="AC1435" s="3">
        <v>7.0</v>
      </c>
      <c r="AD1435" s="4" t="s">
        <v>34</v>
      </c>
    </row>
    <row r="1436" ht="19.5" customHeight="1">
      <c r="A1436" s="2">
        <v>2513.0</v>
      </c>
      <c r="B1436" s="3">
        <v>2001.0</v>
      </c>
      <c r="C1436" s="4" t="s">
        <v>37</v>
      </c>
      <c r="D1436" s="4" t="s">
        <v>4574</v>
      </c>
      <c r="E1436" s="4" t="s">
        <v>32</v>
      </c>
      <c r="F1436" s="4" t="s">
        <v>4575</v>
      </c>
      <c r="G1436" s="4" t="s">
        <v>86</v>
      </c>
      <c r="H1436" s="3">
        <v>5.0</v>
      </c>
      <c r="I1436" s="4" t="s">
        <v>88</v>
      </c>
      <c r="J1436" s="4" t="s">
        <v>4576</v>
      </c>
      <c r="K1436" s="3">
        <v>1.0</v>
      </c>
      <c r="L1436" s="3">
        <v>0.0</v>
      </c>
      <c r="M1436" s="3">
        <v>0.0</v>
      </c>
      <c r="N1436" s="3">
        <v>0.0</v>
      </c>
      <c r="O1436" s="4" t="s">
        <v>86</v>
      </c>
      <c r="P1436" s="3">
        <v>0.0</v>
      </c>
      <c r="Q1436" s="3">
        <v>0.0</v>
      </c>
      <c r="R1436" s="3">
        <v>25.0</v>
      </c>
      <c r="S1436" s="3">
        <v>9050.0</v>
      </c>
      <c r="T1436" s="3">
        <v>0.0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0.0</v>
      </c>
      <c r="AB1436" s="3">
        <v>1.0</v>
      </c>
      <c r="AC1436" s="3">
        <v>3.0</v>
      </c>
      <c r="AD1436" s="4" t="s">
        <v>88</v>
      </c>
    </row>
    <row r="1437" ht="19.5" customHeight="1">
      <c r="A1437" s="2">
        <v>2550.0</v>
      </c>
      <c r="B1437" s="3">
        <v>2001.0</v>
      </c>
      <c r="C1437" s="4" t="s">
        <v>37</v>
      </c>
      <c r="D1437" s="4" t="s">
        <v>4577</v>
      </c>
      <c r="E1437" s="4" t="s">
        <v>46</v>
      </c>
      <c r="F1437" s="4" t="s">
        <v>4578</v>
      </c>
      <c r="G1437" s="4" t="s">
        <v>46</v>
      </c>
      <c r="H1437" s="3">
        <v>5.0</v>
      </c>
      <c r="I1437" s="4" t="s">
        <v>363</v>
      </c>
      <c r="J1437" s="4" t="s">
        <v>4579</v>
      </c>
      <c r="K1437" s="3">
        <v>1.0</v>
      </c>
      <c r="L1437" s="3">
        <v>0.0</v>
      </c>
      <c r="M1437" s="3">
        <v>0.0</v>
      </c>
      <c r="N1437" s="3">
        <v>0.0</v>
      </c>
      <c r="O1437" s="4" t="s">
        <v>4580</v>
      </c>
      <c r="P1437" s="3">
        <v>0.0</v>
      </c>
      <c r="Q1437" s="3">
        <v>0.0</v>
      </c>
      <c r="R1437" s="3">
        <v>25.0</v>
      </c>
      <c r="S1437" s="3">
        <v>9050.0</v>
      </c>
      <c r="T1437" s="3">
        <v>0.0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0.0</v>
      </c>
      <c r="AB1437" s="3">
        <v>1.0</v>
      </c>
      <c r="AC1437" s="3">
        <v>4.0</v>
      </c>
      <c r="AD1437" s="4" t="s">
        <v>363</v>
      </c>
    </row>
    <row r="1438" ht="19.5" customHeight="1">
      <c r="A1438" s="2">
        <v>2601.0</v>
      </c>
      <c r="B1438" s="3">
        <v>2001.0</v>
      </c>
      <c r="C1438" s="4" t="s">
        <v>37</v>
      </c>
      <c r="D1438" s="4" t="s">
        <v>4581</v>
      </c>
      <c r="E1438" s="4" t="s">
        <v>62</v>
      </c>
      <c r="F1438" s="4" t="s">
        <v>548</v>
      </c>
      <c r="G1438" s="4" t="s">
        <v>62</v>
      </c>
      <c r="H1438" s="3">
        <v>5.0</v>
      </c>
      <c r="I1438" s="4" t="s">
        <v>363</v>
      </c>
      <c r="J1438" s="4" t="s">
        <v>3023</v>
      </c>
      <c r="K1438" s="3">
        <v>1.0</v>
      </c>
      <c r="L1438" s="3">
        <v>0.0</v>
      </c>
      <c r="M1438" s="3">
        <v>0.0</v>
      </c>
      <c r="N1438" s="3">
        <v>0.0</v>
      </c>
      <c r="O1438" s="4" t="s">
        <v>77</v>
      </c>
      <c r="P1438" s="3">
        <v>0.0</v>
      </c>
      <c r="Q1438" s="3">
        <v>0.0</v>
      </c>
      <c r="R1438" s="3">
        <v>25.0</v>
      </c>
      <c r="S1438" s="3">
        <v>9050.0</v>
      </c>
      <c r="T1438" s="3">
        <v>0.0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  <c r="Z1438" s="3">
        <v>1.0</v>
      </c>
      <c r="AA1438" s="3">
        <v>1.0</v>
      </c>
      <c r="AB1438" s="3">
        <v>0.0</v>
      </c>
      <c r="AC1438" s="3">
        <v>21.0</v>
      </c>
      <c r="AD1438" s="4" t="s">
        <v>363</v>
      </c>
    </row>
    <row r="1439" ht="19.5" customHeight="1">
      <c r="A1439" s="2">
        <v>2627.0</v>
      </c>
      <c r="B1439" s="3">
        <v>2001.0</v>
      </c>
      <c r="C1439" s="4" t="s">
        <v>37</v>
      </c>
      <c r="D1439" s="4" t="s">
        <v>4582</v>
      </c>
      <c r="E1439" s="4" t="s">
        <v>32</v>
      </c>
      <c r="F1439" s="4" t="s">
        <v>4583</v>
      </c>
      <c r="G1439" s="4" t="s">
        <v>32</v>
      </c>
      <c r="H1439" s="3">
        <v>5.0</v>
      </c>
      <c r="I1439" s="4" t="s">
        <v>78</v>
      </c>
      <c r="J1439" s="4" t="s">
        <v>1887</v>
      </c>
      <c r="K1439" s="3">
        <v>0.0</v>
      </c>
      <c r="L1439" s="3">
        <v>1.0</v>
      </c>
      <c r="M1439" s="3">
        <v>0.0</v>
      </c>
      <c r="N1439" s="3">
        <v>0.0</v>
      </c>
      <c r="O1439" s="4" t="s">
        <v>43</v>
      </c>
      <c r="P1439" s="3">
        <v>0.0</v>
      </c>
      <c r="Q1439" s="3">
        <v>0.0</v>
      </c>
      <c r="R1439" s="3">
        <v>25.0</v>
      </c>
      <c r="S1439" s="3">
        <v>9050.0</v>
      </c>
      <c r="T1439" s="3">
        <v>0.0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0.0</v>
      </c>
      <c r="AB1439" s="3">
        <v>1.0</v>
      </c>
      <c r="AC1439" s="3">
        <v>4.0</v>
      </c>
      <c r="AD1439" s="4" t="s">
        <v>78</v>
      </c>
    </row>
    <row r="1440" ht="19.5" customHeight="1">
      <c r="A1440" s="2">
        <v>2704.0</v>
      </c>
      <c r="B1440" s="3">
        <v>2002.0</v>
      </c>
      <c r="C1440" s="4" t="s">
        <v>37</v>
      </c>
      <c r="D1440" s="4" t="s">
        <v>4584</v>
      </c>
      <c r="E1440" s="4" t="s">
        <v>46</v>
      </c>
      <c r="F1440" s="4" t="s">
        <v>4585</v>
      </c>
      <c r="G1440" s="4" t="s">
        <v>46</v>
      </c>
      <c r="H1440" s="3">
        <v>5.0</v>
      </c>
      <c r="I1440" s="4" t="s">
        <v>253</v>
      </c>
      <c r="J1440" s="4" t="s">
        <v>4586</v>
      </c>
      <c r="K1440" s="3">
        <v>1.0</v>
      </c>
      <c r="L1440" s="3">
        <v>0.0</v>
      </c>
      <c r="M1440" s="3">
        <v>0.0</v>
      </c>
      <c r="N1440" s="3">
        <v>0.0</v>
      </c>
      <c r="O1440" s="4" t="s">
        <v>46</v>
      </c>
      <c r="P1440" s="3">
        <v>0.0</v>
      </c>
      <c r="Q1440" s="3">
        <v>0.0</v>
      </c>
      <c r="R1440" s="3">
        <v>25.0</v>
      </c>
      <c r="S1440" s="3">
        <v>9050.0</v>
      </c>
      <c r="T1440" s="3">
        <v>0.0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  <c r="Z1440" s="3">
        <v>0.0</v>
      </c>
      <c r="AA1440" s="3">
        <v>0.0</v>
      </c>
      <c r="AB1440" s="3">
        <v>0.0</v>
      </c>
      <c r="AC1440" s="3">
        <v>7.0</v>
      </c>
      <c r="AD1440" s="4" t="s">
        <v>256</v>
      </c>
    </row>
    <row r="1441" ht="19.5" customHeight="1">
      <c r="A1441" s="2">
        <v>2707.0</v>
      </c>
      <c r="B1441" s="3">
        <v>2002.0</v>
      </c>
      <c r="C1441" s="4" t="s">
        <v>37</v>
      </c>
      <c r="D1441" s="4" t="s">
        <v>4587</v>
      </c>
      <c r="E1441" s="4" t="s">
        <v>86</v>
      </c>
      <c r="F1441" s="4" t="s">
        <v>4588</v>
      </c>
      <c r="G1441" s="4" t="s">
        <v>62</v>
      </c>
      <c r="H1441" s="3">
        <v>5.0</v>
      </c>
      <c r="I1441" s="4" t="s">
        <v>188</v>
      </c>
      <c r="J1441" s="4" t="s">
        <v>4589</v>
      </c>
      <c r="K1441" s="3">
        <v>1.0</v>
      </c>
      <c r="L1441" s="3">
        <v>0.0</v>
      </c>
      <c r="M1441" s="3">
        <v>0.0</v>
      </c>
      <c r="N1441" s="3">
        <v>0.0</v>
      </c>
      <c r="O1441" s="4" t="s">
        <v>53</v>
      </c>
      <c r="P1441" s="3">
        <v>1.0</v>
      </c>
      <c r="Q1441" s="3">
        <v>0.0</v>
      </c>
      <c r="R1441" s="3">
        <v>25.0</v>
      </c>
      <c r="S1441" s="3">
        <v>9050.0</v>
      </c>
      <c r="T1441" s="3">
        <v>0.0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  <c r="Z1441" s="3">
        <v>0.0</v>
      </c>
      <c r="AA1441" s="3">
        <v>1.0</v>
      </c>
      <c r="AB1441" s="3">
        <v>0.0</v>
      </c>
      <c r="AC1441" s="3">
        <v>9.0</v>
      </c>
      <c r="AD1441" s="4" t="s">
        <v>188</v>
      </c>
    </row>
    <row r="1442" ht="19.5" customHeight="1">
      <c r="A1442" s="2">
        <v>2843.0</v>
      </c>
      <c r="B1442" s="3">
        <v>2002.0</v>
      </c>
      <c r="C1442" s="4" t="s">
        <v>37</v>
      </c>
      <c r="D1442" s="4" t="s">
        <v>4590</v>
      </c>
      <c r="E1442" s="4" t="s">
        <v>806</v>
      </c>
      <c r="F1442" s="4" t="s">
        <v>4591</v>
      </c>
      <c r="G1442" s="4" t="s">
        <v>32</v>
      </c>
      <c r="H1442" s="3">
        <v>5.0</v>
      </c>
      <c r="I1442" s="4" t="s">
        <v>64</v>
      </c>
      <c r="J1442" s="4" t="s">
        <v>4592</v>
      </c>
      <c r="K1442" s="3">
        <v>0.0</v>
      </c>
      <c r="L1442" s="3">
        <v>1.0</v>
      </c>
      <c r="M1442" s="3">
        <v>0.0</v>
      </c>
      <c r="N1442" s="3">
        <v>0.0</v>
      </c>
      <c r="O1442" s="4" t="s">
        <v>43</v>
      </c>
      <c r="P1442" s="3">
        <v>0.0</v>
      </c>
      <c r="Q1442" s="3">
        <v>0.0</v>
      </c>
      <c r="R1442" s="3">
        <v>25.0</v>
      </c>
      <c r="S1442" s="3">
        <v>9050.0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  <c r="Y1442" s="3">
        <v>1.0</v>
      </c>
      <c r="Z1442" s="3">
        <v>0.0</v>
      </c>
      <c r="AA1442" s="3">
        <v>0.0</v>
      </c>
      <c r="AB1442" s="3">
        <v>0.0</v>
      </c>
      <c r="AC1442" s="3">
        <v>9.0</v>
      </c>
      <c r="AD1442" s="4" t="s">
        <v>64</v>
      </c>
    </row>
    <row r="1443" ht="19.5" customHeight="1">
      <c r="A1443" s="2">
        <v>2880.0</v>
      </c>
      <c r="B1443" s="3">
        <v>2002.0</v>
      </c>
      <c r="C1443" s="4" t="s">
        <v>37</v>
      </c>
      <c r="D1443" s="4" t="s">
        <v>4593</v>
      </c>
      <c r="E1443" s="4" t="s">
        <v>62</v>
      </c>
      <c r="F1443" s="4" t="s">
        <v>4594</v>
      </c>
      <c r="G1443" s="4" t="s">
        <v>62</v>
      </c>
      <c r="H1443" s="3">
        <v>5.0</v>
      </c>
      <c r="I1443" s="4" t="s">
        <v>146</v>
      </c>
      <c r="J1443" s="4" t="s">
        <v>4595</v>
      </c>
      <c r="K1443" s="3">
        <v>1.0</v>
      </c>
      <c r="L1443" s="3">
        <v>0.0</v>
      </c>
      <c r="M1443" s="3">
        <v>0.0</v>
      </c>
      <c r="N1443" s="3">
        <v>0.0</v>
      </c>
      <c r="O1443" s="4" t="s">
        <v>77</v>
      </c>
      <c r="P1443" s="3">
        <v>2.0</v>
      </c>
      <c r="Q1443" s="3">
        <v>0.0</v>
      </c>
      <c r="R1443" s="3">
        <v>25.0</v>
      </c>
      <c r="S1443" s="3">
        <v>9050.0</v>
      </c>
      <c r="T1443" s="3">
        <v>0.0</v>
      </c>
      <c r="U1443" s="3">
        <v>0.0</v>
      </c>
      <c r="V1443" s="3">
        <v>0.0</v>
      </c>
      <c r="W1443" s="3">
        <v>0.0</v>
      </c>
      <c r="X1443" s="3">
        <v>0.0</v>
      </c>
      <c r="Y1443" s="3">
        <v>0.0</v>
      </c>
      <c r="Z1443" s="3">
        <v>0.0</v>
      </c>
      <c r="AA1443" s="3">
        <v>0.0</v>
      </c>
      <c r="AB1443" s="3">
        <v>1.0</v>
      </c>
      <c r="AC1443" s="3">
        <v>10.0</v>
      </c>
      <c r="AD1443" s="4" t="s">
        <v>146</v>
      </c>
    </row>
    <row r="1444" ht="19.5" customHeight="1">
      <c r="A1444" s="2">
        <v>2905.0</v>
      </c>
      <c r="B1444" s="3">
        <v>2002.0</v>
      </c>
      <c r="C1444" s="4" t="s">
        <v>37</v>
      </c>
      <c r="D1444" s="4" t="s">
        <v>4596</v>
      </c>
      <c r="E1444" s="4" t="s">
        <v>32</v>
      </c>
      <c r="F1444" s="4" t="s">
        <v>4597</v>
      </c>
      <c r="G1444" s="4" t="s">
        <v>32</v>
      </c>
      <c r="H1444" s="3">
        <v>5.0</v>
      </c>
      <c r="I1444" s="4" t="s">
        <v>69</v>
      </c>
      <c r="J1444" s="4" t="s">
        <v>4598</v>
      </c>
      <c r="K1444" s="3">
        <v>1.0</v>
      </c>
      <c r="L1444" s="3">
        <v>0.0</v>
      </c>
      <c r="M1444" s="3">
        <v>0.0</v>
      </c>
      <c r="N1444" s="3">
        <v>0.0</v>
      </c>
      <c r="O1444" s="4" t="s">
        <v>32</v>
      </c>
      <c r="P1444" s="3">
        <v>0.0</v>
      </c>
      <c r="Q1444" s="3">
        <v>0.0</v>
      </c>
      <c r="R1444" s="3">
        <v>25.0</v>
      </c>
      <c r="S1444" s="3">
        <v>9050.0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  <c r="Z1444" s="3">
        <v>0.0</v>
      </c>
      <c r="AA1444" s="3">
        <v>1.0</v>
      </c>
      <c r="AB1444" s="3">
        <v>0.0</v>
      </c>
      <c r="AC1444" s="3">
        <v>15.0</v>
      </c>
      <c r="AD1444" s="4" t="s">
        <v>72</v>
      </c>
    </row>
    <row r="1445" ht="19.5" customHeight="1">
      <c r="A1445" s="2">
        <v>2817.0</v>
      </c>
      <c r="B1445" s="3">
        <v>2002.0</v>
      </c>
      <c r="C1445" s="4" t="s">
        <v>210</v>
      </c>
      <c r="D1445" s="4" t="s">
        <v>4599</v>
      </c>
      <c r="E1445" s="4" t="s">
        <v>163</v>
      </c>
      <c r="F1445" s="4" t="s">
        <v>4600</v>
      </c>
      <c r="G1445" s="4" t="s">
        <v>32</v>
      </c>
      <c r="H1445" s="3">
        <v>5.0</v>
      </c>
      <c r="I1445" s="4" t="s">
        <v>54</v>
      </c>
      <c r="J1445" s="4" t="s">
        <v>4601</v>
      </c>
      <c r="K1445" s="3">
        <v>1.0</v>
      </c>
      <c r="L1445" s="3">
        <v>0.0</v>
      </c>
      <c r="M1445" s="3">
        <v>0.0</v>
      </c>
      <c r="N1445" s="3">
        <v>0.0</v>
      </c>
      <c r="O1445" s="4" t="s">
        <v>43</v>
      </c>
      <c r="P1445" s="3">
        <v>0.0</v>
      </c>
      <c r="Q1445" s="3">
        <v>0.0</v>
      </c>
      <c r="R1445" s="3">
        <v>25.0</v>
      </c>
      <c r="S1445" s="3">
        <v>9050.0</v>
      </c>
      <c r="T1445" s="3">
        <v>1.0</v>
      </c>
      <c r="U1445" s="3">
        <v>1.0</v>
      </c>
      <c r="V1445" s="3">
        <v>1.0</v>
      </c>
      <c r="W1445" s="3">
        <v>0.0</v>
      </c>
      <c r="X1445" s="3">
        <v>0.0</v>
      </c>
      <c r="Y1445" s="3">
        <v>0.0</v>
      </c>
      <c r="Z1445" s="3">
        <v>0.0</v>
      </c>
      <c r="AA1445" s="3">
        <v>1.0</v>
      </c>
      <c r="AB1445" s="3">
        <v>0.0</v>
      </c>
      <c r="AC1445" s="3">
        <v>6.0</v>
      </c>
      <c r="AD1445" s="4" t="s">
        <v>56</v>
      </c>
    </row>
    <row r="1446" ht="19.5" customHeight="1">
      <c r="A1446" s="2">
        <v>2854.0</v>
      </c>
      <c r="B1446" s="3">
        <v>2002.0</v>
      </c>
      <c r="C1446" s="4" t="s">
        <v>210</v>
      </c>
      <c r="D1446" s="4" t="s">
        <v>4602</v>
      </c>
      <c r="E1446" s="4" t="s">
        <v>32</v>
      </c>
      <c r="F1446" s="4" t="s">
        <v>4603</v>
      </c>
      <c r="G1446" s="4" t="s">
        <v>32</v>
      </c>
      <c r="H1446" s="3">
        <v>5.0</v>
      </c>
      <c r="I1446" s="4" t="s">
        <v>108</v>
      </c>
      <c r="J1446" s="4" t="s">
        <v>4604</v>
      </c>
      <c r="K1446" s="3">
        <v>0.0</v>
      </c>
      <c r="L1446" s="3">
        <v>0.0</v>
      </c>
      <c r="M1446" s="3">
        <v>0.0</v>
      </c>
      <c r="N1446" s="3">
        <v>1.0</v>
      </c>
      <c r="O1446" s="4" t="s">
        <v>43</v>
      </c>
      <c r="P1446" s="3">
        <v>0.0</v>
      </c>
      <c r="Q1446" s="3">
        <v>0.0</v>
      </c>
      <c r="R1446" s="3">
        <v>25.0</v>
      </c>
      <c r="S1446" s="3">
        <v>9050.0</v>
      </c>
      <c r="T1446" s="3">
        <v>1.0</v>
      </c>
      <c r="U1446" s="3">
        <v>1.0</v>
      </c>
      <c r="V1446" s="3">
        <v>0.0</v>
      </c>
      <c r="W1446" s="3">
        <v>0.0</v>
      </c>
      <c r="X1446" s="3">
        <v>0.0</v>
      </c>
      <c r="Y1446" s="3">
        <v>0.0</v>
      </c>
      <c r="Z1446" s="3">
        <v>0.0</v>
      </c>
      <c r="AA1446" s="3">
        <v>0.0</v>
      </c>
      <c r="AB1446" s="3">
        <v>0.0</v>
      </c>
      <c r="AC1446" s="3">
        <v>6.0</v>
      </c>
      <c r="AD1446" s="4" t="s">
        <v>108</v>
      </c>
    </row>
    <row r="1447" ht="19.5" customHeight="1">
      <c r="A1447" s="2">
        <v>2926.0</v>
      </c>
      <c r="B1447" s="3">
        <v>2002.0</v>
      </c>
      <c r="C1447" s="4" t="s">
        <v>37</v>
      </c>
      <c r="D1447" s="4" t="s">
        <v>4605</v>
      </c>
      <c r="E1447" s="4" t="s">
        <v>32</v>
      </c>
      <c r="F1447" s="4" t="s">
        <v>4606</v>
      </c>
      <c r="G1447" s="4" t="s">
        <v>32</v>
      </c>
      <c r="H1447" s="3">
        <v>5.0</v>
      </c>
      <c r="I1447" s="4" t="s">
        <v>105</v>
      </c>
      <c r="J1447" s="4" t="s">
        <v>4607</v>
      </c>
      <c r="K1447" s="3">
        <v>0.0</v>
      </c>
      <c r="L1447" s="3">
        <v>1.0</v>
      </c>
      <c r="M1447" s="3">
        <v>0.0</v>
      </c>
      <c r="N1447" s="3">
        <v>0.0</v>
      </c>
      <c r="O1447" s="4" t="s">
        <v>43</v>
      </c>
      <c r="P1447" s="3">
        <v>0.0</v>
      </c>
      <c r="Q1447" s="3">
        <v>0.0</v>
      </c>
      <c r="R1447" s="3">
        <v>25.0</v>
      </c>
      <c r="S1447" s="3">
        <v>9050.0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1.0</v>
      </c>
      <c r="AB1447" s="3">
        <v>0.0</v>
      </c>
      <c r="AC1447" s="3">
        <v>6.0</v>
      </c>
      <c r="AD1447" s="4" t="s">
        <v>108</v>
      </c>
    </row>
    <row r="1448" ht="19.5" customHeight="1">
      <c r="A1448" s="2">
        <v>2996.0</v>
      </c>
      <c r="B1448" s="3">
        <v>2002.0</v>
      </c>
      <c r="C1448" s="4" t="s">
        <v>37</v>
      </c>
      <c r="D1448" s="4" t="s">
        <v>4608</v>
      </c>
      <c r="E1448" s="4" t="s">
        <v>32</v>
      </c>
      <c r="F1448" s="4" t="s">
        <v>4609</v>
      </c>
      <c r="G1448" s="4" t="s">
        <v>32</v>
      </c>
      <c r="H1448" s="3">
        <v>5.0</v>
      </c>
      <c r="I1448" s="4" t="s">
        <v>184</v>
      </c>
      <c r="J1448" s="4" t="s">
        <v>4610</v>
      </c>
      <c r="K1448" s="3">
        <v>1.0</v>
      </c>
      <c r="L1448" s="3">
        <v>0.0</v>
      </c>
      <c r="M1448" s="3">
        <v>0.0</v>
      </c>
      <c r="N1448" s="3">
        <v>0.0</v>
      </c>
      <c r="O1448" s="4" t="s">
        <v>32</v>
      </c>
      <c r="P1448" s="3">
        <v>0.0</v>
      </c>
      <c r="Q1448" s="3">
        <v>0.0</v>
      </c>
      <c r="R1448" s="3">
        <v>25.0</v>
      </c>
      <c r="S1448" s="3">
        <v>9050.0</v>
      </c>
      <c r="T1448" s="3">
        <v>0.0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  <c r="Z1448" s="3">
        <v>0.0</v>
      </c>
      <c r="AA1448" s="3">
        <v>0.0</v>
      </c>
      <c r="AB1448" s="3">
        <v>1.0</v>
      </c>
      <c r="AC1448" s="3">
        <v>3.0</v>
      </c>
      <c r="AD1448" s="4" t="s">
        <v>59</v>
      </c>
    </row>
    <row r="1449" ht="19.5" customHeight="1">
      <c r="A1449" s="2">
        <v>2696.0</v>
      </c>
      <c r="B1449" s="3">
        <v>2002.0</v>
      </c>
      <c r="C1449" s="4" t="s">
        <v>37</v>
      </c>
      <c r="D1449" s="4" t="s">
        <v>4611</v>
      </c>
      <c r="E1449" s="4" t="s">
        <v>67</v>
      </c>
      <c r="F1449" s="4" t="s">
        <v>4612</v>
      </c>
      <c r="G1449" s="4" t="s">
        <v>67</v>
      </c>
      <c r="H1449" s="3">
        <v>5.0</v>
      </c>
      <c r="I1449" s="4" t="s">
        <v>159</v>
      </c>
      <c r="J1449" s="4" t="s">
        <v>4613</v>
      </c>
      <c r="K1449" s="3">
        <v>0.0</v>
      </c>
      <c r="L1449" s="3">
        <v>1.0</v>
      </c>
      <c r="M1449" s="3">
        <v>0.0</v>
      </c>
      <c r="N1449" s="3">
        <v>0.0</v>
      </c>
      <c r="O1449" s="4" t="s">
        <v>43</v>
      </c>
      <c r="P1449" s="3">
        <v>0.0</v>
      </c>
      <c r="Q1449" s="3">
        <v>0.0</v>
      </c>
      <c r="R1449" s="3">
        <v>25.0</v>
      </c>
      <c r="S1449" s="3">
        <v>9050.0</v>
      </c>
      <c r="T1449" s="3">
        <v>0.0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0.0</v>
      </c>
      <c r="AB1449" s="3">
        <v>1.0</v>
      </c>
      <c r="AC1449" s="3">
        <v>1.0</v>
      </c>
      <c r="AD1449" s="4" t="s">
        <v>159</v>
      </c>
    </row>
    <row r="1450" ht="19.5" customHeight="1">
      <c r="A1450" s="2">
        <v>2176.0</v>
      </c>
      <c r="B1450" s="3">
        <v>2002.0</v>
      </c>
      <c r="C1450" s="4" t="s">
        <v>37</v>
      </c>
      <c r="D1450" s="4" t="s">
        <v>4614</v>
      </c>
      <c r="E1450" s="4" t="s">
        <v>32</v>
      </c>
      <c r="F1450" s="4" t="s">
        <v>578</v>
      </c>
      <c r="G1450" s="4" t="s">
        <v>111</v>
      </c>
      <c r="H1450" s="3">
        <v>5.0</v>
      </c>
      <c r="I1450" s="4" t="s">
        <v>146</v>
      </c>
      <c r="J1450" s="4" t="s">
        <v>4615</v>
      </c>
      <c r="K1450" s="3">
        <v>1.0</v>
      </c>
      <c r="L1450" s="3">
        <v>0.0</v>
      </c>
      <c r="M1450" s="3">
        <v>0.0</v>
      </c>
      <c r="N1450" s="3">
        <v>0.0</v>
      </c>
      <c r="O1450" s="4" t="s">
        <v>1190</v>
      </c>
      <c r="P1450" s="3">
        <v>0.0</v>
      </c>
      <c r="Q1450" s="3">
        <v>0.0</v>
      </c>
      <c r="R1450" s="3">
        <v>25.0</v>
      </c>
      <c r="S1450" s="3">
        <v>9050.0</v>
      </c>
      <c r="T1450" s="3">
        <v>0.0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0.0</v>
      </c>
      <c r="AB1450" s="3">
        <v>1.0</v>
      </c>
      <c r="AC1450" s="3">
        <v>15.0</v>
      </c>
      <c r="AD1450" s="4" t="s">
        <v>146</v>
      </c>
    </row>
    <row r="1451" ht="19.5" customHeight="1">
      <c r="A1451" s="2">
        <v>2648.0</v>
      </c>
      <c r="B1451" s="3">
        <v>2002.0</v>
      </c>
      <c r="C1451" s="4" t="s">
        <v>37</v>
      </c>
      <c r="D1451" s="4" t="s">
        <v>4616</v>
      </c>
      <c r="E1451" s="4" t="s">
        <v>53</v>
      </c>
      <c r="F1451" s="4" t="s">
        <v>4617</v>
      </c>
      <c r="G1451" s="4" t="s">
        <v>92</v>
      </c>
      <c r="H1451" s="3">
        <v>5.0</v>
      </c>
      <c r="I1451" s="4" t="s">
        <v>184</v>
      </c>
      <c r="J1451" s="4" t="s">
        <v>4618</v>
      </c>
      <c r="K1451" s="3">
        <v>0.0</v>
      </c>
      <c r="L1451" s="3">
        <v>0.0</v>
      </c>
      <c r="M1451" s="3">
        <v>1.0</v>
      </c>
      <c r="N1451" s="3">
        <v>0.0</v>
      </c>
      <c r="O1451" s="4" t="s">
        <v>161</v>
      </c>
      <c r="P1451" s="3">
        <v>4.0</v>
      </c>
      <c r="Q1451" s="3">
        <v>0.0</v>
      </c>
      <c r="R1451" s="3">
        <v>25.0</v>
      </c>
      <c r="S1451" s="3">
        <v>9050.0</v>
      </c>
      <c r="T1451" s="3">
        <v>0.0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  <c r="Z1451" s="3">
        <v>0.0</v>
      </c>
      <c r="AA1451" s="3">
        <v>1.0</v>
      </c>
      <c r="AB1451" s="3">
        <v>0.0</v>
      </c>
      <c r="AC1451" s="3">
        <v>5.0</v>
      </c>
      <c r="AD1451" s="4" t="s">
        <v>59</v>
      </c>
    </row>
    <row r="1452" ht="19.5" customHeight="1">
      <c r="A1452" s="2">
        <v>2662.0</v>
      </c>
      <c r="B1452" s="3">
        <v>2002.0</v>
      </c>
      <c r="C1452" s="4" t="s">
        <v>37</v>
      </c>
      <c r="D1452" s="4" t="s">
        <v>4619</v>
      </c>
      <c r="E1452" s="4" t="s">
        <v>67</v>
      </c>
      <c r="F1452" s="4" t="s">
        <v>4620</v>
      </c>
      <c r="G1452" s="4" t="s">
        <v>67</v>
      </c>
      <c r="H1452" s="3">
        <v>5.0</v>
      </c>
      <c r="I1452" s="4" t="s">
        <v>54</v>
      </c>
      <c r="J1452" s="4" t="s">
        <v>4621</v>
      </c>
      <c r="K1452" s="3">
        <v>1.0</v>
      </c>
      <c r="L1452" s="3">
        <v>0.0</v>
      </c>
      <c r="M1452" s="3">
        <v>0.0</v>
      </c>
      <c r="N1452" s="3">
        <v>0.0</v>
      </c>
      <c r="O1452" s="4" t="s">
        <v>32</v>
      </c>
      <c r="P1452" s="3">
        <v>0.0</v>
      </c>
      <c r="Q1452" s="3">
        <v>0.0</v>
      </c>
      <c r="R1452" s="3">
        <v>25.0</v>
      </c>
      <c r="S1452" s="3">
        <v>9050.0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  <c r="Z1452" s="3">
        <v>0.0</v>
      </c>
      <c r="AA1452" s="3">
        <v>1.0</v>
      </c>
      <c r="AB1452" s="3">
        <v>0.0</v>
      </c>
      <c r="AC1452" s="3">
        <v>10.0</v>
      </c>
      <c r="AD1452" s="4" t="s">
        <v>56</v>
      </c>
    </row>
    <row r="1453" ht="19.5" customHeight="1">
      <c r="A1453" s="2">
        <v>2703.0</v>
      </c>
      <c r="B1453" s="3">
        <v>2002.0</v>
      </c>
      <c r="C1453" s="4" t="s">
        <v>37</v>
      </c>
      <c r="D1453" s="4" t="s">
        <v>4622</v>
      </c>
      <c r="E1453" s="4" t="s">
        <v>163</v>
      </c>
      <c r="F1453" s="4" t="s">
        <v>4623</v>
      </c>
      <c r="G1453" s="4" t="s">
        <v>62</v>
      </c>
      <c r="H1453" s="3">
        <v>5.0</v>
      </c>
      <c r="I1453" s="4" t="s">
        <v>48</v>
      </c>
      <c r="J1453" s="4" t="s">
        <v>4624</v>
      </c>
      <c r="K1453" s="3">
        <v>1.0</v>
      </c>
      <c r="L1453" s="3">
        <v>0.0</v>
      </c>
      <c r="M1453" s="3">
        <v>0.0</v>
      </c>
      <c r="N1453" s="3">
        <v>0.0</v>
      </c>
      <c r="O1453" s="4" t="s">
        <v>62</v>
      </c>
      <c r="P1453" s="3">
        <v>2.0</v>
      </c>
      <c r="Q1453" s="3">
        <v>0.0</v>
      </c>
      <c r="R1453" s="3">
        <v>25.0</v>
      </c>
      <c r="S1453" s="3">
        <v>9050.0</v>
      </c>
      <c r="T1453" s="3">
        <v>0.0</v>
      </c>
      <c r="U1453" s="3">
        <v>0.0</v>
      </c>
      <c r="V1453" s="3">
        <v>0.0</v>
      </c>
      <c r="W1453" s="3">
        <v>0.0</v>
      </c>
      <c r="X1453" s="3">
        <v>0.0</v>
      </c>
      <c r="Y1453" s="3">
        <v>0.0</v>
      </c>
      <c r="Z1453" s="3">
        <v>0.0</v>
      </c>
      <c r="AA1453" s="3">
        <v>0.0</v>
      </c>
      <c r="AB1453" s="3">
        <v>1.0</v>
      </c>
      <c r="AC1453" s="3">
        <v>32.0</v>
      </c>
      <c r="AD1453" s="4" t="s">
        <v>48</v>
      </c>
    </row>
    <row r="1454" ht="19.5" customHeight="1">
      <c r="A1454" s="2">
        <v>2747.0</v>
      </c>
      <c r="B1454" s="3">
        <v>2002.0</v>
      </c>
      <c r="C1454" s="4" t="s">
        <v>37</v>
      </c>
      <c r="D1454" s="4" t="s">
        <v>4625</v>
      </c>
      <c r="E1454" s="4" t="s">
        <v>46</v>
      </c>
      <c r="F1454" s="4" t="s">
        <v>4626</v>
      </c>
      <c r="G1454" s="4" t="s">
        <v>62</v>
      </c>
      <c r="H1454" s="3">
        <v>5.0</v>
      </c>
      <c r="I1454" s="4" t="s">
        <v>88</v>
      </c>
      <c r="J1454" s="4" t="s">
        <v>4627</v>
      </c>
      <c r="K1454" s="3">
        <v>0.0</v>
      </c>
      <c r="L1454" s="3">
        <v>1.0</v>
      </c>
      <c r="M1454" s="3">
        <v>0.0</v>
      </c>
      <c r="N1454" s="3">
        <v>0.0</v>
      </c>
      <c r="O1454" s="4" t="s">
        <v>43</v>
      </c>
      <c r="P1454" s="3">
        <v>0.0</v>
      </c>
      <c r="Q1454" s="3">
        <v>0.0</v>
      </c>
      <c r="R1454" s="3">
        <v>25.0</v>
      </c>
      <c r="S1454" s="3">
        <v>9050.0</v>
      </c>
      <c r="T1454" s="3">
        <v>0.0</v>
      </c>
      <c r="U1454" s="3">
        <v>0.0</v>
      </c>
      <c r="V1454" s="3">
        <v>0.0</v>
      </c>
      <c r="W1454" s="3">
        <v>0.0</v>
      </c>
      <c r="X1454" s="3">
        <v>0.0</v>
      </c>
      <c r="Y1454" s="3">
        <v>0.0</v>
      </c>
      <c r="Z1454" s="3">
        <v>0.0</v>
      </c>
      <c r="AA1454" s="3">
        <v>0.0</v>
      </c>
      <c r="AB1454" s="3">
        <v>1.0</v>
      </c>
      <c r="AC1454" s="3">
        <v>1.0</v>
      </c>
      <c r="AD1454" s="4" t="s">
        <v>88</v>
      </c>
    </row>
    <row r="1455" ht="19.5" customHeight="1">
      <c r="A1455" s="2">
        <v>2772.0</v>
      </c>
      <c r="B1455" s="3">
        <v>2002.0</v>
      </c>
      <c r="C1455" s="4" t="s">
        <v>37</v>
      </c>
      <c r="D1455" s="4" t="s">
        <v>1582</v>
      </c>
      <c r="E1455" s="4" t="s">
        <v>32</v>
      </c>
      <c r="F1455" s="4" t="s">
        <v>4628</v>
      </c>
      <c r="G1455" s="4" t="s">
        <v>83</v>
      </c>
      <c r="H1455" s="3">
        <v>5.0</v>
      </c>
      <c r="I1455" s="4" t="s">
        <v>1246</v>
      </c>
      <c r="J1455" s="4" t="s">
        <v>4629</v>
      </c>
      <c r="K1455" s="3">
        <v>0.0</v>
      </c>
      <c r="L1455" s="3">
        <v>0.0</v>
      </c>
      <c r="M1455" s="3">
        <v>1.0</v>
      </c>
      <c r="N1455" s="3">
        <v>0.0</v>
      </c>
      <c r="O1455" s="4" t="s">
        <v>161</v>
      </c>
      <c r="P1455" s="3">
        <v>0.0</v>
      </c>
      <c r="Q1455" s="3">
        <v>0.0</v>
      </c>
      <c r="R1455" s="3">
        <v>25.0</v>
      </c>
      <c r="S1455" s="3">
        <v>9050.0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  <c r="Z1455" s="3">
        <v>0.0</v>
      </c>
      <c r="AA1455" s="3">
        <v>1.0</v>
      </c>
      <c r="AB1455" s="3">
        <v>0.0</v>
      </c>
      <c r="AC1455" s="3">
        <v>7.0</v>
      </c>
      <c r="AD1455" s="4" t="s">
        <v>682</v>
      </c>
    </row>
    <row r="1456" ht="19.5" customHeight="1">
      <c r="A1456" s="2">
        <v>2794.0</v>
      </c>
      <c r="B1456" s="3">
        <v>2002.0</v>
      </c>
      <c r="C1456" s="4" t="s">
        <v>37</v>
      </c>
      <c r="D1456" s="4" t="s">
        <v>4630</v>
      </c>
      <c r="E1456" s="4" t="s">
        <v>308</v>
      </c>
      <c r="F1456" s="4" t="s">
        <v>4631</v>
      </c>
      <c r="G1456" s="4" t="s">
        <v>46</v>
      </c>
      <c r="H1456" s="3">
        <v>5.0</v>
      </c>
      <c r="I1456" s="4" t="s">
        <v>78</v>
      </c>
      <c r="J1456" s="4" t="s">
        <v>4632</v>
      </c>
      <c r="K1456" s="3">
        <v>1.0</v>
      </c>
      <c r="L1456" s="3">
        <v>0.0</v>
      </c>
      <c r="M1456" s="3">
        <v>0.0</v>
      </c>
      <c r="N1456" s="3">
        <v>0.0</v>
      </c>
      <c r="O1456" s="4" t="s">
        <v>46</v>
      </c>
      <c r="P1456" s="3">
        <v>0.0</v>
      </c>
      <c r="Q1456" s="3">
        <v>0.0</v>
      </c>
      <c r="R1456" s="3">
        <v>25.0</v>
      </c>
      <c r="S1456" s="3">
        <v>9050.0</v>
      </c>
      <c r="T1456" s="3">
        <v>0.0</v>
      </c>
      <c r="U1456" s="3">
        <v>0.0</v>
      </c>
      <c r="V1456" s="3">
        <v>0.0</v>
      </c>
      <c r="W1456" s="3">
        <v>0.0</v>
      </c>
      <c r="X1456" s="3">
        <v>0.0</v>
      </c>
      <c r="Y1456" s="3">
        <v>0.0</v>
      </c>
      <c r="Z1456" s="3">
        <v>0.0</v>
      </c>
      <c r="AA1456" s="3">
        <v>0.0</v>
      </c>
      <c r="AB1456" s="3">
        <v>1.0</v>
      </c>
      <c r="AC1456" s="3">
        <v>4.0</v>
      </c>
      <c r="AD1456" s="4" t="s">
        <v>78</v>
      </c>
    </row>
    <row r="1457" ht="19.5" customHeight="1">
      <c r="A1457" s="2">
        <v>2819.0</v>
      </c>
      <c r="B1457" s="3">
        <v>2002.0</v>
      </c>
      <c r="C1457" s="4" t="s">
        <v>37</v>
      </c>
      <c r="D1457" s="4" t="s">
        <v>4633</v>
      </c>
      <c r="E1457" s="4" t="s">
        <v>308</v>
      </c>
      <c r="F1457" s="4" t="s">
        <v>4634</v>
      </c>
      <c r="G1457" s="4" t="s">
        <v>308</v>
      </c>
      <c r="H1457" s="3">
        <v>5.0</v>
      </c>
      <c r="I1457" s="4" t="s">
        <v>88</v>
      </c>
      <c r="J1457" s="4" t="s">
        <v>4635</v>
      </c>
      <c r="K1457" s="3">
        <v>1.0</v>
      </c>
      <c r="L1457" s="3">
        <v>0.0</v>
      </c>
      <c r="M1457" s="3">
        <v>0.0</v>
      </c>
      <c r="N1457" s="3">
        <v>0.0</v>
      </c>
      <c r="O1457" s="4" t="s">
        <v>308</v>
      </c>
      <c r="P1457" s="3">
        <v>0.0</v>
      </c>
      <c r="Q1457" s="3">
        <v>0.0</v>
      </c>
      <c r="R1457" s="3">
        <v>25.0</v>
      </c>
      <c r="S1457" s="3">
        <v>9050.0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  <c r="Z1457" s="3">
        <v>0.0</v>
      </c>
      <c r="AA1457" s="3">
        <v>0.0</v>
      </c>
      <c r="AB1457" s="3">
        <v>1.0</v>
      </c>
      <c r="AC1457" s="3">
        <v>5.0</v>
      </c>
      <c r="AD1457" s="4" t="s">
        <v>88</v>
      </c>
    </row>
    <row r="1458" ht="19.5" customHeight="1">
      <c r="A1458" s="2">
        <v>2832.0</v>
      </c>
      <c r="B1458" s="3">
        <v>2002.0</v>
      </c>
      <c r="C1458" s="4" t="s">
        <v>37</v>
      </c>
      <c r="D1458" s="4" t="s">
        <v>4636</v>
      </c>
      <c r="E1458" s="4" t="s">
        <v>51</v>
      </c>
      <c r="F1458" s="4" t="s">
        <v>4637</v>
      </c>
      <c r="G1458" s="4" t="s">
        <v>97</v>
      </c>
      <c r="H1458" s="3">
        <v>5.0</v>
      </c>
      <c r="I1458" s="4" t="s">
        <v>555</v>
      </c>
      <c r="J1458" s="4" t="s">
        <v>4638</v>
      </c>
      <c r="K1458" s="3">
        <v>0.0</v>
      </c>
      <c r="L1458" s="3">
        <v>1.0</v>
      </c>
      <c r="M1458" s="3">
        <v>0.0</v>
      </c>
      <c r="N1458" s="3">
        <v>0.0</v>
      </c>
      <c r="O1458" s="4" t="s">
        <v>43</v>
      </c>
      <c r="P1458" s="3">
        <v>0.0</v>
      </c>
      <c r="Q1458" s="3">
        <v>0.0</v>
      </c>
      <c r="R1458" s="3">
        <v>25.0</v>
      </c>
      <c r="S1458" s="3">
        <v>9050.0</v>
      </c>
      <c r="T1458" s="3">
        <v>0.0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  <c r="Z1458" s="3">
        <v>0.0</v>
      </c>
      <c r="AA1458" s="3">
        <v>0.0</v>
      </c>
      <c r="AB1458" s="3">
        <v>0.0</v>
      </c>
      <c r="AC1458" s="3">
        <v>27.0</v>
      </c>
      <c r="AD1458" s="4" t="s">
        <v>44</v>
      </c>
    </row>
    <row r="1459" ht="19.5" customHeight="1">
      <c r="A1459" s="2">
        <v>2842.0</v>
      </c>
      <c r="B1459" s="3">
        <v>2002.0</v>
      </c>
      <c r="C1459" s="4" t="s">
        <v>37</v>
      </c>
      <c r="D1459" s="4" t="s">
        <v>4639</v>
      </c>
      <c r="E1459" s="4" t="s">
        <v>163</v>
      </c>
      <c r="F1459" s="4" t="s">
        <v>4640</v>
      </c>
      <c r="G1459" s="4" t="s">
        <v>46</v>
      </c>
      <c r="H1459" s="3">
        <v>5.0</v>
      </c>
      <c r="I1459" s="4" t="s">
        <v>632</v>
      </c>
      <c r="J1459" s="4" t="s">
        <v>4641</v>
      </c>
      <c r="K1459" s="3">
        <v>0.0</v>
      </c>
      <c r="L1459" s="3">
        <v>0.0</v>
      </c>
      <c r="M1459" s="3">
        <v>1.0</v>
      </c>
      <c r="N1459" s="3">
        <v>0.0</v>
      </c>
      <c r="O1459" s="4" t="s">
        <v>161</v>
      </c>
      <c r="P1459" s="3">
        <v>0.0</v>
      </c>
      <c r="Q1459" s="3">
        <v>0.0</v>
      </c>
      <c r="R1459" s="3">
        <v>25.0</v>
      </c>
      <c r="S1459" s="3">
        <v>9050.0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1.0</v>
      </c>
      <c r="AB1459" s="3">
        <v>0.0</v>
      </c>
      <c r="AC1459" s="3">
        <v>9.0</v>
      </c>
      <c r="AD1459" s="4" t="s">
        <v>632</v>
      </c>
    </row>
    <row r="1460" ht="19.5" customHeight="1">
      <c r="A1460" s="2">
        <v>2877.0</v>
      </c>
      <c r="B1460" s="3">
        <v>2002.0</v>
      </c>
      <c r="C1460" s="4" t="s">
        <v>37</v>
      </c>
      <c r="D1460" s="4" t="s">
        <v>4642</v>
      </c>
      <c r="E1460" s="4" t="s">
        <v>32</v>
      </c>
      <c r="F1460" s="4" t="s">
        <v>4643</v>
      </c>
      <c r="G1460" s="4" t="s">
        <v>32</v>
      </c>
      <c r="H1460" s="3">
        <v>5.0</v>
      </c>
      <c r="I1460" s="4" t="s">
        <v>2210</v>
      </c>
      <c r="J1460" s="4" t="s">
        <v>4644</v>
      </c>
      <c r="K1460" s="3">
        <v>1.0</v>
      </c>
      <c r="L1460" s="3">
        <v>0.0</v>
      </c>
      <c r="M1460" s="3">
        <v>0.0</v>
      </c>
      <c r="N1460" s="3">
        <v>0.0</v>
      </c>
      <c r="O1460" s="4" t="s">
        <v>77</v>
      </c>
      <c r="P1460" s="3">
        <v>0.0</v>
      </c>
      <c r="Q1460" s="3">
        <v>0.0</v>
      </c>
      <c r="R1460" s="3">
        <v>25.0</v>
      </c>
      <c r="S1460" s="3">
        <v>9050.0</v>
      </c>
      <c r="T1460" s="3">
        <v>0.0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0.0</v>
      </c>
      <c r="AB1460" s="3">
        <v>1.0</v>
      </c>
      <c r="AC1460" s="3">
        <v>8.0</v>
      </c>
      <c r="AD1460" s="4" t="s">
        <v>56</v>
      </c>
    </row>
    <row r="1461" ht="19.5" customHeight="1">
      <c r="A1461" s="2">
        <v>2897.0</v>
      </c>
      <c r="B1461" s="3">
        <v>2002.0</v>
      </c>
      <c r="C1461" s="4" t="s">
        <v>37</v>
      </c>
      <c r="D1461" s="4" t="s">
        <v>4645</v>
      </c>
      <c r="E1461" s="4" t="s">
        <v>115</v>
      </c>
      <c r="F1461" s="4" t="s">
        <v>4646</v>
      </c>
      <c r="G1461" s="4" t="s">
        <v>115</v>
      </c>
      <c r="H1461" s="3">
        <v>5.0</v>
      </c>
      <c r="I1461" s="4" t="s">
        <v>88</v>
      </c>
      <c r="J1461" s="4" t="s">
        <v>4647</v>
      </c>
      <c r="K1461" s="3">
        <v>1.0</v>
      </c>
      <c r="L1461" s="3">
        <v>0.0</v>
      </c>
      <c r="M1461" s="3">
        <v>0.0</v>
      </c>
      <c r="N1461" s="3">
        <v>0.0</v>
      </c>
      <c r="O1461" s="4" t="s">
        <v>115</v>
      </c>
      <c r="P1461" s="3">
        <v>0.0</v>
      </c>
      <c r="Q1461" s="3">
        <v>0.0</v>
      </c>
      <c r="R1461" s="3">
        <v>25.0</v>
      </c>
      <c r="S1461" s="3">
        <v>9050.0</v>
      </c>
      <c r="T1461" s="3">
        <v>0.0</v>
      </c>
      <c r="U1461" s="3">
        <v>0.0</v>
      </c>
      <c r="V1461" s="3">
        <v>0.0</v>
      </c>
      <c r="W1461" s="3">
        <v>0.0</v>
      </c>
      <c r="X1461" s="3">
        <v>0.0</v>
      </c>
      <c r="Y1461" s="3">
        <v>1.0</v>
      </c>
      <c r="Z1461" s="3">
        <v>0.0</v>
      </c>
      <c r="AA1461" s="3">
        <v>0.0</v>
      </c>
      <c r="AB1461" s="3">
        <v>1.0</v>
      </c>
      <c r="AC1461" s="3">
        <v>5.0</v>
      </c>
      <c r="AD1461" s="4" t="s">
        <v>88</v>
      </c>
    </row>
    <row r="1462" ht="19.5" customHeight="1">
      <c r="A1462" s="2">
        <v>2931.0</v>
      </c>
      <c r="B1462" s="3">
        <v>2002.0</v>
      </c>
      <c r="C1462" s="4" t="s">
        <v>37</v>
      </c>
      <c r="D1462" s="4" t="s">
        <v>2851</v>
      </c>
      <c r="E1462" s="4" t="s">
        <v>163</v>
      </c>
      <c r="F1462" s="4" t="s">
        <v>4648</v>
      </c>
      <c r="G1462" s="4" t="s">
        <v>163</v>
      </c>
      <c r="H1462" s="3">
        <v>5.0</v>
      </c>
      <c r="I1462" s="4" t="s">
        <v>682</v>
      </c>
      <c r="J1462" s="4" t="s">
        <v>4649</v>
      </c>
      <c r="K1462" s="3">
        <v>0.0</v>
      </c>
      <c r="L1462" s="3">
        <v>0.0</v>
      </c>
      <c r="M1462" s="3">
        <v>1.0</v>
      </c>
      <c r="N1462" s="3">
        <v>0.0</v>
      </c>
      <c r="O1462" s="4" t="s">
        <v>161</v>
      </c>
      <c r="P1462" s="3">
        <v>6.0</v>
      </c>
      <c r="Q1462" s="3">
        <v>0.0</v>
      </c>
      <c r="R1462" s="3">
        <v>25.0</v>
      </c>
      <c r="S1462" s="3">
        <v>9050.0</v>
      </c>
      <c r="T1462" s="3">
        <v>0.0</v>
      </c>
      <c r="U1462" s="3">
        <v>0.0</v>
      </c>
      <c r="V1462" s="3">
        <v>0.0</v>
      </c>
      <c r="W1462" s="3">
        <v>0.0</v>
      </c>
      <c r="X1462" s="3">
        <v>0.0</v>
      </c>
      <c r="Y1462" s="3">
        <v>1.0</v>
      </c>
      <c r="Z1462" s="3">
        <v>0.0</v>
      </c>
      <c r="AA1462" s="3">
        <v>1.0</v>
      </c>
      <c r="AB1462" s="3">
        <v>0.0</v>
      </c>
      <c r="AC1462" s="3">
        <v>2.0</v>
      </c>
      <c r="AD1462" s="4" t="s">
        <v>682</v>
      </c>
    </row>
    <row r="1463" ht="19.5" customHeight="1">
      <c r="A1463" s="2">
        <v>2956.0</v>
      </c>
      <c r="B1463" s="3">
        <v>2002.0</v>
      </c>
      <c r="C1463" s="4" t="s">
        <v>37</v>
      </c>
      <c r="D1463" s="4" t="s">
        <v>4650</v>
      </c>
      <c r="E1463" s="4" t="s">
        <v>173</v>
      </c>
      <c r="F1463" s="4" t="s">
        <v>4651</v>
      </c>
      <c r="G1463" s="4" t="s">
        <v>46</v>
      </c>
      <c r="H1463" s="3">
        <v>5.0</v>
      </c>
      <c r="I1463" s="4" t="s">
        <v>54</v>
      </c>
      <c r="J1463" s="4" t="s">
        <v>4652</v>
      </c>
      <c r="K1463" s="3">
        <v>1.0</v>
      </c>
      <c r="L1463" s="3">
        <v>0.0</v>
      </c>
      <c r="M1463" s="3">
        <v>0.0</v>
      </c>
      <c r="N1463" s="3">
        <v>0.0</v>
      </c>
      <c r="O1463" s="4" t="s">
        <v>308</v>
      </c>
      <c r="P1463" s="3">
        <v>0.0</v>
      </c>
      <c r="Q1463" s="3">
        <v>0.0</v>
      </c>
      <c r="R1463" s="3">
        <v>25.0</v>
      </c>
      <c r="S1463" s="3">
        <v>9050.0</v>
      </c>
      <c r="T1463" s="3">
        <v>0.0</v>
      </c>
      <c r="U1463" s="3">
        <v>0.0</v>
      </c>
      <c r="V1463" s="3">
        <v>0.0</v>
      </c>
      <c r="W1463" s="3">
        <v>0.0</v>
      </c>
      <c r="X1463" s="3">
        <v>0.0</v>
      </c>
      <c r="Y1463" s="3">
        <v>1.0</v>
      </c>
      <c r="Z1463" s="3">
        <v>0.0</v>
      </c>
      <c r="AA1463" s="3">
        <v>0.0</v>
      </c>
      <c r="AB1463" s="3">
        <v>1.0</v>
      </c>
      <c r="AC1463" s="3">
        <v>13.0</v>
      </c>
      <c r="AD1463" s="4" t="s">
        <v>56</v>
      </c>
    </row>
    <row r="1464" ht="19.5" customHeight="1">
      <c r="A1464" s="2">
        <v>2977.0</v>
      </c>
      <c r="B1464" s="3">
        <v>2002.0</v>
      </c>
      <c r="C1464" s="4" t="s">
        <v>37</v>
      </c>
      <c r="D1464" s="4" t="s">
        <v>4653</v>
      </c>
      <c r="E1464" s="4" t="s">
        <v>62</v>
      </c>
      <c r="F1464" s="4" t="s">
        <v>4653</v>
      </c>
      <c r="G1464" s="4" t="s">
        <v>163</v>
      </c>
      <c r="H1464" s="3">
        <v>5.0</v>
      </c>
      <c r="I1464" s="4" t="s">
        <v>54</v>
      </c>
      <c r="J1464" s="4" t="s">
        <v>747</v>
      </c>
      <c r="K1464" s="3">
        <v>1.0</v>
      </c>
      <c r="L1464" s="3">
        <v>0.0</v>
      </c>
      <c r="M1464" s="3">
        <v>0.0</v>
      </c>
      <c r="N1464" s="3">
        <v>0.0</v>
      </c>
      <c r="O1464" s="4" t="s">
        <v>163</v>
      </c>
      <c r="P1464" s="3">
        <v>4.0</v>
      </c>
      <c r="Q1464" s="3">
        <v>0.0</v>
      </c>
      <c r="R1464" s="3">
        <v>25.0</v>
      </c>
      <c r="S1464" s="3">
        <v>9050.0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  <c r="Z1464" s="3">
        <v>0.0</v>
      </c>
      <c r="AA1464" s="3">
        <v>1.0</v>
      </c>
      <c r="AB1464" s="3">
        <v>0.0</v>
      </c>
      <c r="AC1464" s="3">
        <v>3.0</v>
      </c>
      <c r="AD1464" s="4" t="s">
        <v>56</v>
      </c>
    </row>
    <row r="1465" ht="19.5" customHeight="1">
      <c r="A1465" s="2">
        <v>2416.0</v>
      </c>
      <c r="B1465" s="3">
        <v>2003.0</v>
      </c>
      <c r="C1465" s="4" t="s">
        <v>210</v>
      </c>
      <c r="D1465" s="4" t="s">
        <v>4654</v>
      </c>
      <c r="E1465" s="4" t="s">
        <v>46</v>
      </c>
      <c r="F1465" s="4" t="s">
        <v>4655</v>
      </c>
      <c r="G1465" s="4" t="s">
        <v>46</v>
      </c>
      <c r="H1465" s="3">
        <v>5.0</v>
      </c>
      <c r="I1465" s="4" t="s">
        <v>64</v>
      </c>
      <c r="J1465" s="4" t="s">
        <v>4656</v>
      </c>
      <c r="K1465" s="3">
        <v>0.0</v>
      </c>
      <c r="L1465" s="3">
        <v>1.0</v>
      </c>
      <c r="M1465" s="3">
        <v>0.0</v>
      </c>
      <c r="N1465" s="3">
        <v>0.0</v>
      </c>
      <c r="O1465" s="4" t="s">
        <v>43</v>
      </c>
      <c r="P1465" s="3">
        <v>0.0</v>
      </c>
      <c r="Q1465" s="3">
        <v>0.0</v>
      </c>
      <c r="R1465" s="3">
        <v>25.0</v>
      </c>
      <c r="S1465" s="3">
        <v>9050.0</v>
      </c>
      <c r="T1465" s="3">
        <v>1.0</v>
      </c>
      <c r="U1465" s="3">
        <v>1.0</v>
      </c>
      <c r="V1465" s="3">
        <v>1.0</v>
      </c>
      <c r="W1465" s="3">
        <v>0.0</v>
      </c>
      <c r="X1465" s="3">
        <v>1.0</v>
      </c>
      <c r="Y1465" s="3">
        <v>1.0</v>
      </c>
      <c r="Z1465" s="3">
        <v>0.0</v>
      </c>
      <c r="AA1465" s="3">
        <v>1.0</v>
      </c>
      <c r="AB1465" s="3">
        <v>0.0</v>
      </c>
      <c r="AC1465" s="3">
        <v>12.0</v>
      </c>
      <c r="AD1465" s="4" t="s">
        <v>64</v>
      </c>
    </row>
    <row r="1466" ht="19.5" customHeight="1">
      <c r="A1466" s="2">
        <v>3052.0</v>
      </c>
      <c r="B1466" s="3">
        <v>2003.0</v>
      </c>
      <c r="C1466" s="4" t="s">
        <v>37</v>
      </c>
      <c r="D1466" s="4" t="s">
        <v>4657</v>
      </c>
      <c r="E1466" s="4" t="s">
        <v>163</v>
      </c>
      <c r="F1466" s="4" t="s">
        <v>4658</v>
      </c>
      <c r="G1466" s="4" t="s">
        <v>145</v>
      </c>
      <c r="H1466" s="3">
        <v>5.0</v>
      </c>
      <c r="I1466" s="4" t="s">
        <v>117</v>
      </c>
      <c r="J1466" s="4" t="s">
        <v>4659</v>
      </c>
      <c r="K1466" s="3">
        <v>1.0</v>
      </c>
      <c r="L1466" s="3">
        <v>0.0</v>
      </c>
      <c r="M1466" s="3">
        <v>0.0</v>
      </c>
      <c r="N1466" s="3">
        <v>0.0</v>
      </c>
      <c r="O1466" s="4" t="s">
        <v>32</v>
      </c>
      <c r="P1466" s="3">
        <v>0.0</v>
      </c>
      <c r="Q1466" s="3">
        <v>0.0</v>
      </c>
      <c r="R1466" s="3">
        <v>25.0</v>
      </c>
      <c r="S1466" s="3">
        <v>9050.0</v>
      </c>
      <c r="T1466" s="3">
        <v>0.0</v>
      </c>
      <c r="U1466" s="3">
        <v>0.0</v>
      </c>
      <c r="V1466" s="3">
        <v>0.0</v>
      </c>
      <c r="W1466" s="3">
        <v>0.0</v>
      </c>
      <c r="X1466" s="3">
        <v>0.0</v>
      </c>
      <c r="Y1466" s="3">
        <v>1.0</v>
      </c>
      <c r="Z1466" s="3">
        <v>0.0</v>
      </c>
      <c r="AA1466" s="3">
        <v>1.0</v>
      </c>
      <c r="AB1466" s="3">
        <v>0.0</v>
      </c>
      <c r="AC1466" s="3">
        <v>6.0</v>
      </c>
      <c r="AD1466" s="4" t="s">
        <v>88</v>
      </c>
    </row>
    <row r="1467" ht="19.5" customHeight="1">
      <c r="A1467" s="2">
        <v>3060.0</v>
      </c>
      <c r="B1467" s="3">
        <v>2003.0</v>
      </c>
      <c r="C1467" s="4" t="s">
        <v>37</v>
      </c>
      <c r="D1467" s="4" t="s">
        <v>1562</v>
      </c>
      <c r="E1467" s="4" t="s">
        <v>111</v>
      </c>
      <c r="F1467" s="4" t="s">
        <v>1745</v>
      </c>
      <c r="G1467" s="4" t="s">
        <v>51</v>
      </c>
      <c r="H1467" s="3">
        <v>5.0</v>
      </c>
      <c r="I1467" s="4" t="s">
        <v>105</v>
      </c>
      <c r="J1467" s="4" t="s">
        <v>4660</v>
      </c>
      <c r="K1467" s="3">
        <v>0.0</v>
      </c>
      <c r="L1467" s="3">
        <v>1.0</v>
      </c>
      <c r="M1467" s="3">
        <v>0.0</v>
      </c>
      <c r="N1467" s="3">
        <v>0.0</v>
      </c>
      <c r="O1467" s="4" t="s">
        <v>107</v>
      </c>
      <c r="P1467" s="3">
        <v>0.0</v>
      </c>
      <c r="Q1467" s="3">
        <v>0.0</v>
      </c>
      <c r="R1467" s="3">
        <v>25.0</v>
      </c>
      <c r="S1467" s="3">
        <v>9050.0</v>
      </c>
      <c r="T1467" s="3">
        <v>0.0</v>
      </c>
      <c r="U1467" s="3">
        <v>0.0</v>
      </c>
      <c r="V1467" s="3">
        <v>0.0</v>
      </c>
      <c r="W1467" s="3">
        <v>0.0</v>
      </c>
      <c r="X1467" s="3">
        <v>0.0</v>
      </c>
      <c r="Y1467" s="3">
        <v>1.0</v>
      </c>
      <c r="Z1467" s="3">
        <v>0.0</v>
      </c>
      <c r="AA1467" s="3">
        <v>1.0</v>
      </c>
      <c r="AB1467" s="3">
        <v>0.0</v>
      </c>
      <c r="AC1467" s="3">
        <v>4.0</v>
      </c>
      <c r="AD1467" s="4" t="s">
        <v>108</v>
      </c>
    </row>
    <row r="1468" ht="19.5" customHeight="1">
      <c r="A1468" s="2">
        <v>3296.0</v>
      </c>
      <c r="B1468" s="3">
        <v>2003.0</v>
      </c>
      <c r="C1468" s="4" t="s">
        <v>37</v>
      </c>
      <c r="D1468" s="4" t="s">
        <v>4661</v>
      </c>
      <c r="E1468" s="4" t="s">
        <v>46</v>
      </c>
      <c r="F1468" s="4" t="s">
        <v>1666</v>
      </c>
      <c r="G1468" s="4" t="s">
        <v>46</v>
      </c>
      <c r="H1468" s="3">
        <v>5.0</v>
      </c>
      <c r="I1468" s="4" t="s">
        <v>112</v>
      </c>
      <c r="J1468" s="4" t="s">
        <v>4662</v>
      </c>
      <c r="K1468" s="3">
        <v>0.0</v>
      </c>
      <c r="L1468" s="3">
        <v>1.0</v>
      </c>
      <c r="M1468" s="3">
        <v>0.0</v>
      </c>
      <c r="N1468" s="3">
        <v>0.0</v>
      </c>
      <c r="O1468" s="4" t="s">
        <v>43</v>
      </c>
      <c r="P1468" s="3">
        <v>0.0</v>
      </c>
      <c r="Q1468" s="3">
        <v>0.0</v>
      </c>
      <c r="R1468" s="3">
        <v>25.0</v>
      </c>
      <c r="S1468" s="3">
        <v>9050.0</v>
      </c>
      <c r="T1468" s="3">
        <v>0.0</v>
      </c>
      <c r="U1468" s="3">
        <v>0.0</v>
      </c>
      <c r="V1468" s="3">
        <v>0.0</v>
      </c>
      <c r="W1468" s="3">
        <v>0.0</v>
      </c>
      <c r="X1468" s="3">
        <v>0.0</v>
      </c>
      <c r="Y1468" s="3">
        <v>1.0</v>
      </c>
      <c r="Z1468" s="3">
        <v>0.0</v>
      </c>
      <c r="AA1468" s="3">
        <v>1.0</v>
      </c>
      <c r="AB1468" s="3">
        <v>0.0</v>
      </c>
      <c r="AC1468" s="3">
        <v>3.0</v>
      </c>
      <c r="AD1468" s="4" t="s">
        <v>112</v>
      </c>
    </row>
    <row r="1469" ht="19.5" customHeight="1">
      <c r="A1469" s="2">
        <v>3104.0</v>
      </c>
      <c r="B1469" s="3">
        <v>2003.0</v>
      </c>
      <c r="C1469" s="4" t="s">
        <v>37</v>
      </c>
      <c r="D1469" s="4" t="s">
        <v>4663</v>
      </c>
      <c r="E1469" s="4" t="s">
        <v>62</v>
      </c>
      <c r="F1469" s="4" t="s">
        <v>4664</v>
      </c>
      <c r="G1469" s="4" t="s">
        <v>163</v>
      </c>
      <c r="H1469" s="3">
        <v>5.0</v>
      </c>
      <c r="I1469" s="4" t="s">
        <v>54</v>
      </c>
      <c r="J1469" s="4" t="s">
        <v>4665</v>
      </c>
      <c r="K1469" s="3">
        <v>1.0</v>
      </c>
      <c r="L1469" s="3">
        <v>0.0</v>
      </c>
      <c r="M1469" s="3">
        <v>0.0</v>
      </c>
      <c r="N1469" s="3">
        <v>0.0</v>
      </c>
      <c r="O1469" s="4" t="s">
        <v>163</v>
      </c>
      <c r="P1469" s="3">
        <v>3.0</v>
      </c>
      <c r="Q1469" s="3">
        <v>0.0</v>
      </c>
      <c r="R1469" s="3">
        <v>25.0</v>
      </c>
      <c r="S1469" s="3">
        <v>9050.0</v>
      </c>
      <c r="T1469" s="3">
        <v>0.0</v>
      </c>
      <c r="U1469" s="3">
        <v>0.0</v>
      </c>
      <c r="V1469" s="3">
        <v>0.0</v>
      </c>
      <c r="W1469" s="3">
        <v>0.0</v>
      </c>
      <c r="X1469" s="3">
        <v>0.0</v>
      </c>
      <c r="Y1469" s="3">
        <v>1.0</v>
      </c>
      <c r="Z1469" s="3">
        <v>0.0</v>
      </c>
      <c r="AA1469" s="3">
        <v>0.0</v>
      </c>
      <c r="AB1469" s="3">
        <v>1.0</v>
      </c>
      <c r="AC1469" s="3">
        <v>6.0</v>
      </c>
      <c r="AD1469" s="4" t="s">
        <v>56</v>
      </c>
    </row>
    <row r="1470" ht="19.5" customHeight="1">
      <c r="A1470" s="2">
        <v>3288.0</v>
      </c>
      <c r="B1470" s="3">
        <v>2003.0</v>
      </c>
      <c r="C1470" s="4" t="s">
        <v>37</v>
      </c>
      <c r="D1470" s="4" t="s">
        <v>4666</v>
      </c>
      <c r="E1470" s="4" t="s">
        <v>62</v>
      </c>
      <c r="F1470" s="4" t="s">
        <v>4667</v>
      </c>
      <c r="G1470" s="4" t="s">
        <v>3991</v>
      </c>
      <c r="H1470" s="3">
        <v>5.0</v>
      </c>
      <c r="I1470" s="4" t="s">
        <v>105</v>
      </c>
      <c r="J1470" s="4" t="s">
        <v>1625</v>
      </c>
      <c r="K1470" s="3">
        <v>0.0</v>
      </c>
      <c r="L1470" s="3">
        <v>1.0</v>
      </c>
      <c r="M1470" s="3">
        <v>0.0</v>
      </c>
      <c r="N1470" s="3">
        <v>0.0</v>
      </c>
      <c r="O1470" s="4" t="s">
        <v>107</v>
      </c>
      <c r="P1470" s="3">
        <v>8.0</v>
      </c>
      <c r="Q1470" s="3">
        <v>0.0</v>
      </c>
      <c r="R1470" s="3">
        <v>25.0</v>
      </c>
      <c r="S1470" s="3">
        <v>9050.0</v>
      </c>
      <c r="T1470" s="3">
        <v>0.0</v>
      </c>
      <c r="U1470" s="3">
        <v>0.0</v>
      </c>
      <c r="V1470" s="3">
        <v>0.0</v>
      </c>
      <c r="W1470" s="3">
        <v>0.0</v>
      </c>
      <c r="X1470" s="3">
        <v>0.0</v>
      </c>
      <c r="Y1470" s="3">
        <v>1.0</v>
      </c>
      <c r="Z1470" s="3">
        <v>0.0</v>
      </c>
      <c r="AA1470" s="3">
        <v>0.0</v>
      </c>
      <c r="AB1470" s="3">
        <v>1.0</v>
      </c>
      <c r="AC1470" s="3">
        <v>7.0</v>
      </c>
      <c r="AD1470" s="4" t="s">
        <v>108</v>
      </c>
    </row>
    <row r="1471" ht="19.5" customHeight="1">
      <c r="A1471" s="2">
        <v>3082.0</v>
      </c>
      <c r="B1471" s="3">
        <v>2003.0</v>
      </c>
      <c r="C1471" s="4" t="s">
        <v>37</v>
      </c>
      <c r="D1471" s="4" t="s">
        <v>4668</v>
      </c>
      <c r="E1471" s="4" t="s">
        <v>53</v>
      </c>
      <c r="F1471" s="4" t="s">
        <v>4669</v>
      </c>
      <c r="G1471" s="4" t="s">
        <v>53</v>
      </c>
      <c r="H1471" s="3">
        <v>5.0</v>
      </c>
      <c r="I1471" s="4" t="s">
        <v>253</v>
      </c>
      <c r="J1471" s="4" t="s">
        <v>4670</v>
      </c>
      <c r="K1471" s="3">
        <v>0.0</v>
      </c>
      <c r="L1471" s="3">
        <v>1.0</v>
      </c>
      <c r="M1471" s="3">
        <v>0.0</v>
      </c>
      <c r="N1471" s="3">
        <v>0.0</v>
      </c>
      <c r="O1471" s="4" t="s">
        <v>43</v>
      </c>
      <c r="P1471" s="3">
        <v>0.0</v>
      </c>
      <c r="Q1471" s="3">
        <v>0.0</v>
      </c>
      <c r="R1471" s="3">
        <v>25.0</v>
      </c>
      <c r="S1471" s="3">
        <v>9050.0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  <c r="Z1471" s="3">
        <v>0.0</v>
      </c>
      <c r="AA1471" s="3">
        <v>0.0</v>
      </c>
      <c r="AB1471" s="3">
        <v>1.0</v>
      </c>
      <c r="AC1471" s="3">
        <v>3.0</v>
      </c>
      <c r="AD1471" s="4" t="s">
        <v>256</v>
      </c>
    </row>
    <row r="1472" ht="19.5" customHeight="1">
      <c r="A1472" s="2">
        <v>3086.0</v>
      </c>
      <c r="B1472" s="3">
        <v>2003.0</v>
      </c>
      <c r="C1472" s="4" t="s">
        <v>37</v>
      </c>
      <c r="D1472" s="4" t="s">
        <v>3487</v>
      </c>
      <c r="E1472" s="4" t="s">
        <v>46</v>
      </c>
      <c r="F1472" s="4" t="s">
        <v>4671</v>
      </c>
      <c r="G1472" s="4" t="s">
        <v>32</v>
      </c>
      <c r="H1472" s="3">
        <v>5.0</v>
      </c>
      <c r="I1472" s="4" t="s">
        <v>117</v>
      </c>
      <c r="J1472" s="4" t="s">
        <v>4672</v>
      </c>
      <c r="K1472" s="3">
        <v>1.0</v>
      </c>
      <c r="L1472" s="3">
        <v>0.0</v>
      </c>
      <c r="M1472" s="3">
        <v>0.0</v>
      </c>
      <c r="N1472" s="3">
        <v>0.0</v>
      </c>
      <c r="O1472" s="4" t="s">
        <v>2345</v>
      </c>
      <c r="P1472" s="3">
        <v>3.0</v>
      </c>
      <c r="Q1472" s="3">
        <v>0.0</v>
      </c>
      <c r="R1472" s="3">
        <v>25.0</v>
      </c>
      <c r="S1472" s="3">
        <v>9050.0</v>
      </c>
      <c r="T1472" s="3">
        <v>0.0</v>
      </c>
      <c r="U1472" s="3">
        <v>0.0</v>
      </c>
      <c r="V1472" s="3">
        <v>0.0</v>
      </c>
      <c r="W1472" s="3">
        <v>0.0</v>
      </c>
      <c r="X1472" s="3">
        <v>0.0</v>
      </c>
      <c r="Y1472" s="3">
        <v>1.0</v>
      </c>
      <c r="Z1472" s="3">
        <v>0.0</v>
      </c>
      <c r="AA1472" s="3">
        <v>1.0</v>
      </c>
      <c r="AB1472" s="3">
        <v>0.0</v>
      </c>
      <c r="AC1472" s="3">
        <v>8.0</v>
      </c>
      <c r="AD1472" s="4" t="s">
        <v>88</v>
      </c>
    </row>
    <row r="1473" ht="19.5" customHeight="1">
      <c r="A1473" s="2">
        <v>3110.0</v>
      </c>
      <c r="B1473" s="3">
        <v>2003.0</v>
      </c>
      <c r="C1473" s="4" t="s">
        <v>37</v>
      </c>
      <c r="D1473" s="4" t="s">
        <v>4673</v>
      </c>
      <c r="E1473" s="4" t="s">
        <v>86</v>
      </c>
      <c r="F1473" s="4" t="s">
        <v>4674</v>
      </c>
      <c r="G1473" s="4" t="s">
        <v>62</v>
      </c>
      <c r="H1473" s="3">
        <v>5.0</v>
      </c>
      <c r="I1473" s="4" t="s">
        <v>117</v>
      </c>
      <c r="J1473" s="4" t="s">
        <v>4675</v>
      </c>
      <c r="K1473" s="3">
        <v>1.0</v>
      </c>
      <c r="L1473" s="3">
        <v>0.0</v>
      </c>
      <c r="M1473" s="3">
        <v>0.0</v>
      </c>
      <c r="N1473" s="3">
        <v>0.0</v>
      </c>
      <c r="O1473" s="4" t="s">
        <v>32</v>
      </c>
      <c r="P1473" s="3">
        <v>5.0</v>
      </c>
      <c r="Q1473" s="3">
        <v>0.0</v>
      </c>
      <c r="R1473" s="3">
        <v>25.0</v>
      </c>
      <c r="S1473" s="3">
        <v>9050.0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  <c r="Z1473" s="3">
        <v>0.0</v>
      </c>
      <c r="AA1473" s="3">
        <v>1.0</v>
      </c>
      <c r="AB1473" s="3">
        <v>0.0</v>
      </c>
      <c r="AC1473" s="3">
        <v>10.0</v>
      </c>
      <c r="AD1473" s="4" t="s">
        <v>88</v>
      </c>
    </row>
    <row r="1474" ht="19.5" customHeight="1">
      <c r="A1474" s="2">
        <v>3130.0</v>
      </c>
      <c r="B1474" s="3">
        <v>2003.0</v>
      </c>
      <c r="C1474" s="4" t="s">
        <v>37</v>
      </c>
      <c r="D1474" s="4" t="s">
        <v>4676</v>
      </c>
      <c r="E1474" s="4" t="s">
        <v>67</v>
      </c>
      <c r="F1474" s="4" t="s">
        <v>4677</v>
      </c>
      <c r="G1474" s="4" t="s">
        <v>62</v>
      </c>
      <c r="H1474" s="3">
        <v>5.0</v>
      </c>
      <c r="I1474" s="4" t="s">
        <v>54</v>
      </c>
      <c r="J1474" s="4" t="s">
        <v>4678</v>
      </c>
      <c r="K1474" s="3">
        <v>0.0</v>
      </c>
      <c r="L1474" s="3">
        <v>1.0</v>
      </c>
      <c r="M1474" s="3">
        <v>0.0</v>
      </c>
      <c r="N1474" s="3">
        <v>0.0</v>
      </c>
      <c r="O1474" s="4" t="s">
        <v>43</v>
      </c>
      <c r="P1474" s="3">
        <v>0.0</v>
      </c>
      <c r="Q1474" s="3">
        <v>0.0</v>
      </c>
      <c r="R1474" s="3">
        <v>25.0</v>
      </c>
      <c r="S1474" s="3">
        <v>9050.0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0.0</v>
      </c>
      <c r="Z1474" s="3">
        <v>0.0</v>
      </c>
      <c r="AA1474" s="3">
        <v>1.0</v>
      </c>
      <c r="AB1474" s="3">
        <v>0.0</v>
      </c>
      <c r="AC1474" s="3">
        <v>10.0</v>
      </c>
      <c r="AD1474" s="4" t="s">
        <v>56</v>
      </c>
    </row>
    <row r="1475" ht="19.5" customHeight="1">
      <c r="A1475" s="2">
        <v>3141.0</v>
      </c>
      <c r="B1475" s="3">
        <v>2003.0</v>
      </c>
      <c r="C1475" s="4" t="s">
        <v>37</v>
      </c>
      <c r="D1475" s="4" t="s">
        <v>4679</v>
      </c>
      <c r="E1475" s="4" t="s">
        <v>53</v>
      </c>
      <c r="F1475" s="4" t="s">
        <v>4680</v>
      </c>
      <c r="G1475" s="4" t="s">
        <v>53</v>
      </c>
      <c r="H1475" s="3">
        <v>5.0</v>
      </c>
      <c r="I1475" s="4" t="s">
        <v>188</v>
      </c>
      <c r="J1475" s="4" t="s">
        <v>4681</v>
      </c>
      <c r="K1475" s="3">
        <v>1.0</v>
      </c>
      <c r="L1475" s="3">
        <v>0.0</v>
      </c>
      <c r="M1475" s="3">
        <v>0.0</v>
      </c>
      <c r="N1475" s="3">
        <v>0.0</v>
      </c>
      <c r="O1475" s="4" t="s">
        <v>53</v>
      </c>
      <c r="P1475" s="3">
        <v>0.0</v>
      </c>
      <c r="Q1475" s="3">
        <v>0.0</v>
      </c>
      <c r="R1475" s="3">
        <v>25.0</v>
      </c>
      <c r="S1475" s="3">
        <v>9050.0</v>
      </c>
      <c r="T1475" s="3">
        <v>0.0</v>
      </c>
      <c r="U1475" s="3">
        <v>0.0</v>
      </c>
      <c r="V1475" s="3">
        <v>0.0</v>
      </c>
      <c r="W1475" s="3">
        <v>0.0</v>
      </c>
      <c r="X1475" s="3">
        <v>0.0</v>
      </c>
      <c r="Y1475" s="3">
        <v>1.0</v>
      </c>
      <c r="Z1475" s="3">
        <v>0.0</v>
      </c>
      <c r="AA1475" s="3">
        <v>0.0</v>
      </c>
      <c r="AB1475" s="3">
        <v>1.0</v>
      </c>
      <c r="AC1475" s="3">
        <v>3.0</v>
      </c>
      <c r="AD1475" s="4" t="s">
        <v>188</v>
      </c>
    </row>
    <row r="1476" ht="19.5" customHeight="1">
      <c r="A1476" s="2">
        <v>3142.0</v>
      </c>
      <c r="B1476" s="3">
        <v>2003.0</v>
      </c>
      <c r="C1476" s="4" t="s">
        <v>37</v>
      </c>
      <c r="D1476" s="4" t="s">
        <v>4682</v>
      </c>
      <c r="E1476" s="4" t="s">
        <v>62</v>
      </c>
      <c r="F1476" s="4" t="s">
        <v>4683</v>
      </c>
      <c r="G1476" s="4" t="s">
        <v>67</v>
      </c>
      <c r="H1476" s="3">
        <v>5.0</v>
      </c>
      <c r="I1476" s="4" t="s">
        <v>188</v>
      </c>
      <c r="J1476" s="4" t="s">
        <v>4684</v>
      </c>
      <c r="K1476" s="3">
        <v>1.0</v>
      </c>
      <c r="L1476" s="3">
        <v>0.0</v>
      </c>
      <c r="M1476" s="3">
        <v>0.0</v>
      </c>
      <c r="N1476" s="3">
        <v>0.0</v>
      </c>
      <c r="O1476" s="4" t="s">
        <v>115</v>
      </c>
      <c r="P1476" s="3">
        <v>0.0</v>
      </c>
      <c r="Q1476" s="3">
        <v>0.0</v>
      </c>
      <c r="R1476" s="3">
        <v>25.0</v>
      </c>
      <c r="S1476" s="3">
        <v>9050.0</v>
      </c>
      <c r="T1476" s="3">
        <v>0.0</v>
      </c>
      <c r="U1476" s="3">
        <v>0.0</v>
      </c>
      <c r="V1476" s="3">
        <v>0.0</v>
      </c>
      <c r="W1476" s="3">
        <v>0.0</v>
      </c>
      <c r="X1476" s="3">
        <v>0.0</v>
      </c>
      <c r="Y1476" s="3">
        <v>1.0</v>
      </c>
      <c r="Z1476" s="3">
        <v>0.0</v>
      </c>
      <c r="AA1476" s="3">
        <v>1.0</v>
      </c>
      <c r="AB1476" s="3">
        <v>0.0</v>
      </c>
      <c r="AC1476" s="3">
        <v>17.0</v>
      </c>
      <c r="AD1476" s="4" t="s">
        <v>188</v>
      </c>
    </row>
    <row r="1477" ht="19.5" customHeight="1">
      <c r="A1477" s="2">
        <v>3149.0</v>
      </c>
      <c r="B1477" s="3">
        <v>2003.0</v>
      </c>
      <c r="C1477" s="4" t="s">
        <v>210</v>
      </c>
      <c r="D1477" s="4" t="s">
        <v>4685</v>
      </c>
      <c r="E1477" s="4" t="s">
        <v>51</v>
      </c>
      <c r="F1477" s="4" t="s">
        <v>4686</v>
      </c>
      <c r="G1477" s="4" t="s">
        <v>32</v>
      </c>
      <c r="H1477" s="3">
        <v>5.0</v>
      </c>
      <c r="I1477" s="4" t="s">
        <v>484</v>
      </c>
      <c r="J1477" s="4" t="s">
        <v>4687</v>
      </c>
      <c r="K1477" s="3">
        <v>0.0</v>
      </c>
      <c r="L1477" s="3">
        <v>1.0</v>
      </c>
      <c r="M1477" s="3">
        <v>0.0</v>
      </c>
      <c r="N1477" s="3">
        <v>0.0</v>
      </c>
      <c r="O1477" s="4" t="s">
        <v>43</v>
      </c>
      <c r="P1477" s="3">
        <v>4.0</v>
      </c>
      <c r="Q1477" s="3">
        <v>0.0</v>
      </c>
      <c r="R1477" s="3">
        <v>25.0</v>
      </c>
      <c r="S1477" s="3">
        <v>9050.0</v>
      </c>
      <c r="T1477" s="3">
        <v>1.0</v>
      </c>
      <c r="U1477" s="3">
        <v>0.0</v>
      </c>
      <c r="V1477" s="3">
        <v>1.0</v>
      </c>
      <c r="W1477" s="3">
        <v>0.0</v>
      </c>
      <c r="X1477" s="3">
        <v>0.0</v>
      </c>
      <c r="Y1477" s="3">
        <v>0.0</v>
      </c>
      <c r="Z1477" s="3">
        <v>1.0</v>
      </c>
      <c r="AA1477" s="3">
        <v>1.0</v>
      </c>
      <c r="AB1477" s="3">
        <v>0.0</v>
      </c>
      <c r="AC1477" s="3">
        <v>35.0</v>
      </c>
      <c r="AD1477" s="4" t="s">
        <v>484</v>
      </c>
    </row>
    <row r="1478" ht="19.5" customHeight="1">
      <c r="A1478" s="2">
        <v>3184.0</v>
      </c>
      <c r="B1478" s="3">
        <v>2003.0</v>
      </c>
      <c r="C1478" s="4" t="s">
        <v>37</v>
      </c>
      <c r="D1478" s="4" t="s">
        <v>4688</v>
      </c>
      <c r="E1478" s="4" t="s">
        <v>62</v>
      </c>
      <c r="F1478" s="4" t="s">
        <v>4689</v>
      </c>
      <c r="G1478" s="4" t="s">
        <v>46</v>
      </c>
      <c r="H1478" s="3">
        <v>5.0</v>
      </c>
      <c r="I1478" s="4" t="s">
        <v>630</v>
      </c>
      <c r="J1478" s="4" t="s">
        <v>4690</v>
      </c>
      <c r="K1478" s="3">
        <v>1.0</v>
      </c>
      <c r="L1478" s="3">
        <v>0.0</v>
      </c>
      <c r="M1478" s="3">
        <v>0.0</v>
      </c>
      <c r="N1478" s="3">
        <v>0.0</v>
      </c>
      <c r="O1478" s="4" t="s">
        <v>46</v>
      </c>
      <c r="P1478" s="3">
        <v>4.0</v>
      </c>
      <c r="Q1478" s="3">
        <v>0.0</v>
      </c>
      <c r="R1478" s="3">
        <v>25.0</v>
      </c>
      <c r="S1478" s="3">
        <v>9050.0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  <c r="Z1478" s="3">
        <v>0.0</v>
      </c>
      <c r="AA1478" s="3">
        <v>1.0</v>
      </c>
      <c r="AB1478" s="3">
        <v>0.0</v>
      </c>
      <c r="AC1478" s="3">
        <v>2.0</v>
      </c>
      <c r="AD1478" s="4" t="s">
        <v>632</v>
      </c>
    </row>
    <row r="1479" ht="19.5" customHeight="1">
      <c r="A1479" s="2">
        <v>3213.0</v>
      </c>
      <c r="B1479" s="3">
        <v>2003.0</v>
      </c>
      <c r="C1479" s="4" t="s">
        <v>37</v>
      </c>
      <c r="D1479" s="4" t="s">
        <v>4691</v>
      </c>
      <c r="E1479" s="4" t="s">
        <v>111</v>
      </c>
      <c r="F1479" s="4" t="s">
        <v>4692</v>
      </c>
      <c r="G1479" s="4" t="s">
        <v>51</v>
      </c>
      <c r="H1479" s="3">
        <v>5.0</v>
      </c>
      <c r="I1479" s="4" t="s">
        <v>146</v>
      </c>
      <c r="J1479" s="4" t="s">
        <v>4693</v>
      </c>
      <c r="K1479" s="3">
        <v>0.0</v>
      </c>
      <c r="L1479" s="3">
        <v>0.0</v>
      </c>
      <c r="M1479" s="3">
        <v>1.0</v>
      </c>
      <c r="N1479" s="3">
        <v>0.0</v>
      </c>
      <c r="O1479" s="4" t="s">
        <v>161</v>
      </c>
      <c r="P1479" s="3">
        <v>0.0</v>
      </c>
      <c r="Q1479" s="3">
        <v>0.0</v>
      </c>
      <c r="R1479" s="3">
        <v>25.0</v>
      </c>
      <c r="S1479" s="3">
        <v>9050.0</v>
      </c>
      <c r="T1479" s="3">
        <v>0.0</v>
      </c>
      <c r="U1479" s="3">
        <v>0.0</v>
      </c>
      <c r="V1479" s="3">
        <v>0.0</v>
      </c>
      <c r="W1479" s="3">
        <v>0.0</v>
      </c>
      <c r="X1479" s="3">
        <v>0.0</v>
      </c>
      <c r="Y1479" s="3">
        <v>1.0</v>
      </c>
      <c r="Z1479" s="3">
        <v>0.0</v>
      </c>
      <c r="AA1479" s="3">
        <v>0.0</v>
      </c>
      <c r="AB1479" s="3">
        <v>0.0</v>
      </c>
      <c r="AC1479" s="3">
        <v>15.0</v>
      </c>
      <c r="AD1479" s="4" t="s">
        <v>146</v>
      </c>
    </row>
    <row r="1480" ht="19.5" customHeight="1">
      <c r="A1480" s="2">
        <v>3217.0</v>
      </c>
      <c r="B1480" s="3">
        <v>2003.0</v>
      </c>
      <c r="C1480" s="4" t="s">
        <v>37</v>
      </c>
      <c r="D1480" s="4" t="s">
        <v>4694</v>
      </c>
      <c r="E1480" s="4" t="s">
        <v>51</v>
      </c>
      <c r="F1480" s="4" t="s">
        <v>4695</v>
      </c>
      <c r="G1480" s="4" t="s">
        <v>163</v>
      </c>
      <c r="H1480" s="3">
        <v>5.0</v>
      </c>
      <c r="I1480" s="4" t="s">
        <v>93</v>
      </c>
      <c r="J1480" s="4" t="s">
        <v>4696</v>
      </c>
      <c r="K1480" s="3">
        <v>0.0</v>
      </c>
      <c r="L1480" s="3">
        <v>0.0</v>
      </c>
      <c r="M1480" s="3">
        <v>1.0</v>
      </c>
      <c r="N1480" s="3">
        <v>0.0</v>
      </c>
      <c r="O1480" s="4" t="s">
        <v>161</v>
      </c>
      <c r="P1480" s="3">
        <v>4.0</v>
      </c>
      <c r="Q1480" s="3">
        <v>0.0</v>
      </c>
      <c r="R1480" s="3">
        <v>25.0</v>
      </c>
      <c r="S1480" s="3">
        <v>9050.0</v>
      </c>
      <c r="T1480" s="3">
        <v>0.0</v>
      </c>
      <c r="U1480" s="3">
        <v>0.0</v>
      </c>
      <c r="V1480" s="3">
        <v>0.0</v>
      </c>
      <c r="W1480" s="3">
        <v>0.0</v>
      </c>
      <c r="X1480" s="3">
        <v>0.0</v>
      </c>
      <c r="Y1480" s="3">
        <v>1.0</v>
      </c>
      <c r="Z1480" s="3">
        <v>0.0</v>
      </c>
      <c r="AA1480" s="3">
        <v>0.0</v>
      </c>
      <c r="AB1480" s="3">
        <v>1.0</v>
      </c>
      <c r="AC1480" s="3">
        <v>7.0</v>
      </c>
      <c r="AD1480" s="4" t="s">
        <v>95</v>
      </c>
    </row>
    <row r="1481" ht="19.5" customHeight="1">
      <c r="A1481" s="2">
        <v>3276.0</v>
      </c>
      <c r="B1481" s="3">
        <v>2003.0</v>
      </c>
      <c r="C1481" s="4" t="s">
        <v>37</v>
      </c>
      <c r="D1481" s="4" t="s">
        <v>4697</v>
      </c>
      <c r="E1481" s="4" t="s">
        <v>62</v>
      </c>
      <c r="F1481" s="4" t="s">
        <v>4698</v>
      </c>
      <c r="G1481" s="4" t="s">
        <v>99</v>
      </c>
      <c r="H1481" s="3">
        <v>5.0</v>
      </c>
      <c r="I1481" s="4" t="s">
        <v>105</v>
      </c>
      <c r="J1481" s="4" t="s">
        <v>4699</v>
      </c>
      <c r="K1481" s="3">
        <v>0.0</v>
      </c>
      <c r="L1481" s="3">
        <v>1.0</v>
      </c>
      <c r="M1481" s="3">
        <v>0.0</v>
      </c>
      <c r="N1481" s="3">
        <v>0.0</v>
      </c>
      <c r="O1481" s="4" t="s">
        <v>43</v>
      </c>
      <c r="P1481" s="3">
        <v>2.0</v>
      </c>
      <c r="Q1481" s="3">
        <v>0.0</v>
      </c>
      <c r="R1481" s="3">
        <v>25.0</v>
      </c>
      <c r="S1481" s="3">
        <v>9050.0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  <c r="Z1481" s="3">
        <v>0.0</v>
      </c>
      <c r="AA1481" s="3">
        <v>1.0</v>
      </c>
      <c r="AB1481" s="3">
        <v>0.0</v>
      </c>
      <c r="AC1481" s="3">
        <v>5.0</v>
      </c>
      <c r="AD1481" s="4" t="s">
        <v>108</v>
      </c>
    </row>
    <row r="1482" ht="19.5" customHeight="1">
      <c r="A1482" s="2">
        <v>3287.0</v>
      </c>
      <c r="B1482" s="3">
        <v>2003.0</v>
      </c>
      <c r="C1482" s="4" t="s">
        <v>37</v>
      </c>
      <c r="D1482" s="4" t="s">
        <v>4700</v>
      </c>
      <c r="E1482" s="4" t="s">
        <v>51</v>
      </c>
      <c r="F1482" s="4" t="s">
        <v>4701</v>
      </c>
      <c r="G1482" s="4" t="s">
        <v>168</v>
      </c>
      <c r="H1482" s="3">
        <v>5.0</v>
      </c>
      <c r="I1482" s="4" t="s">
        <v>253</v>
      </c>
      <c r="J1482" s="4" t="s">
        <v>4702</v>
      </c>
      <c r="K1482" s="3">
        <v>1.0</v>
      </c>
      <c r="L1482" s="3">
        <v>0.0</v>
      </c>
      <c r="M1482" s="3">
        <v>0.0</v>
      </c>
      <c r="N1482" s="3">
        <v>0.0</v>
      </c>
      <c r="O1482" s="4" t="s">
        <v>163</v>
      </c>
      <c r="P1482" s="3">
        <v>0.0</v>
      </c>
      <c r="Q1482" s="3">
        <v>0.0</v>
      </c>
      <c r="R1482" s="3">
        <v>25.0</v>
      </c>
      <c r="S1482" s="3">
        <v>9050.0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  <c r="Y1482" s="3">
        <v>1.0</v>
      </c>
      <c r="Z1482" s="3">
        <v>0.0</v>
      </c>
      <c r="AA1482" s="3">
        <v>1.0</v>
      </c>
      <c r="AB1482" s="3">
        <v>0.0</v>
      </c>
      <c r="AC1482" s="3">
        <v>17.0</v>
      </c>
      <c r="AD1482" s="4" t="s">
        <v>256</v>
      </c>
    </row>
    <row r="1483" ht="19.5" customHeight="1">
      <c r="A1483" s="2">
        <v>3294.0</v>
      </c>
      <c r="B1483" s="3">
        <v>2003.0</v>
      </c>
      <c r="C1483" s="4" t="s">
        <v>37</v>
      </c>
      <c r="D1483" s="4" t="s">
        <v>4703</v>
      </c>
      <c r="E1483" s="4" t="s">
        <v>32</v>
      </c>
      <c r="F1483" s="4" t="s">
        <v>2391</v>
      </c>
      <c r="G1483" s="4" t="s">
        <v>32</v>
      </c>
      <c r="H1483" s="3">
        <v>5.0</v>
      </c>
      <c r="I1483" s="4" t="s">
        <v>117</v>
      </c>
      <c r="J1483" s="4" t="s">
        <v>4704</v>
      </c>
      <c r="K1483" s="3">
        <v>1.0</v>
      </c>
      <c r="L1483" s="3">
        <v>0.0</v>
      </c>
      <c r="M1483" s="3">
        <v>0.0</v>
      </c>
      <c r="N1483" s="3">
        <v>0.0</v>
      </c>
      <c r="O1483" s="4" t="s">
        <v>32</v>
      </c>
      <c r="P1483" s="3">
        <v>0.0</v>
      </c>
      <c r="Q1483" s="3">
        <v>0.0</v>
      </c>
      <c r="R1483" s="3">
        <v>25.0</v>
      </c>
      <c r="S1483" s="3">
        <v>9050.0</v>
      </c>
      <c r="T1483" s="3">
        <v>0.0</v>
      </c>
      <c r="U1483" s="3">
        <v>0.0</v>
      </c>
      <c r="V1483" s="3">
        <v>0.0</v>
      </c>
      <c r="W1483" s="3">
        <v>0.0</v>
      </c>
      <c r="X1483" s="3">
        <v>0.0</v>
      </c>
      <c r="Y1483" s="3">
        <v>1.0</v>
      </c>
      <c r="Z1483" s="3">
        <v>0.0</v>
      </c>
      <c r="AA1483" s="3">
        <v>1.0</v>
      </c>
      <c r="AB1483" s="3">
        <v>0.0</v>
      </c>
      <c r="AC1483" s="3">
        <v>6.0</v>
      </c>
      <c r="AD1483" s="4" t="s">
        <v>88</v>
      </c>
    </row>
    <row r="1484" ht="19.5" customHeight="1">
      <c r="A1484" s="2">
        <v>2978.0</v>
      </c>
      <c r="B1484" s="3">
        <v>2004.0</v>
      </c>
      <c r="C1484" s="4" t="s">
        <v>166</v>
      </c>
      <c r="D1484" s="4" t="s">
        <v>3806</v>
      </c>
      <c r="E1484" s="4" t="s">
        <v>46</v>
      </c>
      <c r="F1484" s="4" t="s">
        <v>4705</v>
      </c>
      <c r="G1484" s="4" t="s">
        <v>46</v>
      </c>
      <c r="H1484" s="3">
        <v>5.0</v>
      </c>
      <c r="I1484" s="4" t="s">
        <v>363</v>
      </c>
      <c r="J1484" s="4" t="s">
        <v>4706</v>
      </c>
      <c r="K1484" s="3">
        <v>1.0</v>
      </c>
      <c r="L1484" s="3">
        <v>0.0</v>
      </c>
      <c r="M1484" s="3">
        <v>0.0</v>
      </c>
      <c r="N1484" s="3">
        <v>0.0</v>
      </c>
      <c r="O1484" s="4" t="s">
        <v>111</v>
      </c>
      <c r="P1484" s="3">
        <v>0.0</v>
      </c>
      <c r="Q1484" s="3">
        <v>0.0</v>
      </c>
      <c r="R1484" s="3">
        <v>25.0</v>
      </c>
      <c r="S1484" s="3">
        <v>9050.0</v>
      </c>
      <c r="T1484" s="3">
        <v>1.0</v>
      </c>
      <c r="U1484" s="3">
        <v>1.0</v>
      </c>
      <c r="V1484" s="3">
        <v>0.0</v>
      </c>
      <c r="W1484" s="3">
        <v>1.0</v>
      </c>
      <c r="X1484" s="3">
        <v>0.0</v>
      </c>
      <c r="Y1484" s="3">
        <v>1.0</v>
      </c>
      <c r="Z1484" s="3">
        <v>1.0</v>
      </c>
      <c r="AA1484" s="3">
        <v>1.0</v>
      </c>
      <c r="AB1484" s="3">
        <v>0.0</v>
      </c>
      <c r="AC1484" s="3">
        <v>73.0</v>
      </c>
      <c r="AD1484" s="4" t="s">
        <v>363</v>
      </c>
    </row>
    <row r="1485" ht="19.5" customHeight="1">
      <c r="A1485" s="2">
        <v>3280.0</v>
      </c>
      <c r="B1485" s="3">
        <v>2004.0</v>
      </c>
      <c r="C1485" s="4" t="s">
        <v>210</v>
      </c>
      <c r="D1485" s="4" t="s">
        <v>4707</v>
      </c>
      <c r="E1485" s="4" t="s">
        <v>46</v>
      </c>
      <c r="F1485" s="4" t="s">
        <v>4708</v>
      </c>
      <c r="G1485" s="4" t="s">
        <v>53</v>
      </c>
      <c r="H1485" s="3">
        <v>5.0</v>
      </c>
      <c r="I1485" s="4" t="s">
        <v>387</v>
      </c>
      <c r="J1485" s="4" t="s">
        <v>4709</v>
      </c>
      <c r="K1485" s="3">
        <v>1.0</v>
      </c>
      <c r="L1485" s="3">
        <v>0.0</v>
      </c>
      <c r="M1485" s="3">
        <v>0.0</v>
      </c>
      <c r="N1485" s="3">
        <v>0.0</v>
      </c>
      <c r="O1485" s="4" t="s">
        <v>163</v>
      </c>
      <c r="P1485" s="3">
        <v>0.0</v>
      </c>
      <c r="Q1485" s="3">
        <v>0.0</v>
      </c>
      <c r="R1485" s="3">
        <v>25.0</v>
      </c>
      <c r="S1485" s="3">
        <v>9050.0</v>
      </c>
      <c r="T1485" s="3">
        <v>1.0</v>
      </c>
      <c r="U1485" s="3">
        <v>0.0</v>
      </c>
      <c r="V1485" s="3">
        <v>1.0</v>
      </c>
      <c r="W1485" s="3">
        <v>0.0</v>
      </c>
      <c r="X1485" s="3">
        <v>0.0</v>
      </c>
      <c r="Y1485" s="3">
        <v>0.0</v>
      </c>
      <c r="Z1485" s="3">
        <v>1.0</v>
      </c>
      <c r="AA1485" s="3">
        <v>1.0</v>
      </c>
      <c r="AB1485" s="3">
        <v>0.0</v>
      </c>
      <c r="AC1485" s="3">
        <v>67.0</v>
      </c>
      <c r="AD1485" s="4" t="s">
        <v>390</v>
      </c>
    </row>
    <row r="1486" ht="19.5" customHeight="1">
      <c r="A1486" s="2">
        <v>3354.0</v>
      </c>
      <c r="B1486" s="3">
        <v>2004.0</v>
      </c>
      <c r="C1486" s="4" t="s">
        <v>210</v>
      </c>
      <c r="D1486" s="4" t="s">
        <v>4710</v>
      </c>
      <c r="E1486" s="4" t="s">
        <v>46</v>
      </c>
      <c r="F1486" s="4" t="s">
        <v>4711</v>
      </c>
      <c r="G1486" s="4" t="s">
        <v>46</v>
      </c>
      <c r="H1486" s="3">
        <v>5.0</v>
      </c>
      <c r="I1486" s="4" t="s">
        <v>213</v>
      </c>
      <c r="J1486" s="4" t="s">
        <v>4712</v>
      </c>
      <c r="K1486" s="3">
        <v>1.0</v>
      </c>
      <c r="L1486" s="3">
        <v>0.0</v>
      </c>
      <c r="M1486" s="3">
        <v>0.0</v>
      </c>
      <c r="N1486" s="3">
        <v>0.0</v>
      </c>
      <c r="O1486" s="4" t="s">
        <v>46</v>
      </c>
      <c r="P1486" s="3">
        <v>7.0</v>
      </c>
      <c r="Q1486" s="3">
        <v>0.0</v>
      </c>
      <c r="R1486" s="3">
        <v>25.0</v>
      </c>
      <c r="S1486" s="3">
        <v>9050.0</v>
      </c>
      <c r="T1486" s="3">
        <v>1.0</v>
      </c>
      <c r="U1486" s="3">
        <v>1.0</v>
      </c>
      <c r="V1486" s="3">
        <v>1.0</v>
      </c>
      <c r="W1486" s="3">
        <v>0.0</v>
      </c>
      <c r="X1486" s="3">
        <v>0.0</v>
      </c>
      <c r="Y1486" s="3">
        <v>0.0</v>
      </c>
      <c r="Z1486" s="3">
        <v>0.0</v>
      </c>
      <c r="AA1486" s="3">
        <v>1.0</v>
      </c>
      <c r="AB1486" s="3">
        <v>0.0</v>
      </c>
      <c r="AC1486" s="3">
        <v>90.0</v>
      </c>
      <c r="AD1486" s="4" t="s">
        <v>215</v>
      </c>
    </row>
    <row r="1487" ht="19.5" customHeight="1">
      <c r="A1487" s="2">
        <v>3483.0</v>
      </c>
      <c r="B1487" s="3">
        <v>2004.0</v>
      </c>
      <c r="C1487" s="4" t="s">
        <v>37</v>
      </c>
      <c r="D1487" s="4" t="s">
        <v>4713</v>
      </c>
      <c r="E1487" s="4" t="s">
        <v>86</v>
      </c>
      <c r="F1487" s="4" t="s">
        <v>4714</v>
      </c>
      <c r="G1487" s="4" t="s">
        <v>53</v>
      </c>
      <c r="H1487" s="3">
        <v>5.0</v>
      </c>
      <c r="I1487" s="4" t="s">
        <v>34</v>
      </c>
      <c r="J1487" s="4" t="s">
        <v>4715</v>
      </c>
      <c r="K1487" s="3">
        <v>0.0</v>
      </c>
      <c r="L1487" s="3">
        <v>1.0</v>
      </c>
      <c r="M1487" s="3">
        <v>0.0</v>
      </c>
      <c r="N1487" s="3">
        <v>0.0</v>
      </c>
      <c r="O1487" s="4" t="s">
        <v>43</v>
      </c>
      <c r="P1487" s="3">
        <v>0.0</v>
      </c>
      <c r="Q1487" s="3">
        <v>0.0</v>
      </c>
      <c r="R1487" s="3">
        <v>25.0</v>
      </c>
      <c r="S1487" s="3">
        <v>9050.0</v>
      </c>
      <c r="T1487" s="3">
        <v>0.0</v>
      </c>
      <c r="U1487" s="3">
        <v>0.0</v>
      </c>
      <c r="V1487" s="3">
        <v>0.0</v>
      </c>
      <c r="W1487" s="3">
        <v>0.0</v>
      </c>
      <c r="X1487" s="3">
        <v>0.0</v>
      </c>
      <c r="Y1487" s="3">
        <v>1.0</v>
      </c>
      <c r="Z1487" s="3">
        <v>0.0</v>
      </c>
      <c r="AA1487" s="3">
        <v>1.0</v>
      </c>
      <c r="AB1487" s="3">
        <v>0.0</v>
      </c>
      <c r="AC1487" s="3">
        <v>9.0</v>
      </c>
      <c r="AD1487" s="4" t="s">
        <v>34</v>
      </c>
    </row>
    <row r="1488" ht="19.5" customHeight="1">
      <c r="A1488" s="2">
        <v>3493.0</v>
      </c>
      <c r="B1488" s="3">
        <v>2004.0</v>
      </c>
      <c r="C1488" s="4" t="s">
        <v>37</v>
      </c>
      <c r="D1488" s="4" t="s">
        <v>4716</v>
      </c>
      <c r="E1488" s="4" t="s">
        <v>39</v>
      </c>
      <c r="F1488" s="4" t="s">
        <v>4717</v>
      </c>
      <c r="G1488" s="4" t="s">
        <v>39</v>
      </c>
      <c r="H1488" s="3">
        <v>5.0</v>
      </c>
      <c r="I1488" s="4" t="s">
        <v>213</v>
      </c>
      <c r="J1488" s="4" t="s">
        <v>4718</v>
      </c>
      <c r="K1488" s="3">
        <v>1.0</v>
      </c>
      <c r="L1488" s="3">
        <v>0.0</v>
      </c>
      <c r="M1488" s="3">
        <v>0.0</v>
      </c>
      <c r="N1488" s="3">
        <v>0.0</v>
      </c>
      <c r="O1488" s="4" t="s">
        <v>308</v>
      </c>
      <c r="P1488" s="3">
        <v>0.0</v>
      </c>
      <c r="Q1488" s="3">
        <v>0.0</v>
      </c>
      <c r="R1488" s="3">
        <v>25.0</v>
      </c>
      <c r="S1488" s="3">
        <v>9050.0</v>
      </c>
      <c r="T1488" s="3">
        <v>0.0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  <c r="Z1488" s="3">
        <v>0.0</v>
      </c>
      <c r="AA1488" s="3">
        <v>1.0</v>
      </c>
      <c r="AB1488" s="3">
        <v>0.0</v>
      </c>
      <c r="AC1488" s="3">
        <v>9.0</v>
      </c>
      <c r="AD1488" s="4" t="s">
        <v>215</v>
      </c>
    </row>
    <row r="1489" ht="19.5" customHeight="1">
      <c r="A1489" s="2">
        <v>3561.0</v>
      </c>
      <c r="B1489" s="3">
        <v>2004.0</v>
      </c>
      <c r="C1489" s="4" t="s">
        <v>37</v>
      </c>
      <c r="D1489" s="4" t="s">
        <v>4719</v>
      </c>
      <c r="E1489" s="4" t="s">
        <v>832</v>
      </c>
      <c r="F1489" s="4" t="s">
        <v>4720</v>
      </c>
      <c r="G1489" s="4" t="s">
        <v>832</v>
      </c>
      <c r="H1489" s="3">
        <v>5.0</v>
      </c>
      <c r="I1489" s="4" t="s">
        <v>184</v>
      </c>
      <c r="J1489" s="4" t="s">
        <v>4721</v>
      </c>
      <c r="K1489" s="3">
        <v>0.0</v>
      </c>
      <c r="L1489" s="3">
        <v>1.0</v>
      </c>
      <c r="M1489" s="3">
        <v>0.0</v>
      </c>
      <c r="N1489" s="3">
        <v>0.0</v>
      </c>
      <c r="O1489" s="4" t="s">
        <v>43</v>
      </c>
      <c r="P1489" s="3">
        <v>0.0</v>
      </c>
      <c r="Q1489" s="3">
        <v>0.0</v>
      </c>
      <c r="R1489" s="3">
        <v>25.0</v>
      </c>
      <c r="S1489" s="3">
        <v>9050.0</v>
      </c>
      <c r="T1489" s="3">
        <v>0.0</v>
      </c>
      <c r="U1489" s="3">
        <v>0.0</v>
      </c>
      <c r="V1489" s="3">
        <v>0.0</v>
      </c>
      <c r="W1489" s="3">
        <v>0.0</v>
      </c>
      <c r="X1489" s="3">
        <v>0.0</v>
      </c>
      <c r="Y1489" s="3">
        <v>0.0</v>
      </c>
      <c r="Z1489" s="3">
        <v>0.0</v>
      </c>
      <c r="AA1489" s="3">
        <v>1.0</v>
      </c>
      <c r="AB1489" s="3">
        <v>0.0</v>
      </c>
      <c r="AC1489" s="3">
        <v>3.0</v>
      </c>
      <c r="AD1489" s="4" t="s">
        <v>59</v>
      </c>
    </row>
    <row r="1490" ht="19.5" customHeight="1">
      <c r="A1490" s="2">
        <v>3605.0</v>
      </c>
      <c r="B1490" s="3">
        <v>2004.0</v>
      </c>
      <c r="C1490" s="4" t="s">
        <v>37</v>
      </c>
      <c r="D1490" s="4" t="s">
        <v>4722</v>
      </c>
      <c r="E1490" s="4" t="s">
        <v>53</v>
      </c>
      <c r="F1490" s="4" t="s">
        <v>4723</v>
      </c>
      <c r="G1490" s="4" t="s">
        <v>53</v>
      </c>
      <c r="H1490" s="3">
        <v>5.0</v>
      </c>
      <c r="I1490" s="4" t="s">
        <v>54</v>
      </c>
      <c r="J1490" s="4" t="s">
        <v>4724</v>
      </c>
      <c r="K1490" s="3">
        <v>0.0</v>
      </c>
      <c r="L1490" s="3">
        <v>1.0</v>
      </c>
      <c r="M1490" s="3">
        <v>0.0</v>
      </c>
      <c r="N1490" s="3">
        <v>0.0</v>
      </c>
      <c r="O1490" s="4" t="s">
        <v>43</v>
      </c>
      <c r="P1490" s="3">
        <v>2.0</v>
      </c>
      <c r="Q1490" s="3">
        <v>0.0</v>
      </c>
      <c r="R1490" s="3">
        <v>25.0</v>
      </c>
      <c r="S1490" s="3">
        <v>9050.0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  <c r="Y1490" s="3">
        <v>1.0</v>
      </c>
      <c r="Z1490" s="3">
        <v>0.0</v>
      </c>
      <c r="AA1490" s="3">
        <v>1.0</v>
      </c>
      <c r="AB1490" s="3">
        <v>0.0</v>
      </c>
      <c r="AC1490" s="3">
        <v>19.0</v>
      </c>
      <c r="AD1490" s="4" t="s">
        <v>56</v>
      </c>
    </row>
    <row r="1491" ht="19.5" customHeight="1">
      <c r="A1491" s="2">
        <v>3467.0</v>
      </c>
      <c r="B1491" s="3">
        <v>2004.0</v>
      </c>
      <c r="C1491" s="4" t="s">
        <v>37</v>
      </c>
      <c r="D1491" s="4" t="s">
        <v>4725</v>
      </c>
      <c r="E1491" s="4" t="s">
        <v>51</v>
      </c>
      <c r="F1491" s="4" t="s">
        <v>4726</v>
      </c>
      <c r="G1491" s="4" t="s">
        <v>92</v>
      </c>
      <c r="H1491" s="3">
        <v>5.0</v>
      </c>
      <c r="I1491" s="4" t="s">
        <v>105</v>
      </c>
      <c r="J1491" s="4" t="s">
        <v>4727</v>
      </c>
      <c r="K1491" s="3">
        <v>0.0</v>
      </c>
      <c r="L1491" s="3">
        <v>0.0</v>
      </c>
      <c r="M1491" s="3">
        <v>1.0</v>
      </c>
      <c r="N1491" s="3">
        <v>0.0</v>
      </c>
      <c r="O1491" s="4" t="s">
        <v>161</v>
      </c>
      <c r="P1491" s="3">
        <v>0.0</v>
      </c>
      <c r="Q1491" s="3">
        <v>0.0</v>
      </c>
      <c r="R1491" s="3">
        <v>25.0</v>
      </c>
      <c r="S1491" s="3">
        <v>9050.0</v>
      </c>
      <c r="T1491" s="3">
        <v>0.0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  <c r="Z1491" s="3">
        <v>0.0</v>
      </c>
      <c r="AA1491" s="3">
        <v>0.0</v>
      </c>
      <c r="AB1491" s="3">
        <v>1.0</v>
      </c>
      <c r="AC1491" s="3">
        <v>8.0</v>
      </c>
      <c r="AD1491" s="4" t="s">
        <v>108</v>
      </c>
    </row>
    <row r="1492" ht="19.5" customHeight="1">
      <c r="A1492" s="2">
        <v>3376.0</v>
      </c>
      <c r="B1492" s="3">
        <v>2004.0</v>
      </c>
      <c r="C1492" s="4" t="s">
        <v>37</v>
      </c>
      <c r="D1492" s="4" t="s">
        <v>4728</v>
      </c>
      <c r="E1492" s="4" t="s">
        <v>32</v>
      </c>
      <c r="F1492" s="4" t="s">
        <v>4729</v>
      </c>
      <c r="G1492" s="4" t="s">
        <v>46</v>
      </c>
      <c r="H1492" s="3">
        <v>5.0</v>
      </c>
      <c r="I1492" s="4" t="s">
        <v>146</v>
      </c>
      <c r="J1492" s="4" t="s">
        <v>4730</v>
      </c>
      <c r="K1492" s="3">
        <v>0.0</v>
      </c>
      <c r="L1492" s="3">
        <v>1.0</v>
      </c>
      <c r="M1492" s="3">
        <v>0.0</v>
      </c>
      <c r="N1492" s="3">
        <v>0.0</v>
      </c>
      <c r="O1492" s="4" t="s">
        <v>43</v>
      </c>
      <c r="P1492" s="3">
        <v>4.0</v>
      </c>
      <c r="Q1492" s="3">
        <v>0.0</v>
      </c>
      <c r="R1492" s="3">
        <v>25.0</v>
      </c>
      <c r="S1492" s="3">
        <v>9050.0</v>
      </c>
      <c r="T1492" s="3">
        <v>0.0</v>
      </c>
      <c r="U1492" s="3">
        <v>0.0</v>
      </c>
      <c r="V1492" s="3">
        <v>0.0</v>
      </c>
      <c r="W1492" s="3">
        <v>0.0</v>
      </c>
      <c r="X1492" s="3">
        <v>0.0</v>
      </c>
      <c r="Y1492" s="3">
        <v>1.0</v>
      </c>
      <c r="Z1492" s="3">
        <v>0.0</v>
      </c>
      <c r="AA1492" s="3">
        <v>0.0</v>
      </c>
      <c r="AB1492" s="3">
        <v>1.0</v>
      </c>
      <c r="AC1492" s="3">
        <v>6.0</v>
      </c>
      <c r="AD1492" s="4" t="s">
        <v>146</v>
      </c>
    </row>
    <row r="1493" ht="19.5" customHeight="1">
      <c r="A1493" s="2">
        <v>3517.0</v>
      </c>
      <c r="B1493" s="3">
        <v>2004.0</v>
      </c>
      <c r="C1493" s="4" t="s">
        <v>37</v>
      </c>
      <c r="D1493" s="4" t="s">
        <v>4731</v>
      </c>
      <c r="E1493" s="4" t="s">
        <v>173</v>
      </c>
      <c r="F1493" s="4" t="s">
        <v>4732</v>
      </c>
      <c r="G1493" s="4" t="s">
        <v>62</v>
      </c>
      <c r="H1493" s="3">
        <v>5.0</v>
      </c>
      <c r="I1493" s="4" t="s">
        <v>555</v>
      </c>
      <c r="J1493" s="4" t="s">
        <v>4733</v>
      </c>
      <c r="K1493" s="3">
        <v>0.0</v>
      </c>
      <c r="L1493" s="3">
        <v>0.0</v>
      </c>
      <c r="M1493" s="3">
        <v>0.0</v>
      </c>
      <c r="N1493" s="3">
        <v>1.0</v>
      </c>
      <c r="O1493" s="4" t="s">
        <v>92</v>
      </c>
      <c r="P1493" s="3">
        <v>0.0</v>
      </c>
      <c r="Q1493" s="3">
        <v>0.0</v>
      </c>
      <c r="R1493" s="3">
        <v>25.0</v>
      </c>
      <c r="S1493" s="3">
        <v>9050.0</v>
      </c>
      <c r="T1493" s="3">
        <v>0.0</v>
      </c>
      <c r="U1493" s="3">
        <v>0.0</v>
      </c>
      <c r="V1493" s="3">
        <v>0.0</v>
      </c>
      <c r="W1493" s="3">
        <v>0.0</v>
      </c>
      <c r="X1493" s="3">
        <v>0.0</v>
      </c>
      <c r="Y1493" s="3">
        <v>0.0</v>
      </c>
      <c r="Z1493" s="3">
        <v>0.0</v>
      </c>
      <c r="AA1493" s="3">
        <v>0.0</v>
      </c>
      <c r="AB1493" s="3">
        <v>1.0</v>
      </c>
      <c r="AC1493" s="3">
        <v>3.0</v>
      </c>
      <c r="AD1493" s="4" t="s">
        <v>44</v>
      </c>
    </row>
    <row r="1494" ht="19.5" customHeight="1">
      <c r="A1494" s="2">
        <v>3326.0</v>
      </c>
      <c r="B1494" s="3">
        <v>2004.0</v>
      </c>
      <c r="C1494" s="4" t="s">
        <v>37</v>
      </c>
      <c r="D1494" s="4" t="s">
        <v>4734</v>
      </c>
      <c r="E1494" s="4" t="s">
        <v>53</v>
      </c>
      <c r="F1494" s="4" t="s">
        <v>4735</v>
      </c>
      <c r="G1494" s="4" t="s">
        <v>153</v>
      </c>
      <c r="H1494" s="3">
        <v>5.0</v>
      </c>
      <c r="I1494" s="4" t="s">
        <v>34</v>
      </c>
      <c r="J1494" s="4" t="s">
        <v>4736</v>
      </c>
      <c r="K1494" s="3">
        <v>0.0</v>
      </c>
      <c r="L1494" s="3">
        <v>1.0</v>
      </c>
      <c r="M1494" s="3">
        <v>0.0</v>
      </c>
      <c r="N1494" s="3">
        <v>0.0</v>
      </c>
      <c r="O1494" s="4" t="s">
        <v>43</v>
      </c>
      <c r="P1494" s="3">
        <v>0.0</v>
      </c>
      <c r="Q1494" s="3">
        <v>0.0</v>
      </c>
      <c r="R1494" s="3">
        <v>25.0</v>
      </c>
      <c r="S1494" s="3">
        <v>9050.0</v>
      </c>
      <c r="T1494" s="3">
        <v>0.0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1.0</v>
      </c>
      <c r="AB1494" s="3">
        <v>0.0</v>
      </c>
      <c r="AC1494" s="3">
        <v>10.0</v>
      </c>
      <c r="AD1494" s="4" t="s">
        <v>34</v>
      </c>
    </row>
    <row r="1495" ht="19.5" customHeight="1">
      <c r="A1495" s="2">
        <v>3372.0</v>
      </c>
      <c r="B1495" s="3">
        <v>2004.0</v>
      </c>
      <c r="C1495" s="4" t="s">
        <v>37</v>
      </c>
      <c r="D1495" s="4" t="s">
        <v>4737</v>
      </c>
      <c r="E1495" s="4" t="s">
        <v>67</v>
      </c>
      <c r="F1495" s="4" t="s">
        <v>4738</v>
      </c>
      <c r="G1495" s="4" t="s">
        <v>32</v>
      </c>
      <c r="H1495" s="3">
        <v>5.0</v>
      </c>
      <c r="I1495" s="4" t="s">
        <v>54</v>
      </c>
      <c r="J1495" s="4" t="s">
        <v>4739</v>
      </c>
      <c r="K1495" s="3">
        <v>1.0</v>
      </c>
      <c r="L1495" s="3">
        <v>0.0</v>
      </c>
      <c r="M1495" s="3">
        <v>0.0</v>
      </c>
      <c r="N1495" s="3">
        <v>0.0</v>
      </c>
      <c r="O1495" s="4" t="s">
        <v>32</v>
      </c>
      <c r="P1495" s="3">
        <v>0.0</v>
      </c>
      <c r="Q1495" s="3">
        <v>0.0</v>
      </c>
      <c r="R1495" s="3">
        <v>25.0</v>
      </c>
      <c r="S1495" s="3">
        <v>9050.0</v>
      </c>
      <c r="T1495" s="3">
        <v>0.0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  <c r="Z1495" s="3">
        <v>0.0</v>
      </c>
      <c r="AA1495" s="3">
        <v>1.0</v>
      </c>
      <c r="AB1495" s="3">
        <v>0.0</v>
      </c>
      <c r="AC1495" s="3">
        <v>7.0</v>
      </c>
      <c r="AD1495" s="4" t="s">
        <v>56</v>
      </c>
    </row>
    <row r="1496" ht="19.5" customHeight="1">
      <c r="A1496" s="2">
        <v>3394.0</v>
      </c>
      <c r="B1496" s="3">
        <v>2004.0</v>
      </c>
      <c r="C1496" s="4" t="s">
        <v>37</v>
      </c>
      <c r="D1496" s="4" t="s">
        <v>4740</v>
      </c>
      <c r="E1496" s="4" t="s">
        <v>51</v>
      </c>
      <c r="F1496" s="4" t="s">
        <v>4741</v>
      </c>
      <c r="G1496" s="4" t="s">
        <v>92</v>
      </c>
      <c r="H1496" s="3">
        <v>5.0</v>
      </c>
      <c r="I1496" s="4" t="s">
        <v>213</v>
      </c>
      <c r="J1496" s="4" t="s">
        <v>4742</v>
      </c>
      <c r="K1496" s="3">
        <v>1.0</v>
      </c>
      <c r="L1496" s="3">
        <v>0.0</v>
      </c>
      <c r="M1496" s="3">
        <v>0.0</v>
      </c>
      <c r="N1496" s="3">
        <v>0.0</v>
      </c>
      <c r="O1496" s="4" t="s">
        <v>32</v>
      </c>
      <c r="P1496" s="3">
        <v>0.0</v>
      </c>
      <c r="Q1496" s="3">
        <v>0.0</v>
      </c>
      <c r="R1496" s="3">
        <v>25.0</v>
      </c>
      <c r="S1496" s="3">
        <v>9050.0</v>
      </c>
      <c r="T1496" s="3">
        <v>0.0</v>
      </c>
      <c r="U1496" s="3">
        <v>0.0</v>
      </c>
      <c r="V1496" s="3">
        <v>0.0</v>
      </c>
      <c r="W1496" s="3">
        <v>0.0</v>
      </c>
      <c r="X1496" s="3">
        <v>0.0</v>
      </c>
      <c r="Y1496" s="3">
        <v>1.0</v>
      </c>
      <c r="Z1496" s="3">
        <v>0.0</v>
      </c>
      <c r="AA1496" s="3">
        <v>0.0</v>
      </c>
      <c r="AB1496" s="3">
        <v>1.0</v>
      </c>
      <c r="AC1496" s="3">
        <v>24.0</v>
      </c>
      <c r="AD1496" s="4" t="s">
        <v>215</v>
      </c>
    </row>
    <row r="1497" ht="19.5" customHeight="1">
      <c r="A1497" s="2">
        <v>3492.0</v>
      </c>
      <c r="B1497" s="3">
        <v>2004.0</v>
      </c>
      <c r="C1497" s="4" t="s">
        <v>37</v>
      </c>
      <c r="D1497" s="4" t="s">
        <v>4743</v>
      </c>
      <c r="E1497" s="4" t="s">
        <v>62</v>
      </c>
      <c r="F1497" s="4" t="s">
        <v>4744</v>
      </c>
      <c r="G1497" s="4" t="s">
        <v>62</v>
      </c>
      <c r="H1497" s="3">
        <v>5.0</v>
      </c>
      <c r="I1497" s="4" t="s">
        <v>69</v>
      </c>
      <c r="J1497" s="4" t="s">
        <v>4745</v>
      </c>
      <c r="K1497" s="3">
        <v>0.0</v>
      </c>
      <c r="L1497" s="3">
        <v>1.0</v>
      </c>
      <c r="M1497" s="3">
        <v>0.0</v>
      </c>
      <c r="N1497" s="3">
        <v>0.0</v>
      </c>
      <c r="O1497" s="4" t="s">
        <v>43</v>
      </c>
      <c r="P1497" s="3">
        <v>0.0</v>
      </c>
      <c r="Q1497" s="3">
        <v>0.0</v>
      </c>
      <c r="R1497" s="3">
        <v>25.0</v>
      </c>
      <c r="S1497" s="3">
        <v>9050.0</v>
      </c>
      <c r="T1497" s="3">
        <v>0.0</v>
      </c>
      <c r="U1497" s="3">
        <v>0.0</v>
      </c>
      <c r="V1497" s="3">
        <v>0.0</v>
      </c>
      <c r="W1497" s="3">
        <v>0.0</v>
      </c>
      <c r="X1497" s="3">
        <v>0.0</v>
      </c>
      <c r="Y1497" s="3">
        <v>1.0</v>
      </c>
      <c r="Z1497" s="3">
        <v>0.0</v>
      </c>
      <c r="AA1497" s="3">
        <v>1.0</v>
      </c>
      <c r="AB1497" s="3">
        <v>0.0</v>
      </c>
      <c r="AC1497" s="3">
        <v>8.0</v>
      </c>
      <c r="AD1497" s="4" t="s">
        <v>72</v>
      </c>
    </row>
    <row r="1498" ht="19.5" customHeight="1">
      <c r="A1498" s="2">
        <v>3535.0</v>
      </c>
      <c r="B1498" s="3">
        <v>2004.0</v>
      </c>
      <c r="C1498" s="4" t="s">
        <v>37</v>
      </c>
      <c r="D1498" s="4" t="s">
        <v>4746</v>
      </c>
      <c r="E1498" s="4" t="s">
        <v>53</v>
      </c>
      <c r="F1498" s="4" t="s">
        <v>4747</v>
      </c>
      <c r="G1498" s="4" t="s">
        <v>53</v>
      </c>
      <c r="H1498" s="3">
        <v>5.0</v>
      </c>
      <c r="I1498" s="4" t="s">
        <v>54</v>
      </c>
      <c r="J1498" s="4" t="s">
        <v>4748</v>
      </c>
      <c r="K1498" s="3">
        <v>0.0</v>
      </c>
      <c r="L1498" s="3">
        <v>1.0</v>
      </c>
      <c r="M1498" s="3">
        <v>0.0</v>
      </c>
      <c r="N1498" s="3">
        <v>0.0</v>
      </c>
      <c r="O1498" s="4" t="s">
        <v>43</v>
      </c>
      <c r="P1498" s="3">
        <v>0.0</v>
      </c>
      <c r="Q1498" s="3">
        <v>0.0</v>
      </c>
      <c r="R1498" s="3">
        <v>25.0</v>
      </c>
      <c r="S1498" s="3">
        <v>9050.0</v>
      </c>
      <c r="T1498" s="3">
        <v>0.0</v>
      </c>
      <c r="U1498" s="3">
        <v>0.0</v>
      </c>
      <c r="V1498" s="3">
        <v>0.0</v>
      </c>
      <c r="W1498" s="3">
        <v>0.0</v>
      </c>
      <c r="X1498" s="3">
        <v>0.0</v>
      </c>
      <c r="Y1498" s="3">
        <v>1.0</v>
      </c>
      <c r="Z1498" s="3">
        <v>0.0</v>
      </c>
      <c r="AA1498" s="3">
        <v>1.0</v>
      </c>
      <c r="AB1498" s="3">
        <v>0.0</v>
      </c>
      <c r="AC1498" s="3">
        <v>10.0</v>
      </c>
      <c r="AD1498" s="4" t="s">
        <v>56</v>
      </c>
    </row>
    <row r="1499" ht="19.5" customHeight="1">
      <c r="A1499" s="2">
        <v>3576.0</v>
      </c>
      <c r="B1499" s="3">
        <v>2004.0</v>
      </c>
      <c r="C1499" s="4" t="s">
        <v>37</v>
      </c>
      <c r="D1499" s="4" t="s">
        <v>4749</v>
      </c>
      <c r="E1499" s="4" t="s">
        <v>53</v>
      </c>
      <c r="F1499" s="4" t="s">
        <v>4750</v>
      </c>
      <c r="G1499" s="4" t="s">
        <v>53</v>
      </c>
      <c r="H1499" s="3">
        <v>5.0</v>
      </c>
      <c r="I1499" s="4" t="s">
        <v>69</v>
      </c>
      <c r="J1499" s="4" t="s">
        <v>4751</v>
      </c>
      <c r="K1499" s="3">
        <v>0.0</v>
      </c>
      <c r="L1499" s="3">
        <v>1.0</v>
      </c>
      <c r="M1499" s="3">
        <v>0.0</v>
      </c>
      <c r="N1499" s="3">
        <v>0.0</v>
      </c>
      <c r="O1499" s="4" t="s">
        <v>1399</v>
      </c>
      <c r="P1499" s="3">
        <v>0.0</v>
      </c>
      <c r="Q1499" s="3">
        <v>0.0</v>
      </c>
      <c r="R1499" s="3">
        <v>25.0</v>
      </c>
      <c r="S1499" s="3">
        <v>9050.0</v>
      </c>
      <c r="T1499" s="3">
        <v>0.0</v>
      </c>
      <c r="U1499" s="3">
        <v>0.0</v>
      </c>
      <c r="V1499" s="3">
        <v>0.0</v>
      </c>
      <c r="W1499" s="3">
        <v>0.0</v>
      </c>
      <c r="X1499" s="3">
        <v>0.0</v>
      </c>
      <c r="Y1499" s="3">
        <v>1.0</v>
      </c>
      <c r="Z1499" s="3">
        <v>0.0</v>
      </c>
      <c r="AA1499" s="3">
        <v>0.0</v>
      </c>
      <c r="AB1499" s="3">
        <v>1.0</v>
      </c>
      <c r="AC1499" s="3">
        <v>10.0</v>
      </c>
      <c r="AD1499" s="4" t="s">
        <v>72</v>
      </c>
    </row>
    <row r="1500" ht="19.5" customHeight="1">
      <c r="A1500" s="2">
        <v>3583.0</v>
      </c>
      <c r="B1500" s="3">
        <v>2004.0</v>
      </c>
      <c r="C1500" s="4" t="s">
        <v>37</v>
      </c>
      <c r="D1500" s="4" t="s">
        <v>4752</v>
      </c>
      <c r="E1500" s="4" t="s">
        <v>678</v>
      </c>
      <c r="F1500" s="4" t="s">
        <v>3616</v>
      </c>
      <c r="G1500" s="4" t="s">
        <v>201</v>
      </c>
      <c r="H1500" s="3">
        <v>5.0</v>
      </c>
      <c r="I1500" s="4" t="s">
        <v>123</v>
      </c>
      <c r="J1500" s="4" t="s">
        <v>4753</v>
      </c>
      <c r="K1500" s="3">
        <v>0.0</v>
      </c>
      <c r="L1500" s="3">
        <v>0.0</v>
      </c>
      <c r="M1500" s="3">
        <v>1.0</v>
      </c>
      <c r="N1500" s="3">
        <v>0.0</v>
      </c>
      <c r="O1500" s="4" t="s">
        <v>161</v>
      </c>
      <c r="P1500" s="3">
        <v>3.0</v>
      </c>
      <c r="Q1500" s="3">
        <v>0.0</v>
      </c>
      <c r="R1500" s="3">
        <v>25.0</v>
      </c>
      <c r="S1500" s="3">
        <v>9050.0</v>
      </c>
      <c r="T1500" s="3">
        <v>0.0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  <c r="Z1500" s="3">
        <v>0.0</v>
      </c>
      <c r="AA1500" s="3">
        <v>0.0</v>
      </c>
      <c r="AB1500" s="3">
        <v>0.0</v>
      </c>
      <c r="AC1500" s="3">
        <v>4.0</v>
      </c>
      <c r="AD1500" s="4" t="s">
        <v>125</v>
      </c>
    </row>
    <row r="1501" ht="19.5" customHeight="1">
      <c r="A1501" s="2">
        <v>3930.0</v>
      </c>
      <c r="B1501" s="3">
        <v>2005.0</v>
      </c>
      <c r="C1501" s="4" t="s">
        <v>37</v>
      </c>
      <c r="D1501" s="4" t="s">
        <v>4754</v>
      </c>
      <c r="E1501" s="4" t="s">
        <v>46</v>
      </c>
      <c r="F1501" s="4" t="s">
        <v>4755</v>
      </c>
      <c r="G1501" s="4" t="s">
        <v>46</v>
      </c>
      <c r="H1501" s="3">
        <v>5.0</v>
      </c>
      <c r="I1501" s="4" t="s">
        <v>630</v>
      </c>
      <c r="J1501" s="4" t="s">
        <v>4756</v>
      </c>
      <c r="K1501" s="3">
        <v>0.0</v>
      </c>
      <c r="L1501" s="3">
        <v>1.0</v>
      </c>
      <c r="M1501" s="3">
        <v>0.0</v>
      </c>
      <c r="N1501" s="3">
        <v>0.0</v>
      </c>
      <c r="O1501" s="4" t="s">
        <v>43</v>
      </c>
      <c r="P1501" s="3">
        <v>0.0</v>
      </c>
      <c r="Q1501" s="3">
        <v>0.0</v>
      </c>
      <c r="R1501" s="3">
        <v>25.0</v>
      </c>
      <c r="S1501" s="3">
        <v>9050.0</v>
      </c>
      <c r="T1501" s="3">
        <v>0.0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  <c r="Z1501" s="3">
        <v>0.0</v>
      </c>
      <c r="AA1501" s="3">
        <v>1.0</v>
      </c>
      <c r="AB1501" s="3">
        <v>0.0</v>
      </c>
      <c r="AC1501" s="3">
        <v>2.0</v>
      </c>
      <c r="AD1501" s="4" t="s">
        <v>632</v>
      </c>
    </row>
    <row r="1502" ht="19.5" customHeight="1">
      <c r="A1502" s="2">
        <v>3653.0</v>
      </c>
      <c r="B1502" s="3">
        <v>2005.0</v>
      </c>
      <c r="C1502" s="4" t="s">
        <v>166</v>
      </c>
      <c r="D1502" s="4" t="s">
        <v>4757</v>
      </c>
      <c r="E1502" s="4" t="s">
        <v>86</v>
      </c>
      <c r="F1502" s="4" t="s">
        <v>4758</v>
      </c>
      <c r="G1502" s="4" t="s">
        <v>86</v>
      </c>
      <c r="H1502" s="3">
        <v>5.0</v>
      </c>
      <c r="I1502" s="4" t="s">
        <v>4759</v>
      </c>
      <c r="J1502" s="4" t="s">
        <v>4760</v>
      </c>
      <c r="K1502" s="3">
        <v>1.0</v>
      </c>
      <c r="L1502" s="3">
        <v>0.0</v>
      </c>
      <c r="M1502" s="3">
        <v>0.0</v>
      </c>
      <c r="N1502" s="3">
        <v>0.0</v>
      </c>
      <c r="O1502" s="4" t="s">
        <v>86</v>
      </c>
      <c r="P1502" s="3">
        <v>0.0</v>
      </c>
      <c r="Q1502" s="3">
        <v>1.0</v>
      </c>
      <c r="R1502" s="3">
        <v>25.0</v>
      </c>
      <c r="S1502" s="3">
        <v>9050.0</v>
      </c>
      <c r="T1502" s="3">
        <v>1.0</v>
      </c>
      <c r="U1502" s="3">
        <v>1.0</v>
      </c>
      <c r="V1502" s="3">
        <v>1.0</v>
      </c>
      <c r="W1502" s="3">
        <v>0.0</v>
      </c>
      <c r="X1502" s="3">
        <v>0.0</v>
      </c>
      <c r="Y1502" s="3">
        <v>1.0</v>
      </c>
      <c r="Z1502" s="3">
        <v>0.0</v>
      </c>
      <c r="AA1502" s="3">
        <v>1.0</v>
      </c>
      <c r="AB1502" s="3">
        <v>0.0</v>
      </c>
      <c r="AC1502" s="3">
        <v>96.0</v>
      </c>
      <c r="AD1502" s="4" t="s">
        <v>150</v>
      </c>
    </row>
    <row r="1503" ht="19.5" customHeight="1">
      <c r="A1503" s="2">
        <v>3770.0</v>
      </c>
      <c r="B1503" s="3">
        <v>2005.0</v>
      </c>
      <c r="C1503" s="4" t="s">
        <v>210</v>
      </c>
      <c r="D1503" s="4" t="s">
        <v>4761</v>
      </c>
      <c r="E1503" s="4" t="s">
        <v>32</v>
      </c>
      <c r="F1503" s="4" t="s">
        <v>4762</v>
      </c>
      <c r="G1503" s="4" t="s">
        <v>127</v>
      </c>
      <c r="H1503" s="3">
        <v>5.0</v>
      </c>
      <c r="I1503" s="4" t="s">
        <v>4763</v>
      </c>
      <c r="J1503" s="4" t="s">
        <v>4764</v>
      </c>
      <c r="K1503" s="3">
        <v>1.0</v>
      </c>
      <c r="L1503" s="3">
        <v>0.0</v>
      </c>
      <c r="M1503" s="3">
        <v>0.0</v>
      </c>
      <c r="N1503" s="3">
        <v>0.0</v>
      </c>
      <c r="O1503" s="4" t="s">
        <v>127</v>
      </c>
      <c r="P1503" s="3">
        <v>0.0</v>
      </c>
      <c r="Q1503" s="3">
        <v>0.0</v>
      </c>
      <c r="R1503" s="3">
        <v>25.0</v>
      </c>
      <c r="S1503" s="3">
        <v>9050.0</v>
      </c>
      <c r="T1503" s="3">
        <v>1.0</v>
      </c>
      <c r="U1503" s="3">
        <v>0.0</v>
      </c>
      <c r="V1503" s="3">
        <v>1.0</v>
      </c>
      <c r="W1503" s="3">
        <v>0.0</v>
      </c>
      <c r="X1503" s="3">
        <v>0.0</v>
      </c>
      <c r="Y1503" s="3">
        <v>0.0</v>
      </c>
      <c r="Z1503" s="3">
        <v>1.0</v>
      </c>
      <c r="AA1503" s="3">
        <v>1.0</v>
      </c>
      <c r="AB1503" s="3">
        <v>0.0</v>
      </c>
      <c r="AC1503" s="3">
        <v>135.0</v>
      </c>
      <c r="AD1503" s="4" t="s">
        <v>390</v>
      </c>
    </row>
    <row r="1504" ht="19.5" customHeight="1">
      <c r="A1504" s="2">
        <v>3863.0</v>
      </c>
      <c r="B1504" s="3">
        <v>2005.0</v>
      </c>
      <c r="C1504" s="4" t="s">
        <v>210</v>
      </c>
      <c r="D1504" s="4" t="s">
        <v>4765</v>
      </c>
      <c r="E1504" s="4" t="s">
        <v>32</v>
      </c>
      <c r="F1504" s="4" t="s">
        <v>4766</v>
      </c>
      <c r="G1504" s="4" t="s">
        <v>201</v>
      </c>
      <c r="H1504" s="3">
        <v>5.0</v>
      </c>
      <c r="I1504" s="4" t="s">
        <v>69</v>
      </c>
      <c r="J1504" s="4" t="s">
        <v>4767</v>
      </c>
      <c r="K1504" s="3">
        <v>0.0</v>
      </c>
      <c r="L1504" s="3">
        <v>1.0</v>
      </c>
      <c r="M1504" s="3">
        <v>0.0</v>
      </c>
      <c r="N1504" s="3">
        <v>0.0</v>
      </c>
      <c r="O1504" s="4" t="s">
        <v>4768</v>
      </c>
      <c r="P1504" s="3">
        <v>0.0</v>
      </c>
      <c r="Q1504" s="3">
        <v>0.0</v>
      </c>
      <c r="R1504" s="3">
        <v>25.0</v>
      </c>
      <c r="S1504" s="3">
        <v>9050.0</v>
      </c>
      <c r="T1504" s="3">
        <v>1.0</v>
      </c>
      <c r="U1504" s="3">
        <v>1.0</v>
      </c>
      <c r="V1504" s="3">
        <v>1.0</v>
      </c>
      <c r="W1504" s="3">
        <v>0.0</v>
      </c>
      <c r="X1504" s="3">
        <v>0.0</v>
      </c>
      <c r="Y1504" s="3">
        <v>0.0</v>
      </c>
      <c r="Z1504" s="3">
        <v>0.0</v>
      </c>
      <c r="AA1504" s="3">
        <v>1.0</v>
      </c>
      <c r="AB1504" s="3">
        <v>0.0</v>
      </c>
      <c r="AC1504" s="3">
        <v>26.0</v>
      </c>
      <c r="AD1504" s="4" t="s">
        <v>72</v>
      </c>
    </row>
    <row r="1505" ht="19.5" customHeight="1">
      <c r="A1505" s="2">
        <v>3886.0</v>
      </c>
      <c r="B1505" s="3">
        <v>2005.0</v>
      </c>
      <c r="C1505" s="4" t="s">
        <v>37</v>
      </c>
      <c r="D1505" s="4" t="s">
        <v>4769</v>
      </c>
      <c r="E1505" s="4" t="s">
        <v>173</v>
      </c>
      <c r="F1505" s="4" t="s">
        <v>4770</v>
      </c>
      <c r="G1505" s="4" t="s">
        <v>51</v>
      </c>
      <c r="H1505" s="3">
        <v>5.0</v>
      </c>
      <c r="I1505" s="4" t="s">
        <v>64</v>
      </c>
      <c r="J1505" s="4" t="s">
        <v>4771</v>
      </c>
      <c r="K1505" s="3">
        <v>0.0</v>
      </c>
      <c r="L1505" s="3">
        <v>1.0</v>
      </c>
      <c r="M1505" s="3">
        <v>0.0</v>
      </c>
      <c r="N1505" s="3">
        <v>0.0</v>
      </c>
      <c r="O1505" s="4" t="s">
        <v>43</v>
      </c>
      <c r="P1505" s="3">
        <v>0.0</v>
      </c>
      <c r="Q1505" s="3">
        <v>0.0</v>
      </c>
      <c r="R1505" s="3">
        <v>25.0</v>
      </c>
      <c r="S1505" s="3">
        <v>9050.0</v>
      </c>
      <c r="T1505" s="3">
        <v>0.0</v>
      </c>
      <c r="U1505" s="3">
        <v>0.0</v>
      </c>
      <c r="V1505" s="3">
        <v>0.0</v>
      </c>
      <c r="W1505" s="3">
        <v>0.0</v>
      </c>
      <c r="X1505" s="3">
        <v>0.0</v>
      </c>
      <c r="Y1505" s="3">
        <v>1.0</v>
      </c>
      <c r="Z1505" s="3">
        <v>0.0</v>
      </c>
      <c r="AA1505" s="3">
        <v>1.0</v>
      </c>
      <c r="AB1505" s="3">
        <v>0.0</v>
      </c>
      <c r="AC1505" s="3">
        <v>14.0</v>
      </c>
      <c r="AD1505" s="4" t="s">
        <v>64</v>
      </c>
    </row>
    <row r="1506" ht="19.5" customHeight="1">
      <c r="A1506" s="2">
        <v>3944.0</v>
      </c>
      <c r="B1506" s="3">
        <v>2005.0</v>
      </c>
      <c r="C1506" s="4" t="s">
        <v>37</v>
      </c>
      <c r="D1506" s="4" t="s">
        <v>4772</v>
      </c>
      <c r="E1506" s="4" t="s">
        <v>32</v>
      </c>
      <c r="F1506" s="4" t="s">
        <v>4773</v>
      </c>
      <c r="G1506" s="4" t="s">
        <v>32</v>
      </c>
      <c r="H1506" s="3">
        <v>5.0</v>
      </c>
      <c r="I1506" s="4" t="s">
        <v>159</v>
      </c>
      <c r="J1506" s="4" t="s">
        <v>4774</v>
      </c>
      <c r="K1506" s="3">
        <v>1.0</v>
      </c>
      <c r="L1506" s="3">
        <v>0.0</v>
      </c>
      <c r="M1506" s="3">
        <v>0.0</v>
      </c>
      <c r="N1506" s="3">
        <v>0.0</v>
      </c>
      <c r="O1506" s="4" t="s">
        <v>46</v>
      </c>
      <c r="P1506" s="3">
        <v>0.0</v>
      </c>
      <c r="Q1506" s="3">
        <v>0.0</v>
      </c>
      <c r="R1506" s="3">
        <v>25.0</v>
      </c>
      <c r="S1506" s="3">
        <v>9050.0</v>
      </c>
      <c r="T1506" s="3">
        <v>0.0</v>
      </c>
      <c r="U1506" s="3">
        <v>0.0</v>
      </c>
      <c r="V1506" s="3">
        <v>0.0</v>
      </c>
      <c r="W1506" s="3">
        <v>0.0</v>
      </c>
      <c r="X1506" s="3">
        <v>0.0</v>
      </c>
      <c r="Y1506" s="3">
        <v>0.0</v>
      </c>
      <c r="Z1506" s="3">
        <v>0.0</v>
      </c>
      <c r="AA1506" s="3">
        <v>0.0</v>
      </c>
      <c r="AB1506" s="3">
        <v>1.0</v>
      </c>
      <c r="AC1506" s="3">
        <v>9.0</v>
      </c>
      <c r="AD1506" s="4" t="s">
        <v>159</v>
      </c>
    </row>
    <row r="1507" ht="19.5" customHeight="1">
      <c r="A1507" s="2">
        <v>3990.0</v>
      </c>
      <c r="B1507" s="3">
        <v>2005.0</v>
      </c>
      <c r="C1507" s="4" t="s">
        <v>514</v>
      </c>
      <c r="D1507" s="4" t="s">
        <v>4775</v>
      </c>
      <c r="E1507" s="4" t="s">
        <v>62</v>
      </c>
      <c r="F1507" s="4" t="s">
        <v>4776</v>
      </c>
      <c r="G1507" s="4" t="s">
        <v>62</v>
      </c>
      <c r="H1507" s="3">
        <v>5.0</v>
      </c>
      <c r="I1507" s="4" t="s">
        <v>213</v>
      </c>
      <c r="J1507" s="4" t="s">
        <v>4777</v>
      </c>
      <c r="K1507" s="3">
        <v>1.0</v>
      </c>
      <c r="L1507" s="3">
        <v>0.0</v>
      </c>
      <c r="M1507" s="3">
        <v>0.0</v>
      </c>
      <c r="N1507" s="3">
        <v>0.0</v>
      </c>
      <c r="O1507" s="4" t="s">
        <v>62</v>
      </c>
      <c r="P1507" s="3">
        <v>0.0</v>
      </c>
      <c r="Q1507" s="3">
        <v>1.0</v>
      </c>
      <c r="R1507" s="3">
        <v>25.0</v>
      </c>
      <c r="S1507" s="3">
        <v>9050.0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0.0</v>
      </c>
      <c r="Y1507" s="3">
        <v>1.0</v>
      </c>
      <c r="Z1507" s="3">
        <v>0.0</v>
      </c>
      <c r="AA1507" s="3">
        <v>1.0</v>
      </c>
      <c r="AB1507" s="3">
        <v>0.0</v>
      </c>
      <c r="AC1507" s="3">
        <v>3.0</v>
      </c>
      <c r="AD1507" s="4" t="s">
        <v>215</v>
      </c>
    </row>
    <row r="1508" ht="19.5" hidden="1" customHeight="1">
      <c r="A1508" s="2">
        <v>1940.0</v>
      </c>
      <c r="B1508" s="3">
        <v>2000.0</v>
      </c>
      <c r="C1508" s="4" t="s">
        <v>30</v>
      </c>
      <c r="D1508" s="4" t="s">
        <v>4778</v>
      </c>
      <c r="E1508" s="4" t="s">
        <v>46</v>
      </c>
      <c r="F1508" s="3"/>
      <c r="G1508" s="3"/>
      <c r="H1508" s="3">
        <v>20.0</v>
      </c>
      <c r="I1508" s="4" t="s">
        <v>4779</v>
      </c>
      <c r="J1508" s="4" t="s">
        <v>4780</v>
      </c>
      <c r="K1508" s="3">
        <v>0.0</v>
      </c>
      <c r="L1508" s="3">
        <v>1.0</v>
      </c>
      <c r="M1508" s="3">
        <v>0.0</v>
      </c>
      <c r="N1508" s="3">
        <v>0.0</v>
      </c>
      <c r="O1508" s="4" t="s">
        <v>161</v>
      </c>
      <c r="P1508" s="3">
        <v>3.0</v>
      </c>
      <c r="Q1508" s="3">
        <v>0.0</v>
      </c>
      <c r="R1508" s="3">
        <v>4200.0</v>
      </c>
      <c r="S1508" s="3">
        <v>4200.0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  <c r="Z1508" s="3">
        <v>1.0</v>
      </c>
      <c r="AA1508" s="3">
        <v>0.0</v>
      </c>
      <c r="AB1508" s="3">
        <v>1.0</v>
      </c>
      <c r="AC1508" s="3">
        <v>10.0</v>
      </c>
      <c r="AD1508" s="4" t="s">
        <v>4781</v>
      </c>
    </row>
    <row r="1509" ht="19.5" customHeight="1">
      <c r="A1509" s="2">
        <v>4005.0</v>
      </c>
      <c r="B1509" s="3">
        <v>2005.0</v>
      </c>
      <c r="C1509" s="4" t="s">
        <v>37</v>
      </c>
      <c r="D1509" s="4" t="s">
        <v>4782</v>
      </c>
      <c r="E1509" s="4" t="s">
        <v>62</v>
      </c>
      <c r="F1509" s="4" t="s">
        <v>4783</v>
      </c>
      <c r="G1509" s="4" t="s">
        <v>51</v>
      </c>
      <c r="H1509" s="3">
        <v>5.0</v>
      </c>
      <c r="I1509" s="4" t="s">
        <v>108</v>
      </c>
      <c r="J1509" s="4" t="s">
        <v>4784</v>
      </c>
      <c r="K1509" s="3">
        <v>0.0</v>
      </c>
      <c r="L1509" s="3">
        <v>1.0</v>
      </c>
      <c r="M1509" s="3">
        <v>0.0</v>
      </c>
      <c r="N1509" s="3">
        <v>0.0</v>
      </c>
      <c r="O1509" s="4" t="s">
        <v>43</v>
      </c>
      <c r="P1509" s="3">
        <v>0.0</v>
      </c>
      <c r="Q1509" s="3">
        <v>0.0</v>
      </c>
      <c r="R1509" s="3">
        <v>25.0</v>
      </c>
      <c r="S1509" s="3">
        <v>9050.0</v>
      </c>
      <c r="T1509" s="3">
        <v>0.0</v>
      </c>
      <c r="U1509" s="3">
        <v>0.0</v>
      </c>
      <c r="V1509" s="3">
        <v>0.0</v>
      </c>
      <c r="W1509" s="3">
        <v>0.0</v>
      </c>
      <c r="X1509" s="3">
        <v>0.0</v>
      </c>
      <c r="Y1509" s="3">
        <v>1.0</v>
      </c>
      <c r="Z1509" s="3">
        <v>0.0</v>
      </c>
      <c r="AA1509" s="3">
        <v>1.0</v>
      </c>
      <c r="AB1509" s="3">
        <v>0.0</v>
      </c>
      <c r="AC1509" s="3">
        <v>44.0</v>
      </c>
      <c r="AD1509" s="4" t="s">
        <v>108</v>
      </c>
    </row>
    <row r="1510" ht="19.5" customHeight="1">
      <c r="A1510" s="2">
        <v>3732.0</v>
      </c>
      <c r="B1510" s="3">
        <v>2005.0</v>
      </c>
      <c r="C1510" s="4" t="s">
        <v>210</v>
      </c>
      <c r="D1510" s="4" t="s">
        <v>4785</v>
      </c>
      <c r="E1510" s="4" t="s">
        <v>51</v>
      </c>
      <c r="F1510" s="4" t="s">
        <v>4786</v>
      </c>
      <c r="G1510" s="4" t="s">
        <v>51</v>
      </c>
      <c r="H1510" s="3">
        <v>5.0</v>
      </c>
      <c r="I1510" s="4" t="s">
        <v>1139</v>
      </c>
      <c r="J1510" s="4" t="s">
        <v>4787</v>
      </c>
      <c r="K1510" s="3">
        <v>0.0</v>
      </c>
      <c r="L1510" s="3">
        <v>1.0</v>
      </c>
      <c r="M1510" s="3">
        <v>0.0</v>
      </c>
      <c r="N1510" s="3">
        <v>0.0</v>
      </c>
      <c r="O1510" s="4" t="s">
        <v>43</v>
      </c>
      <c r="P1510" s="3">
        <v>0.0</v>
      </c>
      <c r="Q1510" s="3">
        <v>0.0</v>
      </c>
      <c r="R1510" s="3">
        <v>25.0</v>
      </c>
      <c r="S1510" s="3">
        <v>9050.0</v>
      </c>
      <c r="T1510" s="3">
        <v>1.0</v>
      </c>
      <c r="U1510" s="3">
        <v>1.0</v>
      </c>
      <c r="V1510" s="3">
        <v>1.0</v>
      </c>
      <c r="W1510" s="3">
        <v>0.0</v>
      </c>
      <c r="X1510" s="3">
        <v>0.0</v>
      </c>
      <c r="Y1510" s="3">
        <v>0.0</v>
      </c>
      <c r="Z1510" s="3">
        <v>0.0</v>
      </c>
      <c r="AA1510" s="3">
        <v>1.0</v>
      </c>
      <c r="AB1510" s="3">
        <v>0.0</v>
      </c>
      <c r="AC1510" s="3">
        <v>71.0</v>
      </c>
      <c r="AD1510" s="4" t="s">
        <v>484</v>
      </c>
    </row>
    <row r="1511" ht="19.5" customHeight="1">
      <c r="A1511" s="2">
        <v>3872.0</v>
      </c>
      <c r="B1511" s="3">
        <v>2005.0</v>
      </c>
      <c r="C1511" s="4" t="s">
        <v>37</v>
      </c>
      <c r="D1511" s="4" t="s">
        <v>4788</v>
      </c>
      <c r="E1511" s="4" t="s">
        <v>53</v>
      </c>
      <c r="F1511" s="4" t="s">
        <v>4789</v>
      </c>
      <c r="G1511" s="4" t="s">
        <v>111</v>
      </c>
      <c r="H1511" s="3">
        <v>5.0</v>
      </c>
      <c r="I1511" s="4" t="s">
        <v>136</v>
      </c>
      <c r="J1511" s="4" t="s">
        <v>4790</v>
      </c>
      <c r="K1511" s="3">
        <v>1.0</v>
      </c>
      <c r="L1511" s="3">
        <v>0.0</v>
      </c>
      <c r="M1511" s="3">
        <v>0.0</v>
      </c>
      <c r="N1511" s="3">
        <v>0.0</v>
      </c>
      <c r="O1511" s="4" t="s">
        <v>163</v>
      </c>
      <c r="P1511" s="3">
        <v>0.0</v>
      </c>
      <c r="Q1511" s="3">
        <v>0.0</v>
      </c>
      <c r="R1511" s="3">
        <v>25.0</v>
      </c>
      <c r="S1511" s="3">
        <v>9050.0</v>
      </c>
      <c r="T1511" s="3">
        <v>0.0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  <c r="Z1511" s="3">
        <v>0.0</v>
      </c>
      <c r="AA1511" s="3">
        <v>1.0</v>
      </c>
      <c r="AB1511" s="3">
        <v>0.0</v>
      </c>
      <c r="AC1511" s="3">
        <v>26.0</v>
      </c>
      <c r="AD1511" s="4" t="s">
        <v>136</v>
      </c>
    </row>
    <row r="1512" ht="19.5" customHeight="1">
      <c r="A1512" s="2">
        <v>3876.0</v>
      </c>
      <c r="B1512" s="3">
        <v>2005.0</v>
      </c>
      <c r="C1512" s="4" t="s">
        <v>37</v>
      </c>
      <c r="D1512" s="4" t="s">
        <v>4791</v>
      </c>
      <c r="E1512" s="4" t="s">
        <v>46</v>
      </c>
      <c r="F1512" s="4" t="s">
        <v>4792</v>
      </c>
      <c r="G1512" s="4" t="s">
        <v>46</v>
      </c>
      <c r="H1512" s="3">
        <v>5.0</v>
      </c>
      <c r="I1512" s="4" t="s">
        <v>108</v>
      </c>
      <c r="J1512" s="4" t="s">
        <v>4793</v>
      </c>
      <c r="K1512" s="3">
        <v>0.0</v>
      </c>
      <c r="L1512" s="3">
        <v>0.0</v>
      </c>
      <c r="M1512" s="3">
        <v>1.0</v>
      </c>
      <c r="N1512" s="3">
        <v>0.0</v>
      </c>
      <c r="O1512" s="4" t="s">
        <v>161</v>
      </c>
      <c r="P1512" s="3">
        <v>3.0</v>
      </c>
      <c r="Q1512" s="3">
        <v>0.0</v>
      </c>
      <c r="R1512" s="3">
        <v>25.0</v>
      </c>
      <c r="S1512" s="3">
        <v>9050.0</v>
      </c>
      <c r="T1512" s="3">
        <v>0.0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  <c r="Z1512" s="3">
        <v>0.0</v>
      </c>
      <c r="AA1512" s="3">
        <v>0.0</v>
      </c>
      <c r="AB1512" s="3">
        <v>1.0</v>
      </c>
      <c r="AC1512" s="3">
        <v>6.0</v>
      </c>
      <c r="AD1512" s="4" t="s">
        <v>108</v>
      </c>
    </row>
    <row r="1513" ht="19.5" customHeight="1">
      <c r="A1513" s="2">
        <v>3935.0</v>
      </c>
      <c r="B1513" s="3">
        <v>2005.0</v>
      </c>
      <c r="C1513" s="4" t="s">
        <v>210</v>
      </c>
      <c r="D1513" s="4" t="s">
        <v>4794</v>
      </c>
      <c r="E1513" s="4" t="s">
        <v>242</v>
      </c>
      <c r="F1513" s="4" t="s">
        <v>4795</v>
      </c>
      <c r="G1513" s="4" t="s">
        <v>53</v>
      </c>
      <c r="H1513" s="3">
        <v>5.0</v>
      </c>
      <c r="I1513" s="4" t="s">
        <v>170</v>
      </c>
      <c r="J1513" s="4" t="s">
        <v>4796</v>
      </c>
      <c r="K1513" s="3">
        <v>0.0</v>
      </c>
      <c r="L1513" s="3">
        <v>1.0</v>
      </c>
      <c r="M1513" s="3">
        <v>0.0</v>
      </c>
      <c r="N1513" s="3">
        <v>0.0</v>
      </c>
      <c r="O1513" s="4" t="s">
        <v>43</v>
      </c>
      <c r="P1513" s="3">
        <v>0.0</v>
      </c>
      <c r="Q1513" s="3">
        <v>0.0</v>
      </c>
      <c r="R1513" s="3">
        <v>25.0</v>
      </c>
      <c r="S1513" s="3">
        <v>9050.0</v>
      </c>
      <c r="T1513" s="3">
        <v>1.0</v>
      </c>
      <c r="U1513" s="3">
        <v>1.0</v>
      </c>
      <c r="V1513" s="3">
        <v>0.0</v>
      </c>
      <c r="W1513" s="3">
        <v>0.0</v>
      </c>
      <c r="X1513" s="3">
        <v>0.0</v>
      </c>
      <c r="Y1513" s="3">
        <v>0.0</v>
      </c>
      <c r="Z1513" s="3">
        <v>0.0</v>
      </c>
      <c r="AA1513" s="3">
        <v>0.0</v>
      </c>
      <c r="AB1513" s="3">
        <v>0.0</v>
      </c>
      <c r="AC1513" s="3">
        <v>44.0</v>
      </c>
      <c r="AD1513" s="4" t="s">
        <v>170</v>
      </c>
    </row>
    <row r="1514" ht="19.5" customHeight="1">
      <c r="A1514" s="2">
        <v>3968.0</v>
      </c>
      <c r="B1514" s="3">
        <v>2005.0</v>
      </c>
      <c r="C1514" s="4" t="s">
        <v>37</v>
      </c>
      <c r="D1514" s="4" t="s">
        <v>4797</v>
      </c>
      <c r="E1514" s="4" t="s">
        <v>53</v>
      </c>
      <c r="F1514" s="4" t="s">
        <v>4798</v>
      </c>
      <c r="G1514" s="4" t="s">
        <v>32</v>
      </c>
      <c r="H1514" s="3">
        <v>5.0</v>
      </c>
      <c r="I1514" s="4" t="s">
        <v>56</v>
      </c>
      <c r="J1514" s="4" t="s">
        <v>4799</v>
      </c>
      <c r="K1514" s="3">
        <v>0.0</v>
      </c>
      <c r="L1514" s="3">
        <v>1.0</v>
      </c>
      <c r="M1514" s="3">
        <v>0.0</v>
      </c>
      <c r="N1514" s="3">
        <v>0.0</v>
      </c>
      <c r="O1514" s="4" t="s">
        <v>43</v>
      </c>
      <c r="P1514" s="3">
        <v>6.0</v>
      </c>
      <c r="Q1514" s="3">
        <v>0.0</v>
      </c>
      <c r="R1514" s="3">
        <v>25.0</v>
      </c>
      <c r="S1514" s="3">
        <v>9050.0</v>
      </c>
      <c r="T1514" s="3">
        <v>0.0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  <c r="Z1514" s="3">
        <v>0.0</v>
      </c>
      <c r="AA1514" s="3">
        <v>1.0</v>
      </c>
      <c r="AB1514" s="3">
        <v>0.0</v>
      </c>
      <c r="AC1514" s="3">
        <v>41.0</v>
      </c>
      <c r="AD1514" s="4" t="s">
        <v>56</v>
      </c>
    </row>
    <row r="1515" ht="19.5" customHeight="1">
      <c r="A1515" s="2">
        <v>3973.0</v>
      </c>
      <c r="B1515" s="3">
        <v>2005.0</v>
      </c>
      <c r="C1515" s="4" t="s">
        <v>37</v>
      </c>
      <c r="D1515" s="4" t="s">
        <v>4800</v>
      </c>
      <c r="E1515" s="4" t="s">
        <v>46</v>
      </c>
      <c r="F1515" s="4" t="s">
        <v>4801</v>
      </c>
      <c r="G1515" s="4" t="s">
        <v>46</v>
      </c>
      <c r="H1515" s="3">
        <v>5.0</v>
      </c>
      <c r="I1515" s="4" t="s">
        <v>4802</v>
      </c>
      <c r="J1515" s="4" t="s">
        <v>4803</v>
      </c>
      <c r="K1515" s="3">
        <v>0.0</v>
      </c>
      <c r="L1515" s="3">
        <v>0.0</v>
      </c>
      <c r="M1515" s="3">
        <v>1.0</v>
      </c>
      <c r="N1515" s="3">
        <v>0.0</v>
      </c>
      <c r="O1515" s="4" t="s">
        <v>161</v>
      </c>
      <c r="P1515" s="3">
        <v>0.0</v>
      </c>
      <c r="Q1515" s="3">
        <v>0.0</v>
      </c>
      <c r="R1515" s="3">
        <v>25.0</v>
      </c>
      <c r="S1515" s="3">
        <v>9050.0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  <c r="Z1515" s="3">
        <v>0.0</v>
      </c>
      <c r="AA1515" s="3">
        <v>1.0</v>
      </c>
      <c r="AB1515" s="3">
        <v>0.0</v>
      </c>
      <c r="AC1515" s="3">
        <v>16.0</v>
      </c>
      <c r="AD1515" s="4" t="s">
        <v>72</v>
      </c>
    </row>
    <row r="1516" ht="19.5" customHeight="1">
      <c r="A1516" s="2">
        <v>3995.0</v>
      </c>
      <c r="B1516" s="3">
        <v>2005.0</v>
      </c>
      <c r="C1516" s="4" t="s">
        <v>37</v>
      </c>
      <c r="D1516" s="4" t="s">
        <v>4804</v>
      </c>
      <c r="E1516" s="4" t="s">
        <v>111</v>
      </c>
      <c r="F1516" s="4" t="s">
        <v>4805</v>
      </c>
      <c r="G1516" s="4" t="s">
        <v>111</v>
      </c>
      <c r="H1516" s="3">
        <v>5.0</v>
      </c>
      <c r="I1516" s="4" t="s">
        <v>123</v>
      </c>
      <c r="J1516" s="4" t="s">
        <v>4806</v>
      </c>
      <c r="K1516" s="3">
        <v>0.0</v>
      </c>
      <c r="L1516" s="3">
        <v>1.0</v>
      </c>
      <c r="M1516" s="3">
        <v>0.0</v>
      </c>
      <c r="N1516" s="3">
        <v>0.0</v>
      </c>
      <c r="O1516" s="4" t="s">
        <v>4807</v>
      </c>
      <c r="P1516" s="3">
        <v>0.0</v>
      </c>
      <c r="Q1516" s="3">
        <v>0.0</v>
      </c>
      <c r="R1516" s="3">
        <v>25.0</v>
      </c>
      <c r="S1516" s="3">
        <v>9050.0</v>
      </c>
      <c r="T1516" s="3">
        <v>0.0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  <c r="Z1516" s="3">
        <v>0.0</v>
      </c>
      <c r="AA1516" s="3">
        <v>1.0</v>
      </c>
      <c r="AB1516" s="3">
        <v>0.0</v>
      </c>
      <c r="AC1516" s="3">
        <v>20.0</v>
      </c>
      <c r="AD1516" s="4" t="s">
        <v>125</v>
      </c>
    </row>
    <row r="1517" ht="19.5" customHeight="1">
      <c r="A1517" s="2">
        <v>3578.0</v>
      </c>
      <c r="B1517" s="3">
        <v>2005.0</v>
      </c>
      <c r="C1517" s="4" t="s">
        <v>37</v>
      </c>
      <c r="D1517" s="4" t="s">
        <v>4674</v>
      </c>
      <c r="E1517" s="4" t="s">
        <v>62</v>
      </c>
      <c r="F1517" s="4" t="s">
        <v>4808</v>
      </c>
      <c r="G1517" s="4" t="s">
        <v>53</v>
      </c>
      <c r="H1517" s="3">
        <v>5.0</v>
      </c>
      <c r="I1517" s="4" t="s">
        <v>105</v>
      </c>
      <c r="J1517" s="4" t="s">
        <v>4809</v>
      </c>
      <c r="K1517" s="3">
        <v>0.0</v>
      </c>
      <c r="L1517" s="3">
        <v>0.0</v>
      </c>
      <c r="M1517" s="3">
        <v>1.0</v>
      </c>
      <c r="N1517" s="3">
        <v>0.0</v>
      </c>
      <c r="O1517" s="4" t="s">
        <v>161</v>
      </c>
      <c r="P1517" s="3">
        <v>4.0</v>
      </c>
      <c r="Q1517" s="3">
        <v>0.0</v>
      </c>
      <c r="R1517" s="3">
        <v>25.0</v>
      </c>
      <c r="S1517" s="3">
        <v>9050.0</v>
      </c>
      <c r="T1517" s="3">
        <v>0.0</v>
      </c>
      <c r="U1517" s="3">
        <v>0.0</v>
      </c>
      <c r="V1517" s="3">
        <v>0.0</v>
      </c>
      <c r="W1517" s="3">
        <v>0.0</v>
      </c>
      <c r="X1517" s="3">
        <v>0.0</v>
      </c>
      <c r="Y1517" s="3">
        <v>1.0</v>
      </c>
      <c r="Z1517" s="3">
        <v>0.0</v>
      </c>
      <c r="AA1517" s="3">
        <v>0.0</v>
      </c>
      <c r="AB1517" s="3">
        <v>1.0</v>
      </c>
      <c r="AC1517" s="3">
        <v>5.0</v>
      </c>
      <c r="AD1517" s="4" t="s">
        <v>108</v>
      </c>
    </row>
    <row r="1518" ht="19.5" customHeight="1">
      <c r="A1518" s="2">
        <v>3649.0</v>
      </c>
      <c r="B1518" s="3">
        <v>2005.0</v>
      </c>
      <c r="C1518" s="4" t="s">
        <v>37</v>
      </c>
      <c r="D1518" s="4" t="s">
        <v>4173</v>
      </c>
      <c r="E1518" s="4" t="s">
        <v>163</v>
      </c>
      <c r="F1518" s="4" t="s">
        <v>2404</v>
      </c>
      <c r="G1518" s="4" t="s">
        <v>62</v>
      </c>
      <c r="H1518" s="3">
        <v>5.0</v>
      </c>
      <c r="I1518" s="4" t="s">
        <v>1246</v>
      </c>
      <c r="J1518" s="4" t="s">
        <v>3830</v>
      </c>
      <c r="K1518" s="3">
        <v>1.0</v>
      </c>
      <c r="L1518" s="3">
        <v>0.0</v>
      </c>
      <c r="M1518" s="3">
        <v>0.0</v>
      </c>
      <c r="N1518" s="3">
        <v>0.0</v>
      </c>
      <c r="O1518" s="4" t="s">
        <v>77</v>
      </c>
      <c r="P1518" s="3">
        <v>0.0</v>
      </c>
      <c r="Q1518" s="3">
        <v>0.0</v>
      </c>
      <c r="R1518" s="3">
        <v>25.0</v>
      </c>
      <c r="S1518" s="3">
        <v>9050.0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  <c r="Y1518" s="3">
        <v>1.0</v>
      </c>
      <c r="Z1518" s="3">
        <v>0.0</v>
      </c>
      <c r="AA1518" s="3">
        <v>0.0</v>
      </c>
      <c r="AB1518" s="3">
        <v>0.0</v>
      </c>
      <c r="AC1518" s="3">
        <v>18.0</v>
      </c>
      <c r="AD1518" s="4" t="s">
        <v>682</v>
      </c>
    </row>
    <row r="1519" ht="19.5" customHeight="1">
      <c r="A1519" s="2">
        <v>3829.0</v>
      </c>
      <c r="B1519" s="3">
        <v>2005.0</v>
      </c>
      <c r="C1519" s="4" t="s">
        <v>210</v>
      </c>
      <c r="D1519" s="4" t="s">
        <v>4810</v>
      </c>
      <c r="E1519" s="4" t="s">
        <v>67</v>
      </c>
      <c r="F1519" s="4" t="s">
        <v>4811</v>
      </c>
      <c r="G1519" s="4" t="s">
        <v>53</v>
      </c>
      <c r="H1519" s="3">
        <v>5.0</v>
      </c>
      <c r="I1519" s="4" t="s">
        <v>69</v>
      </c>
      <c r="J1519" s="4" t="s">
        <v>4767</v>
      </c>
      <c r="K1519" s="3">
        <v>0.0</v>
      </c>
      <c r="L1519" s="3">
        <v>1.0</v>
      </c>
      <c r="M1519" s="3">
        <v>0.0</v>
      </c>
      <c r="N1519" s="3">
        <v>0.0</v>
      </c>
      <c r="O1519" s="4" t="s">
        <v>1399</v>
      </c>
      <c r="P1519" s="3">
        <v>0.0</v>
      </c>
      <c r="Q1519" s="3">
        <v>0.0</v>
      </c>
      <c r="R1519" s="3">
        <v>25.0</v>
      </c>
      <c r="S1519" s="3">
        <v>9050.0</v>
      </c>
      <c r="T1519" s="3">
        <v>1.0</v>
      </c>
      <c r="U1519" s="3">
        <v>1.0</v>
      </c>
      <c r="V1519" s="3">
        <v>0.0</v>
      </c>
      <c r="W1519" s="3">
        <v>0.0</v>
      </c>
      <c r="X1519" s="3">
        <v>0.0</v>
      </c>
      <c r="Y1519" s="3">
        <v>0.0</v>
      </c>
      <c r="Z1519" s="3">
        <v>0.0</v>
      </c>
      <c r="AA1519" s="3">
        <v>1.0</v>
      </c>
      <c r="AB1519" s="3">
        <v>0.0</v>
      </c>
      <c r="AC1519" s="3">
        <v>46.0</v>
      </c>
      <c r="AD1519" s="4" t="s">
        <v>72</v>
      </c>
    </row>
    <row r="1520" ht="19.5" customHeight="1">
      <c r="A1520" s="2">
        <v>3722.0</v>
      </c>
      <c r="B1520" s="3">
        <v>2005.0</v>
      </c>
      <c r="C1520" s="4" t="s">
        <v>37</v>
      </c>
      <c r="D1520" s="4" t="s">
        <v>4812</v>
      </c>
      <c r="E1520" s="4" t="s">
        <v>53</v>
      </c>
      <c r="F1520" s="4" t="s">
        <v>4813</v>
      </c>
      <c r="G1520" s="4" t="s">
        <v>53</v>
      </c>
      <c r="H1520" s="3">
        <v>5.0</v>
      </c>
      <c r="I1520" s="4" t="s">
        <v>54</v>
      </c>
      <c r="J1520" s="4" t="s">
        <v>4814</v>
      </c>
      <c r="K1520" s="3">
        <v>0.0</v>
      </c>
      <c r="L1520" s="3">
        <v>1.0</v>
      </c>
      <c r="M1520" s="3">
        <v>0.0</v>
      </c>
      <c r="N1520" s="3">
        <v>0.0</v>
      </c>
      <c r="O1520" s="4" t="s">
        <v>43</v>
      </c>
      <c r="P1520" s="3">
        <v>0.0</v>
      </c>
      <c r="Q1520" s="3">
        <v>0.0</v>
      </c>
      <c r="R1520" s="3">
        <v>25.0</v>
      </c>
      <c r="S1520" s="3">
        <v>9050.0</v>
      </c>
      <c r="T1520" s="3">
        <v>0.0</v>
      </c>
      <c r="U1520" s="3">
        <v>0.0</v>
      </c>
      <c r="V1520" s="3">
        <v>0.0</v>
      </c>
      <c r="W1520" s="3">
        <v>0.0</v>
      </c>
      <c r="X1520" s="3">
        <v>0.0</v>
      </c>
      <c r="Y1520" s="3">
        <v>1.0</v>
      </c>
      <c r="Z1520" s="3">
        <v>0.0</v>
      </c>
      <c r="AA1520" s="3">
        <v>0.0</v>
      </c>
      <c r="AB1520" s="3">
        <v>1.0</v>
      </c>
      <c r="AC1520" s="3">
        <v>5.0</v>
      </c>
      <c r="AD1520" s="4" t="s">
        <v>56</v>
      </c>
    </row>
    <row r="1521" ht="19.5" customHeight="1">
      <c r="A1521" s="2">
        <v>3730.0</v>
      </c>
      <c r="B1521" s="3">
        <v>2005.0</v>
      </c>
      <c r="C1521" s="4" t="s">
        <v>37</v>
      </c>
      <c r="D1521" s="4" t="s">
        <v>4815</v>
      </c>
      <c r="E1521" s="4" t="s">
        <v>3991</v>
      </c>
      <c r="F1521" s="4" t="s">
        <v>4816</v>
      </c>
      <c r="G1521" s="4" t="s">
        <v>168</v>
      </c>
      <c r="H1521" s="3">
        <v>5.0</v>
      </c>
      <c r="I1521" s="4" t="s">
        <v>117</v>
      </c>
      <c r="J1521" s="4" t="s">
        <v>4817</v>
      </c>
      <c r="K1521" s="3">
        <v>0.0</v>
      </c>
      <c r="L1521" s="3">
        <v>1.0</v>
      </c>
      <c r="M1521" s="3">
        <v>0.0</v>
      </c>
      <c r="N1521" s="3">
        <v>0.0</v>
      </c>
      <c r="O1521" s="4" t="s">
        <v>43</v>
      </c>
      <c r="P1521" s="3">
        <v>0.0</v>
      </c>
      <c r="Q1521" s="3">
        <v>0.0</v>
      </c>
      <c r="R1521" s="3">
        <v>25.0</v>
      </c>
      <c r="S1521" s="3">
        <v>9050.0</v>
      </c>
      <c r="T1521" s="3">
        <v>0.0</v>
      </c>
      <c r="U1521" s="3">
        <v>0.0</v>
      </c>
      <c r="V1521" s="3">
        <v>0.0</v>
      </c>
      <c r="W1521" s="3">
        <v>0.0</v>
      </c>
      <c r="X1521" s="3">
        <v>0.0</v>
      </c>
      <c r="Y1521" s="3">
        <v>0.0</v>
      </c>
      <c r="Z1521" s="3">
        <v>0.0</v>
      </c>
      <c r="AA1521" s="3">
        <v>1.0</v>
      </c>
      <c r="AB1521" s="3">
        <v>0.0</v>
      </c>
      <c r="AC1521" s="3">
        <v>3.0</v>
      </c>
      <c r="AD1521" s="4" t="s">
        <v>88</v>
      </c>
    </row>
    <row r="1522" ht="19.5" customHeight="1">
      <c r="A1522" s="2">
        <v>3754.0</v>
      </c>
      <c r="B1522" s="3">
        <v>2005.0</v>
      </c>
      <c r="C1522" s="4" t="s">
        <v>37</v>
      </c>
      <c r="D1522" s="4" t="s">
        <v>4818</v>
      </c>
      <c r="E1522" s="4" t="s">
        <v>86</v>
      </c>
      <c r="F1522" s="4" t="s">
        <v>4819</v>
      </c>
      <c r="G1522" s="4" t="s">
        <v>32</v>
      </c>
      <c r="H1522" s="3">
        <v>5.0</v>
      </c>
      <c r="I1522" s="4" t="s">
        <v>632</v>
      </c>
      <c r="J1522" s="4" t="s">
        <v>4820</v>
      </c>
      <c r="K1522" s="3">
        <v>1.0</v>
      </c>
      <c r="L1522" s="3">
        <v>0.0</v>
      </c>
      <c r="M1522" s="3">
        <v>0.0</v>
      </c>
      <c r="N1522" s="3">
        <v>0.0</v>
      </c>
      <c r="O1522" s="4" t="s">
        <v>32</v>
      </c>
      <c r="P1522" s="3">
        <v>0.0</v>
      </c>
      <c r="Q1522" s="3">
        <v>0.0</v>
      </c>
      <c r="R1522" s="3">
        <v>25.0</v>
      </c>
      <c r="S1522" s="3">
        <v>9050.0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  <c r="Z1522" s="3">
        <v>0.0</v>
      </c>
      <c r="AA1522" s="3">
        <v>1.0</v>
      </c>
      <c r="AB1522" s="3">
        <v>0.0</v>
      </c>
      <c r="AC1522" s="3">
        <v>20.0</v>
      </c>
      <c r="AD1522" s="4" t="s">
        <v>632</v>
      </c>
    </row>
    <row r="1523" ht="19.5" customHeight="1">
      <c r="A1523" s="2">
        <v>3767.0</v>
      </c>
      <c r="B1523" s="3">
        <v>2005.0</v>
      </c>
      <c r="C1523" s="4" t="s">
        <v>37</v>
      </c>
      <c r="D1523" s="4" t="s">
        <v>4821</v>
      </c>
      <c r="E1523" s="4" t="s">
        <v>806</v>
      </c>
      <c r="F1523" s="4" t="s">
        <v>4822</v>
      </c>
      <c r="G1523" s="4" t="s">
        <v>806</v>
      </c>
      <c r="H1523" s="3">
        <v>5.0</v>
      </c>
      <c r="I1523" s="4" t="s">
        <v>146</v>
      </c>
      <c r="J1523" s="4" t="s">
        <v>4823</v>
      </c>
      <c r="K1523" s="3">
        <v>0.0</v>
      </c>
      <c r="L1523" s="3">
        <v>0.0</v>
      </c>
      <c r="M1523" s="3">
        <v>1.0</v>
      </c>
      <c r="N1523" s="3">
        <v>0.0</v>
      </c>
      <c r="O1523" s="4" t="s">
        <v>161</v>
      </c>
      <c r="P1523" s="3">
        <v>0.0</v>
      </c>
      <c r="Q1523" s="3">
        <v>0.0</v>
      </c>
      <c r="R1523" s="3">
        <v>25.0</v>
      </c>
      <c r="S1523" s="3">
        <v>9050.0</v>
      </c>
      <c r="T1523" s="3">
        <v>0.0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  <c r="Z1523" s="3">
        <v>0.0</v>
      </c>
      <c r="AA1523" s="3">
        <v>1.0</v>
      </c>
      <c r="AB1523" s="3">
        <v>0.0</v>
      </c>
      <c r="AC1523" s="3">
        <v>12.0</v>
      </c>
      <c r="AD1523" s="4" t="s">
        <v>146</v>
      </c>
    </row>
    <row r="1524" ht="19.5" customHeight="1">
      <c r="A1524" s="2">
        <v>3928.0</v>
      </c>
      <c r="B1524" s="3">
        <v>2005.0</v>
      </c>
      <c r="C1524" s="4" t="s">
        <v>37</v>
      </c>
      <c r="D1524" s="4" t="s">
        <v>965</v>
      </c>
      <c r="E1524" s="4" t="s">
        <v>966</v>
      </c>
      <c r="F1524" s="4" t="s">
        <v>4824</v>
      </c>
      <c r="G1524" s="4" t="s">
        <v>51</v>
      </c>
      <c r="H1524" s="3">
        <v>5.0</v>
      </c>
      <c r="I1524" s="4" t="s">
        <v>213</v>
      </c>
      <c r="J1524" s="4" t="s">
        <v>4825</v>
      </c>
      <c r="K1524" s="3">
        <v>1.0</v>
      </c>
      <c r="L1524" s="3">
        <v>0.0</v>
      </c>
      <c r="M1524" s="3">
        <v>0.0</v>
      </c>
      <c r="N1524" s="3">
        <v>0.0</v>
      </c>
      <c r="O1524" s="4" t="s">
        <v>77</v>
      </c>
      <c r="P1524" s="3">
        <v>0.0</v>
      </c>
      <c r="Q1524" s="3">
        <v>0.0</v>
      </c>
      <c r="R1524" s="3">
        <v>25.0</v>
      </c>
      <c r="S1524" s="3">
        <v>9050.0</v>
      </c>
      <c r="T1524" s="3">
        <v>0.0</v>
      </c>
      <c r="U1524" s="3">
        <v>0.0</v>
      </c>
      <c r="V1524" s="3">
        <v>0.0</v>
      </c>
      <c r="W1524" s="3">
        <v>0.0</v>
      </c>
      <c r="X1524" s="3">
        <v>0.0</v>
      </c>
      <c r="Y1524" s="3">
        <v>1.0</v>
      </c>
      <c r="Z1524" s="3">
        <v>0.0</v>
      </c>
      <c r="AA1524" s="3">
        <v>1.0</v>
      </c>
      <c r="AB1524" s="3">
        <v>0.0</v>
      </c>
      <c r="AC1524" s="3">
        <v>33.0</v>
      </c>
      <c r="AD1524" s="4" t="s">
        <v>215</v>
      </c>
    </row>
    <row r="1525" ht="19.5" customHeight="1">
      <c r="A1525" s="2">
        <v>4043.0</v>
      </c>
      <c r="B1525" s="3">
        <v>2005.0</v>
      </c>
      <c r="C1525" s="4" t="s">
        <v>37</v>
      </c>
      <c r="D1525" s="4" t="s">
        <v>4826</v>
      </c>
      <c r="E1525" s="4" t="s">
        <v>32</v>
      </c>
      <c r="F1525" s="4" t="s">
        <v>4827</v>
      </c>
      <c r="G1525" s="4" t="s">
        <v>32</v>
      </c>
      <c r="H1525" s="3">
        <v>5.0</v>
      </c>
      <c r="I1525" s="4" t="s">
        <v>105</v>
      </c>
      <c r="J1525" s="4" t="s">
        <v>4828</v>
      </c>
      <c r="K1525" s="3">
        <v>0.0</v>
      </c>
      <c r="L1525" s="3">
        <v>0.0</v>
      </c>
      <c r="M1525" s="3">
        <v>1.0</v>
      </c>
      <c r="N1525" s="3">
        <v>0.0</v>
      </c>
      <c r="O1525" s="4" t="s">
        <v>43</v>
      </c>
      <c r="P1525" s="3">
        <v>0.0</v>
      </c>
      <c r="Q1525" s="3">
        <v>0.0</v>
      </c>
      <c r="R1525" s="3">
        <v>25.0</v>
      </c>
      <c r="S1525" s="3">
        <v>9050.0</v>
      </c>
      <c r="T1525" s="3">
        <v>0.0</v>
      </c>
      <c r="U1525" s="3">
        <v>0.0</v>
      </c>
      <c r="V1525" s="3">
        <v>0.0</v>
      </c>
      <c r="W1525" s="3">
        <v>0.0</v>
      </c>
      <c r="X1525" s="3">
        <v>0.0</v>
      </c>
      <c r="Y1525" s="3">
        <v>1.0</v>
      </c>
      <c r="Z1525" s="3">
        <v>0.0</v>
      </c>
      <c r="AA1525" s="3">
        <v>1.0</v>
      </c>
      <c r="AB1525" s="3">
        <v>0.0</v>
      </c>
      <c r="AC1525" s="3">
        <v>3.0</v>
      </c>
      <c r="AD1525" s="4" t="s">
        <v>108</v>
      </c>
    </row>
    <row r="1526" ht="19.5" customHeight="1">
      <c r="A1526" s="2">
        <v>4055.0</v>
      </c>
      <c r="B1526" s="3">
        <v>2006.0</v>
      </c>
      <c r="C1526" s="4" t="s">
        <v>210</v>
      </c>
      <c r="D1526" s="4" t="s">
        <v>4829</v>
      </c>
      <c r="E1526" s="4" t="s">
        <v>32</v>
      </c>
      <c r="F1526" s="4" t="s">
        <v>4830</v>
      </c>
      <c r="G1526" s="4" t="s">
        <v>32</v>
      </c>
      <c r="H1526" s="3">
        <v>5.0</v>
      </c>
      <c r="I1526" s="4" t="s">
        <v>140</v>
      </c>
      <c r="J1526" s="4" t="s">
        <v>4831</v>
      </c>
      <c r="K1526" s="3">
        <v>0.0</v>
      </c>
      <c r="L1526" s="3">
        <v>1.0</v>
      </c>
      <c r="M1526" s="3">
        <v>0.0</v>
      </c>
      <c r="N1526" s="3">
        <v>0.0</v>
      </c>
      <c r="O1526" s="4" t="s">
        <v>43</v>
      </c>
      <c r="P1526" s="3">
        <v>0.0</v>
      </c>
      <c r="Q1526" s="3">
        <v>0.0</v>
      </c>
      <c r="R1526" s="3">
        <v>25.0</v>
      </c>
      <c r="S1526" s="3">
        <v>9050.0</v>
      </c>
      <c r="T1526" s="3">
        <v>1.0</v>
      </c>
      <c r="U1526" s="3">
        <v>1.0</v>
      </c>
      <c r="V1526" s="3">
        <v>0.0</v>
      </c>
      <c r="W1526" s="3">
        <v>0.0</v>
      </c>
      <c r="X1526" s="3">
        <v>0.0</v>
      </c>
      <c r="Y1526" s="3">
        <v>0.0</v>
      </c>
      <c r="Z1526" s="3">
        <v>0.0</v>
      </c>
      <c r="AA1526" s="3">
        <v>0.0</v>
      </c>
      <c r="AB1526" s="3">
        <v>0.0</v>
      </c>
      <c r="AC1526" s="3">
        <v>23.0</v>
      </c>
      <c r="AD1526" s="4" t="s">
        <v>142</v>
      </c>
    </row>
    <row r="1527" ht="19.5" customHeight="1">
      <c r="A1527" s="2">
        <v>4089.0</v>
      </c>
      <c r="B1527" s="3">
        <v>2006.0</v>
      </c>
      <c r="C1527" s="4" t="s">
        <v>37</v>
      </c>
      <c r="D1527" s="4" t="s">
        <v>4832</v>
      </c>
      <c r="E1527" s="4" t="s">
        <v>53</v>
      </c>
      <c r="F1527" s="4" t="s">
        <v>4833</v>
      </c>
      <c r="G1527" s="4" t="s">
        <v>53</v>
      </c>
      <c r="H1527" s="3">
        <v>5.0</v>
      </c>
      <c r="I1527" s="4" t="s">
        <v>54</v>
      </c>
      <c r="J1527" s="4" t="s">
        <v>4834</v>
      </c>
      <c r="K1527" s="3">
        <v>1.0</v>
      </c>
      <c r="L1527" s="3">
        <v>0.0</v>
      </c>
      <c r="M1527" s="3">
        <v>0.0</v>
      </c>
      <c r="N1527" s="3">
        <v>0.0</v>
      </c>
      <c r="O1527" s="4" t="s">
        <v>53</v>
      </c>
      <c r="P1527" s="3">
        <v>3.0</v>
      </c>
      <c r="Q1527" s="3">
        <v>0.0</v>
      </c>
      <c r="R1527" s="3">
        <v>25.0</v>
      </c>
      <c r="S1527" s="3">
        <v>9050.0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  <c r="Y1527" s="3">
        <v>1.0</v>
      </c>
      <c r="Z1527" s="3">
        <v>0.0</v>
      </c>
      <c r="AA1527" s="3">
        <v>1.0</v>
      </c>
      <c r="AB1527" s="3">
        <v>0.0</v>
      </c>
      <c r="AC1527" s="3">
        <v>3.0</v>
      </c>
      <c r="AD1527" s="4" t="s">
        <v>56</v>
      </c>
    </row>
    <row r="1528" ht="19.5" customHeight="1">
      <c r="A1528" s="2">
        <v>4091.0</v>
      </c>
      <c r="B1528" s="3">
        <v>2006.0</v>
      </c>
      <c r="C1528" s="4" t="s">
        <v>37</v>
      </c>
      <c r="D1528" s="4" t="s">
        <v>4835</v>
      </c>
      <c r="E1528" s="4" t="s">
        <v>32</v>
      </c>
      <c r="F1528" s="4" t="s">
        <v>4836</v>
      </c>
      <c r="G1528" s="4" t="s">
        <v>51</v>
      </c>
      <c r="H1528" s="3">
        <v>5.0</v>
      </c>
      <c r="I1528" s="4" t="s">
        <v>117</v>
      </c>
      <c r="J1528" s="4" t="s">
        <v>4837</v>
      </c>
      <c r="K1528" s="3">
        <v>0.0</v>
      </c>
      <c r="L1528" s="3">
        <v>0.0</v>
      </c>
      <c r="M1528" s="3">
        <v>1.0</v>
      </c>
      <c r="N1528" s="3">
        <v>0.0</v>
      </c>
      <c r="O1528" s="4" t="s">
        <v>161</v>
      </c>
      <c r="P1528" s="3">
        <v>0.0</v>
      </c>
      <c r="Q1528" s="3">
        <v>0.0</v>
      </c>
      <c r="R1528" s="3">
        <v>25.0</v>
      </c>
      <c r="S1528" s="3">
        <v>9050.0</v>
      </c>
      <c r="T1528" s="3">
        <v>0.0</v>
      </c>
      <c r="U1528" s="3">
        <v>0.0</v>
      </c>
      <c r="V1528" s="3">
        <v>0.0</v>
      </c>
      <c r="W1528" s="3">
        <v>0.0</v>
      </c>
      <c r="X1528" s="3">
        <v>0.0</v>
      </c>
      <c r="Y1528" s="3">
        <v>0.0</v>
      </c>
      <c r="Z1528" s="3">
        <v>0.0</v>
      </c>
      <c r="AA1528" s="3">
        <v>1.0</v>
      </c>
      <c r="AB1528" s="3">
        <v>0.0</v>
      </c>
      <c r="AC1528" s="3">
        <v>27.0</v>
      </c>
      <c r="AD1528" s="4" t="s">
        <v>88</v>
      </c>
    </row>
    <row r="1529" ht="19.5" customHeight="1">
      <c r="A1529" s="2">
        <v>4094.0</v>
      </c>
      <c r="B1529" s="3">
        <v>2006.0</v>
      </c>
      <c r="C1529" s="4" t="s">
        <v>30</v>
      </c>
      <c r="D1529" s="4" t="s">
        <v>4838</v>
      </c>
      <c r="E1529" s="4" t="s">
        <v>62</v>
      </c>
      <c r="F1529" s="4" t="s">
        <v>1974</v>
      </c>
      <c r="G1529" s="4" t="s">
        <v>62</v>
      </c>
      <c r="H1529" s="3">
        <v>5.0</v>
      </c>
      <c r="I1529" s="4" t="s">
        <v>108</v>
      </c>
      <c r="J1529" s="4" t="s">
        <v>4839</v>
      </c>
      <c r="K1529" s="3">
        <v>0.0</v>
      </c>
      <c r="L1529" s="3">
        <v>1.0</v>
      </c>
      <c r="M1529" s="3">
        <v>0.0</v>
      </c>
      <c r="N1529" s="3">
        <v>0.0</v>
      </c>
      <c r="O1529" s="4" t="s">
        <v>43</v>
      </c>
      <c r="P1529" s="3">
        <v>0.0</v>
      </c>
      <c r="Q1529" s="3">
        <v>0.0</v>
      </c>
      <c r="R1529" s="3">
        <v>25.0</v>
      </c>
      <c r="S1529" s="3">
        <v>9050.0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1.0</v>
      </c>
      <c r="Z1529" s="3">
        <v>0.0</v>
      </c>
      <c r="AA1529" s="3">
        <v>0.0</v>
      </c>
      <c r="AB1529" s="3">
        <v>0.0</v>
      </c>
      <c r="AC1529" s="3">
        <v>17.0</v>
      </c>
      <c r="AD1529" s="4" t="s">
        <v>108</v>
      </c>
    </row>
    <row r="1530" ht="19.5" customHeight="1">
      <c r="A1530" s="2">
        <v>4102.0</v>
      </c>
      <c r="B1530" s="3">
        <v>2006.0</v>
      </c>
      <c r="C1530" s="4" t="s">
        <v>37</v>
      </c>
      <c r="D1530" s="4" t="s">
        <v>4840</v>
      </c>
      <c r="E1530" s="4" t="s">
        <v>32</v>
      </c>
      <c r="F1530" s="4" t="s">
        <v>4841</v>
      </c>
      <c r="G1530" s="4" t="s">
        <v>51</v>
      </c>
      <c r="H1530" s="3">
        <v>5.0</v>
      </c>
      <c r="I1530" s="4" t="s">
        <v>105</v>
      </c>
      <c r="J1530" s="4" t="s">
        <v>4842</v>
      </c>
      <c r="K1530" s="3">
        <v>0.0</v>
      </c>
      <c r="L1530" s="3">
        <v>1.0</v>
      </c>
      <c r="M1530" s="3">
        <v>0.0</v>
      </c>
      <c r="N1530" s="3">
        <v>0.0</v>
      </c>
      <c r="O1530" s="4" t="s">
        <v>43</v>
      </c>
      <c r="P1530" s="3">
        <v>0.0</v>
      </c>
      <c r="Q1530" s="3">
        <v>0.0</v>
      </c>
      <c r="R1530" s="3">
        <v>25.0</v>
      </c>
      <c r="S1530" s="3">
        <v>9050.0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1.0</v>
      </c>
      <c r="Z1530" s="3">
        <v>0.0</v>
      </c>
      <c r="AA1530" s="3">
        <v>1.0</v>
      </c>
      <c r="AB1530" s="3">
        <v>0.0</v>
      </c>
      <c r="AC1530" s="3">
        <v>17.0</v>
      </c>
      <c r="AD1530" s="4" t="s">
        <v>108</v>
      </c>
    </row>
    <row r="1531" ht="19.5" customHeight="1">
      <c r="A1531" s="2">
        <v>4137.0</v>
      </c>
      <c r="B1531" s="3">
        <v>2006.0</v>
      </c>
      <c r="C1531" s="4" t="s">
        <v>210</v>
      </c>
      <c r="D1531" s="4" t="s">
        <v>4843</v>
      </c>
      <c r="E1531" s="4" t="s">
        <v>53</v>
      </c>
      <c r="F1531" s="4" t="s">
        <v>4844</v>
      </c>
      <c r="G1531" s="4" t="s">
        <v>173</v>
      </c>
      <c r="H1531" s="3">
        <v>5.0</v>
      </c>
      <c r="I1531" s="4" t="s">
        <v>272</v>
      </c>
      <c r="J1531" s="4" t="s">
        <v>4845</v>
      </c>
      <c r="K1531" s="3">
        <v>0.0</v>
      </c>
      <c r="L1531" s="3">
        <v>1.0</v>
      </c>
      <c r="M1531" s="3">
        <v>0.0</v>
      </c>
      <c r="N1531" s="3">
        <v>0.0</v>
      </c>
      <c r="O1531" s="4" t="s">
        <v>43</v>
      </c>
      <c r="P1531" s="3">
        <v>0.0</v>
      </c>
      <c r="Q1531" s="3">
        <v>0.0</v>
      </c>
      <c r="R1531" s="3">
        <v>25.0</v>
      </c>
      <c r="S1531" s="3">
        <v>9050.0</v>
      </c>
      <c r="T1531" s="3">
        <v>1.0</v>
      </c>
      <c r="U1531" s="3">
        <v>1.0</v>
      </c>
      <c r="V1531" s="3">
        <v>0.0</v>
      </c>
      <c r="W1531" s="3">
        <v>0.0</v>
      </c>
      <c r="X1531" s="3">
        <v>0.0</v>
      </c>
      <c r="Y1531" s="3">
        <v>1.0</v>
      </c>
      <c r="Z1531" s="3">
        <v>0.0</v>
      </c>
      <c r="AA1531" s="3">
        <v>1.0</v>
      </c>
      <c r="AB1531" s="3">
        <v>0.0</v>
      </c>
      <c r="AC1531" s="3">
        <v>15.0</v>
      </c>
      <c r="AD1531" s="4" t="s">
        <v>274</v>
      </c>
    </row>
    <row r="1532" ht="19.5" customHeight="1">
      <c r="A1532" s="2">
        <v>4180.0</v>
      </c>
      <c r="B1532" s="3">
        <v>2006.0</v>
      </c>
      <c r="C1532" s="4" t="s">
        <v>166</v>
      </c>
      <c r="D1532" s="4" t="s">
        <v>4846</v>
      </c>
      <c r="E1532" s="4" t="s">
        <v>46</v>
      </c>
      <c r="F1532" s="4" t="s">
        <v>4847</v>
      </c>
      <c r="G1532" s="4" t="s">
        <v>46</v>
      </c>
      <c r="H1532" s="3">
        <v>5.0</v>
      </c>
      <c r="I1532" s="4" t="s">
        <v>88</v>
      </c>
      <c r="J1532" s="4" t="s">
        <v>4848</v>
      </c>
      <c r="K1532" s="3">
        <v>1.0</v>
      </c>
      <c r="L1532" s="3">
        <v>0.0</v>
      </c>
      <c r="M1532" s="3">
        <v>0.0</v>
      </c>
      <c r="N1532" s="3">
        <v>0.0</v>
      </c>
      <c r="O1532" s="4" t="s">
        <v>1387</v>
      </c>
      <c r="P1532" s="3">
        <v>0.0</v>
      </c>
      <c r="Q1532" s="3">
        <v>0.0</v>
      </c>
      <c r="R1532" s="3">
        <v>25.0</v>
      </c>
      <c r="S1532" s="3">
        <v>9050.0</v>
      </c>
      <c r="T1532" s="3">
        <v>1.0</v>
      </c>
      <c r="U1532" s="3">
        <v>1.0</v>
      </c>
      <c r="V1532" s="3">
        <v>1.0</v>
      </c>
      <c r="W1532" s="3">
        <v>0.0</v>
      </c>
      <c r="X1532" s="3">
        <v>0.0</v>
      </c>
      <c r="Y1532" s="3">
        <v>1.0</v>
      </c>
      <c r="Z1532" s="3">
        <v>0.0</v>
      </c>
      <c r="AA1532" s="3">
        <v>1.0</v>
      </c>
      <c r="AB1532" s="3">
        <v>0.0</v>
      </c>
      <c r="AC1532" s="3">
        <v>75.0</v>
      </c>
      <c r="AD1532" s="4" t="s">
        <v>88</v>
      </c>
    </row>
    <row r="1533" ht="19.5" customHeight="1">
      <c r="A1533" s="2">
        <v>4214.0</v>
      </c>
      <c r="B1533" s="3">
        <v>2006.0</v>
      </c>
      <c r="C1533" s="4" t="s">
        <v>37</v>
      </c>
      <c r="D1533" s="4" t="s">
        <v>4849</v>
      </c>
      <c r="E1533" s="4" t="s">
        <v>46</v>
      </c>
      <c r="F1533" s="4" t="s">
        <v>4850</v>
      </c>
      <c r="G1533" s="4" t="s">
        <v>51</v>
      </c>
      <c r="H1533" s="3">
        <v>5.0</v>
      </c>
      <c r="I1533" s="4" t="s">
        <v>762</v>
      </c>
      <c r="J1533" s="4" t="s">
        <v>4851</v>
      </c>
      <c r="K1533" s="3">
        <v>0.0</v>
      </c>
      <c r="L1533" s="3">
        <v>1.0</v>
      </c>
      <c r="M1533" s="3">
        <v>0.0</v>
      </c>
      <c r="N1533" s="3">
        <v>0.0</v>
      </c>
      <c r="O1533" s="4" t="s">
        <v>43</v>
      </c>
      <c r="P1533" s="3">
        <v>0.0</v>
      </c>
      <c r="Q1533" s="3">
        <v>0.0</v>
      </c>
      <c r="R1533" s="3">
        <v>25.0</v>
      </c>
      <c r="S1533" s="3">
        <v>9050.0</v>
      </c>
      <c r="T1533" s="3">
        <v>0.0</v>
      </c>
      <c r="U1533" s="3">
        <v>0.0</v>
      </c>
      <c r="V1533" s="3">
        <v>0.0</v>
      </c>
      <c r="W1533" s="3">
        <v>0.0</v>
      </c>
      <c r="X1533" s="3">
        <v>0.0</v>
      </c>
      <c r="Y1533" s="3">
        <v>0.0</v>
      </c>
      <c r="Z1533" s="3">
        <v>0.0</v>
      </c>
      <c r="AA1533" s="3">
        <v>1.0</v>
      </c>
      <c r="AB1533" s="3">
        <v>0.0</v>
      </c>
      <c r="AC1533" s="3">
        <v>15.0</v>
      </c>
      <c r="AD1533" s="4" t="s">
        <v>762</v>
      </c>
    </row>
    <row r="1534" ht="19.5" customHeight="1">
      <c r="A1534" s="2">
        <v>4401.0</v>
      </c>
      <c r="B1534" s="3">
        <v>2006.0</v>
      </c>
      <c r="C1534" s="4" t="s">
        <v>37</v>
      </c>
      <c r="D1534" s="4" t="s">
        <v>4852</v>
      </c>
      <c r="E1534" s="4" t="s">
        <v>32</v>
      </c>
      <c r="F1534" s="4" t="s">
        <v>4853</v>
      </c>
      <c r="G1534" s="4" t="s">
        <v>32</v>
      </c>
      <c r="H1534" s="3">
        <v>5.0</v>
      </c>
      <c r="I1534" s="4" t="s">
        <v>105</v>
      </c>
      <c r="J1534" s="4" t="s">
        <v>4854</v>
      </c>
      <c r="K1534" s="3">
        <v>0.0</v>
      </c>
      <c r="L1534" s="3">
        <v>1.0</v>
      </c>
      <c r="M1534" s="3">
        <v>0.0</v>
      </c>
      <c r="N1534" s="3">
        <v>0.0</v>
      </c>
      <c r="O1534" s="4" t="s">
        <v>107</v>
      </c>
      <c r="P1534" s="3">
        <v>0.0</v>
      </c>
      <c r="Q1534" s="3">
        <v>0.0</v>
      </c>
      <c r="R1534" s="3">
        <v>25.0</v>
      </c>
      <c r="S1534" s="3">
        <v>9050.0</v>
      </c>
      <c r="T1534" s="3">
        <v>0.0</v>
      </c>
      <c r="U1534" s="3">
        <v>0.0</v>
      </c>
      <c r="V1534" s="3">
        <v>0.0</v>
      </c>
      <c r="W1534" s="3">
        <v>0.0</v>
      </c>
      <c r="X1534" s="3">
        <v>0.0</v>
      </c>
      <c r="Y1534" s="3">
        <v>1.0</v>
      </c>
      <c r="Z1534" s="3">
        <v>0.0</v>
      </c>
      <c r="AA1534" s="3">
        <v>0.0</v>
      </c>
      <c r="AB1534" s="3">
        <v>0.0</v>
      </c>
      <c r="AC1534" s="3">
        <v>15.0</v>
      </c>
      <c r="AD1534" s="4" t="s">
        <v>108</v>
      </c>
    </row>
    <row r="1535" ht="19.5" customHeight="1">
      <c r="A1535" s="2">
        <v>4426.0</v>
      </c>
      <c r="B1535" s="3">
        <v>2006.0</v>
      </c>
      <c r="C1535" s="4" t="s">
        <v>37</v>
      </c>
      <c r="D1535" s="4" t="s">
        <v>4855</v>
      </c>
      <c r="E1535" s="4" t="s">
        <v>62</v>
      </c>
      <c r="F1535" s="4" t="s">
        <v>4856</v>
      </c>
      <c r="G1535" s="4" t="s">
        <v>62</v>
      </c>
      <c r="H1535" s="3">
        <v>5.0</v>
      </c>
      <c r="I1535" s="4" t="s">
        <v>105</v>
      </c>
      <c r="J1535" s="4" t="s">
        <v>4857</v>
      </c>
      <c r="K1535" s="3">
        <v>0.0</v>
      </c>
      <c r="L1535" s="3">
        <v>1.0</v>
      </c>
      <c r="M1535" s="3">
        <v>0.0</v>
      </c>
      <c r="N1535" s="3">
        <v>0.0</v>
      </c>
      <c r="O1535" s="4" t="s">
        <v>43</v>
      </c>
      <c r="P1535" s="3">
        <v>0.0</v>
      </c>
      <c r="Q1535" s="3">
        <v>0.0</v>
      </c>
      <c r="R1535" s="3">
        <v>25.0</v>
      </c>
      <c r="S1535" s="3">
        <v>9050.0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  <c r="Y1535" s="3">
        <v>1.0</v>
      </c>
      <c r="Z1535" s="3">
        <v>0.0</v>
      </c>
      <c r="AA1535" s="3">
        <v>1.0</v>
      </c>
      <c r="AB1535" s="3">
        <v>0.0</v>
      </c>
      <c r="AC1535" s="3">
        <v>17.0</v>
      </c>
      <c r="AD1535" s="4" t="s">
        <v>108</v>
      </c>
    </row>
    <row r="1536" ht="19.5" customHeight="1">
      <c r="A1536" s="2">
        <v>4216.0</v>
      </c>
      <c r="B1536" s="3">
        <v>2006.0</v>
      </c>
      <c r="C1536" s="4" t="s">
        <v>37</v>
      </c>
      <c r="D1536" s="4" t="s">
        <v>4858</v>
      </c>
      <c r="E1536" s="4" t="s">
        <v>173</v>
      </c>
      <c r="F1536" s="4" t="s">
        <v>4859</v>
      </c>
      <c r="G1536" s="4" t="s">
        <v>111</v>
      </c>
      <c r="H1536" s="3">
        <v>5.0</v>
      </c>
      <c r="I1536" s="4" t="s">
        <v>54</v>
      </c>
      <c r="J1536" s="4" t="s">
        <v>4860</v>
      </c>
      <c r="K1536" s="3">
        <v>1.0</v>
      </c>
      <c r="L1536" s="3">
        <v>0.0</v>
      </c>
      <c r="M1536" s="3">
        <v>0.0</v>
      </c>
      <c r="N1536" s="3">
        <v>0.0</v>
      </c>
      <c r="O1536" s="4" t="s">
        <v>53</v>
      </c>
      <c r="P1536" s="3">
        <v>0.0</v>
      </c>
      <c r="Q1536" s="3">
        <v>0.0</v>
      </c>
      <c r="R1536" s="3">
        <v>25.0</v>
      </c>
      <c r="S1536" s="3">
        <v>9050.0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  <c r="Y1536" s="3">
        <v>1.0</v>
      </c>
      <c r="Z1536" s="3">
        <v>0.0</v>
      </c>
      <c r="AA1536" s="3">
        <v>1.0</v>
      </c>
      <c r="AB1536" s="3">
        <v>0.0</v>
      </c>
      <c r="AC1536" s="3">
        <v>4.0</v>
      </c>
      <c r="AD1536" s="4" t="s">
        <v>56</v>
      </c>
    </row>
    <row r="1537" ht="19.5" customHeight="1">
      <c r="A1537" s="2">
        <v>4229.0</v>
      </c>
      <c r="B1537" s="3">
        <v>2006.0</v>
      </c>
      <c r="C1537" s="4" t="s">
        <v>37</v>
      </c>
      <c r="D1537" s="4" t="s">
        <v>4861</v>
      </c>
      <c r="E1537" s="4" t="s">
        <v>62</v>
      </c>
      <c r="F1537" s="4" t="s">
        <v>4862</v>
      </c>
      <c r="G1537" s="4" t="s">
        <v>62</v>
      </c>
      <c r="H1537" s="3">
        <v>5.0</v>
      </c>
      <c r="I1537" s="4" t="s">
        <v>1056</v>
      </c>
      <c r="J1537" s="4" t="s">
        <v>4863</v>
      </c>
      <c r="K1537" s="3">
        <v>1.0</v>
      </c>
      <c r="L1537" s="3">
        <v>0.0</v>
      </c>
      <c r="M1537" s="3">
        <v>0.0</v>
      </c>
      <c r="N1537" s="3">
        <v>0.0</v>
      </c>
      <c r="O1537" s="4" t="s">
        <v>77</v>
      </c>
      <c r="P1537" s="3">
        <v>0.0</v>
      </c>
      <c r="Q1537" s="3">
        <v>0.0</v>
      </c>
      <c r="R1537" s="3">
        <v>25.0</v>
      </c>
      <c r="S1537" s="3">
        <v>9050.0</v>
      </c>
      <c r="T1537" s="3">
        <v>0.0</v>
      </c>
      <c r="U1537" s="3">
        <v>0.0</v>
      </c>
      <c r="V1537" s="3">
        <v>0.0</v>
      </c>
      <c r="W1537" s="3">
        <v>0.0</v>
      </c>
      <c r="X1537" s="3">
        <v>0.0</v>
      </c>
      <c r="Y1537" s="3">
        <v>1.0</v>
      </c>
      <c r="Z1537" s="3">
        <v>0.0</v>
      </c>
      <c r="AA1537" s="3">
        <v>0.0</v>
      </c>
      <c r="AB1537" s="3">
        <v>1.0</v>
      </c>
      <c r="AC1537" s="3">
        <v>17.0</v>
      </c>
      <c r="AD1537" s="4" t="s">
        <v>1056</v>
      </c>
    </row>
    <row r="1538" ht="19.5" customHeight="1">
      <c r="A1538" s="2">
        <v>4384.0</v>
      </c>
      <c r="B1538" s="3">
        <v>2006.0</v>
      </c>
      <c r="C1538" s="4" t="s">
        <v>37</v>
      </c>
      <c r="D1538" s="4" t="s">
        <v>4864</v>
      </c>
      <c r="E1538" s="4" t="s">
        <v>53</v>
      </c>
      <c r="F1538" s="4" t="s">
        <v>4865</v>
      </c>
      <c r="G1538" s="4" t="s">
        <v>32</v>
      </c>
      <c r="H1538" s="3">
        <v>5.0</v>
      </c>
      <c r="I1538" s="4" t="s">
        <v>34</v>
      </c>
      <c r="J1538" s="4" t="s">
        <v>3431</v>
      </c>
      <c r="K1538" s="3">
        <v>1.0</v>
      </c>
      <c r="L1538" s="3">
        <v>0.0</v>
      </c>
      <c r="M1538" s="3">
        <v>0.0</v>
      </c>
      <c r="N1538" s="3">
        <v>0.0</v>
      </c>
      <c r="O1538" s="4" t="s">
        <v>32</v>
      </c>
      <c r="P1538" s="3">
        <v>0.0</v>
      </c>
      <c r="Q1538" s="3">
        <v>0.0</v>
      </c>
      <c r="R1538" s="3">
        <v>25.0</v>
      </c>
      <c r="S1538" s="3">
        <v>9050.0</v>
      </c>
      <c r="T1538" s="3">
        <v>0.0</v>
      </c>
      <c r="U1538" s="3">
        <v>0.0</v>
      </c>
      <c r="V1538" s="3">
        <v>0.0</v>
      </c>
      <c r="W1538" s="3">
        <v>0.0</v>
      </c>
      <c r="X1538" s="3">
        <v>0.0</v>
      </c>
      <c r="Y1538" s="3">
        <v>1.0</v>
      </c>
      <c r="Z1538" s="3">
        <v>0.0</v>
      </c>
      <c r="AA1538" s="3">
        <v>0.0</v>
      </c>
      <c r="AB1538" s="3">
        <v>1.0</v>
      </c>
      <c r="AC1538" s="3">
        <v>5.0</v>
      </c>
      <c r="AD1538" s="4" t="s">
        <v>34</v>
      </c>
    </row>
    <row r="1539" ht="19.5" customHeight="1">
      <c r="A1539" s="2">
        <v>3786.0</v>
      </c>
      <c r="B1539" s="3">
        <v>2006.0</v>
      </c>
      <c r="C1539" s="4" t="s">
        <v>37</v>
      </c>
      <c r="D1539" s="4" t="s">
        <v>4866</v>
      </c>
      <c r="E1539" s="4" t="s">
        <v>46</v>
      </c>
      <c r="F1539" s="4" t="s">
        <v>4867</v>
      </c>
      <c r="G1539" s="4" t="s">
        <v>790</v>
      </c>
      <c r="H1539" s="3">
        <v>5.0</v>
      </c>
      <c r="I1539" s="4" t="s">
        <v>140</v>
      </c>
      <c r="J1539" s="4" t="s">
        <v>4868</v>
      </c>
      <c r="K1539" s="3">
        <v>0.0</v>
      </c>
      <c r="L1539" s="3">
        <v>0.0</v>
      </c>
      <c r="M1539" s="3">
        <v>1.0</v>
      </c>
      <c r="N1539" s="3">
        <v>0.0</v>
      </c>
      <c r="O1539" s="4" t="s">
        <v>161</v>
      </c>
      <c r="P1539" s="3">
        <v>0.0</v>
      </c>
      <c r="Q1539" s="3">
        <v>0.0</v>
      </c>
      <c r="R1539" s="3">
        <v>25.0</v>
      </c>
      <c r="S1539" s="3">
        <v>9050.0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  <c r="Z1539" s="3">
        <v>0.0</v>
      </c>
      <c r="AA1539" s="3">
        <v>1.0</v>
      </c>
      <c r="AB1539" s="3">
        <v>0.0</v>
      </c>
      <c r="AC1539" s="3">
        <v>3.0</v>
      </c>
      <c r="AD1539" s="4" t="s">
        <v>142</v>
      </c>
    </row>
    <row r="1540" ht="19.5" customHeight="1">
      <c r="A1540" s="2">
        <v>3946.0</v>
      </c>
      <c r="B1540" s="3">
        <v>2006.0</v>
      </c>
      <c r="C1540" s="4" t="s">
        <v>210</v>
      </c>
      <c r="D1540" s="4" t="s">
        <v>4869</v>
      </c>
      <c r="E1540" s="4" t="s">
        <v>32</v>
      </c>
      <c r="F1540" s="4" t="s">
        <v>476</v>
      </c>
      <c r="G1540" s="4" t="s">
        <v>111</v>
      </c>
      <c r="H1540" s="3">
        <v>5.0</v>
      </c>
      <c r="I1540" s="4" t="s">
        <v>64</v>
      </c>
      <c r="J1540" s="4" t="s">
        <v>4870</v>
      </c>
      <c r="K1540" s="3">
        <v>0.0</v>
      </c>
      <c r="L1540" s="3">
        <v>1.0</v>
      </c>
      <c r="M1540" s="3">
        <v>0.0</v>
      </c>
      <c r="N1540" s="3">
        <v>0.0</v>
      </c>
      <c r="O1540" s="4" t="s">
        <v>43</v>
      </c>
      <c r="P1540" s="3">
        <v>0.0</v>
      </c>
      <c r="Q1540" s="3">
        <v>0.0</v>
      </c>
      <c r="R1540" s="3">
        <v>25.0</v>
      </c>
      <c r="S1540" s="3">
        <v>9050.0</v>
      </c>
      <c r="T1540" s="3">
        <v>1.0</v>
      </c>
      <c r="U1540" s="3">
        <v>1.0</v>
      </c>
      <c r="V1540" s="3">
        <v>0.0</v>
      </c>
      <c r="W1540" s="3">
        <v>0.0</v>
      </c>
      <c r="X1540" s="3">
        <v>0.0</v>
      </c>
      <c r="Y1540" s="3">
        <v>0.0</v>
      </c>
      <c r="Z1540" s="3">
        <v>0.0</v>
      </c>
      <c r="AA1540" s="3">
        <v>0.0</v>
      </c>
      <c r="AB1540" s="3">
        <v>0.0</v>
      </c>
      <c r="AC1540" s="3">
        <v>11.0</v>
      </c>
      <c r="AD1540" s="4" t="s">
        <v>64</v>
      </c>
    </row>
    <row r="1541" ht="19.5" customHeight="1">
      <c r="A1541" s="2">
        <v>3985.0</v>
      </c>
      <c r="B1541" s="3">
        <v>2006.0</v>
      </c>
      <c r="C1541" s="4" t="s">
        <v>37</v>
      </c>
      <c r="D1541" s="4" t="s">
        <v>4871</v>
      </c>
      <c r="E1541" s="4" t="s">
        <v>46</v>
      </c>
      <c r="F1541" s="4" t="s">
        <v>4872</v>
      </c>
      <c r="G1541" s="4" t="s">
        <v>32</v>
      </c>
      <c r="H1541" s="3">
        <v>5.0</v>
      </c>
      <c r="I1541" s="4" t="s">
        <v>3105</v>
      </c>
      <c r="J1541" s="4" t="s">
        <v>4873</v>
      </c>
      <c r="K1541" s="3">
        <v>0.0</v>
      </c>
      <c r="L1541" s="3">
        <v>0.0</v>
      </c>
      <c r="M1541" s="3">
        <v>1.0</v>
      </c>
      <c r="N1541" s="3">
        <v>0.0</v>
      </c>
      <c r="O1541" s="4" t="s">
        <v>161</v>
      </c>
      <c r="P1541" s="3">
        <v>0.0</v>
      </c>
      <c r="Q1541" s="3">
        <v>0.0</v>
      </c>
      <c r="R1541" s="3">
        <v>25.0</v>
      </c>
      <c r="S1541" s="3">
        <v>9050.0</v>
      </c>
      <c r="T1541" s="3">
        <v>0.0</v>
      </c>
      <c r="U1541" s="3">
        <v>0.0</v>
      </c>
      <c r="V1541" s="3">
        <v>0.0</v>
      </c>
      <c r="W1541" s="3">
        <v>0.0</v>
      </c>
      <c r="X1541" s="3">
        <v>0.0</v>
      </c>
      <c r="Y1541" s="3">
        <v>0.0</v>
      </c>
      <c r="Z1541" s="3">
        <v>0.0</v>
      </c>
      <c r="AA1541" s="3">
        <v>0.0</v>
      </c>
      <c r="AB1541" s="3">
        <v>0.0</v>
      </c>
      <c r="AC1541" s="3">
        <v>4.0</v>
      </c>
      <c r="AD1541" s="4" t="s">
        <v>95</v>
      </c>
    </row>
    <row r="1542" ht="19.5" customHeight="1">
      <c r="A1542" s="2">
        <v>4007.0</v>
      </c>
      <c r="B1542" s="3">
        <v>2006.0</v>
      </c>
      <c r="C1542" s="4" t="s">
        <v>37</v>
      </c>
      <c r="D1542" s="4" t="s">
        <v>4874</v>
      </c>
      <c r="E1542" s="4" t="s">
        <v>62</v>
      </c>
      <c r="F1542" s="4" t="s">
        <v>4875</v>
      </c>
      <c r="G1542" s="4" t="s">
        <v>62</v>
      </c>
      <c r="H1542" s="3">
        <v>5.0</v>
      </c>
      <c r="I1542" s="4" t="s">
        <v>213</v>
      </c>
      <c r="J1542" s="4" t="s">
        <v>4876</v>
      </c>
      <c r="K1542" s="3">
        <v>0.0</v>
      </c>
      <c r="L1542" s="3">
        <v>1.0</v>
      </c>
      <c r="M1542" s="3">
        <v>0.0</v>
      </c>
      <c r="N1542" s="3">
        <v>0.0</v>
      </c>
      <c r="O1542" s="4" t="s">
        <v>43</v>
      </c>
      <c r="P1542" s="3">
        <v>0.0</v>
      </c>
      <c r="Q1542" s="3">
        <v>0.0</v>
      </c>
      <c r="R1542" s="3">
        <v>25.0</v>
      </c>
      <c r="S1542" s="3">
        <v>9050.0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  <c r="Y1542" s="3">
        <v>1.0</v>
      </c>
      <c r="Z1542" s="3">
        <v>0.0</v>
      </c>
      <c r="AA1542" s="3">
        <v>1.0</v>
      </c>
      <c r="AB1542" s="3">
        <v>0.0</v>
      </c>
      <c r="AC1542" s="3">
        <v>13.0</v>
      </c>
      <c r="AD1542" s="4" t="s">
        <v>215</v>
      </c>
    </row>
    <row r="1543" ht="19.5" customHeight="1">
      <c r="A1543" s="2">
        <v>4059.0</v>
      </c>
      <c r="B1543" s="3">
        <v>2006.0</v>
      </c>
      <c r="C1543" s="4" t="s">
        <v>37</v>
      </c>
      <c r="D1543" s="4" t="s">
        <v>4877</v>
      </c>
      <c r="E1543" s="4" t="s">
        <v>127</v>
      </c>
      <c r="F1543" s="4" t="s">
        <v>4878</v>
      </c>
      <c r="G1543" s="4" t="s">
        <v>51</v>
      </c>
      <c r="H1543" s="3">
        <v>5.0</v>
      </c>
      <c r="I1543" s="4" t="s">
        <v>140</v>
      </c>
      <c r="J1543" s="4" t="s">
        <v>4879</v>
      </c>
      <c r="K1543" s="3">
        <v>0.0</v>
      </c>
      <c r="L1543" s="3">
        <v>0.0</v>
      </c>
      <c r="M1543" s="3">
        <v>1.0</v>
      </c>
      <c r="N1543" s="3">
        <v>0.0</v>
      </c>
      <c r="O1543" s="4" t="s">
        <v>161</v>
      </c>
      <c r="P1543" s="3">
        <v>6.0</v>
      </c>
      <c r="Q1543" s="3">
        <v>0.0</v>
      </c>
      <c r="R1543" s="3">
        <v>25.0</v>
      </c>
      <c r="S1543" s="3">
        <v>9050.0</v>
      </c>
      <c r="T1543" s="3">
        <v>0.0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  <c r="Z1543" s="3">
        <v>0.0</v>
      </c>
      <c r="AA1543" s="3">
        <v>0.0</v>
      </c>
      <c r="AB1543" s="3">
        <v>1.0</v>
      </c>
      <c r="AC1543" s="3">
        <v>9.0</v>
      </c>
      <c r="AD1543" s="4" t="s">
        <v>142</v>
      </c>
    </row>
    <row r="1544" ht="19.5" customHeight="1">
      <c r="A1544" s="2">
        <v>4071.0</v>
      </c>
      <c r="B1544" s="3">
        <v>2006.0</v>
      </c>
      <c r="C1544" s="4" t="s">
        <v>37</v>
      </c>
      <c r="D1544" s="4" t="s">
        <v>4880</v>
      </c>
      <c r="E1544" s="4" t="s">
        <v>51</v>
      </c>
      <c r="F1544" s="4" t="s">
        <v>4881</v>
      </c>
      <c r="G1544" s="4" t="s">
        <v>53</v>
      </c>
      <c r="H1544" s="3">
        <v>5.0</v>
      </c>
      <c r="I1544" s="4" t="s">
        <v>146</v>
      </c>
      <c r="J1544" s="4" t="s">
        <v>4882</v>
      </c>
      <c r="K1544" s="3">
        <v>0.0</v>
      </c>
      <c r="L1544" s="3">
        <v>1.0</v>
      </c>
      <c r="M1544" s="3">
        <v>0.0</v>
      </c>
      <c r="N1544" s="3">
        <v>0.0</v>
      </c>
      <c r="O1544" s="4" t="s">
        <v>43</v>
      </c>
      <c r="P1544" s="3">
        <v>0.0</v>
      </c>
      <c r="Q1544" s="3">
        <v>0.0</v>
      </c>
      <c r="R1544" s="3">
        <v>25.0</v>
      </c>
      <c r="S1544" s="3">
        <v>9050.0</v>
      </c>
      <c r="T1544" s="3">
        <v>0.0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  <c r="Z1544" s="3">
        <v>0.0</v>
      </c>
      <c r="AA1544" s="3">
        <v>1.0</v>
      </c>
      <c r="AB1544" s="3">
        <v>0.0</v>
      </c>
      <c r="AC1544" s="3">
        <v>13.0</v>
      </c>
      <c r="AD1544" s="4" t="s">
        <v>146</v>
      </c>
    </row>
    <row r="1545" ht="19.5" customHeight="1">
      <c r="A1545" s="2">
        <v>4101.0</v>
      </c>
      <c r="B1545" s="3">
        <v>2006.0</v>
      </c>
      <c r="C1545" s="4" t="s">
        <v>37</v>
      </c>
      <c r="D1545" s="4" t="s">
        <v>4883</v>
      </c>
      <c r="E1545" s="4" t="s">
        <v>51</v>
      </c>
      <c r="F1545" s="4" t="s">
        <v>4884</v>
      </c>
      <c r="G1545" s="4" t="s">
        <v>46</v>
      </c>
      <c r="H1545" s="3">
        <v>5.0</v>
      </c>
      <c r="I1545" s="4" t="s">
        <v>1436</v>
      </c>
      <c r="J1545" s="4" t="s">
        <v>4885</v>
      </c>
      <c r="K1545" s="3">
        <v>0.0</v>
      </c>
      <c r="L1545" s="3">
        <v>0.0</v>
      </c>
      <c r="M1545" s="3">
        <v>0.0</v>
      </c>
      <c r="N1545" s="3">
        <v>1.0</v>
      </c>
      <c r="O1545" s="4" t="s">
        <v>92</v>
      </c>
      <c r="P1545" s="3">
        <v>0.0</v>
      </c>
      <c r="Q1545" s="3">
        <v>0.0</v>
      </c>
      <c r="R1545" s="3">
        <v>25.0</v>
      </c>
      <c r="S1545" s="3">
        <v>9050.0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  <c r="Z1545" s="3">
        <v>0.0</v>
      </c>
      <c r="AA1545" s="3">
        <v>1.0</v>
      </c>
      <c r="AB1545" s="3">
        <v>0.0</v>
      </c>
      <c r="AC1545" s="3">
        <v>2.0</v>
      </c>
      <c r="AD1545" s="4" t="s">
        <v>1438</v>
      </c>
    </row>
    <row r="1546" ht="19.5" customHeight="1">
      <c r="A1546" s="2">
        <v>4104.0</v>
      </c>
      <c r="B1546" s="3">
        <v>2006.0</v>
      </c>
      <c r="C1546" s="4" t="s">
        <v>37</v>
      </c>
      <c r="D1546" s="4" t="s">
        <v>4886</v>
      </c>
      <c r="E1546" s="4" t="s">
        <v>145</v>
      </c>
      <c r="F1546" s="4" t="s">
        <v>4887</v>
      </c>
      <c r="G1546" s="4" t="s">
        <v>46</v>
      </c>
      <c r="H1546" s="3">
        <v>5.0</v>
      </c>
      <c r="I1546" s="4" t="s">
        <v>960</v>
      </c>
      <c r="J1546" s="4" t="s">
        <v>4888</v>
      </c>
      <c r="K1546" s="3">
        <v>0.0</v>
      </c>
      <c r="L1546" s="3">
        <v>0.0</v>
      </c>
      <c r="M1546" s="3">
        <v>1.0</v>
      </c>
      <c r="N1546" s="3">
        <v>0.0</v>
      </c>
      <c r="O1546" s="4" t="s">
        <v>161</v>
      </c>
      <c r="P1546" s="3">
        <v>0.0</v>
      </c>
      <c r="Q1546" s="3">
        <v>0.0</v>
      </c>
      <c r="R1546" s="3">
        <v>25.0</v>
      </c>
      <c r="S1546" s="3">
        <v>9050.0</v>
      </c>
      <c r="T1546" s="3">
        <v>0.0</v>
      </c>
      <c r="U1546" s="3">
        <v>0.0</v>
      </c>
      <c r="V1546" s="3">
        <v>0.0</v>
      </c>
      <c r="W1546" s="3">
        <v>0.0</v>
      </c>
      <c r="X1546" s="3">
        <v>0.0</v>
      </c>
      <c r="Y1546" s="3">
        <v>0.0</v>
      </c>
      <c r="Z1546" s="3">
        <v>0.0</v>
      </c>
      <c r="AA1546" s="3">
        <v>0.0</v>
      </c>
      <c r="AB1546" s="3">
        <v>0.0</v>
      </c>
      <c r="AC1546" s="3">
        <v>6.0</v>
      </c>
      <c r="AD1546" s="4" t="s">
        <v>960</v>
      </c>
    </row>
    <row r="1547" ht="19.5" customHeight="1">
      <c r="A1547" s="2">
        <v>4208.0</v>
      </c>
      <c r="B1547" s="3">
        <v>2006.0</v>
      </c>
      <c r="C1547" s="4" t="s">
        <v>37</v>
      </c>
      <c r="D1547" s="4" t="s">
        <v>4889</v>
      </c>
      <c r="E1547" s="4" t="s">
        <v>53</v>
      </c>
      <c r="F1547" s="4" t="s">
        <v>4890</v>
      </c>
      <c r="G1547" s="4" t="s">
        <v>4891</v>
      </c>
      <c r="H1547" s="3">
        <v>5.0</v>
      </c>
      <c r="I1547" s="4" t="s">
        <v>117</v>
      </c>
      <c r="J1547" s="4" t="s">
        <v>4892</v>
      </c>
      <c r="K1547" s="3">
        <v>0.0</v>
      </c>
      <c r="L1547" s="3">
        <v>1.0</v>
      </c>
      <c r="M1547" s="3">
        <v>0.0</v>
      </c>
      <c r="N1547" s="3">
        <v>0.0</v>
      </c>
      <c r="O1547" s="4" t="s">
        <v>43</v>
      </c>
      <c r="P1547" s="3">
        <v>0.0</v>
      </c>
      <c r="Q1547" s="3">
        <v>0.0</v>
      </c>
      <c r="R1547" s="3">
        <v>25.0</v>
      </c>
      <c r="S1547" s="3">
        <v>9050.0</v>
      </c>
      <c r="T1547" s="3">
        <v>0.0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  <c r="Z1547" s="3">
        <v>0.0</v>
      </c>
      <c r="AA1547" s="3">
        <v>1.0</v>
      </c>
      <c r="AB1547" s="3">
        <v>0.0</v>
      </c>
      <c r="AC1547" s="3">
        <v>17.0</v>
      </c>
      <c r="AD1547" s="4" t="s">
        <v>88</v>
      </c>
    </row>
    <row r="1548" ht="19.5" customHeight="1">
      <c r="A1548" s="2">
        <v>4220.0</v>
      </c>
      <c r="B1548" s="3">
        <v>2006.0</v>
      </c>
      <c r="C1548" s="4" t="s">
        <v>37</v>
      </c>
      <c r="D1548" s="4" t="s">
        <v>4893</v>
      </c>
      <c r="E1548" s="4" t="s">
        <v>308</v>
      </c>
      <c r="F1548" s="4" t="s">
        <v>4894</v>
      </c>
      <c r="G1548" s="4" t="s">
        <v>308</v>
      </c>
      <c r="H1548" s="3">
        <v>5.0</v>
      </c>
      <c r="I1548" s="4" t="s">
        <v>56</v>
      </c>
      <c r="J1548" s="4" t="s">
        <v>4895</v>
      </c>
      <c r="K1548" s="3">
        <v>1.0</v>
      </c>
      <c r="L1548" s="3">
        <v>0.0</v>
      </c>
      <c r="M1548" s="3">
        <v>0.0</v>
      </c>
      <c r="N1548" s="3">
        <v>0.0</v>
      </c>
      <c r="O1548" s="4" t="s">
        <v>790</v>
      </c>
      <c r="P1548" s="3">
        <v>0.0</v>
      </c>
      <c r="Q1548" s="3">
        <v>0.0</v>
      </c>
      <c r="R1548" s="3">
        <v>25.0</v>
      </c>
      <c r="S1548" s="3">
        <v>9050.0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  <c r="Z1548" s="3">
        <v>0.0</v>
      </c>
      <c r="AA1548" s="3">
        <v>1.0</v>
      </c>
      <c r="AB1548" s="3">
        <v>0.0</v>
      </c>
      <c r="AC1548" s="3">
        <v>4.0</v>
      </c>
      <c r="AD1548" s="4" t="s">
        <v>56</v>
      </c>
    </row>
    <row r="1549" ht="19.5" customHeight="1">
      <c r="A1549" s="2">
        <v>4225.0</v>
      </c>
      <c r="B1549" s="3">
        <v>2006.0</v>
      </c>
      <c r="C1549" s="4" t="s">
        <v>37</v>
      </c>
      <c r="D1549" s="4" t="s">
        <v>4896</v>
      </c>
      <c r="E1549" s="4" t="s">
        <v>62</v>
      </c>
      <c r="F1549" s="4" t="s">
        <v>4897</v>
      </c>
      <c r="G1549" s="4" t="s">
        <v>168</v>
      </c>
      <c r="H1549" s="3">
        <v>5.0</v>
      </c>
      <c r="I1549" s="4" t="s">
        <v>34</v>
      </c>
      <c r="J1549" s="4" t="s">
        <v>4898</v>
      </c>
      <c r="K1549" s="3">
        <v>0.0</v>
      </c>
      <c r="L1549" s="3">
        <v>1.0</v>
      </c>
      <c r="M1549" s="3">
        <v>0.0</v>
      </c>
      <c r="N1549" s="3">
        <v>0.0</v>
      </c>
      <c r="O1549" s="4" t="s">
        <v>43</v>
      </c>
      <c r="P1549" s="3">
        <v>0.0</v>
      </c>
      <c r="Q1549" s="3">
        <v>0.0</v>
      </c>
      <c r="R1549" s="3">
        <v>25.0</v>
      </c>
      <c r="S1549" s="3">
        <v>9050.0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  <c r="Z1549" s="3">
        <v>0.0</v>
      </c>
      <c r="AA1549" s="3">
        <v>1.0</v>
      </c>
      <c r="AB1549" s="3">
        <v>0.0</v>
      </c>
      <c r="AC1549" s="3">
        <v>11.0</v>
      </c>
      <c r="AD1549" s="4" t="s">
        <v>34</v>
      </c>
    </row>
    <row r="1550" ht="19.5" customHeight="1">
      <c r="A1550" s="2">
        <v>4232.0</v>
      </c>
      <c r="B1550" s="3">
        <v>2006.0</v>
      </c>
      <c r="C1550" s="4" t="s">
        <v>37</v>
      </c>
      <c r="D1550" s="4" t="s">
        <v>4899</v>
      </c>
      <c r="E1550" s="4" t="s">
        <v>62</v>
      </c>
      <c r="F1550" s="4" t="s">
        <v>4900</v>
      </c>
      <c r="G1550" s="4" t="s">
        <v>62</v>
      </c>
      <c r="H1550" s="3">
        <v>5.0</v>
      </c>
      <c r="I1550" s="4" t="s">
        <v>69</v>
      </c>
      <c r="J1550" s="4" t="s">
        <v>1544</v>
      </c>
      <c r="K1550" s="3">
        <v>1.0</v>
      </c>
      <c r="L1550" s="3">
        <v>0.0</v>
      </c>
      <c r="M1550" s="3">
        <v>0.0</v>
      </c>
      <c r="N1550" s="3">
        <v>0.0</v>
      </c>
      <c r="O1550" s="4" t="s">
        <v>77</v>
      </c>
      <c r="P1550" s="3">
        <v>0.0</v>
      </c>
      <c r="Q1550" s="3">
        <v>0.0</v>
      </c>
      <c r="R1550" s="3">
        <v>25.0</v>
      </c>
      <c r="S1550" s="3">
        <v>9050.0</v>
      </c>
      <c r="T1550" s="3">
        <v>0.0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  <c r="Z1550" s="3">
        <v>0.0</v>
      </c>
      <c r="AA1550" s="3">
        <v>0.0</v>
      </c>
      <c r="AB1550" s="3">
        <v>1.0</v>
      </c>
      <c r="AC1550" s="3">
        <v>1.0</v>
      </c>
      <c r="AD1550" s="4" t="s">
        <v>72</v>
      </c>
    </row>
    <row r="1551" ht="19.5" customHeight="1">
      <c r="A1551" s="2">
        <v>4241.0</v>
      </c>
      <c r="B1551" s="3">
        <v>2006.0</v>
      </c>
      <c r="C1551" s="4" t="s">
        <v>37</v>
      </c>
      <c r="D1551" s="4" t="s">
        <v>4901</v>
      </c>
      <c r="E1551" s="4" t="s">
        <v>51</v>
      </c>
      <c r="F1551" s="4" t="s">
        <v>4902</v>
      </c>
      <c r="G1551" s="4" t="s">
        <v>51</v>
      </c>
      <c r="H1551" s="3">
        <v>5.0</v>
      </c>
      <c r="I1551" s="4" t="s">
        <v>505</v>
      </c>
      <c r="J1551" s="4" t="s">
        <v>4903</v>
      </c>
      <c r="K1551" s="3">
        <v>0.0</v>
      </c>
      <c r="L1551" s="3">
        <v>0.0</v>
      </c>
      <c r="M1551" s="3">
        <v>1.0</v>
      </c>
      <c r="N1551" s="3">
        <v>0.0</v>
      </c>
      <c r="O1551" s="4" t="s">
        <v>161</v>
      </c>
      <c r="P1551" s="3">
        <v>0.0</v>
      </c>
      <c r="Q1551" s="3">
        <v>0.0</v>
      </c>
      <c r="R1551" s="3">
        <v>25.0</v>
      </c>
      <c r="S1551" s="3">
        <v>9050.0</v>
      </c>
      <c r="T1551" s="3">
        <v>0.0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  <c r="Z1551" s="3">
        <v>0.0</v>
      </c>
      <c r="AA1551" s="3">
        <v>1.0</v>
      </c>
      <c r="AB1551" s="3">
        <v>0.0</v>
      </c>
      <c r="AC1551" s="3">
        <v>8.0</v>
      </c>
      <c r="AD1551" s="4" t="s">
        <v>507</v>
      </c>
    </row>
    <row r="1552" ht="19.5" customHeight="1">
      <c r="A1552" s="2">
        <v>4242.0</v>
      </c>
      <c r="B1552" s="3">
        <v>2006.0</v>
      </c>
      <c r="C1552" s="4" t="s">
        <v>210</v>
      </c>
      <c r="D1552" s="4" t="s">
        <v>4904</v>
      </c>
      <c r="E1552" s="4" t="s">
        <v>51</v>
      </c>
      <c r="F1552" s="4" t="s">
        <v>4905</v>
      </c>
      <c r="G1552" s="4" t="s">
        <v>51</v>
      </c>
      <c r="H1552" s="3">
        <v>5.0</v>
      </c>
      <c r="I1552" s="4" t="s">
        <v>198</v>
      </c>
      <c r="J1552" s="4" t="s">
        <v>4906</v>
      </c>
      <c r="K1552" s="3">
        <v>0.0</v>
      </c>
      <c r="L1552" s="3">
        <v>1.0</v>
      </c>
      <c r="M1552" s="3">
        <v>0.0</v>
      </c>
      <c r="N1552" s="3">
        <v>0.0</v>
      </c>
      <c r="O1552" s="4" t="s">
        <v>43</v>
      </c>
      <c r="P1552" s="3">
        <v>0.0</v>
      </c>
      <c r="Q1552" s="3">
        <v>0.0</v>
      </c>
      <c r="R1552" s="3">
        <v>25.0</v>
      </c>
      <c r="S1552" s="3">
        <v>9050.0</v>
      </c>
      <c r="T1552" s="3">
        <v>1.0</v>
      </c>
      <c r="U1552" s="3">
        <v>1.0</v>
      </c>
      <c r="V1552" s="3">
        <v>0.0</v>
      </c>
      <c r="W1552" s="3">
        <v>0.0</v>
      </c>
      <c r="X1552" s="3">
        <v>0.0</v>
      </c>
      <c r="Y1552" s="3">
        <v>0.0</v>
      </c>
      <c r="Z1552" s="3">
        <v>0.0</v>
      </c>
      <c r="AA1552" s="3">
        <v>1.0</v>
      </c>
      <c r="AB1552" s="3">
        <v>0.0</v>
      </c>
      <c r="AC1552" s="3">
        <v>63.0</v>
      </c>
      <c r="AD1552" s="4" t="s">
        <v>198</v>
      </c>
    </row>
    <row r="1553" ht="19.5" customHeight="1">
      <c r="A1553" s="2">
        <v>4249.0</v>
      </c>
      <c r="B1553" s="3">
        <v>2006.0</v>
      </c>
      <c r="C1553" s="4" t="s">
        <v>37</v>
      </c>
      <c r="D1553" s="4" t="s">
        <v>4907</v>
      </c>
      <c r="E1553" s="4" t="s">
        <v>308</v>
      </c>
      <c r="F1553" s="4" t="s">
        <v>4908</v>
      </c>
      <c r="G1553" s="4" t="s">
        <v>163</v>
      </c>
      <c r="H1553" s="3">
        <v>5.0</v>
      </c>
      <c r="I1553" s="4" t="s">
        <v>2299</v>
      </c>
      <c r="J1553" s="4" t="s">
        <v>4909</v>
      </c>
      <c r="K1553" s="3">
        <v>0.0</v>
      </c>
      <c r="L1553" s="3">
        <v>1.0</v>
      </c>
      <c r="M1553" s="3">
        <v>0.0</v>
      </c>
      <c r="N1553" s="3">
        <v>0.0</v>
      </c>
      <c r="O1553" s="4" t="s">
        <v>43</v>
      </c>
      <c r="P1553" s="3">
        <v>0.0</v>
      </c>
      <c r="Q1553" s="3">
        <v>0.0</v>
      </c>
      <c r="R1553" s="3">
        <v>25.0</v>
      </c>
      <c r="S1553" s="3">
        <v>9050.0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  <c r="Y1553" s="3">
        <v>1.0</v>
      </c>
      <c r="Z1553" s="3">
        <v>0.0</v>
      </c>
      <c r="AA1553" s="3">
        <v>1.0</v>
      </c>
      <c r="AB1553" s="3">
        <v>0.0</v>
      </c>
      <c r="AC1553" s="3">
        <v>11.0</v>
      </c>
      <c r="AD1553" s="4" t="s">
        <v>2299</v>
      </c>
    </row>
    <row r="1554" ht="19.5" customHeight="1">
      <c r="A1554" s="2">
        <v>4256.0</v>
      </c>
      <c r="B1554" s="3">
        <v>2006.0</v>
      </c>
      <c r="C1554" s="4" t="s">
        <v>37</v>
      </c>
      <c r="D1554" s="4" t="s">
        <v>4910</v>
      </c>
      <c r="E1554" s="4" t="s">
        <v>127</v>
      </c>
      <c r="F1554" s="4" t="s">
        <v>3123</v>
      </c>
      <c r="G1554" s="4" t="s">
        <v>201</v>
      </c>
      <c r="H1554" s="3">
        <v>5.0</v>
      </c>
      <c r="I1554" s="4" t="s">
        <v>146</v>
      </c>
      <c r="J1554" s="4" t="s">
        <v>4911</v>
      </c>
      <c r="K1554" s="3">
        <v>0.0</v>
      </c>
      <c r="L1554" s="3">
        <v>1.0</v>
      </c>
      <c r="M1554" s="3">
        <v>0.0</v>
      </c>
      <c r="N1554" s="3">
        <v>0.0</v>
      </c>
      <c r="O1554" s="4" t="s">
        <v>43</v>
      </c>
      <c r="P1554" s="3">
        <v>4.0</v>
      </c>
      <c r="Q1554" s="3">
        <v>0.0</v>
      </c>
      <c r="R1554" s="3">
        <v>25.0</v>
      </c>
      <c r="S1554" s="3">
        <v>9050.0</v>
      </c>
      <c r="T1554" s="3">
        <v>0.0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  <c r="Z1554" s="3">
        <v>0.0</v>
      </c>
      <c r="AA1554" s="3">
        <v>1.0</v>
      </c>
      <c r="AB1554" s="3">
        <v>0.0</v>
      </c>
      <c r="AC1554" s="3">
        <v>10.0</v>
      </c>
      <c r="AD1554" s="4" t="s">
        <v>146</v>
      </c>
    </row>
    <row r="1555" ht="19.5" customHeight="1">
      <c r="A1555" s="2">
        <v>4257.0</v>
      </c>
      <c r="B1555" s="3">
        <v>2006.0</v>
      </c>
      <c r="C1555" s="4" t="s">
        <v>37</v>
      </c>
      <c r="D1555" s="4" t="s">
        <v>4912</v>
      </c>
      <c r="E1555" s="4" t="s">
        <v>51</v>
      </c>
      <c r="F1555" s="4" t="s">
        <v>4913</v>
      </c>
      <c r="G1555" s="4" t="s">
        <v>53</v>
      </c>
      <c r="H1555" s="3">
        <v>5.0</v>
      </c>
      <c r="I1555" s="4" t="s">
        <v>54</v>
      </c>
      <c r="J1555" s="4" t="s">
        <v>4914</v>
      </c>
      <c r="K1555" s="3">
        <v>0.0</v>
      </c>
      <c r="L1555" s="3">
        <v>1.0</v>
      </c>
      <c r="M1555" s="3">
        <v>0.0</v>
      </c>
      <c r="N1555" s="3">
        <v>0.0</v>
      </c>
      <c r="O1555" s="4" t="s">
        <v>43</v>
      </c>
      <c r="P1555" s="3">
        <v>0.0</v>
      </c>
      <c r="Q1555" s="3">
        <v>0.0</v>
      </c>
      <c r="R1555" s="3">
        <v>25.0</v>
      </c>
      <c r="S1555" s="3">
        <v>9050.0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  <c r="Z1555" s="3">
        <v>0.0</v>
      </c>
      <c r="AA1555" s="3">
        <v>0.0</v>
      </c>
      <c r="AB1555" s="3">
        <v>1.0</v>
      </c>
      <c r="AC1555" s="3">
        <v>21.0</v>
      </c>
      <c r="AD1555" s="4" t="s">
        <v>56</v>
      </c>
    </row>
    <row r="1556" ht="19.5" customHeight="1">
      <c r="A1556" s="2">
        <v>4316.0</v>
      </c>
      <c r="B1556" s="3">
        <v>2006.0</v>
      </c>
      <c r="C1556" s="4" t="s">
        <v>37</v>
      </c>
      <c r="D1556" s="4" t="s">
        <v>4915</v>
      </c>
      <c r="E1556" s="4" t="s">
        <v>46</v>
      </c>
      <c r="F1556" s="4" t="s">
        <v>4916</v>
      </c>
      <c r="G1556" s="4" t="s">
        <v>111</v>
      </c>
      <c r="H1556" s="3">
        <v>5.0</v>
      </c>
      <c r="I1556" s="4" t="s">
        <v>184</v>
      </c>
      <c r="J1556" s="4" t="s">
        <v>4917</v>
      </c>
      <c r="K1556" s="3">
        <v>0.0</v>
      </c>
      <c r="L1556" s="3">
        <v>1.0</v>
      </c>
      <c r="M1556" s="3">
        <v>0.0</v>
      </c>
      <c r="N1556" s="3">
        <v>0.0</v>
      </c>
      <c r="O1556" s="4" t="s">
        <v>43</v>
      </c>
      <c r="P1556" s="3">
        <v>0.0</v>
      </c>
      <c r="Q1556" s="3">
        <v>0.0</v>
      </c>
      <c r="R1556" s="3">
        <v>25.0</v>
      </c>
      <c r="S1556" s="3">
        <v>9050.0</v>
      </c>
      <c r="T1556" s="3">
        <v>0.0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  <c r="Z1556" s="3">
        <v>0.0</v>
      </c>
      <c r="AA1556" s="3">
        <v>1.0</v>
      </c>
      <c r="AB1556" s="3">
        <v>0.0</v>
      </c>
      <c r="AC1556" s="3">
        <v>7.0</v>
      </c>
      <c r="AD1556" s="4" t="s">
        <v>59</v>
      </c>
    </row>
    <row r="1557" ht="19.5" customHeight="1">
      <c r="A1557" s="2">
        <v>4337.0</v>
      </c>
      <c r="B1557" s="3">
        <v>2006.0</v>
      </c>
      <c r="C1557" s="4" t="s">
        <v>37</v>
      </c>
      <c r="D1557" s="4" t="s">
        <v>2264</v>
      </c>
      <c r="E1557" s="4" t="s">
        <v>46</v>
      </c>
      <c r="F1557" s="4" t="s">
        <v>4918</v>
      </c>
      <c r="G1557" s="4" t="s">
        <v>46</v>
      </c>
      <c r="H1557" s="3">
        <v>5.0</v>
      </c>
      <c r="I1557" s="4" t="s">
        <v>297</v>
      </c>
      <c r="J1557" s="4" t="s">
        <v>4919</v>
      </c>
      <c r="K1557" s="3">
        <v>0.0</v>
      </c>
      <c r="L1557" s="3">
        <v>1.0</v>
      </c>
      <c r="M1557" s="3">
        <v>0.0</v>
      </c>
      <c r="N1557" s="3">
        <v>0.0</v>
      </c>
      <c r="O1557" s="4" t="s">
        <v>43</v>
      </c>
      <c r="P1557" s="3">
        <v>0.0</v>
      </c>
      <c r="Q1557" s="3">
        <v>0.0</v>
      </c>
      <c r="R1557" s="3">
        <v>25.0</v>
      </c>
      <c r="S1557" s="3">
        <v>9050.0</v>
      </c>
      <c r="T1557" s="3">
        <v>0.0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  <c r="Z1557" s="3">
        <v>0.0</v>
      </c>
      <c r="AA1557" s="3">
        <v>0.0</v>
      </c>
      <c r="AB1557" s="3">
        <v>0.0</v>
      </c>
      <c r="AC1557" s="3">
        <v>10.0</v>
      </c>
      <c r="AD1557" s="4" t="s">
        <v>297</v>
      </c>
    </row>
    <row r="1558" ht="19.5" customHeight="1">
      <c r="A1558" s="2">
        <v>4368.0</v>
      </c>
      <c r="B1558" s="3">
        <v>2006.0</v>
      </c>
      <c r="C1558" s="4" t="s">
        <v>37</v>
      </c>
      <c r="D1558" s="4" t="s">
        <v>4920</v>
      </c>
      <c r="E1558" s="4" t="s">
        <v>163</v>
      </c>
      <c r="F1558" s="4" t="s">
        <v>4921</v>
      </c>
      <c r="G1558" s="4" t="s">
        <v>163</v>
      </c>
      <c r="H1558" s="3">
        <v>5.0</v>
      </c>
      <c r="I1558" s="4" t="s">
        <v>88</v>
      </c>
      <c r="J1558" s="4" t="s">
        <v>4922</v>
      </c>
      <c r="K1558" s="3">
        <v>1.0</v>
      </c>
      <c r="L1558" s="3">
        <v>0.0</v>
      </c>
      <c r="M1558" s="3">
        <v>0.0</v>
      </c>
      <c r="N1558" s="3">
        <v>0.0</v>
      </c>
      <c r="O1558" s="4" t="s">
        <v>1086</v>
      </c>
      <c r="P1558" s="3">
        <v>0.0</v>
      </c>
      <c r="Q1558" s="3">
        <v>0.0</v>
      </c>
      <c r="R1558" s="3">
        <v>25.0</v>
      </c>
      <c r="S1558" s="3">
        <v>9050.0</v>
      </c>
      <c r="T1558" s="3">
        <v>0.0</v>
      </c>
      <c r="U1558" s="3">
        <v>0.0</v>
      </c>
      <c r="V1558" s="3">
        <v>0.0</v>
      </c>
      <c r="W1558" s="3">
        <v>0.0</v>
      </c>
      <c r="X1558" s="3">
        <v>0.0</v>
      </c>
      <c r="Y1558" s="3">
        <v>1.0</v>
      </c>
      <c r="Z1558" s="3">
        <v>0.0</v>
      </c>
      <c r="AA1558" s="3">
        <v>1.0</v>
      </c>
      <c r="AB1558" s="3">
        <v>0.0</v>
      </c>
      <c r="AC1558" s="3">
        <v>4.0</v>
      </c>
      <c r="AD1558" s="4" t="s">
        <v>88</v>
      </c>
    </row>
    <row r="1559" ht="19.5" customHeight="1">
      <c r="A1559" s="2">
        <v>4672.0</v>
      </c>
      <c r="B1559" s="3">
        <v>2007.0</v>
      </c>
      <c r="C1559" s="4" t="s">
        <v>37</v>
      </c>
      <c r="D1559" s="4" t="s">
        <v>4923</v>
      </c>
      <c r="E1559" s="4" t="s">
        <v>32</v>
      </c>
      <c r="F1559" s="4" t="s">
        <v>4924</v>
      </c>
      <c r="G1559" s="4" t="s">
        <v>308</v>
      </c>
      <c r="H1559" s="3">
        <v>5.0</v>
      </c>
      <c r="I1559" s="4" t="s">
        <v>88</v>
      </c>
      <c r="J1559" s="4" t="s">
        <v>4925</v>
      </c>
      <c r="K1559" s="3">
        <v>1.0</v>
      </c>
      <c r="L1559" s="3">
        <v>0.0</v>
      </c>
      <c r="M1559" s="3">
        <v>0.0</v>
      </c>
      <c r="N1559" s="3">
        <v>0.0</v>
      </c>
      <c r="O1559" s="4" t="s">
        <v>153</v>
      </c>
      <c r="P1559" s="3">
        <v>0.0</v>
      </c>
      <c r="Q1559" s="3">
        <v>0.0</v>
      </c>
      <c r="R1559" s="3">
        <v>25.0</v>
      </c>
      <c r="S1559" s="3">
        <v>9050.0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  <c r="Z1559" s="3">
        <v>0.0</v>
      </c>
      <c r="AA1559" s="3">
        <v>0.0</v>
      </c>
      <c r="AB1559" s="3">
        <v>0.0</v>
      </c>
      <c r="AC1559" s="3">
        <v>7.0</v>
      </c>
      <c r="AD1559" s="4" t="s">
        <v>88</v>
      </c>
    </row>
    <row r="1560" ht="19.5" customHeight="1">
      <c r="A1560" s="2">
        <v>4476.0</v>
      </c>
      <c r="B1560" s="3">
        <v>2007.0</v>
      </c>
      <c r="C1560" s="4" t="s">
        <v>37</v>
      </c>
      <c r="D1560" s="4" t="s">
        <v>4926</v>
      </c>
      <c r="E1560" s="4" t="s">
        <v>3991</v>
      </c>
      <c r="F1560" s="4" t="s">
        <v>4927</v>
      </c>
      <c r="G1560" s="4" t="s">
        <v>51</v>
      </c>
      <c r="H1560" s="3">
        <v>5.0</v>
      </c>
      <c r="I1560" s="4" t="s">
        <v>146</v>
      </c>
      <c r="J1560" s="4" t="s">
        <v>4928</v>
      </c>
      <c r="K1560" s="3">
        <v>0.0</v>
      </c>
      <c r="L1560" s="3">
        <v>0.0</v>
      </c>
      <c r="M1560" s="3">
        <v>1.0</v>
      </c>
      <c r="N1560" s="3">
        <v>0.0</v>
      </c>
      <c r="O1560" s="4" t="s">
        <v>161</v>
      </c>
      <c r="P1560" s="3">
        <v>0.0</v>
      </c>
      <c r="Q1560" s="3">
        <v>0.0</v>
      </c>
      <c r="R1560" s="3">
        <v>25.0</v>
      </c>
      <c r="S1560" s="3">
        <v>9050.0</v>
      </c>
      <c r="T1560" s="3">
        <v>0.0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  <c r="Z1560" s="3">
        <v>0.0</v>
      </c>
      <c r="AA1560" s="3">
        <v>0.0</v>
      </c>
      <c r="AB1560" s="3">
        <v>0.0</v>
      </c>
      <c r="AC1560" s="3">
        <v>11.0</v>
      </c>
      <c r="AD1560" s="4" t="s">
        <v>146</v>
      </c>
    </row>
    <row r="1561" ht="19.5" customHeight="1">
      <c r="A1561" s="2">
        <v>4178.0</v>
      </c>
      <c r="B1561" s="3">
        <v>2007.0</v>
      </c>
      <c r="C1561" s="4" t="s">
        <v>37</v>
      </c>
      <c r="D1561" s="4" t="s">
        <v>367</v>
      </c>
      <c r="E1561" s="4" t="s">
        <v>32</v>
      </c>
      <c r="F1561" s="4" t="s">
        <v>4929</v>
      </c>
      <c r="G1561" s="4" t="s">
        <v>173</v>
      </c>
      <c r="H1561" s="3">
        <v>5.0</v>
      </c>
      <c r="I1561" s="4" t="s">
        <v>105</v>
      </c>
      <c r="J1561" s="4" t="s">
        <v>4930</v>
      </c>
      <c r="K1561" s="3">
        <v>0.0</v>
      </c>
      <c r="L1561" s="3">
        <v>0.0</v>
      </c>
      <c r="M1561" s="3">
        <v>1.0</v>
      </c>
      <c r="N1561" s="3">
        <v>0.0</v>
      </c>
      <c r="O1561" s="4" t="s">
        <v>43</v>
      </c>
      <c r="P1561" s="3">
        <v>0.0</v>
      </c>
      <c r="Q1561" s="3">
        <v>0.0</v>
      </c>
      <c r="R1561" s="3">
        <v>25.0</v>
      </c>
      <c r="S1561" s="3">
        <v>9050.0</v>
      </c>
      <c r="T1561" s="3">
        <v>0.0</v>
      </c>
      <c r="U1561" s="3">
        <v>0.0</v>
      </c>
      <c r="V1561" s="3">
        <v>0.0</v>
      </c>
      <c r="W1561" s="3">
        <v>0.0</v>
      </c>
      <c r="X1561" s="3">
        <v>0.0</v>
      </c>
      <c r="Y1561" s="3">
        <v>1.0</v>
      </c>
      <c r="Z1561" s="3">
        <v>0.0</v>
      </c>
      <c r="AA1561" s="3">
        <v>1.0</v>
      </c>
      <c r="AB1561" s="3">
        <v>0.0</v>
      </c>
      <c r="AC1561" s="3">
        <v>3.0</v>
      </c>
      <c r="AD1561" s="4" t="s">
        <v>108</v>
      </c>
    </row>
    <row r="1562" ht="19.5" customHeight="1">
      <c r="A1562" s="2">
        <v>4450.0</v>
      </c>
      <c r="B1562" s="3">
        <v>2007.0</v>
      </c>
      <c r="C1562" s="4" t="s">
        <v>37</v>
      </c>
      <c r="D1562" s="4" t="s">
        <v>4931</v>
      </c>
      <c r="E1562" s="4" t="s">
        <v>111</v>
      </c>
      <c r="F1562" s="4" t="s">
        <v>4932</v>
      </c>
      <c r="G1562" s="4" t="s">
        <v>806</v>
      </c>
      <c r="H1562" s="3">
        <v>5.0</v>
      </c>
      <c r="I1562" s="4" t="s">
        <v>146</v>
      </c>
      <c r="J1562" s="4" t="s">
        <v>4933</v>
      </c>
      <c r="K1562" s="3">
        <v>0.0</v>
      </c>
      <c r="L1562" s="3">
        <v>0.0</v>
      </c>
      <c r="M1562" s="3">
        <v>1.0</v>
      </c>
      <c r="N1562" s="3">
        <v>0.0</v>
      </c>
      <c r="O1562" s="4" t="s">
        <v>161</v>
      </c>
      <c r="P1562" s="3">
        <v>0.0</v>
      </c>
      <c r="Q1562" s="3">
        <v>0.0</v>
      </c>
      <c r="R1562" s="3">
        <v>25.0</v>
      </c>
      <c r="S1562" s="3">
        <v>9050.0</v>
      </c>
      <c r="T1562" s="3">
        <v>0.0</v>
      </c>
      <c r="U1562" s="3">
        <v>0.0</v>
      </c>
      <c r="V1562" s="3">
        <v>0.0</v>
      </c>
      <c r="W1562" s="3">
        <v>0.0</v>
      </c>
      <c r="X1562" s="3">
        <v>0.0</v>
      </c>
      <c r="Y1562" s="3">
        <v>1.0</v>
      </c>
      <c r="Z1562" s="3">
        <v>0.0</v>
      </c>
      <c r="AA1562" s="3">
        <v>0.0</v>
      </c>
      <c r="AB1562" s="3">
        <v>1.0</v>
      </c>
      <c r="AC1562" s="3">
        <v>19.0</v>
      </c>
      <c r="AD1562" s="4" t="s">
        <v>146</v>
      </c>
    </row>
    <row r="1563" ht="19.5" customHeight="1">
      <c r="A1563" s="2">
        <v>4475.0</v>
      </c>
      <c r="B1563" s="3">
        <v>2007.0</v>
      </c>
      <c r="C1563" s="4" t="s">
        <v>210</v>
      </c>
      <c r="D1563" s="4" t="s">
        <v>4934</v>
      </c>
      <c r="E1563" s="4" t="s">
        <v>46</v>
      </c>
      <c r="F1563" s="4" t="s">
        <v>4935</v>
      </c>
      <c r="G1563" s="4" t="s">
        <v>51</v>
      </c>
      <c r="H1563" s="3">
        <v>5.0</v>
      </c>
      <c r="I1563" s="4" t="s">
        <v>4936</v>
      </c>
      <c r="J1563" s="4" t="s">
        <v>4937</v>
      </c>
      <c r="K1563" s="3">
        <v>0.0</v>
      </c>
      <c r="L1563" s="3">
        <v>0.0</v>
      </c>
      <c r="M1563" s="3">
        <v>1.0</v>
      </c>
      <c r="N1563" s="3">
        <v>0.0</v>
      </c>
      <c r="O1563" s="4" t="s">
        <v>161</v>
      </c>
      <c r="P1563" s="3">
        <v>0.0</v>
      </c>
      <c r="Q1563" s="3">
        <v>0.0</v>
      </c>
      <c r="R1563" s="3">
        <v>25.0</v>
      </c>
      <c r="S1563" s="3">
        <v>9050.0</v>
      </c>
      <c r="T1563" s="3">
        <v>1.0</v>
      </c>
      <c r="U1563" s="3">
        <v>1.0</v>
      </c>
      <c r="V1563" s="3">
        <v>0.0</v>
      </c>
      <c r="W1563" s="3">
        <v>0.0</v>
      </c>
      <c r="X1563" s="3">
        <v>0.0</v>
      </c>
      <c r="Y1563" s="3">
        <v>1.0</v>
      </c>
      <c r="Z1563" s="3">
        <v>0.0</v>
      </c>
      <c r="AA1563" s="3">
        <v>1.0</v>
      </c>
      <c r="AB1563" s="3">
        <v>0.0</v>
      </c>
      <c r="AC1563" s="3">
        <v>60.0</v>
      </c>
      <c r="AD1563" s="4" t="s">
        <v>112</v>
      </c>
    </row>
    <row r="1564" ht="19.5" customHeight="1">
      <c r="A1564" s="2">
        <v>4503.0</v>
      </c>
      <c r="B1564" s="3">
        <v>2007.0</v>
      </c>
      <c r="C1564" s="4" t="s">
        <v>37</v>
      </c>
      <c r="D1564" s="4" t="s">
        <v>4938</v>
      </c>
      <c r="E1564" s="4" t="s">
        <v>1027</v>
      </c>
      <c r="F1564" s="4" t="s">
        <v>4939</v>
      </c>
      <c r="G1564" s="4" t="s">
        <v>53</v>
      </c>
      <c r="H1564" s="3">
        <v>5.0</v>
      </c>
      <c r="I1564" s="4" t="s">
        <v>48</v>
      </c>
      <c r="J1564" s="4" t="s">
        <v>4940</v>
      </c>
      <c r="K1564" s="3">
        <v>0.0</v>
      </c>
      <c r="L1564" s="3">
        <v>0.0</v>
      </c>
      <c r="M1564" s="3">
        <v>1.0</v>
      </c>
      <c r="N1564" s="3">
        <v>0.0</v>
      </c>
      <c r="O1564" s="4" t="s">
        <v>161</v>
      </c>
      <c r="P1564" s="3">
        <v>0.0</v>
      </c>
      <c r="Q1564" s="3">
        <v>0.0</v>
      </c>
      <c r="R1564" s="3">
        <v>25.0</v>
      </c>
      <c r="S1564" s="3">
        <v>9050.0</v>
      </c>
      <c r="T1564" s="3">
        <v>0.0</v>
      </c>
      <c r="U1564" s="3">
        <v>0.0</v>
      </c>
      <c r="V1564" s="3">
        <v>0.0</v>
      </c>
      <c r="W1564" s="3">
        <v>0.0</v>
      </c>
      <c r="X1564" s="3">
        <v>0.0</v>
      </c>
      <c r="Y1564" s="3">
        <v>1.0</v>
      </c>
      <c r="Z1564" s="3">
        <v>0.0</v>
      </c>
      <c r="AA1564" s="3">
        <v>1.0</v>
      </c>
      <c r="AB1564" s="3">
        <v>0.0</v>
      </c>
      <c r="AC1564" s="3">
        <v>2.0</v>
      </c>
      <c r="AD1564" s="4" t="s">
        <v>48</v>
      </c>
    </row>
    <row r="1565" ht="19.5" customHeight="1">
      <c r="A1565" s="2">
        <v>4523.0</v>
      </c>
      <c r="B1565" s="3">
        <v>2007.0</v>
      </c>
      <c r="C1565" s="4" t="s">
        <v>30</v>
      </c>
      <c r="D1565" s="4" t="s">
        <v>4941</v>
      </c>
      <c r="E1565" s="4" t="s">
        <v>51</v>
      </c>
      <c r="F1565" s="4" t="s">
        <v>4942</v>
      </c>
      <c r="G1565" s="4" t="s">
        <v>51</v>
      </c>
      <c r="H1565" s="3">
        <v>5.0</v>
      </c>
      <c r="I1565" s="4" t="s">
        <v>78</v>
      </c>
      <c r="J1565" s="4" t="s">
        <v>4943</v>
      </c>
      <c r="K1565" s="3">
        <v>1.0</v>
      </c>
      <c r="L1565" s="3">
        <v>0.0</v>
      </c>
      <c r="M1565" s="3">
        <v>0.0</v>
      </c>
      <c r="N1565" s="3">
        <v>0.0</v>
      </c>
      <c r="O1565" s="4" t="s">
        <v>2067</v>
      </c>
      <c r="P1565" s="3">
        <v>0.0</v>
      </c>
      <c r="Q1565" s="3">
        <v>1.0</v>
      </c>
      <c r="R1565" s="3">
        <v>25.0</v>
      </c>
      <c r="S1565" s="3">
        <v>9050.0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1.0</v>
      </c>
      <c r="Z1565" s="3">
        <v>0.0</v>
      </c>
      <c r="AA1565" s="3">
        <v>1.0</v>
      </c>
      <c r="AB1565" s="3">
        <v>0.0</v>
      </c>
      <c r="AC1565" s="3">
        <v>35.0</v>
      </c>
      <c r="AD1565" s="4" t="s">
        <v>78</v>
      </c>
    </row>
    <row r="1566" ht="19.5" customHeight="1">
      <c r="A1566" s="2">
        <v>4561.0</v>
      </c>
      <c r="B1566" s="3">
        <v>2007.0</v>
      </c>
      <c r="C1566" s="4" t="s">
        <v>37</v>
      </c>
      <c r="D1566" s="4" t="s">
        <v>1624</v>
      </c>
      <c r="E1566" s="4" t="s">
        <v>51</v>
      </c>
      <c r="F1566" s="4" t="s">
        <v>4944</v>
      </c>
      <c r="G1566" s="4" t="s">
        <v>62</v>
      </c>
      <c r="H1566" s="3">
        <v>5.0</v>
      </c>
      <c r="I1566" s="4" t="s">
        <v>643</v>
      </c>
      <c r="J1566" s="4" t="s">
        <v>644</v>
      </c>
      <c r="K1566" s="3">
        <v>0.0</v>
      </c>
      <c r="L1566" s="3">
        <v>0.0</v>
      </c>
      <c r="M1566" s="3">
        <v>1.0</v>
      </c>
      <c r="N1566" s="3">
        <v>0.0</v>
      </c>
      <c r="O1566" s="4" t="s">
        <v>161</v>
      </c>
      <c r="P1566" s="3">
        <v>0.0</v>
      </c>
      <c r="Q1566" s="3">
        <v>0.0</v>
      </c>
      <c r="R1566" s="3">
        <v>25.0</v>
      </c>
      <c r="S1566" s="3">
        <v>9050.0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  <c r="Y1566" s="3">
        <v>1.0</v>
      </c>
      <c r="Z1566" s="3">
        <v>0.0</v>
      </c>
      <c r="AA1566" s="3">
        <v>1.0</v>
      </c>
      <c r="AB1566" s="3">
        <v>0.0</v>
      </c>
      <c r="AC1566" s="3">
        <v>14.0</v>
      </c>
      <c r="AD1566" s="4" t="s">
        <v>643</v>
      </c>
    </row>
    <row r="1567" ht="19.5" customHeight="1">
      <c r="A1567" s="2">
        <v>4569.0</v>
      </c>
      <c r="B1567" s="3">
        <v>2007.0</v>
      </c>
      <c r="C1567" s="4" t="s">
        <v>37</v>
      </c>
      <c r="D1567" s="4" t="s">
        <v>4945</v>
      </c>
      <c r="E1567" s="4" t="s">
        <v>51</v>
      </c>
      <c r="F1567" s="4" t="s">
        <v>3229</v>
      </c>
      <c r="G1567" s="4" t="s">
        <v>51</v>
      </c>
      <c r="H1567" s="3">
        <v>5.0</v>
      </c>
      <c r="I1567" s="4" t="s">
        <v>198</v>
      </c>
      <c r="J1567" s="4" t="s">
        <v>4946</v>
      </c>
      <c r="K1567" s="3">
        <v>0.0</v>
      </c>
      <c r="L1567" s="3">
        <v>0.0</v>
      </c>
      <c r="M1567" s="3">
        <v>1.0</v>
      </c>
      <c r="N1567" s="3">
        <v>0.0</v>
      </c>
      <c r="O1567" s="4" t="s">
        <v>161</v>
      </c>
      <c r="P1567" s="3">
        <v>0.0</v>
      </c>
      <c r="Q1567" s="3">
        <v>0.0</v>
      </c>
      <c r="R1567" s="3">
        <v>25.0</v>
      </c>
      <c r="S1567" s="3">
        <v>9050.0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  <c r="Y1567" s="3">
        <v>1.0</v>
      </c>
      <c r="Z1567" s="3">
        <v>0.0</v>
      </c>
      <c r="AA1567" s="3">
        <v>0.0</v>
      </c>
      <c r="AB1567" s="3">
        <v>0.0</v>
      </c>
      <c r="AC1567" s="3">
        <v>8.0</v>
      </c>
      <c r="AD1567" s="4" t="s">
        <v>198</v>
      </c>
    </row>
    <row r="1568" ht="19.5" customHeight="1">
      <c r="A1568" s="2">
        <v>4617.0</v>
      </c>
      <c r="B1568" s="3">
        <v>2007.0</v>
      </c>
      <c r="C1568" s="4" t="s">
        <v>37</v>
      </c>
      <c r="D1568" s="4" t="s">
        <v>4947</v>
      </c>
      <c r="E1568" s="4" t="s">
        <v>53</v>
      </c>
      <c r="F1568" s="4" t="s">
        <v>4948</v>
      </c>
      <c r="G1568" s="4" t="s">
        <v>32</v>
      </c>
      <c r="H1568" s="3">
        <v>5.0</v>
      </c>
      <c r="I1568" s="4" t="s">
        <v>56</v>
      </c>
      <c r="J1568" s="4" t="s">
        <v>4949</v>
      </c>
      <c r="K1568" s="3">
        <v>0.0</v>
      </c>
      <c r="L1568" s="3">
        <v>1.0</v>
      </c>
      <c r="M1568" s="3">
        <v>0.0</v>
      </c>
      <c r="N1568" s="3">
        <v>0.0</v>
      </c>
      <c r="O1568" s="4" t="s">
        <v>43</v>
      </c>
      <c r="P1568" s="3">
        <v>0.0</v>
      </c>
      <c r="Q1568" s="3">
        <v>0.0</v>
      </c>
      <c r="R1568" s="3">
        <v>25.0</v>
      </c>
      <c r="S1568" s="3">
        <v>9050.0</v>
      </c>
      <c r="T1568" s="3">
        <v>0.0</v>
      </c>
      <c r="U1568" s="3">
        <v>0.0</v>
      </c>
      <c r="V1568" s="3">
        <v>0.0</v>
      </c>
      <c r="W1568" s="3">
        <v>0.0</v>
      </c>
      <c r="X1568" s="3">
        <v>0.0</v>
      </c>
      <c r="Y1568" s="3">
        <v>1.0</v>
      </c>
      <c r="Z1568" s="3">
        <v>0.0</v>
      </c>
      <c r="AA1568" s="3">
        <v>0.0</v>
      </c>
      <c r="AB1568" s="3">
        <v>0.0</v>
      </c>
      <c r="AC1568" s="3">
        <v>21.0</v>
      </c>
      <c r="AD1568" s="4" t="s">
        <v>56</v>
      </c>
    </row>
    <row r="1569" ht="19.5" customHeight="1">
      <c r="A1569" s="2">
        <v>4696.0</v>
      </c>
      <c r="B1569" s="3">
        <v>2007.0</v>
      </c>
      <c r="C1569" s="4" t="s">
        <v>37</v>
      </c>
      <c r="D1569" s="4" t="s">
        <v>4950</v>
      </c>
      <c r="E1569" s="4" t="s">
        <v>51</v>
      </c>
      <c r="F1569" s="4" t="s">
        <v>4951</v>
      </c>
      <c r="G1569" s="4" t="s">
        <v>51</v>
      </c>
      <c r="H1569" s="3">
        <v>5.0</v>
      </c>
      <c r="I1569" s="4" t="s">
        <v>48</v>
      </c>
      <c r="J1569" s="4" t="s">
        <v>4952</v>
      </c>
      <c r="K1569" s="3">
        <v>1.0</v>
      </c>
      <c r="L1569" s="3">
        <v>0.0</v>
      </c>
      <c r="M1569" s="3">
        <v>0.0</v>
      </c>
      <c r="N1569" s="3">
        <v>0.0</v>
      </c>
      <c r="O1569" s="4" t="s">
        <v>53</v>
      </c>
      <c r="P1569" s="3">
        <v>0.0</v>
      </c>
      <c r="Q1569" s="3">
        <v>0.0</v>
      </c>
      <c r="R1569" s="3">
        <v>25.0</v>
      </c>
      <c r="S1569" s="3">
        <v>9050.0</v>
      </c>
      <c r="T1569" s="3">
        <v>0.0</v>
      </c>
      <c r="U1569" s="3">
        <v>0.0</v>
      </c>
      <c r="V1569" s="3">
        <v>0.0</v>
      </c>
      <c r="W1569" s="3">
        <v>0.0</v>
      </c>
      <c r="X1569" s="3">
        <v>0.0</v>
      </c>
      <c r="Y1569" s="3">
        <v>1.0</v>
      </c>
      <c r="Z1569" s="3">
        <v>0.0</v>
      </c>
      <c r="AA1569" s="3">
        <v>1.0</v>
      </c>
      <c r="AB1569" s="3">
        <v>0.0</v>
      </c>
      <c r="AC1569" s="3">
        <v>14.0</v>
      </c>
      <c r="AD1569" s="4" t="s">
        <v>48</v>
      </c>
    </row>
    <row r="1570" ht="19.5" customHeight="1">
      <c r="A1570" s="2">
        <v>4730.0</v>
      </c>
      <c r="B1570" s="3">
        <v>2007.0</v>
      </c>
      <c r="C1570" s="4" t="s">
        <v>210</v>
      </c>
      <c r="D1570" s="4" t="s">
        <v>4953</v>
      </c>
      <c r="E1570" s="4" t="s">
        <v>145</v>
      </c>
      <c r="F1570" s="4" t="s">
        <v>4954</v>
      </c>
      <c r="G1570" s="4" t="s">
        <v>168</v>
      </c>
      <c r="H1570" s="3">
        <v>5.0</v>
      </c>
      <c r="I1570" s="4" t="s">
        <v>728</v>
      </c>
      <c r="J1570" s="4" t="s">
        <v>4955</v>
      </c>
      <c r="K1570" s="3">
        <v>1.0</v>
      </c>
      <c r="L1570" s="3">
        <v>0.0</v>
      </c>
      <c r="M1570" s="3">
        <v>0.0</v>
      </c>
      <c r="N1570" s="3">
        <v>0.0</v>
      </c>
      <c r="O1570" s="4" t="s">
        <v>111</v>
      </c>
      <c r="P1570" s="3">
        <v>0.0</v>
      </c>
      <c r="Q1570" s="3">
        <v>0.0</v>
      </c>
      <c r="R1570" s="3">
        <v>25.0</v>
      </c>
      <c r="S1570" s="3">
        <v>9050.0</v>
      </c>
      <c r="T1570" s="3">
        <v>1.0</v>
      </c>
      <c r="U1570" s="3">
        <v>1.0</v>
      </c>
      <c r="V1570" s="3">
        <v>1.0</v>
      </c>
      <c r="W1570" s="3">
        <v>0.0</v>
      </c>
      <c r="X1570" s="3">
        <v>0.0</v>
      </c>
      <c r="Y1570" s="3">
        <v>0.0</v>
      </c>
      <c r="Z1570" s="3">
        <v>0.0</v>
      </c>
      <c r="AA1570" s="3">
        <v>0.0</v>
      </c>
      <c r="AB1570" s="3">
        <v>0.0</v>
      </c>
      <c r="AC1570" s="3">
        <v>59.0</v>
      </c>
      <c r="AD1570" s="4" t="s">
        <v>404</v>
      </c>
    </row>
    <row r="1571" ht="19.5" customHeight="1">
      <c r="A1571" s="2">
        <v>4742.0</v>
      </c>
      <c r="B1571" s="3">
        <v>2007.0</v>
      </c>
      <c r="C1571" s="4" t="s">
        <v>37</v>
      </c>
      <c r="D1571" s="4" t="s">
        <v>4956</v>
      </c>
      <c r="E1571" s="4" t="s">
        <v>51</v>
      </c>
      <c r="F1571" s="4" t="s">
        <v>551</v>
      </c>
      <c r="G1571" s="4" t="s">
        <v>53</v>
      </c>
      <c r="H1571" s="3">
        <v>5.0</v>
      </c>
      <c r="I1571" s="4" t="s">
        <v>146</v>
      </c>
      <c r="J1571" s="4" t="s">
        <v>4957</v>
      </c>
      <c r="K1571" s="3">
        <v>0.0</v>
      </c>
      <c r="L1571" s="3">
        <v>1.0</v>
      </c>
      <c r="M1571" s="3">
        <v>0.0</v>
      </c>
      <c r="N1571" s="3">
        <v>0.0</v>
      </c>
      <c r="O1571" s="4" t="s">
        <v>43</v>
      </c>
      <c r="P1571" s="3">
        <v>0.0</v>
      </c>
      <c r="Q1571" s="3">
        <v>0.0</v>
      </c>
      <c r="R1571" s="3">
        <v>25.0</v>
      </c>
      <c r="S1571" s="3">
        <v>9050.0</v>
      </c>
      <c r="T1571" s="3">
        <v>0.0</v>
      </c>
      <c r="U1571" s="3">
        <v>0.0</v>
      </c>
      <c r="V1571" s="3">
        <v>0.0</v>
      </c>
      <c r="W1571" s="3">
        <v>0.0</v>
      </c>
      <c r="X1571" s="3">
        <v>0.0</v>
      </c>
      <c r="Y1571" s="3">
        <v>1.0</v>
      </c>
      <c r="Z1571" s="3">
        <v>0.0</v>
      </c>
      <c r="AA1571" s="3">
        <v>1.0</v>
      </c>
      <c r="AB1571" s="3">
        <v>0.0</v>
      </c>
      <c r="AC1571" s="3">
        <v>4.0</v>
      </c>
      <c r="AD1571" s="4" t="s">
        <v>146</v>
      </c>
    </row>
    <row r="1572" ht="19.5" customHeight="1">
      <c r="A1572" s="2">
        <v>4757.0</v>
      </c>
      <c r="B1572" s="3">
        <v>2007.0</v>
      </c>
      <c r="C1572" s="4" t="s">
        <v>37</v>
      </c>
      <c r="D1572" s="4" t="s">
        <v>4958</v>
      </c>
      <c r="E1572" s="4" t="s">
        <v>670</v>
      </c>
      <c r="F1572" s="4" t="s">
        <v>3937</v>
      </c>
      <c r="G1572" s="4" t="s">
        <v>115</v>
      </c>
      <c r="H1572" s="3">
        <v>5.0</v>
      </c>
      <c r="I1572" s="4" t="s">
        <v>159</v>
      </c>
      <c r="J1572" s="4" t="s">
        <v>4959</v>
      </c>
      <c r="K1572" s="3">
        <v>0.0</v>
      </c>
      <c r="L1572" s="3">
        <v>1.0</v>
      </c>
      <c r="M1572" s="3">
        <v>0.0</v>
      </c>
      <c r="N1572" s="3">
        <v>0.0</v>
      </c>
      <c r="O1572" s="4" t="s">
        <v>43</v>
      </c>
      <c r="P1572" s="3">
        <v>0.0</v>
      </c>
      <c r="Q1572" s="3">
        <v>0.0</v>
      </c>
      <c r="R1572" s="3">
        <v>25.0</v>
      </c>
      <c r="S1572" s="3">
        <v>9050.0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  <c r="Y1572" s="3">
        <v>1.0</v>
      </c>
      <c r="Z1572" s="3">
        <v>0.0</v>
      </c>
      <c r="AA1572" s="3">
        <v>1.0</v>
      </c>
      <c r="AB1572" s="3">
        <v>0.0</v>
      </c>
      <c r="AC1572" s="3">
        <v>15.0</v>
      </c>
      <c r="AD1572" s="4" t="s">
        <v>159</v>
      </c>
    </row>
    <row r="1573" ht="19.5" customHeight="1">
      <c r="A1573" s="2">
        <v>4866.0</v>
      </c>
      <c r="B1573" s="3">
        <v>2007.0</v>
      </c>
      <c r="C1573" s="4" t="s">
        <v>37</v>
      </c>
      <c r="D1573" s="4" t="s">
        <v>4960</v>
      </c>
      <c r="E1573" s="4" t="s">
        <v>32</v>
      </c>
      <c r="F1573" s="4" t="s">
        <v>1204</v>
      </c>
      <c r="G1573" s="4" t="s">
        <v>4961</v>
      </c>
      <c r="H1573" s="3">
        <v>5.0</v>
      </c>
      <c r="I1573" s="4" t="s">
        <v>123</v>
      </c>
      <c r="J1573" s="4" t="s">
        <v>4962</v>
      </c>
      <c r="K1573" s="3">
        <v>0.0</v>
      </c>
      <c r="L1573" s="3">
        <v>1.0</v>
      </c>
      <c r="M1573" s="3">
        <v>0.0</v>
      </c>
      <c r="N1573" s="3">
        <v>0.0</v>
      </c>
      <c r="O1573" s="4" t="s">
        <v>43</v>
      </c>
      <c r="P1573" s="3">
        <v>0.0</v>
      </c>
      <c r="Q1573" s="3">
        <v>0.0</v>
      </c>
      <c r="R1573" s="3">
        <v>25.0</v>
      </c>
      <c r="S1573" s="3">
        <v>9050.0</v>
      </c>
      <c r="T1573" s="3">
        <v>0.0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  <c r="Z1573" s="3">
        <v>0.0</v>
      </c>
      <c r="AA1573" s="3">
        <v>1.0</v>
      </c>
      <c r="AB1573" s="3">
        <v>0.0</v>
      </c>
      <c r="AC1573" s="3">
        <v>5.0</v>
      </c>
      <c r="AD1573" s="4" t="s">
        <v>125</v>
      </c>
    </row>
    <row r="1574" ht="19.5" customHeight="1">
      <c r="A1574" s="2">
        <v>4947.0</v>
      </c>
      <c r="B1574" s="3">
        <v>2007.0</v>
      </c>
      <c r="C1574" s="4" t="s">
        <v>37</v>
      </c>
      <c r="D1574" s="4" t="s">
        <v>4963</v>
      </c>
      <c r="E1574" s="4" t="s">
        <v>62</v>
      </c>
      <c r="F1574" s="4" t="s">
        <v>4964</v>
      </c>
      <c r="G1574" s="4" t="s">
        <v>163</v>
      </c>
      <c r="H1574" s="3">
        <v>5.0</v>
      </c>
      <c r="I1574" s="4" t="s">
        <v>184</v>
      </c>
      <c r="J1574" s="4" t="s">
        <v>4965</v>
      </c>
      <c r="K1574" s="3">
        <v>1.0</v>
      </c>
      <c r="L1574" s="3">
        <v>0.0</v>
      </c>
      <c r="M1574" s="3">
        <v>0.0</v>
      </c>
      <c r="N1574" s="3">
        <v>0.0</v>
      </c>
      <c r="O1574" s="4" t="s">
        <v>308</v>
      </c>
      <c r="P1574" s="3">
        <v>0.0</v>
      </c>
      <c r="Q1574" s="3">
        <v>0.0</v>
      </c>
      <c r="R1574" s="3">
        <v>25.0</v>
      </c>
      <c r="S1574" s="3">
        <v>9050.0</v>
      </c>
      <c r="T1574" s="3">
        <v>0.0</v>
      </c>
      <c r="U1574" s="3">
        <v>0.0</v>
      </c>
      <c r="V1574" s="3">
        <v>0.0</v>
      </c>
      <c r="W1574" s="3">
        <v>0.0</v>
      </c>
      <c r="X1574" s="3">
        <v>0.0</v>
      </c>
      <c r="Y1574" s="3">
        <v>0.0</v>
      </c>
      <c r="Z1574" s="3">
        <v>0.0</v>
      </c>
      <c r="AA1574" s="3">
        <v>1.0</v>
      </c>
      <c r="AB1574" s="3">
        <v>0.0</v>
      </c>
      <c r="AC1574" s="3">
        <v>7.0</v>
      </c>
      <c r="AD1574" s="4" t="s">
        <v>59</v>
      </c>
    </row>
    <row r="1575" ht="19.5" customHeight="1">
      <c r="A1575" s="2">
        <v>4628.0</v>
      </c>
      <c r="B1575" s="3">
        <v>2007.0</v>
      </c>
      <c r="C1575" s="4" t="s">
        <v>37</v>
      </c>
      <c r="D1575" s="4" t="s">
        <v>4966</v>
      </c>
      <c r="E1575" s="4" t="s">
        <v>32</v>
      </c>
      <c r="F1575" s="4" t="s">
        <v>4967</v>
      </c>
      <c r="G1575" s="4" t="s">
        <v>46</v>
      </c>
      <c r="H1575" s="3">
        <v>5.0</v>
      </c>
      <c r="I1575" s="4" t="s">
        <v>34</v>
      </c>
      <c r="J1575" s="4" t="s">
        <v>4968</v>
      </c>
      <c r="K1575" s="3">
        <v>0.0</v>
      </c>
      <c r="L1575" s="3">
        <v>1.0</v>
      </c>
      <c r="M1575" s="3">
        <v>0.0</v>
      </c>
      <c r="N1575" s="3">
        <v>0.0</v>
      </c>
      <c r="O1575" s="4" t="s">
        <v>43</v>
      </c>
      <c r="P1575" s="3">
        <v>0.0</v>
      </c>
      <c r="Q1575" s="3">
        <v>0.0</v>
      </c>
      <c r="R1575" s="3">
        <v>25.0</v>
      </c>
      <c r="S1575" s="3">
        <v>9050.0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1.0</v>
      </c>
      <c r="Z1575" s="3">
        <v>0.0</v>
      </c>
      <c r="AA1575" s="3">
        <v>1.0</v>
      </c>
      <c r="AB1575" s="3">
        <v>0.0</v>
      </c>
      <c r="AC1575" s="3">
        <v>7.0</v>
      </c>
      <c r="AD1575" s="4" t="s">
        <v>34</v>
      </c>
    </row>
    <row r="1576" ht="19.5" customHeight="1">
      <c r="A1576" s="2">
        <v>4719.0</v>
      </c>
      <c r="B1576" s="3">
        <v>2007.0</v>
      </c>
      <c r="C1576" s="4" t="s">
        <v>37</v>
      </c>
      <c r="D1576" s="4" t="s">
        <v>4969</v>
      </c>
      <c r="E1576" s="4" t="s">
        <v>32</v>
      </c>
      <c r="F1576" s="4" t="s">
        <v>2092</v>
      </c>
      <c r="G1576" s="4" t="s">
        <v>62</v>
      </c>
      <c r="H1576" s="3">
        <v>5.0</v>
      </c>
      <c r="I1576" s="4" t="s">
        <v>188</v>
      </c>
      <c r="J1576" s="4" t="s">
        <v>4970</v>
      </c>
      <c r="K1576" s="3">
        <v>1.0</v>
      </c>
      <c r="L1576" s="3">
        <v>0.0</v>
      </c>
      <c r="M1576" s="3">
        <v>0.0</v>
      </c>
      <c r="N1576" s="3">
        <v>0.0</v>
      </c>
      <c r="O1576" s="4" t="s">
        <v>32</v>
      </c>
      <c r="P1576" s="3">
        <v>0.0</v>
      </c>
      <c r="Q1576" s="3">
        <v>0.0</v>
      </c>
      <c r="R1576" s="3">
        <v>25.0</v>
      </c>
      <c r="S1576" s="3">
        <v>9050.0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1.0</v>
      </c>
      <c r="Z1576" s="3">
        <v>0.0</v>
      </c>
      <c r="AA1576" s="3">
        <v>1.0</v>
      </c>
      <c r="AB1576" s="3">
        <v>0.0</v>
      </c>
      <c r="AC1576" s="3">
        <v>38.0</v>
      </c>
      <c r="AD1576" s="4" t="s">
        <v>188</v>
      </c>
    </row>
    <row r="1577" ht="19.5" customHeight="1">
      <c r="A1577" s="2">
        <v>4823.0</v>
      </c>
      <c r="B1577" s="3">
        <v>2007.0</v>
      </c>
      <c r="C1577" s="4" t="s">
        <v>37</v>
      </c>
      <c r="D1577" s="4" t="s">
        <v>4971</v>
      </c>
      <c r="E1577" s="4" t="s">
        <v>145</v>
      </c>
      <c r="F1577" s="4" t="s">
        <v>4972</v>
      </c>
      <c r="G1577" s="4" t="s">
        <v>51</v>
      </c>
      <c r="H1577" s="3">
        <v>5.0</v>
      </c>
      <c r="I1577" s="4" t="s">
        <v>108</v>
      </c>
      <c r="J1577" s="4" t="s">
        <v>4973</v>
      </c>
      <c r="K1577" s="3">
        <v>1.0</v>
      </c>
      <c r="L1577" s="3">
        <v>0.0</v>
      </c>
      <c r="M1577" s="3">
        <v>0.0</v>
      </c>
      <c r="N1577" s="3">
        <v>0.0</v>
      </c>
      <c r="O1577" s="4" t="s">
        <v>111</v>
      </c>
      <c r="P1577" s="3">
        <v>0.0</v>
      </c>
      <c r="Q1577" s="3">
        <v>0.0</v>
      </c>
      <c r="R1577" s="3">
        <v>25.0</v>
      </c>
      <c r="S1577" s="3">
        <v>9050.0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  <c r="Z1577" s="3">
        <v>0.0</v>
      </c>
      <c r="AA1577" s="3">
        <v>0.0</v>
      </c>
      <c r="AB1577" s="3">
        <v>1.0</v>
      </c>
      <c r="AC1577" s="3">
        <v>25.0</v>
      </c>
      <c r="AD1577" s="4" t="s">
        <v>108</v>
      </c>
    </row>
    <row r="1578" ht="19.5" customHeight="1">
      <c r="A1578" s="2">
        <v>4853.0</v>
      </c>
      <c r="B1578" s="3">
        <v>2007.0</v>
      </c>
      <c r="C1578" s="4" t="s">
        <v>37</v>
      </c>
      <c r="D1578" s="4" t="s">
        <v>4974</v>
      </c>
      <c r="E1578" s="4" t="s">
        <v>51</v>
      </c>
      <c r="F1578" s="4" t="s">
        <v>4975</v>
      </c>
      <c r="G1578" s="4" t="s">
        <v>53</v>
      </c>
      <c r="H1578" s="3">
        <v>5.0</v>
      </c>
      <c r="I1578" s="4" t="s">
        <v>188</v>
      </c>
      <c r="J1578" s="4" t="s">
        <v>4976</v>
      </c>
      <c r="K1578" s="3">
        <v>0.0</v>
      </c>
      <c r="L1578" s="3">
        <v>1.0</v>
      </c>
      <c r="M1578" s="3">
        <v>0.0</v>
      </c>
      <c r="N1578" s="3">
        <v>0.0</v>
      </c>
      <c r="O1578" s="4" t="s">
        <v>43</v>
      </c>
      <c r="P1578" s="3">
        <v>0.0</v>
      </c>
      <c r="Q1578" s="3">
        <v>0.0</v>
      </c>
      <c r="R1578" s="3">
        <v>25.0</v>
      </c>
      <c r="S1578" s="3">
        <v>9050.0</v>
      </c>
      <c r="T1578" s="3">
        <v>0.0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  <c r="Z1578" s="3">
        <v>0.0</v>
      </c>
      <c r="AA1578" s="3">
        <v>1.0</v>
      </c>
      <c r="AB1578" s="3">
        <v>0.0</v>
      </c>
      <c r="AC1578" s="3">
        <v>27.0</v>
      </c>
      <c r="AD1578" s="4" t="s">
        <v>188</v>
      </c>
    </row>
    <row r="1579" ht="19.5" customHeight="1">
      <c r="A1579" s="2">
        <v>4562.0</v>
      </c>
      <c r="B1579" s="3">
        <v>2007.0</v>
      </c>
      <c r="C1579" s="4" t="s">
        <v>37</v>
      </c>
      <c r="D1579" s="4" t="s">
        <v>4977</v>
      </c>
      <c r="E1579" s="4" t="s">
        <v>83</v>
      </c>
      <c r="F1579" s="4" t="s">
        <v>4978</v>
      </c>
      <c r="G1579" s="4" t="s">
        <v>53</v>
      </c>
      <c r="H1579" s="3">
        <v>5.0</v>
      </c>
      <c r="I1579" s="4" t="s">
        <v>108</v>
      </c>
      <c r="J1579" s="4" t="s">
        <v>4979</v>
      </c>
      <c r="K1579" s="3">
        <v>0.0</v>
      </c>
      <c r="L1579" s="3">
        <v>1.0</v>
      </c>
      <c r="M1579" s="3">
        <v>0.0</v>
      </c>
      <c r="N1579" s="3">
        <v>0.0</v>
      </c>
      <c r="O1579" s="4" t="s">
        <v>43</v>
      </c>
      <c r="P1579" s="3">
        <v>0.0</v>
      </c>
      <c r="Q1579" s="3">
        <v>0.0</v>
      </c>
      <c r="R1579" s="3">
        <v>25.0</v>
      </c>
      <c r="S1579" s="3">
        <v>9050.0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  <c r="Z1579" s="3">
        <v>0.0</v>
      </c>
      <c r="AA1579" s="3">
        <v>0.0</v>
      </c>
      <c r="AB1579" s="3">
        <v>1.0</v>
      </c>
      <c r="AC1579" s="3">
        <v>8.0</v>
      </c>
      <c r="AD1579" s="4" t="s">
        <v>108</v>
      </c>
    </row>
    <row r="1580" ht="19.5" customHeight="1">
      <c r="A1580" s="2">
        <v>4441.0</v>
      </c>
      <c r="B1580" s="3">
        <v>2007.0</v>
      </c>
      <c r="C1580" s="4" t="s">
        <v>37</v>
      </c>
      <c r="D1580" s="4" t="s">
        <v>4980</v>
      </c>
      <c r="E1580" s="4" t="s">
        <v>92</v>
      </c>
      <c r="F1580" s="4" t="s">
        <v>4981</v>
      </c>
      <c r="G1580" s="4" t="s">
        <v>3991</v>
      </c>
      <c r="H1580" s="3">
        <v>5.0</v>
      </c>
      <c r="I1580" s="4" t="s">
        <v>146</v>
      </c>
      <c r="J1580" s="4" t="s">
        <v>4982</v>
      </c>
      <c r="K1580" s="3">
        <v>0.0</v>
      </c>
      <c r="L1580" s="3">
        <v>0.0</v>
      </c>
      <c r="M1580" s="3">
        <v>0.0</v>
      </c>
      <c r="N1580" s="3">
        <v>1.0</v>
      </c>
      <c r="O1580" s="4" t="s">
        <v>43</v>
      </c>
      <c r="P1580" s="3">
        <v>0.0</v>
      </c>
      <c r="Q1580" s="3">
        <v>0.0</v>
      </c>
      <c r="R1580" s="3">
        <v>25.0</v>
      </c>
      <c r="S1580" s="3">
        <v>9050.0</v>
      </c>
      <c r="T1580" s="3">
        <v>0.0</v>
      </c>
      <c r="U1580" s="3">
        <v>0.0</v>
      </c>
      <c r="V1580" s="3">
        <v>0.0</v>
      </c>
      <c r="W1580" s="3">
        <v>0.0</v>
      </c>
      <c r="X1580" s="3">
        <v>0.0</v>
      </c>
      <c r="Y1580" s="3">
        <v>1.0</v>
      </c>
      <c r="Z1580" s="3">
        <v>0.0</v>
      </c>
      <c r="AA1580" s="3">
        <v>1.0</v>
      </c>
      <c r="AB1580" s="3">
        <v>0.0</v>
      </c>
      <c r="AC1580" s="3">
        <v>7.0</v>
      </c>
      <c r="AD1580" s="4" t="s">
        <v>146</v>
      </c>
    </row>
    <row r="1581" ht="19.5" customHeight="1">
      <c r="A1581" s="2">
        <v>4469.0</v>
      </c>
      <c r="B1581" s="3">
        <v>2007.0</v>
      </c>
      <c r="C1581" s="4" t="s">
        <v>37</v>
      </c>
      <c r="D1581" s="4" t="s">
        <v>4983</v>
      </c>
      <c r="E1581" s="4" t="s">
        <v>32</v>
      </c>
      <c r="F1581" s="4" t="s">
        <v>4713</v>
      </c>
      <c r="G1581" s="4" t="s">
        <v>86</v>
      </c>
      <c r="H1581" s="3">
        <v>5.0</v>
      </c>
      <c r="I1581" s="4" t="s">
        <v>146</v>
      </c>
      <c r="J1581" s="4" t="s">
        <v>4984</v>
      </c>
      <c r="K1581" s="3">
        <v>0.0</v>
      </c>
      <c r="L1581" s="3">
        <v>1.0</v>
      </c>
      <c r="M1581" s="3">
        <v>0.0</v>
      </c>
      <c r="N1581" s="3">
        <v>0.0</v>
      </c>
      <c r="O1581" s="4" t="s">
        <v>43</v>
      </c>
      <c r="P1581" s="3">
        <v>0.0</v>
      </c>
      <c r="Q1581" s="3">
        <v>0.0</v>
      </c>
      <c r="R1581" s="3">
        <v>25.0</v>
      </c>
      <c r="S1581" s="3">
        <v>9050.0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  <c r="Z1581" s="3">
        <v>0.0</v>
      </c>
      <c r="AA1581" s="3">
        <v>0.0</v>
      </c>
      <c r="AB1581" s="3">
        <v>1.0</v>
      </c>
      <c r="AC1581" s="3">
        <v>43.0</v>
      </c>
      <c r="AD1581" s="4" t="s">
        <v>146</v>
      </c>
    </row>
    <row r="1582" ht="19.5" customHeight="1">
      <c r="A1582" s="2">
        <v>4495.0</v>
      </c>
      <c r="B1582" s="3">
        <v>2007.0</v>
      </c>
      <c r="C1582" s="4" t="s">
        <v>37</v>
      </c>
      <c r="D1582" s="4" t="s">
        <v>4985</v>
      </c>
      <c r="E1582" s="4" t="s">
        <v>163</v>
      </c>
      <c r="F1582" s="4" t="s">
        <v>4986</v>
      </c>
      <c r="G1582" s="4" t="s">
        <v>32</v>
      </c>
      <c r="H1582" s="3">
        <v>5.0</v>
      </c>
      <c r="I1582" s="4" t="s">
        <v>34</v>
      </c>
      <c r="J1582" s="4" t="s">
        <v>4987</v>
      </c>
      <c r="K1582" s="3">
        <v>1.0</v>
      </c>
      <c r="L1582" s="3">
        <v>0.0</v>
      </c>
      <c r="M1582" s="3">
        <v>0.0</v>
      </c>
      <c r="N1582" s="3">
        <v>0.0</v>
      </c>
      <c r="O1582" s="4" t="s">
        <v>32</v>
      </c>
      <c r="P1582" s="3">
        <v>0.0</v>
      </c>
      <c r="Q1582" s="3">
        <v>0.0</v>
      </c>
      <c r="R1582" s="3">
        <v>25.0</v>
      </c>
      <c r="S1582" s="3">
        <v>9050.0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  <c r="Z1582" s="3">
        <v>0.0</v>
      </c>
      <c r="AA1582" s="3">
        <v>0.0</v>
      </c>
      <c r="AB1582" s="3">
        <v>1.0</v>
      </c>
      <c r="AC1582" s="3">
        <v>7.0</v>
      </c>
      <c r="AD1582" s="4" t="s">
        <v>34</v>
      </c>
    </row>
    <row r="1583" ht="19.5" customHeight="1">
      <c r="A1583" s="2">
        <v>4505.0</v>
      </c>
      <c r="B1583" s="3">
        <v>2007.0</v>
      </c>
      <c r="C1583" s="4" t="s">
        <v>166</v>
      </c>
      <c r="D1583" s="4" t="s">
        <v>4988</v>
      </c>
      <c r="E1583" s="4" t="s">
        <v>51</v>
      </c>
      <c r="F1583" s="4" t="s">
        <v>4989</v>
      </c>
      <c r="G1583" s="4" t="s">
        <v>51</v>
      </c>
      <c r="H1583" s="3">
        <v>5.0</v>
      </c>
      <c r="I1583" s="4" t="s">
        <v>146</v>
      </c>
      <c r="J1583" s="4" t="s">
        <v>4990</v>
      </c>
      <c r="K1583" s="3">
        <v>0.0</v>
      </c>
      <c r="L1583" s="3">
        <v>1.0</v>
      </c>
      <c r="M1583" s="3">
        <v>0.0</v>
      </c>
      <c r="N1583" s="3">
        <v>0.0</v>
      </c>
      <c r="O1583" s="4" t="s">
        <v>43</v>
      </c>
      <c r="P1583" s="3">
        <v>0.0</v>
      </c>
      <c r="Q1583" s="3">
        <v>0.0</v>
      </c>
      <c r="R1583" s="3">
        <v>25.0</v>
      </c>
      <c r="S1583" s="3">
        <v>9050.0</v>
      </c>
      <c r="T1583" s="3">
        <v>1.0</v>
      </c>
      <c r="U1583" s="3">
        <v>0.0</v>
      </c>
      <c r="V1583" s="3">
        <v>1.0</v>
      </c>
      <c r="W1583" s="3">
        <v>0.0</v>
      </c>
      <c r="X1583" s="3">
        <v>0.0</v>
      </c>
      <c r="Y1583" s="3">
        <v>0.0</v>
      </c>
      <c r="Z1583" s="3">
        <v>0.0</v>
      </c>
      <c r="AA1583" s="3">
        <v>1.0</v>
      </c>
      <c r="AB1583" s="3">
        <v>0.0</v>
      </c>
      <c r="AC1583" s="3">
        <v>9.0</v>
      </c>
      <c r="AD1583" s="4" t="s">
        <v>146</v>
      </c>
    </row>
    <row r="1584" ht="19.5" customHeight="1">
      <c r="A1584" s="2">
        <v>4517.0</v>
      </c>
      <c r="B1584" s="3">
        <v>2007.0</v>
      </c>
      <c r="C1584" s="4" t="s">
        <v>37</v>
      </c>
      <c r="D1584" s="4" t="s">
        <v>4991</v>
      </c>
      <c r="E1584" s="4" t="s">
        <v>308</v>
      </c>
      <c r="F1584" s="4" t="s">
        <v>4992</v>
      </c>
      <c r="G1584" s="4" t="s">
        <v>62</v>
      </c>
      <c r="H1584" s="3">
        <v>5.0</v>
      </c>
      <c r="I1584" s="4" t="s">
        <v>88</v>
      </c>
      <c r="J1584" s="4" t="s">
        <v>4993</v>
      </c>
      <c r="K1584" s="3">
        <v>1.0</v>
      </c>
      <c r="L1584" s="3">
        <v>0.0</v>
      </c>
      <c r="M1584" s="3">
        <v>0.0</v>
      </c>
      <c r="N1584" s="3">
        <v>0.0</v>
      </c>
      <c r="O1584" s="4" t="s">
        <v>62</v>
      </c>
      <c r="P1584" s="3">
        <v>0.0</v>
      </c>
      <c r="Q1584" s="3">
        <v>0.0</v>
      </c>
      <c r="R1584" s="3">
        <v>25.0</v>
      </c>
      <c r="S1584" s="3">
        <v>9050.0</v>
      </c>
      <c r="T1584" s="3">
        <v>0.0</v>
      </c>
      <c r="U1584" s="3">
        <v>0.0</v>
      </c>
      <c r="V1584" s="3">
        <v>0.0</v>
      </c>
      <c r="W1584" s="3">
        <v>0.0</v>
      </c>
      <c r="X1584" s="3">
        <v>0.0</v>
      </c>
      <c r="Y1584" s="3">
        <v>0.0</v>
      </c>
      <c r="Z1584" s="3">
        <v>0.0</v>
      </c>
      <c r="AA1584" s="3">
        <v>1.0</v>
      </c>
      <c r="AB1584" s="3">
        <v>0.0</v>
      </c>
      <c r="AC1584" s="3">
        <v>11.0</v>
      </c>
      <c r="AD1584" s="4" t="s">
        <v>88</v>
      </c>
    </row>
    <row r="1585" ht="19.5" customHeight="1">
      <c r="A1585" s="2">
        <v>4564.0</v>
      </c>
      <c r="B1585" s="3">
        <v>2007.0</v>
      </c>
      <c r="C1585" s="4" t="s">
        <v>37</v>
      </c>
      <c r="D1585" s="4" t="s">
        <v>4994</v>
      </c>
      <c r="E1585" s="4" t="s">
        <v>51</v>
      </c>
      <c r="F1585" s="4" t="s">
        <v>4995</v>
      </c>
      <c r="G1585" s="4" t="s">
        <v>51</v>
      </c>
      <c r="H1585" s="3">
        <v>5.0</v>
      </c>
      <c r="I1585" s="4" t="s">
        <v>159</v>
      </c>
      <c r="J1585" s="4" t="s">
        <v>4996</v>
      </c>
      <c r="K1585" s="3">
        <v>0.0</v>
      </c>
      <c r="L1585" s="3">
        <v>1.0</v>
      </c>
      <c r="M1585" s="3">
        <v>0.0</v>
      </c>
      <c r="N1585" s="3">
        <v>0.0</v>
      </c>
      <c r="O1585" s="4" t="s">
        <v>43</v>
      </c>
      <c r="P1585" s="3">
        <v>0.0</v>
      </c>
      <c r="Q1585" s="3">
        <v>0.0</v>
      </c>
      <c r="R1585" s="3">
        <v>25.0</v>
      </c>
      <c r="S1585" s="3">
        <v>9050.0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  <c r="Y1585" s="3">
        <v>0.0</v>
      </c>
      <c r="Z1585" s="3">
        <v>0.0</v>
      </c>
      <c r="AA1585" s="3">
        <v>1.0</v>
      </c>
      <c r="AB1585" s="3">
        <v>0.0</v>
      </c>
      <c r="AC1585" s="3">
        <v>18.0</v>
      </c>
      <c r="AD1585" s="4" t="s">
        <v>159</v>
      </c>
    </row>
    <row r="1586" ht="19.5" customHeight="1">
      <c r="A1586" s="2">
        <v>4588.0</v>
      </c>
      <c r="B1586" s="3">
        <v>2007.0</v>
      </c>
      <c r="C1586" s="4" t="s">
        <v>37</v>
      </c>
      <c r="D1586" s="4" t="s">
        <v>4997</v>
      </c>
      <c r="E1586" s="4" t="s">
        <v>62</v>
      </c>
      <c r="F1586" s="4" t="s">
        <v>4998</v>
      </c>
      <c r="G1586" s="4" t="s">
        <v>62</v>
      </c>
      <c r="H1586" s="3">
        <v>5.0</v>
      </c>
      <c r="I1586" s="4" t="s">
        <v>117</v>
      </c>
      <c r="J1586" s="4" t="s">
        <v>4999</v>
      </c>
      <c r="K1586" s="3">
        <v>0.0</v>
      </c>
      <c r="L1586" s="3">
        <v>1.0</v>
      </c>
      <c r="M1586" s="3">
        <v>0.0</v>
      </c>
      <c r="N1586" s="3">
        <v>0.0</v>
      </c>
      <c r="O1586" s="4" t="s">
        <v>43</v>
      </c>
      <c r="P1586" s="3">
        <v>0.0</v>
      </c>
      <c r="Q1586" s="3">
        <v>0.0</v>
      </c>
      <c r="R1586" s="3">
        <v>25.0</v>
      </c>
      <c r="S1586" s="3">
        <v>9050.0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  <c r="Z1586" s="3">
        <v>0.0</v>
      </c>
      <c r="AA1586" s="3">
        <v>1.0</v>
      </c>
      <c r="AB1586" s="3">
        <v>0.0</v>
      </c>
      <c r="AC1586" s="3">
        <v>10.0</v>
      </c>
      <c r="AD1586" s="4" t="s">
        <v>88</v>
      </c>
    </row>
    <row r="1587" ht="19.5" customHeight="1">
      <c r="A1587" s="2">
        <v>4608.0</v>
      </c>
      <c r="B1587" s="3">
        <v>2007.0</v>
      </c>
      <c r="C1587" s="4" t="s">
        <v>37</v>
      </c>
      <c r="D1587" s="4" t="s">
        <v>3638</v>
      </c>
      <c r="E1587" s="4" t="s">
        <v>32</v>
      </c>
      <c r="F1587" s="4" t="s">
        <v>5000</v>
      </c>
      <c r="G1587" s="4" t="s">
        <v>51</v>
      </c>
      <c r="H1587" s="3">
        <v>5.0</v>
      </c>
      <c r="I1587" s="4" t="s">
        <v>48</v>
      </c>
      <c r="J1587" s="4" t="s">
        <v>5001</v>
      </c>
      <c r="K1587" s="3">
        <v>0.0</v>
      </c>
      <c r="L1587" s="3">
        <v>0.0</v>
      </c>
      <c r="M1587" s="3">
        <v>1.0</v>
      </c>
      <c r="N1587" s="3">
        <v>0.0</v>
      </c>
      <c r="O1587" s="4" t="s">
        <v>161</v>
      </c>
      <c r="P1587" s="3">
        <v>0.0</v>
      </c>
      <c r="Q1587" s="3">
        <v>0.0</v>
      </c>
      <c r="R1587" s="3">
        <v>25.0</v>
      </c>
      <c r="S1587" s="3">
        <v>9050.0</v>
      </c>
      <c r="T1587" s="3">
        <v>0.0</v>
      </c>
      <c r="U1587" s="3">
        <v>0.0</v>
      </c>
      <c r="V1587" s="3">
        <v>0.0</v>
      </c>
      <c r="W1587" s="3">
        <v>1.0</v>
      </c>
      <c r="X1587" s="3">
        <v>0.0</v>
      </c>
      <c r="Y1587" s="3">
        <v>0.0</v>
      </c>
      <c r="Z1587" s="3">
        <v>0.0</v>
      </c>
      <c r="AA1587" s="3">
        <v>1.0</v>
      </c>
      <c r="AB1587" s="3">
        <v>0.0</v>
      </c>
      <c r="AC1587" s="3">
        <v>3.0</v>
      </c>
      <c r="AD1587" s="4" t="s">
        <v>48</v>
      </c>
    </row>
    <row r="1588" ht="19.5" customHeight="1">
      <c r="A1588" s="2">
        <v>4698.0</v>
      </c>
      <c r="B1588" s="3">
        <v>2007.0</v>
      </c>
      <c r="C1588" s="4" t="s">
        <v>37</v>
      </c>
      <c r="D1588" s="4" t="s">
        <v>5002</v>
      </c>
      <c r="E1588" s="4" t="s">
        <v>62</v>
      </c>
      <c r="F1588" s="4" t="s">
        <v>5003</v>
      </c>
      <c r="G1588" s="4" t="s">
        <v>51</v>
      </c>
      <c r="H1588" s="3">
        <v>5.0</v>
      </c>
      <c r="I1588" s="4" t="s">
        <v>69</v>
      </c>
      <c r="J1588" s="4" t="s">
        <v>5004</v>
      </c>
      <c r="K1588" s="3">
        <v>0.0</v>
      </c>
      <c r="L1588" s="3">
        <v>1.0</v>
      </c>
      <c r="M1588" s="3">
        <v>0.0</v>
      </c>
      <c r="N1588" s="3">
        <v>0.0</v>
      </c>
      <c r="O1588" s="4" t="s">
        <v>43</v>
      </c>
      <c r="P1588" s="3">
        <v>0.0</v>
      </c>
      <c r="Q1588" s="3">
        <v>0.0</v>
      </c>
      <c r="R1588" s="3">
        <v>25.0</v>
      </c>
      <c r="S1588" s="3">
        <v>9050.0</v>
      </c>
      <c r="T1588" s="3">
        <v>0.0</v>
      </c>
      <c r="U1588" s="3">
        <v>0.0</v>
      </c>
      <c r="V1588" s="3">
        <v>0.0</v>
      </c>
      <c r="W1588" s="3">
        <v>0.0</v>
      </c>
      <c r="X1588" s="3">
        <v>0.0</v>
      </c>
      <c r="Y1588" s="3">
        <v>0.0</v>
      </c>
      <c r="Z1588" s="3">
        <v>0.0</v>
      </c>
      <c r="AA1588" s="3">
        <v>1.0</v>
      </c>
      <c r="AB1588" s="3">
        <v>0.0</v>
      </c>
      <c r="AC1588" s="3">
        <v>3.0</v>
      </c>
      <c r="AD1588" s="4" t="s">
        <v>72</v>
      </c>
    </row>
    <row r="1589" ht="19.5" customHeight="1">
      <c r="A1589" s="2">
        <v>4762.0</v>
      </c>
      <c r="B1589" s="3">
        <v>2007.0</v>
      </c>
      <c r="C1589" s="4" t="s">
        <v>37</v>
      </c>
      <c r="D1589" s="4" t="s">
        <v>5005</v>
      </c>
      <c r="E1589" s="4" t="s">
        <v>163</v>
      </c>
      <c r="F1589" s="4" t="s">
        <v>5006</v>
      </c>
      <c r="G1589" s="4" t="s">
        <v>62</v>
      </c>
      <c r="H1589" s="3">
        <v>5.0</v>
      </c>
      <c r="I1589" s="4" t="s">
        <v>56</v>
      </c>
      <c r="J1589" s="4" t="s">
        <v>5007</v>
      </c>
      <c r="K1589" s="3">
        <v>1.0</v>
      </c>
      <c r="L1589" s="3">
        <v>0.0</v>
      </c>
      <c r="M1589" s="3">
        <v>0.0</v>
      </c>
      <c r="N1589" s="3">
        <v>0.0</v>
      </c>
      <c r="O1589" s="4" t="s">
        <v>62</v>
      </c>
      <c r="P1589" s="3">
        <v>0.0</v>
      </c>
      <c r="Q1589" s="3">
        <v>0.0</v>
      </c>
      <c r="R1589" s="3">
        <v>25.0</v>
      </c>
      <c r="S1589" s="3">
        <v>9050.0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  <c r="Z1589" s="3">
        <v>0.0</v>
      </c>
      <c r="AA1589" s="3">
        <v>1.0</v>
      </c>
      <c r="AB1589" s="3">
        <v>0.0</v>
      </c>
      <c r="AC1589" s="3">
        <v>10.0</v>
      </c>
      <c r="AD1589" s="4" t="s">
        <v>56</v>
      </c>
    </row>
    <row r="1590" ht="19.5" customHeight="1">
      <c r="A1590" s="2">
        <v>4779.0</v>
      </c>
      <c r="B1590" s="3">
        <v>2007.0</v>
      </c>
      <c r="C1590" s="4" t="s">
        <v>210</v>
      </c>
      <c r="D1590" s="4" t="s">
        <v>5008</v>
      </c>
      <c r="E1590" s="4" t="s">
        <v>53</v>
      </c>
      <c r="F1590" s="4" t="s">
        <v>1422</v>
      </c>
      <c r="G1590" s="4" t="s">
        <v>62</v>
      </c>
      <c r="H1590" s="3">
        <v>5.0</v>
      </c>
      <c r="I1590" s="4" t="s">
        <v>1113</v>
      </c>
      <c r="J1590" s="4" t="s">
        <v>5009</v>
      </c>
      <c r="K1590" s="3">
        <v>1.0</v>
      </c>
      <c r="L1590" s="3">
        <v>0.0</v>
      </c>
      <c r="M1590" s="3">
        <v>0.0</v>
      </c>
      <c r="N1590" s="3">
        <v>0.0</v>
      </c>
      <c r="O1590" s="4" t="s">
        <v>77</v>
      </c>
      <c r="P1590" s="3">
        <v>0.0</v>
      </c>
      <c r="Q1590" s="3">
        <v>0.0</v>
      </c>
      <c r="R1590" s="3">
        <v>25.0</v>
      </c>
      <c r="S1590" s="3">
        <v>9050.0</v>
      </c>
      <c r="T1590" s="3">
        <v>1.0</v>
      </c>
      <c r="U1590" s="3">
        <v>1.0</v>
      </c>
      <c r="V1590" s="3">
        <v>0.0</v>
      </c>
      <c r="W1590" s="3">
        <v>0.0</v>
      </c>
      <c r="X1590" s="3">
        <v>0.0</v>
      </c>
      <c r="Y1590" s="3">
        <v>0.0</v>
      </c>
      <c r="Z1590" s="3">
        <v>0.0</v>
      </c>
      <c r="AA1590" s="3">
        <v>1.0</v>
      </c>
      <c r="AB1590" s="3">
        <v>0.0</v>
      </c>
      <c r="AC1590" s="3">
        <v>24.0</v>
      </c>
      <c r="AD1590" s="4" t="s">
        <v>188</v>
      </c>
    </row>
    <row r="1591" ht="19.5" customHeight="1">
      <c r="A1591" s="2">
        <v>4871.0</v>
      </c>
      <c r="B1591" s="3">
        <v>2007.0</v>
      </c>
      <c r="C1591" s="4" t="s">
        <v>37</v>
      </c>
      <c r="D1591" s="4" t="s">
        <v>5010</v>
      </c>
      <c r="E1591" s="4" t="s">
        <v>53</v>
      </c>
      <c r="F1591" s="4" t="s">
        <v>5011</v>
      </c>
      <c r="G1591" s="4" t="s">
        <v>53</v>
      </c>
      <c r="H1591" s="3">
        <v>5.0</v>
      </c>
      <c r="I1591" s="4" t="s">
        <v>123</v>
      </c>
      <c r="J1591" s="4" t="s">
        <v>5012</v>
      </c>
      <c r="K1591" s="3">
        <v>1.0</v>
      </c>
      <c r="L1591" s="3">
        <v>0.0</v>
      </c>
      <c r="M1591" s="3">
        <v>0.0</v>
      </c>
      <c r="N1591" s="3">
        <v>0.0</v>
      </c>
      <c r="O1591" s="4" t="s">
        <v>53</v>
      </c>
      <c r="P1591" s="3">
        <v>0.0</v>
      </c>
      <c r="Q1591" s="3">
        <v>0.0</v>
      </c>
      <c r="R1591" s="3">
        <v>25.0</v>
      </c>
      <c r="S1591" s="3">
        <v>9050.0</v>
      </c>
      <c r="T1591" s="3">
        <v>0.0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  <c r="Z1591" s="3">
        <v>0.0</v>
      </c>
      <c r="AA1591" s="3">
        <v>1.0</v>
      </c>
      <c r="AB1591" s="3">
        <v>0.0</v>
      </c>
      <c r="AC1591" s="3">
        <v>11.0</v>
      </c>
      <c r="AD1591" s="4" t="s">
        <v>125</v>
      </c>
    </row>
    <row r="1592" ht="19.5" customHeight="1">
      <c r="A1592" s="2">
        <v>4887.0</v>
      </c>
      <c r="B1592" s="3">
        <v>2007.0</v>
      </c>
      <c r="C1592" s="4" t="s">
        <v>37</v>
      </c>
      <c r="D1592" s="4" t="s">
        <v>5013</v>
      </c>
      <c r="E1592" s="4" t="s">
        <v>97</v>
      </c>
      <c r="F1592" s="4" t="s">
        <v>5014</v>
      </c>
      <c r="G1592" s="4" t="s">
        <v>51</v>
      </c>
      <c r="H1592" s="3">
        <v>5.0</v>
      </c>
      <c r="I1592" s="4" t="s">
        <v>253</v>
      </c>
      <c r="J1592" s="4" t="s">
        <v>5015</v>
      </c>
      <c r="K1592" s="3">
        <v>0.0</v>
      </c>
      <c r="L1592" s="3">
        <v>1.0</v>
      </c>
      <c r="M1592" s="3">
        <v>0.0</v>
      </c>
      <c r="N1592" s="3">
        <v>0.0</v>
      </c>
      <c r="O1592" s="4" t="s">
        <v>43</v>
      </c>
      <c r="P1592" s="3">
        <v>5.0</v>
      </c>
      <c r="Q1592" s="3">
        <v>0.0</v>
      </c>
      <c r="R1592" s="3">
        <v>25.0</v>
      </c>
      <c r="S1592" s="3">
        <v>9050.0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  <c r="Z1592" s="3">
        <v>0.0</v>
      </c>
      <c r="AA1592" s="3">
        <v>0.0</v>
      </c>
      <c r="AB1592" s="3">
        <v>0.0</v>
      </c>
      <c r="AC1592" s="3">
        <v>4.0</v>
      </c>
      <c r="AD1592" s="4" t="s">
        <v>256</v>
      </c>
    </row>
    <row r="1593" ht="19.5" customHeight="1">
      <c r="A1593" s="2">
        <v>4933.0</v>
      </c>
      <c r="B1593" s="3">
        <v>2007.0</v>
      </c>
      <c r="C1593" s="4" t="s">
        <v>37</v>
      </c>
      <c r="D1593" s="4" t="s">
        <v>5016</v>
      </c>
      <c r="E1593" s="4" t="s">
        <v>51</v>
      </c>
      <c r="F1593" s="4" t="s">
        <v>350</v>
      </c>
      <c r="G1593" s="4" t="s">
        <v>51</v>
      </c>
      <c r="H1593" s="3">
        <v>5.0</v>
      </c>
      <c r="I1593" s="4" t="s">
        <v>123</v>
      </c>
      <c r="J1593" s="4" t="s">
        <v>5017</v>
      </c>
      <c r="K1593" s="3">
        <v>0.0</v>
      </c>
      <c r="L1593" s="3">
        <v>0.0</v>
      </c>
      <c r="M1593" s="3">
        <v>1.0</v>
      </c>
      <c r="N1593" s="3">
        <v>0.0</v>
      </c>
      <c r="O1593" s="4" t="s">
        <v>161</v>
      </c>
      <c r="P1593" s="3">
        <v>0.0</v>
      </c>
      <c r="Q1593" s="3">
        <v>0.0</v>
      </c>
      <c r="R1593" s="3">
        <v>25.0</v>
      </c>
      <c r="S1593" s="3">
        <v>9050.0</v>
      </c>
      <c r="T1593" s="3">
        <v>0.0</v>
      </c>
      <c r="U1593" s="3">
        <v>0.0</v>
      </c>
      <c r="V1593" s="3">
        <v>0.0</v>
      </c>
      <c r="W1593" s="3">
        <v>0.0</v>
      </c>
      <c r="X1593" s="3">
        <v>0.0</v>
      </c>
      <c r="Y1593" s="3">
        <v>1.0</v>
      </c>
      <c r="Z1593" s="3">
        <v>0.0</v>
      </c>
      <c r="AA1593" s="3">
        <v>0.0</v>
      </c>
      <c r="AB1593" s="3">
        <v>0.0</v>
      </c>
      <c r="AC1593" s="3">
        <v>7.0</v>
      </c>
      <c r="AD1593" s="4" t="s">
        <v>125</v>
      </c>
    </row>
    <row r="1594" ht="19.5" customHeight="1">
      <c r="A1594" s="2">
        <v>4971.0</v>
      </c>
      <c r="B1594" s="3">
        <v>2007.0</v>
      </c>
      <c r="C1594" s="4" t="s">
        <v>37</v>
      </c>
      <c r="D1594" s="4" t="s">
        <v>5018</v>
      </c>
      <c r="E1594" s="4" t="s">
        <v>32</v>
      </c>
      <c r="F1594" s="4" t="s">
        <v>5019</v>
      </c>
      <c r="G1594" s="4" t="s">
        <v>32</v>
      </c>
      <c r="H1594" s="3">
        <v>5.0</v>
      </c>
      <c r="I1594" s="4" t="s">
        <v>34</v>
      </c>
      <c r="J1594" s="4" t="s">
        <v>5020</v>
      </c>
      <c r="K1594" s="3">
        <v>0.0</v>
      </c>
      <c r="L1594" s="3">
        <v>0.0</v>
      </c>
      <c r="M1594" s="3">
        <v>1.0</v>
      </c>
      <c r="N1594" s="3">
        <v>0.0</v>
      </c>
      <c r="O1594" s="4" t="s">
        <v>161</v>
      </c>
      <c r="P1594" s="3">
        <v>5.0</v>
      </c>
      <c r="Q1594" s="3">
        <v>0.0</v>
      </c>
      <c r="R1594" s="3">
        <v>25.0</v>
      </c>
      <c r="S1594" s="3">
        <v>9050.0</v>
      </c>
      <c r="T1594" s="3">
        <v>0.0</v>
      </c>
      <c r="U1594" s="3">
        <v>0.0</v>
      </c>
      <c r="V1594" s="3">
        <v>0.0</v>
      </c>
      <c r="W1594" s="3">
        <v>0.0</v>
      </c>
      <c r="X1594" s="3">
        <v>0.0</v>
      </c>
      <c r="Y1594" s="3">
        <v>1.0</v>
      </c>
      <c r="Z1594" s="3">
        <v>0.0</v>
      </c>
      <c r="AA1594" s="3">
        <v>0.0</v>
      </c>
      <c r="AB1594" s="3">
        <v>1.0</v>
      </c>
      <c r="AC1594" s="3">
        <v>3.0</v>
      </c>
      <c r="AD1594" s="4" t="s">
        <v>34</v>
      </c>
    </row>
    <row r="1595" ht="19.5" customHeight="1">
      <c r="A1595" s="2">
        <v>4513.0</v>
      </c>
      <c r="B1595" s="3">
        <v>2008.0</v>
      </c>
      <c r="C1595" s="4" t="s">
        <v>166</v>
      </c>
      <c r="D1595" s="4" t="s">
        <v>5021</v>
      </c>
      <c r="E1595" s="4" t="s">
        <v>46</v>
      </c>
      <c r="F1595" s="4" t="s">
        <v>5022</v>
      </c>
      <c r="G1595" s="4" t="s">
        <v>32</v>
      </c>
      <c r="H1595" s="3">
        <v>5.0</v>
      </c>
      <c r="I1595" s="4" t="s">
        <v>647</v>
      </c>
      <c r="J1595" s="4" t="s">
        <v>5023</v>
      </c>
      <c r="K1595" s="3">
        <v>0.0</v>
      </c>
      <c r="L1595" s="3">
        <v>1.0</v>
      </c>
      <c r="M1595" s="3">
        <v>0.0</v>
      </c>
      <c r="N1595" s="3">
        <v>0.0</v>
      </c>
      <c r="O1595" s="4" t="s">
        <v>43</v>
      </c>
      <c r="P1595" s="3">
        <v>0.0</v>
      </c>
      <c r="Q1595" s="3">
        <v>0.0</v>
      </c>
      <c r="R1595" s="3">
        <v>25.0</v>
      </c>
      <c r="S1595" s="3">
        <v>9050.0</v>
      </c>
      <c r="T1595" s="3">
        <v>1.0</v>
      </c>
      <c r="U1595" s="3">
        <v>1.0</v>
      </c>
      <c r="V1595" s="3">
        <v>0.0</v>
      </c>
      <c r="W1595" s="3">
        <v>0.0</v>
      </c>
      <c r="X1595" s="3">
        <v>0.0</v>
      </c>
      <c r="Y1595" s="3">
        <v>1.0</v>
      </c>
      <c r="Z1595" s="3">
        <v>0.0</v>
      </c>
      <c r="AA1595" s="3">
        <v>0.0</v>
      </c>
      <c r="AB1595" s="3">
        <v>0.0</v>
      </c>
      <c r="AC1595" s="3">
        <v>98.0</v>
      </c>
      <c r="AD1595" s="4" t="s">
        <v>647</v>
      </c>
    </row>
    <row r="1596" ht="19.5" customHeight="1">
      <c r="A1596" s="2">
        <v>4731.0</v>
      </c>
      <c r="B1596" s="3">
        <v>2008.0</v>
      </c>
      <c r="C1596" s="4" t="s">
        <v>30</v>
      </c>
      <c r="D1596" s="4" t="s">
        <v>5024</v>
      </c>
      <c r="E1596" s="4" t="s">
        <v>51</v>
      </c>
      <c r="F1596" s="4" t="s">
        <v>5025</v>
      </c>
      <c r="G1596" s="4" t="s">
        <v>51</v>
      </c>
      <c r="H1596" s="3">
        <v>5.0</v>
      </c>
      <c r="I1596" s="4" t="s">
        <v>59</v>
      </c>
      <c r="J1596" s="4" t="s">
        <v>5026</v>
      </c>
      <c r="K1596" s="3">
        <v>0.0</v>
      </c>
      <c r="L1596" s="3">
        <v>1.0</v>
      </c>
      <c r="M1596" s="3">
        <v>0.0</v>
      </c>
      <c r="N1596" s="3">
        <v>0.0</v>
      </c>
      <c r="O1596" s="4" t="s">
        <v>43</v>
      </c>
      <c r="P1596" s="3">
        <v>0.0</v>
      </c>
      <c r="Q1596" s="3">
        <v>0.0</v>
      </c>
      <c r="R1596" s="3">
        <v>25.0</v>
      </c>
      <c r="S1596" s="3">
        <v>9050.0</v>
      </c>
      <c r="T1596" s="3">
        <v>0.0</v>
      </c>
      <c r="U1596" s="3">
        <v>0.0</v>
      </c>
      <c r="V1596" s="3">
        <v>0.0</v>
      </c>
      <c r="W1596" s="3">
        <v>0.0</v>
      </c>
      <c r="X1596" s="3">
        <v>0.0</v>
      </c>
      <c r="Y1596" s="3">
        <v>1.0</v>
      </c>
      <c r="Z1596" s="3">
        <v>0.0</v>
      </c>
      <c r="AA1596" s="3">
        <v>1.0</v>
      </c>
      <c r="AB1596" s="3">
        <v>0.0</v>
      </c>
      <c r="AC1596" s="3">
        <v>51.0</v>
      </c>
      <c r="AD1596" s="4" t="s">
        <v>59</v>
      </c>
    </row>
    <row r="1597" ht="19.5" customHeight="1">
      <c r="A1597" s="2">
        <v>4926.0</v>
      </c>
      <c r="B1597" s="3">
        <v>2008.0</v>
      </c>
      <c r="C1597" s="4" t="s">
        <v>37</v>
      </c>
      <c r="D1597" s="4" t="s">
        <v>5027</v>
      </c>
      <c r="E1597" s="4" t="s">
        <v>173</v>
      </c>
      <c r="F1597" s="4" t="s">
        <v>5028</v>
      </c>
      <c r="G1597" s="4" t="s">
        <v>46</v>
      </c>
      <c r="H1597" s="3">
        <v>5.0</v>
      </c>
      <c r="I1597" s="4" t="s">
        <v>117</v>
      </c>
      <c r="J1597" s="4" t="s">
        <v>4497</v>
      </c>
      <c r="K1597" s="3">
        <v>0.0</v>
      </c>
      <c r="L1597" s="3">
        <v>1.0</v>
      </c>
      <c r="M1597" s="3">
        <v>0.0</v>
      </c>
      <c r="N1597" s="3">
        <v>0.0</v>
      </c>
      <c r="O1597" s="4" t="s">
        <v>107</v>
      </c>
      <c r="P1597" s="3">
        <v>5.0</v>
      </c>
      <c r="Q1597" s="3">
        <v>0.0</v>
      </c>
      <c r="R1597" s="3">
        <v>25.0</v>
      </c>
      <c r="S1597" s="3">
        <v>9050.0</v>
      </c>
      <c r="T1597" s="3">
        <v>0.0</v>
      </c>
      <c r="U1597" s="3">
        <v>0.0</v>
      </c>
      <c r="V1597" s="3">
        <v>0.0</v>
      </c>
      <c r="W1597" s="3">
        <v>0.0</v>
      </c>
      <c r="X1597" s="3">
        <v>0.0</v>
      </c>
      <c r="Y1597" s="3">
        <v>1.0</v>
      </c>
      <c r="Z1597" s="3">
        <v>0.0</v>
      </c>
      <c r="AA1597" s="3">
        <v>1.0</v>
      </c>
      <c r="AB1597" s="3">
        <v>0.0</v>
      </c>
      <c r="AC1597" s="3">
        <v>8.0</v>
      </c>
      <c r="AD1597" s="4" t="s">
        <v>88</v>
      </c>
    </row>
    <row r="1598" ht="19.5" customHeight="1">
      <c r="A1598" s="2">
        <v>4956.0</v>
      </c>
      <c r="B1598" s="3">
        <v>2008.0</v>
      </c>
      <c r="C1598" s="4" t="s">
        <v>30</v>
      </c>
      <c r="D1598" s="4" t="s">
        <v>5029</v>
      </c>
      <c r="E1598" s="4" t="s">
        <v>97</v>
      </c>
      <c r="F1598" s="4" t="s">
        <v>5030</v>
      </c>
      <c r="G1598" s="4" t="s">
        <v>145</v>
      </c>
      <c r="H1598" s="3">
        <v>5.0</v>
      </c>
      <c r="I1598" s="4" t="s">
        <v>5031</v>
      </c>
      <c r="J1598" s="4" t="s">
        <v>5032</v>
      </c>
      <c r="K1598" s="3">
        <v>0.0</v>
      </c>
      <c r="L1598" s="3">
        <v>0.0</v>
      </c>
      <c r="M1598" s="3">
        <v>1.0</v>
      </c>
      <c r="N1598" s="3">
        <v>0.0</v>
      </c>
      <c r="O1598" s="4" t="s">
        <v>161</v>
      </c>
      <c r="P1598" s="3">
        <v>0.0</v>
      </c>
      <c r="Q1598" s="3">
        <v>0.0</v>
      </c>
      <c r="R1598" s="3">
        <v>25.0</v>
      </c>
      <c r="S1598" s="3">
        <v>9050.0</v>
      </c>
      <c r="T1598" s="3">
        <v>0.0</v>
      </c>
      <c r="U1598" s="3">
        <v>0.0</v>
      </c>
      <c r="V1598" s="3">
        <v>0.0</v>
      </c>
      <c r="W1598" s="3">
        <v>0.0</v>
      </c>
      <c r="X1598" s="3">
        <v>0.0</v>
      </c>
      <c r="Y1598" s="3">
        <v>1.0</v>
      </c>
      <c r="Z1598" s="3">
        <v>0.0</v>
      </c>
      <c r="AA1598" s="3">
        <v>1.0</v>
      </c>
      <c r="AB1598" s="3">
        <v>0.0</v>
      </c>
      <c r="AC1598" s="3">
        <v>7.0</v>
      </c>
      <c r="AD1598" s="4" t="s">
        <v>960</v>
      </c>
    </row>
    <row r="1599" ht="19.5" customHeight="1">
      <c r="A1599" s="2">
        <v>4957.0</v>
      </c>
      <c r="B1599" s="3">
        <v>2008.0</v>
      </c>
      <c r="C1599" s="4" t="s">
        <v>37</v>
      </c>
      <c r="D1599" s="4" t="s">
        <v>5033</v>
      </c>
      <c r="E1599" s="4" t="s">
        <v>115</v>
      </c>
      <c r="F1599" s="4" t="s">
        <v>5034</v>
      </c>
      <c r="G1599" s="4" t="s">
        <v>62</v>
      </c>
      <c r="H1599" s="3">
        <v>5.0</v>
      </c>
      <c r="I1599" s="4" t="s">
        <v>105</v>
      </c>
      <c r="J1599" s="4" t="s">
        <v>5035</v>
      </c>
      <c r="K1599" s="3">
        <v>0.0</v>
      </c>
      <c r="L1599" s="3">
        <v>0.0</v>
      </c>
      <c r="M1599" s="3">
        <v>1.0</v>
      </c>
      <c r="N1599" s="3">
        <v>0.0</v>
      </c>
      <c r="O1599" s="4" t="s">
        <v>161</v>
      </c>
      <c r="P1599" s="3">
        <v>0.0</v>
      </c>
      <c r="Q1599" s="3">
        <v>0.0</v>
      </c>
      <c r="R1599" s="3">
        <v>25.0</v>
      </c>
      <c r="S1599" s="3">
        <v>9050.0</v>
      </c>
      <c r="T1599" s="3">
        <v>0.0</v>
      </c>
      <c r="U1599" s="3">
        <v>0.0</v>
      </c>
      <c r="V1599" s="3">
        <v>0.0</v>
      </c>
      <c r="W1599" s="3">
        <v>0.0</v>
      </c>
      <c r="X1599" s="3">
        <v>0.0</v>
      </c>
      <c r="Y1599" s="3">
        <v>1.0</v>
      </c>
      <c r="Z1599" s="3">
        <v>0.0</v>
      </c>
      <c r="AA1599" s="3">
        <v>1.0</v>
      </c>
      <c r="AB1599" s="3">
        <v>0.0</v>
      </c>
      <c r="AC1599" s="3">
        <v>10.0</v>
      </c>
      <c r="AD1599" s="4" t="s">
        <v>108</v>
      </c>
    </row>
    <row r="1600" ht="19.5" customHeight="1">
      <c r="A1600" s="2">
        <v>5008.0</v>
      </c>
      <c r="B1600" s="3">
        <v>2008.0</v>
      </c>
      <c r="C1600" s="4" t="s">
        <v>37</v>
      </c>
      <c r="D1600" s="4" t="s">
        <v>5036</v>
      </c>
      <c r="E1600" s="4" t="s">
        <v>46</v>
      </c>
      <c r="F1600" s="4" t="s">
        <v>5037</v>
      </c>
      <c r="G1600" s="4" t="s">
        <v>51</v>
      </c>
      <c r="H1600" s="3">
        <v>5.0</v>
      </c>
      <c r="I1600" s="4" t="s">
        <v>123</v>
      </c>
      <c r="J1600" s="4" t="s">
        <v>5038</v>
      </c>
      <c r="K1600" s="3">
        <v>0.0</v>
      </c>
      <c r="L1600" s="3">
        <v>1.0</v>
      </c>
      <c r="M1600" s="3">
        <v>0.0</v>
      </c>
      <c r="N1600" s="3">
        <v>0.0</v>
      </c>
      <c r="O1600" s="4" t="s">
        <v>43</v>
      </c>
      <c r="P1600" s="3">
        <v>0.0</v>
      </c>
      <c r="Q1600" s="3">
        <v>0.0</v>
      </c>
      <c r="R1600" s="3">
        <v>25.0</v>
      </c>
      <c r="S1600" s="3">
        <v>9050.0</v>
      </c>
      <c r="T1600" s="3">
        <v>0.0</v>
      </c>
      <c r="U1600" s="3">
        <v>0.0</v>
      </c>
      <c r="V1600" s="3">
        <v>0.0</v>
      </c>
      <c r="W1600" s="3">
        <v>0.0</v>
      </c>
      <c r="X1600" s="3">
        <v>0.0</v>
      </c>
      <c r="Y1600" s="3">
        <v>1.0</v>
      </c>
      <c r="Z1600" s="3">
        <v>0.0</v>
      </c>
      <c r="AA1600" s="3">
        <v>1.0</v>
      </c>
      <c r="AB1600" s="3">
        <v>0.0</v>
      </c>
      <c r="AC1600" s="3">
        <v>30.0</v>
      </c>
      <c r="AD1600" s="4" t="s">
        <v>125</v>
      </c>
    </row>
    <row r="1601" ht="19.5" customHeight="1">
      <c r="A1601" s="2">
        <v>5046.0</v>
      </c>
      <c r="B1601" s="3">
        <v>2008.0</v>
      </c>
      <c r="C1601" s="4" t="s">
        <v>166</v>
      </c>
      <c r="D1601" s="4" t="s">
        <v>5039</v>
      </c>
      <c r="E1601" s="4" t="s">
        <v>53</v>
      </c>
      <c r="F1601" s="4" t="s">
        <v>5040</v>
      </c>
      <c r="G1601" s="4" t="s">
        <v>53</v>
      </c>
      <c r="H1601" s="3">
        <v>5.0</v>
      </c>
      <c r="I1601" s="4" t="s">
        <v>56</v>
      </c>
      <c r="J1601" s="4" t="s">
        <v>5041</v>
      </c>
      <c r="K1601" s="3">
        <v>1.0</v>
      </c>
      <c r="L1601" s="3">
        <v>0.0</v>
      </c>
      <c r="M1601" s="3">
        <v>0.0</v>
      </c>
      <c r="N1601" s="3">
        <v>0.0</v>
      </c>
      <c r="O1601" s="4" t="s">
        <v>32</v>
      </c>
      <c r="P1601" s="3">
        <v>0.0</v>
      </c>
      <c r="Q1601" s="3">
        <v>0.0</v>
      </c>
      <c r="R1601" s="3">
        <v>25.0</v>
      </c>
      <c r="S1601" s="3">
        <v>9050.0</v>
      </c>
      <c r="T1601" s="3">
        <v>1.0</v>
      </c>
      <c r="U1601" s="3">
        <v>1.0</v>
      </c>
      <c r="V1601" s="3">
        <v>1.0</v>
      </c>
      <c r="W1601" s="3">
        <v>0.0</v>
      </c>
      <c r="X1601" s="3">
        <v>0.0</v>
      </c>
      <c r="Y1601" s="3">
        <v>1.0</v>
      </c>
      <c r="Z1601" s="3">
        <v>0.0</v>
      </c>
      <c r="AA1601" s="3">
        <v>1.0</v>
      </c>
      <c r="AB1601" s="3">
        <v>0.0</v>
      </c>
      <c r="AC1601" s="3">
        <v>139.0</v>
      </c>
      <c r="AD1601" s="4" t="s">
        <v>56</v>
      </c>
    </row>
    <row r="1602" ht="19.5" customHeight="1">
      <c r="A1602" s="2">
        <v>5048.0</v>
      </c>
      <c r="B1602" s="3">
        <v>2008.0</v>
      </c>
      <c r="C1602" s="4" t="s">
        <v>37</v>
      </c>
      <c r="D1602" s="4" t="s">
        <v>5042</v>
      </c>
      <c r="E1602" s="4" t="s">
        <v>121</v>
      </c>
      <c r="F1602" s="4" t="s">
        <v>5043</v>
      </c>
      <c r="G1602" s="4" t="s">
        <v>51</v>
      </c>
      <c r="H1602" s="3">
        <v>5.0</v>
      </c>
      <c r="I1602" s="4" t="s">
        <v>48</v>
      </c>
      <c r="J1602" s="4" t="s">
        <v>5044</v>
      </c>
      <c r="K1602" s="3">
        <v>0.0</v>
      </c>
      <c r="L1602" s="3">
        <v>1.0</v>
      </c>
      <c r="M1602" s="3">
        <v>0.0</v>
      </c>
      <c r="N1602" s="3">
        <v>0.0</v>
      </c>
      <c r="O1602" s="4" t="s">
        <v>43</v>
      </c>
      <c r="P1602" s="3">
        <v>0.0</v>
      </c>
      <c r="Q1602" s="3">
        <v>0.0</v>
      </c>
      <c r="R1602" s="3">
        <v>25.0</v>
      </c>
      <c r="S1602" s="3">
        <v>9050.0</v>
      </c>
      <c r="T1602" s="3">
        <v>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1.0</v>
      </c>
      <c r="Z1602" s="3">
        <v>0.0</v>
      </c>
      <c r="AA1602" s="3">
        <v>1.0</v>
      </c>
      <c r="AB1602" s="3">
        <v>0.0</v>
      </c>
      <c r="AC1602" s="3">
        <v>4.0</v>
      </c>
      <c r="AD1602" s="4" t="s">
        <v>48</v>
      </c>
    </row>
    <row r="1603" ht="19.5" customHeight="1">
      <c r="A1603" s="2">
        <v>5075.0</v>
      </c>
      <c r="B1603" s="3">
        <v>2008.0</v>
      </c>
      <c r="C1603" s="4" t="s">
        <v>210</v>
      </c>
      <c r="D1603" s="4" t="s">
        <v>5045</v>
      </c>
      <c r="E1603" s="4" t="s">
        <v>86</v>
      </c>
      <c r="F1603" s="4" t="s">
        <v>5046</v>
      </c>
      <c r="G1603" s="4" t="s">
        <v>86</v>
      </c>
      <c r="H1603" s="3">
        <v>5.0</v>
      </c>
      <c r="I1603" s="4" t="s">
        <v>140</v>
      </c>
      <c r="J1603" s="4" t="s">
        <v>5047</v>
      </c>
      <c r="K1603" s="3">
        <v>1.0</v>
      </c>
      <c r="L1603" s="3">
        <v>0.0</v>
      </c>
      <c r="M1603" s="3">
        <v>0.0</v>
      </c>
      <c r="N1603" s="3">
        <v>0.0</v>
      </c>
      <c r="O1603" s="4" t="s">
        <v>155</v>
      </c>
      <c r="P1603" s="3">
        <v>0.0</v>
      </c>
      <c r="Q1603" s="3">
        <v>0.0</v>
      </c>
      <c r="R1603" s="3">
        <v>25.0</v>
      </c>
      <c r="S1603" s="3">
        <v>9050.0</v>
      </c>
      <c r="T1603" s="3">
        <v>1.0</v>
      </c>
      <c r="U1603" s="3">
        <v>1.0</v>
      </c>
      <c r="V1603" s="3">
        <v>0.0</v>
      </c>
      <c r="W1603" s="3">
        <v>0.0</v>
      </c>
      <c r="X1603" s="3">
        <v>0.0</v>
      </c>
      <c r="Y1603" s="3">
        <v>0.0</v>
      </c>
      <c r="Z1603" s="3">
        <v>0.0</v>
      </c>
      <c r="AA1603" s="3">
        <v>1.0</v>
      </c>
      <c r="AB1603" s="3">
        <v>0.0</v>
      </c>
      <c r="AC1603" s="3">
        <v>29.0</v>
      </c>
      <c r="AD1603" s="4" t="s">
        <v>142</v>
      </c>
    </row>
    <row r="1604" ht="19.5" customHeight="1">
      <c r="A1604" s="2">
        <v>5179.0</v>
      </c>
      <c r="B1604" s="3">
        <v>2008.0</v>
      </c>
      <c r="C1604" s="4" t="s">
        <v>37</v>
      </c>
      <c r="D1604" s="4" t="s">
        <v>5048</v>
      </c>
      <c r="E1604" s="4" t="s">
        <v>46</v>
      </c>
      <c r="F1604" s="4" t="s">
        <v>5049</v>
      </c>
      <c r="G1604" s="4" t="s">
        <v>145</v>
      </c>
      <c r="H1604" s="3">
        <v>5.0</v>
      </c>
      <c r="I1604" s="4" t="s">
        <v>34</v>
      </c>
      <c r="J1604" s="4" t="s">
        <v>5050</v>
      </c>
      <c r="K1604" s="3">
        <v>0.0</v>
      </c>
      <c r="L1604" s="3">
        <v>0.0</v>
      </c>
      <c r="M1604" s="3">
        <v>1.0</v>
      </c>
      <c r="N1604" s="3">
        <v>0.0</v>
      </c>
      <c r="O1604" s="4" t="s">
        <v>161</v>
      </c>
      <c r="P1604" s="3">
        <v>0.0</v>
      </c>
      <c r="Q1604" s="3">
        <v>0.0</v>
      </c>
      <c r="R1604" s="3">
        <v>25.0</v>
      </c>
      <c r="S1604" s="3">
        <v>9050.0</v>
      </c>
      <c r="T1604" s="3">
        <v>0.0</v>
      </c>
      <c r="U1604" s="3">
        <v>0.0</v>
      </c>
      <c r="V1604" s="3">
        <v>0.0</v>
      </c>
      <c r="W1604" s="3">
        <v>0.0</v>
      </c>
      <c r="X1604" s="3">
        <v>0.0</v>
      </c>
      <c r="Y1604" s="3">
        <v>1.0</v>
      </c>
      <c r="Z1604" s="3">
        <v>0.0</v>
      </c>
      <c r="AA1604" s="3">
        <v>1.0</v>
      </c>
      <c r="AB1604" s="3">
        <v>0.0</v>
      </c>
      <c r="AC1604" s="3">
        <v>18.0</v>
      </c>
      <c r="AD1604" s="4" t="s">
        <v>34</v>
      </c>
    </row>
    <row r="1605" ht="19.5" customHeight="1">
      <c r="A1605" s="2">
        <v>5211.0</v>
      </c>
      <c r="B1605" s="3">
        <v>2008.0</v>
      </c>
      <c r="C1605" s="4" t="s">
        <v>37</v>
      </c>
      <c r="D1605" s="4" t="s">
        <v>5051</v>
      </c>
      <c r="E1605" s="4" t="s">
        <v>168</v>
      </c>
      <c r="F1605" s="4" t="s">
        <v>5052</v>
      </c>
      <c r="G1605" s="4" t="s">
        <v>163</v>
      </c>
      <c r="H1605" s="3">
        <v>5.0</v>
      </c>
      <c r="I1605" s="4" t="s">
        <v>34</v>
      </c>
      <c r="J1605" s="4" t="s">
        <v>5053</v>
      </c>
      <c r="K1605" s="3">
        <v>0.0</v>
      </c>
      <c r="L1605" s="3">
        <v>1.0</v>
      </c>
      <c r="M1605" s="3">
        <v>0.0</v>
      </c>
      <c r="N1605" s="3">
        <v>0.0</v>
      </c>
      <c r="O1605" s="4" t="s">
        <v>43</v>
      </c>
      <c r="P1605" s="3">
        <v>0.0</v>
      </c>
      <c r="Q1605" s="3">
        <v>0.0</v>
      </c>
      <c r="R1605" s="3">
        <v>25.0</v>
      </c>
      <c r="S1605" s="3">
        <v>9050.0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1.0</v>
      </c>
      <c r="AB1605" s="3">
        <v>0.0</v>
      </c>
      <c r="AC1605" s="3">
        <v>19.0</v>
      </c>
      <c r="AD1605" s="4" t="s">
        <v>34</v>
      </c>
    </row>
    <row r="1606" ht="19.5" customHeight="1">
      <c r="A1606" s="2">
        <v>5220.0</v>
      </c>
      <c r="B1606" s="3">
        <v>2008.0</v>
      </c>
      <c r="C1606" s="4" t="s">
        <v>37</v>
      </c>
      <c r="D1606" s="4" t="s">
        <v>1975</v>
      </c>
      <c r="E1606" s="4" t="s">
        <v>163</v>
      </c>
      <c r="F1606" s="4" t="s">
        <v>5054</v>
      </c>
      <c r="G1606" s="4" t="s">
        <v>111</v>
      </c>
      <c r="H1606" s="3">
        <v>5.0</v>
      </c>
      <c r="I1606" s="4" t="s">
        <v>88</v>
      </c>
      <c r="J1606" s="4" t="s">
        <v>5055</v>
      </c>
      <c r="K1606" s="3">
        <v>0.0</v>
      </c>
      <c r="L1606" s="3">
        <v>1.0</v>
      </c>
      <c r="M1606" s="3">
        <v>0.0</v>
      </c>
      <c r="N1606" s="3">
        <v>0.0</v>
      </c>
      <c r="O1606" s="4" t="s">
        <v>43</v>
      </c>
      <c r="P1606" s="3">
        <v>0.0</v>
      </c>
      <c r="Q1606" s="3">
        <v>0.0</v>
      </c>
      <c r="R1606" s="3">
        <v>25.0</v>
      </c>
      <c r="S1606" s="3">
        <v>9050.0</v>
      </c>
      <c r="T1606" s="3">
        <v>0.0</v>
      </c>
      <c r="U1606" s="3">
        <v>0.0</v>
      </c>
      <c r="V1606" s="3">
        <v>0.0</v>
      </c>
      <c r="W1606" s="3">
        <v>0.0</v>
      </c>
      <c r="X1606" s="3">
        <v>0.0</v>
      </c>
      <c r="Y1606" s="3">
        <v>1.0</v>
      </c>
      <c r="Z1606" s="3">
        <v>0.0</v>
      </c>
      <c r="AA1606" s="3">
        <v>1.0</v>
      </c>
      <c r="AB1606" s="3">
        <v>0.0</v>
      </c>
      <c r="AC1606" s="3">
        <v>15.0</v>
      </c>
      <c r="AD1606" s="4" t="s">
        <v>88</v>
      </c>
    </row>
    <row r="1607" ht="19.5" customHeight="1">
      <c r="A1607" s="2">
        <v>5286.0</v>
      </c>
      <c r="B1607" s="3">
        <v>2008.0</v>
      </c>
      <c r="C1607" s="4" t="s">
        <v>37</v>
      </c>
      <c r="D1607" s="4" t="s">
        <v>5056</v>
      </c>
      <c r="E1607" s="4" t="s">
        <v>92</v>
      </c>
      <c r="F1607" s="4" t="s">
        <v>5057</v>
      </c>
      <c r="G1607" s="4" t="s">
        <v>92</v>
      </c>
      <c r="H1607" s="3">
        <v>5.0</v>
      </c>
      <c r="I1607" s="4" t="s">
        <v>54</v>
      </c>
      <c r="J1607" s="4" t="s">
        <v>5058</v>
      </c>
      <c r="K1607" s="3">
        <v>1.0</v>
      </c>
      <c r="L1607" s="3">
        <v>0.0</v>
      </c>
      <c r="M1607" s="3">
        <v>0.0</v>
      </c>
      <c r="N1607" s="3">
        <v>0.0</v>
      </c>
      <c r="O1607" s="4" t="s">
        <v>145</v>
      </c>
      <c r="P1607" s="3">
        <v>0.0</v>
      </c>
      <c r="Q1607" s="3">
        <v>0.0</v>
      </c>
      <c r="R1607" s="3">
        <v>25.0</v>
      </c>
      <c r="S1607" s="3">
        <v>9050.0</v>
      </c>
      <c r="T1607" s="3">
        <v>0.0</v>
      </c>
      <c r="U1607" s="3">
        <v>0.0</v>
      </c>
      <c r="V1607" s="3">
        <v>0.0</v>
      </c>
      <c r="W1607" s="3">
        <v>0.0</v>
      </c>
      <c r="X1607" s="3">
        <v>0.0</v>
      </c>
      <c r="Y1607" s="3">
        <v>0.0</v>
      </c>
      <c r="Z1607" s="3">
        <v>0.0</v>
      </c>
      <c r="AA1607" s="3">
        <v>1.0</v>
      </c>
      <c r="AB1607" s="3">
        <v>0.0</v>
      </c>
      <c r="AC1607" s="3">
        <v>10.0</v>
      </c>
      <c r="AD1607" s="4" t="s">
        <v>56</v>
      </c>
    </row>
    <row r="1608" ht="19.5" customHeight="1">
      <c r="A1608" s="2">
        <v>5341.0</v>
      </c>
      <c r="B1608" s="3">
        <v>2008.0</v>
      </c>
      <c r="C1608" s="4" t="s">
        <v>37</v>
      </c>
      <c r="D1608" s="4" t="s">
        <v>5059</v>
      </c>
      <c r="E1608" s="4" t="s">
        <v>32</v>
      </c>
      <c r="F1608" s="4" t="s">
        <v>5060</v>
      </c>
      <c r="G1608" s="4" t="s">
        <v>32</v>
      </c>
      <c r="H1608" s="3">
        <v>5.0</v>
      </c>
      <c r="I1608" s="4" t="s">
        <v>140</v>
      </c>
      <c r="J1608" s="4" t="s">
        <v>5061</v>
      </c>
      <c r="K1608" s="3">
        <v>1.0</v>
      </c>
      <c r="L1608" s="3">
        <v>0.0</v>
      </c>
      <c r="M1608" s="3">
        <v>0.0</v>
      </c>
      <c r="N1608" s="3">
        <v>0.0</v>
      </c>
      <c r="O1608" s="4" t="s">
        <v>32</v>
      </c>
      <c r="P1608" s="3">
        <v>0.0</v>
      </c>
      <c r="Q1608" s="3">
        <v>0.0</v>
      </c>
      <c r="R1608" s="3">
        <v>25.0</v>
      </c>
      <c r="S1608" s="3">
        <v>9050.0</v>
      </c>
      <c r="T1608" s="3">
        <v>0.0</v>
      </c>
      <c r="U1608" s="3">
        <v>0.0</v>
      </c>
      <c r="V1608" s="3">
        <v>0.0</v>
      </c>
      <c r="W1608" s="3">
        <v>0.0</v>
      </c>
      <c r="X1608" s="3">
        <v>0.0</v>
      </c>
      <c r="Y1608" s="3">
        <v>1.0</v>
      </c>
      <c r="Z1608" s="3">
        <v>0.0</v>
      </c>
      <c r="AA1608" s="3">
        <v>1.0</v>
      </c>
      <c r="AB1608" s="3">
        <v>0.0</v>
      </c>
      <c r="AC1608" s="3">
        <v>5.0</v>
      </c>
      <c r="AD1608" s="4" t="s">
        <v>142</v>
      </c>
    </row>
    <row r="1609" ht="19.5" customHeight="1">
      <c r="A1609" s="2">
        <v>5148.0</v>
      </c>
      <c r="B1609" s="3">
        <v>2008.0</v>
      </c>
      <c r="C1609" s="4" t="s">
        <v>37</v>
      </c>
      <c r="D1609" s="4" t="s">
        <v>5062</v>
      </c>
      <c r="E1609" s="4" t="s">
        <v>32</v>
      </c>
      <c r="F1609" s="4" t="s">
        <v>5063</v>
      </c>
      <c r="G1609" s="4" t="s">
        <v>83</v>
      </c>
      <c r="H1609" s="3">
        <v>5.0</v>
      </c>
      <c r="I1609" s="4" t="s">
        <v>184</v>
      </c>
      <c r="J1609" s="4" t="s">
        <v>5064</v>
      </c>
      <c r="K1609" s="3">
        <v>0.0</v>
      </c>
      <c r="L1609" s="3">
        <v>0.0</v>
      </c>
      <c r="M1609" s="3">
        <v>1.0</v>
      </c>
      <c r="N1609" s="3">
        <v>0.0</v>
      </c>
      <c r="O1609" s="4" t="s">
        <v>161</v>
      </c>
      <c r="P1609" s="3">
        <v>0.0</v>
      </c>
      <c r="Q1609" s="3">
        <v>0.0</v>
      </c>
      <c r="R1609" s="3">
        <v>25.0</v>
      </c>
      <c r="S1609" s="3">
        <v>9050.0</v>
      </c>
      <c r="T1609" s="3">
        <v>0.0</v>
      </c>
      <c r="U1609" s="3">
        <v>0.0</v>
      </c>
      <c r="V1609" s="3">
        <v>0.0</v>
      </c>
      <c r="W1609" s="3">
        <v>0.0</v>
      </c>
      <c r="X1609" s="3">
        <v>0.0</v>
      </c>
      <c r="Y1609" s="3">
        <v>1.0</v>
      </c>
      <c r="Z1609" s="3">
        <v>0.0</v>
      </c>
      <c r="AA1609" s="3">
        <v>1.0</v>
      </c>
      <c r="AB1609" s="3">
        <v>0.0</v>
      </c>
      <c r="AC1609" s="3">
        <v>43.0</v>
      </c>
      <c r="AD1609" s="4" t="s">
        <v>59</v>
      </c>
    </row>
    <row r="1610" ht="19.5" customHeight="1">
      <c r="A1610" s="2">
        <v>5181.0</v>
      </c>
      <c r="B1610" s="3">
        <v>2008.0</v>
      </c>
      <c r="C1610" s="4" t="s">
        <v>37</v>
      </c>
      <c r="D1610" s="4" t="s">
        <v>5065</v>
      </c>
      <c r="E1610" s="4" t="s">
        <v>51</v>
      </c>
      <c r="F1610" s="4" t="s">
        <v>5066</v>
      </c>
      <c r="G1610" s="4" t="s">
        <v>51</v>
      </c>
      <c r="H1610" s="3">
        <v>5.0</v>
      </c>
      <c r="I1610" s="4" t="s">
        <v>387</v>
      </c>
      <c r="J1610" s="4" t="s">
        <v>5067</v>
      </c>
      <c r="K1610" s="3">
        <v>0.0</v>
      </c>
      <c r="L1610" s="3">
        <v>0.0</v>
      </c>
      <c r="M1610" s="3">
        <v>1.0</v>
      </c>
      <c r="N1610" s="3">
        <v>0.0</v>
      </c>
      <c r="O1610" s="4" t="s">
        <v>161</v>
      </c>
      <c r="P1610" s="3">
        <v>0.0</v>
      </c>
      <c r="Q1610" s="3">
        <v>0.0</v>
      </c>
      <c r="R1610" s="3">
        <v>25.0</v>
      </c>
      <c r="S1610" s="3">
        <v>9050.0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  <c r="Z1610" s="3">
        <v>0.0</v>
      </c>
      <c r="AA1610" s="3">
        <v>1.0</v>
      </c>
      <c r="AB1610" s="3">
        <v>0.0</v>
      </c>
      <c r="AC1610" s="3">
        <v>74.0</v>
      </c>
      <c r="AD1610" s="4" t="s">
        <v>390</v>
      </c>
    </row>
    <row r="1611" ht="19.5" customHeight="1">
      <c r="A1611" s="2">
        <v>5199.0</v>
      </c>
      <c r="B1611" s="3">
        <v>2008.0</v>
      </c>
      <c r="C1611" s="4" t="s">
        <v>37</v>
      </c>
      <c r="D1611" s="4" t="s">
        <v>5068</v>
      </c>
      <c r="E1611" s="4" t="s">
        <v>111</v>
      </c>
      <c r="F1611" s="4" t="s">
        <v>5069</v>
      </c>
      <c r="G1611" s="4" t="s">
        <v>32</v>
      </c>
      <c r="H1611" s="3">
        <v>5.0</v>
      </c>
      <c r="I1611" s="4" t="s">
        <v>56</v>
      </c>
      <c r="J1611" s="4" t="s">
        <v>5070</v>
      </c>
      <c r="K1611" s="3">
        <v>0.0</v>
      </c>
      <c r="L1611" s="3">
        <v>1.0</v>
      </c>
      <c r="M1611" s="3">
        <v>0.0</v>
      </c>
      <c r="N1611" s="3">
        <v>0.0</v>
      </c>
      <c r="O1611" s="4" t="s">
        <v>43</v>
      </c>
      <c r="P1611" s="3">
        <v>0.0</v>
      </c>
      <c r="Q1611" s="3">
        <v>0.0</v>
      </c>
      <c r="R1611" s="3">
        <v>25.0</v>
      </c>
      <c r="S1611" s="3">
        <v>9050.0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  <c r="Z1611" s="3">
        <v>0.0</v>
      </c>
      <c r="AA1611" s="3">
        <v>1.0</v>
      </c>
      <c r="AB1611" s="3">
        <v>0.0</v>
      </c>
      <c r="AC1611" s="3">
        <v>19.0</v>
      </c>
      <c r="AD1611" s="4" t="s">
        <v>56</v>
      </c>
    </row>
    <row r="1612" ht="19.5" customHeight="1">
      <c r="A1612" s="2">
        <v>5264.0</v>
      </c>
      <c r="B1612" s="3">
        <v>2008.0</v>
      </c>
      <c r="C1612" s="4" t="s">
        <v>37</v>
      </c>
      <c r="D1612" s="4" t="s">
        <v>5071</v>
      </c>
      <c r="E1612" s="4" t="s">
        <v>51</v>
      </c>
      <c r="F1612" s="4" t="s">
        <v>5072</v>
      </c>
      <c r="G1612" s="4" t="s">
        <v>51</v>
      </c>
      <c r="H1612" s="3">
        <v>5.0</v>
      </c>
      <c r="I1612" s="4" t="s">
        <v>108</v>
      </c>
      <c r="J1612" s="4" t="s">
        <v>5073</v>
      </c>
      <c r="K1612" s="3">
        <v>0.0</v>
      </c>
      <c r="L1612" s="3">
        <v>1.0</v>
      </c>
      <c r="M1612" s="3">
        <v>0.0</v>
      </c>
      <c r="N1612" s="3">
        <v>0.0</v>
      </c>
      <c r="O1612" s="4" t="s">
        <v>43</v>
      </c>
      <c r="P1612" s="3">
        <v>0.0</v>
      </c>
      <c r="Q1612" s="3">
        <v>0.0</v>
      </c>
      <c r="R1612" s="3">
        <v>25.0</v>
      </c>
      <c r="S1612" s="3">
        <v>9050.0</v>
      </c>
      <c r="T1612" s="3">
        <v>0.0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  <c r="Z1612" s="3">
        <v>0.0</v>
      </c>
      <c r="AA1612" s="3">
        <v>1.0</v>
      </c>
      <c r="AB1612" s="3">
        <v>0.0</v>
      </c>
      <c r="AC1612" s="3">
        <v>18.0</v>
      </c>
      <c r="AD1612" s="4" t="s">
        <v>108</v>
      </c>
    </row>
    <row r="1613" ht="19.5" customHeight="1">
      <c r="A1613" s="2">
        <v>5283.0</v>
      </c>
      <c r="B1613" s="3">
        <v>2008.0</v>
      </c>
      <c r="C1613" s="4" t="s">
        <v>37</v>
      </c>
      <c r="D1613" s="4" t="s">
        <v>5074</v>
      </c>
      <c r="E1613" s="4" t="s">
        <v>99</v>
      </c>
      <c r="F1613" s="4" t="s">
        <v>5075</v>
      </c>
      <c r="G1613" s="4" t="s">
        <v>168</v>
      </c>
      <c r="H1613" s="3">
        <v>5.0</v>
      </c>
      <c r="I1613" s="4" t="s">
        <v>170</v>
      </c>
      <c r="J1613" s="4" t="s">
        <v>5076</v>
      </c>
      <c r="K1613" s="3">
        <v>0.0</v>
      </c>
      <c r="L1613" s="3">
        <v>1.0</v>
      </c>
      <c r="M1613" s="3">
        <v>0.0</v>
      </c>
      <c r="N1613" s="3">
        <v>0.0</v>
      </c>
      <c r="O1613" s="4" t="s">
        <v>43</v>
      </c>
      <c r="P1613" s="3">
        <v>0.0</v>
      </c>
      <c r="Q1613" s="3">
        <v>0.0</v>
      </c>
      <c r="R1613" s="3">
        <v>25.0</v>
      </c>
      <c r="S1613" s="3">
        <v>9050.0</v>
      </c>
      <c r="T1613" s="3">
        <v>0.0</v>
      </c>
      <c r="U1613" s="3">
        <v>0.0</v>
      </c>
      <c r="V1613" s="3">
        <v>0.0</v>
      </c>
      <c r="W1613" s="3">
        <v>0.0</v>
      </c>
      <c r="X1613" s="3">
        <v>0.0</v>
      </c>
      <c r="Y1613" s="3">
        <v>0.0</v>
      </c>
      <c r="Z1613" s="3">
        <v>0.0</v>
      </c>
      <c r="AA1613" s="3">
        <v>1.0</v>
      </c>
      <c r="AB1613" s="3">
        <v>0.0</v>
      </c>
      <c r="AC1613" s="3">
        <v>3.0</v>
      </c>
      <c r="AD1613" s="4" t="s">
        <v>170</v>
      </c>
    </row>
    <row r="1614" ht="19.5" customHeight="1">
      <c r="A1614" s="2">
        <v>5141.0</v>
      </c>
      <c r="B1614" s="3">
        <v>2008.0</v>
      </c>
      <c r="C1614" s="4" t="s">
        <v>30</v>
      </c>
      <c r="D1614" s="4" t="s">
        <v>5077</v>
      </c>
      <c r="E1614" s="4" t="s">
        <v>53</v>
      </c>
      <c r="F1614" s="4" t="s">
        <v>5078</v>
      </c>
      <c r="G1614" s="4" t="s">
        <v>53</v>
      </c>
      <c r="H1614" s="3">
        <v>5.0</v>
      </c>
      <c r="I1614" s="4" t="s">
        <v>4802</v>
      </c>
      <c r="J1614" s="4" t="s">
        <v>5079</v>
      </c>
      <c r="K1614" s="3">
        <v>0.0</v>
      </c>
      <c r="L1614" s="3">
        <v>0.0</v>
      </c>
      <c r="M1614" s="3">
        <v>1.0</v>
      </c>
      <c r="N1614" s="3">
        <v>0.0</v>
      </c>
      <c r="O1614" s="4" t="s">
        <v>161</v>
      </c>
      <c r="P1614" s="3">
        <v>4.0</v>
      </c>
      <c r="Q1614" s="3">
        <v>0.0</v>
      </c>
      <c r="R1614" s="3">
        <v>25.0</v>
      </c>
      <c r="S1614" s="3">
        <v>9050.0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  <c r="Z1614" s="3">
        <v>0.0</v>
      </c>
      <c r="AA1614" s="3">
        <v>1.0</v>
      </c>
      <c r="AB1614" s="3">
        <v>0.0</v>
      </c>
      <c r="AC1614" s="3">
        <v>63.0</v>
      </c>
      <c r="AD1614" s="4" t="s">
        <v>72</v>
      </c>
    </row>
    <row r="1615" ht="19.5" customHeight="1">
      <c r="A1615" s="2">
        <v>5068.0</v>
      </c>
      <c r="B1615" s="3">
        <v>2008.0</v>
      </c>
      <c r="C1615" s="4" t="s">
        <v>37</v>
      </c>
      <c r="D1615" s="4" t="s">
        <v>5080</v>
      </c>
      <c r="E1615" s="4" t="s">
        <v>46</v>
      </c>
      <c r="F1615" s="4" t="s">
        <v>5081</v>
      </c>
      <c r="G1615" s="4" t="s">
        <v>46</v>
      </c>
      <c r="H1615" s="3">
        <v>5.0</v>
      </c>
      <c r="I1615" s="4" t="s">
        <v>484</v>
      </c>
      <c r="J1615" s="4" t="s">
        <v>5082</v>
      </c>
      <c r="K1615" s="3">
        <v>1.0</v>
      </c>
      <c r="L1615" s="3">
        <v>0.0</v>
      </c>
      <c r="M1615" s="3">
        <v>0.0</v>
      </c>
      <c r="N1615" s="3">
        <v>0.0</v>
      </c>
      <c r="O1615" s="4" t="s">
        <v>5083</v>
      </c>
      <c r="P1615" s="3">
        <v>0.0</v>
      </c>
      <c r="Q1615" s="3">
        <v>0.0</v>
      </c>
      <c r="R1615" s="3">
        <v>25.0</v>
      </c>
      <c r="S1615" s="3">
        <v>9050.0</v>
      </c>
      <c r="T1615" s="3">
        <v>0.0</v>
      </c>
      <c r="U1615" s="3">
        <v>0.0</v>
      </c>
      <c r="V1615" s="3">
        <v>0.0</v>
      </c>
      <c r="W1615" s="3">
        <v>0.0</v>
      </c>
      <c r="X1615" s="3">
        <v>0.0</v>
      </c>
      <c r="Y1615" s="3">
        <v>0.0</v>
      </c>
      <c r="Z1615" s="3">
        <v>0.0</v>
      </c>
      <c r="AA1615" s="3">
        <v>1.0</v>
      </c>
      <c r="AB1615" s="3">
        <v>0.0</v>
      </c>
      <c r="AC1615" s="3">
        <v>145.0</v>
      </c>
      <c r="AD1615" s="4" t="s">
        <v>484</v>
      </c>
    </row>
    <row r="1616" ht="19.5" customHeight="1">
      <c r="A1616" s="2">
        <v>5183.0</v>
      </c>
      <c r="B1616" s="3">
        <v>2008.0</v>
      </c>
      <c r="C1616" s="4" t="s">
        <v>37</v>
      </c>
      <c r="D1616" s="4" t="s">
        <v>5084</v>
      </c>
      <c r="E1616" s="4" t="s">
        <v>86</v>
      </c>
      <c r="F1616" s="4" t="s">
        <v>5085</v>
      </c>
      <c r="G1616" s="4" t="s">
        <v>163</v>
      </c>
      <c r="H1616" s="3">
        <v>5.0</v>
      </c>
      <c r="I1616" s="4" t="s">
        <v>88</v>
      </c>
      <c r="J1616" s="4" t="s">
        <v>5086</v>
      </c>
      <c r="K1616" s="3">
        <v>1.0</v>
      </c>
      <c r="L1616" s="3">
        <v>0.0</v>
      </c>
      <c r="M1616" s="3">
        <v>0.0</v>
      </c>
      <c r="N1616" s="3">
        <v>0.0</v>
      </c>
      <c r="O1616" s="4" t="s">
        <v>163</v>
      </c>
      <c r="P1616" s="3">
        <v>0.0</v>
      </c>
      <c r="Q1616" s="3">
        <v>0.0</v>
      </c>
      <c r="R1616" s="3">
        <v>25.0</v>
      </c>
      <c r="S1616" s="3">
        <v>9050.0</v>
      </c>
      <c r="T1616" s="3">
        <v>0.0</v>
      </c>
      <c r="U1616" s="3">
        <v>0.0</v>
      </c>
      <c r="V1616" s="3">
        <v>0.0</v>
      </c>
      <c r="W1616" s="3">
        <v>0.0</v>
      </c>
      <c r="X1616" s="3">
        <v>0.0</v>
      </c>
      <c r="Y1616" s="3">
        <v>1.0</v>
      </c>
      <c r="Z1616" s="3">
        <v>0.0</v>
      </c>
      <c r="AA1616" s="3">
        <v>0.0</v>
      </c>
      <c r="AB1616" s="3">
        <v>1.0</v>
      </c>
      <c r="AC1616" s="3">
        <v>4.0</v>
      </c>
      <c r="AD1616" s="4" t="s">
        <v>88</v>
      </c>
    </row>
    <row r="1617" ht="19.5" customHeight="1">
      <c r="A1617" s="2">
        <v>4687.0</v>
      </c>
      <c r="B1617" s="3">
        <v>2008.0</v>
      </c>
      <c r="C1617" s="4" t="s">
        <v>37</v>
      </c>
      <c r="D1617" s="4" t="s">
        <v>5087</v>
      </c>
      <c r="E1617" s="4" t="s">
        <v>308</v>
      </c>
      <c r="F1617" s="4" t="s">
        <v>1475</v>
      </c>
      <c r="G1617" s="4" t="s">
        <v>46</v>
      </c>
      <c r="H1617" s="3">
        <v>5.0</v>
      </c>
      <c r="I1617" s="4" t="s">
        <v>632</v>
      </c>
      <c r="J1617" s="4" t="s">
        <v>5088</v>
      </c>
      <c r="K1617" s="3">
        <v>1.0</v>
      </c>
      <c r="L1617" s="3">
        <v>0.0</v>
      </c>
      <c r="M1617" s="3">
        <v>0.0</v>
      </c>
      <c r="N1617" s="3">
        <v>0.0</v>
      </c>
      <c r="O1617" s="4" t="s">
        <v>790</v>
      </c>
      <c r="P1617" s="3">
        <v>0.0</v>
      </c>
      <c r="Q1617" s="3">
        <v>0.0</v>
      </c>
      <c r="R1617" s="3">
        <v>25.0</v>
      </c>
      <c r="S1617" s="3">
        <v>9050.0</v>
      </c>
      <c r="T1617" s="3">
        <v>0.0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  <c r="Z1617" s="3">
        <v>0.0</v>
      </c>
      <c r="AA1617" s="3">
        <v>1.0</v>
      </c>
      <c r="AB1617" s="3">
        <v>0.0</v>
      </c>
      <c r="AC1617" s="3">
        <v>9.0</v>
      </c>
      <c r="AD1617" s="4" t="s">
        <v>632</v>
      </c>
    </row>
    <row r="1618" ht="19.5" customHeight="1">
      <c r="A1618" s="2">
        <v>4726.0</v>
      </c>
      <c r="B1618" s="3">
        <v>2008.0</v>
      </c>
      <c r="C1618" s="4" t="s">
        <v>166</v>
      </c>
      <c r="D1618" s="4" t="s">
        <v>5089</v>
      </c>
      <c r="E1618" s="4" t="s">
        <v>201</v>
      </c>
      <c r="F1618" s="4" t="s">
        <v>1304</v>
      </c>
      <c r="G1618" s="4" t="s">
        <v>62</v>
      </c>
      <c r="H1618" s="3">
        <v>5.0</v>
      </c>
      <c r="I1618" s="4" t="s">
        <v>59</v>
      </c>
      <c r="J1618" s="4" t="s">
        <v>5090</v>
      </c>
      <c r="K1618" s="3">
        <v>0.0</v>
      </c>
      <c r="L1618" s="3">
        <v>1.0</v>
      </c>
      <c r="M1618" s="3">
        <v>0.0</v>
      </c>
      <c r="N1618" s="3">
        <v>0.0</v>
      </c>
      <c r="O1618" s="4" t="s">
        <v>43</v>
      </c>
      <c r="P1618" s="3">
        <v>0.0</v>
      </c>
      <c r="Q1618" s="3">
        <v>0.0</v>
      </c>
      <c r="R1618" s="3">
        <v>25.0</v>
      </c>
      <c r="S1618" s="3">
        <v>9050.0</v>
      </c>
      <c r="T1618" s="3">
        <v>1.0</v>
      </c>
      <c r="U1618" s="3">
        <v>0.0</v>
      </c>
      <c r="V1618" s="3">
        <v>1.0</v>
      </c>
      <c r="W1618" s="3">
        <v>0.0</v>
      </c>
      <c r="X1618" s="3">
        <v>0.0</v>
      </c>
      <c r="Y1618" s="3">
        <v>0.0</v>
      </c>
      <c r="Z1618" s="3">
        <v>0.0</v>
      </c>
      <c r="AA1618" s="3">
        <v>1.0</v>
      </c>
      <c r="AB1618" s="3">
        <v>0.0</v>
      </c>
      <c r="AC1618" s="3">
        <v>36.0</v>
      </c>
      <c r="AD1618" s="4" t="s">
        <v>59</v>
      </c>
    </row>
    <row r="1619" ht="19.5" customHeight="1">
      <c r="A1619" s="2">
        <v>4781.0</v>
      </c>
      <c r="B1619" s="3">
        <v>2008.0</v>
      </c>
      <c r="C1619" s="4" t="s">
        <v>30</v>
      </c>
      <c r="D1619" s="4" t="s">
        <v>5091</v>
      </c>
      <c r="E1619" s="4" t="s">
        <v>32</v>
      </c>
      <c r="F1619" s="4" t="s">
        <v>5092</v>
      </c>
      <c r="G1619" s="4" t="s">
        <v>111</v>
      </c>
      <c r="H1619" s="3">
        <v>5.0</v>
      </c>
      <c r="I1619" s="4" t="s">
        <v>272</v>
      </c>
      <c r="J1619" s="4" t="s">
        <v>5093</v>
      </c>
      <c r="K1619" s="3">
        <v>0.0</v>
      </c>
      <c r="L1619" s="3">
        <v>1.0</v>
      </c>
      <c r="M1619" s="3">
        <v>0.0</v>
      </c>
      <c r="N1619" s="3">
        <v>0.0</v>
      </c>
      <c r="O1619" s="4" t="s">
        <v>43</v>
      </c>
      <c r="P1619" s="3">
        <v>0.0</v>
      </c>
      <c r="Q1619" s="3">
        <v>0.0</v>
      </c>
      <c r="R1619" s="3">
        <v>25.0</v>
      </c>
      <c r="S1619" s="3">
        <v>9050.0</v>
      </c>
      <c r="T1619" s="3">
        <v>0.0</v>
      </c>
      <c r="U1619" s="3">
        <v>0.0</v>
      </c>
      <c r="V1619" s="3">
        <v>0.0</v>
      </c>
      <c r="W1619" s="3">
        <v>0.0</v>
      </c>
      <c r="X1619" s="3">
        <v>0.0</v>
      </c>
      <c r="Y1619" s="3">
        <v>1.0</v>
      </c>
      <c r="Z1619" s="3">
        <v>0.0</v>
      </c>
      <c r="AA1619" s="3">
        <v>1.0</v>
      </c>
      <c r="AB1619" s="3">
        <v>0.0</v>
      </c>
      <c r="AC1619" s="3">
        <v>8.0</v>
      </c>
      <c r="AD1619" s="4" t="s">
        <v>274</v>
      </c>
    </row>
    <row r="1620" ht="19.5" customHeight="1">
      <c r="A1620" s="2">
        <v>4814.0</v>
      </c>
      <c r="B1620" s="3">
        <v>2008.0</v>
      </c>
      <c r="C1620" s="4" t="s">
        <v>37</v>
      </c>
      <c r="D1620" s="4" t="s">
        <v>5094</v>
      </c>
      <c r="E1620" s="4" t="s">
        <v>51</v>
      </c>
      <c r="F1620" s="4" t="s">
        <v>5095</v>
      </c>
      <c r="G1620" s="4" t="s">
        <v>242</v>
      </c>
      <c r="H1620" s="3">
        <v>5.0</v>
      </c>
      <c r="I1620" s="4" t="s">
        <v>140</v>
      </c>
      <c r="J1620" s="4" t="s">
        <v>5096</v>
      </c>
      <c r="K1620" s="3">
        <v>0.0</v>
      </c>
      <c r="L1620" s="3">
        <v>1.0</v>
      </c>
      <c r="M1620" s="3">
        <v>0.0</v>
      </c>
      <c r="N1620" s="3">
        <v>0.0</v>
      </c>
      <c r="O1620" s="4" t="s">
        <v>43</v>
      </c>
      <c r="P1620" s="3">
        <v>0.0</v>
      </c>
      <c r="Q1620" s="3">
        <v>0.0</v>
      </c>
      <c r="R1620" s="3">
        <v>25.0</v>
      </c>
      <c r="S1620" s="3">
        <v>9050.0</v>
      </c>
      <c r="T1620" s="3">
        <v>0.0</v>
      </c>
      <c r="U1620" s="3">
        <v>0.0</v>
      </c>
      <c r="V1620" s="3">
        <v>0.0</v>
      </c>
      <c r="W1620" s="3">
        <v>0.0</v>
      </c>
      <c r="X1620" s="3">
        <v>0.0</v>
      </c>
      <c r="Y1620" s="3">
        <v>0.0</v>
      </c>
      <c r="Z1620" s="3">
        <v>0.0</v>
      </c>
      <c r="AA1620" s="3">
        <v>0.0</v>
      </c>
      <c r="AB1620" s="3">
        <v>1.0</v>
      </c>
      <c r="AC1620" s="3">
        <v>7.0</v>
      </c>
      <c r="AD1620" s="4" t="s">
        <v>142</v>
      </c>
    </row>
    <row r="1621" ht="19.5" customHeight="1">
      <c r="A1621" s="2">
        <v>4941.0</v>
      </c>
      <c r="B1621" s="3">
        <v>2008.0</v>
      </c>
      <c r="C1621" s="4" t="s">
        <v>37</v>
      </c>
      <c r="D1621" s="4" t="s">
        <v>5097</v>
      </c>
      <c r="E1621" s="4" t="s">
        <v>32</v>
      </c>
      <c r="F1621" s="4" t="s">
        <v>5098</v>
      </c>
      <c r="G1621" s="4" t="s">
        <v>92</v>
      </c>
      <c r="H1621" s="3">
        <v>5.0</v>
      </c>
      <c r="I1621" s="4" t="s">
        <v>105</v>
      </c>
      <c r="J1621" s="4" t="s">
        <v>5099</v>
      </c>
      <c r="K1621" s="3">
        <v>0.0</v>
      </c>
      <c r="L1621" s="3">
        <v>0.0</v>
      </c>
      <c r="M1621" s="3">
        <v>1.0</v>
      </c>
      <c r="N1621" s="3">
        <v>0.0</v>
      </c>
      <c r="O1621" s="4" t="s">
        <v>161</v>
      </c>
      <c r="P1621" s="3">
        <v>0.0</v>
      </c>
      <c r="Q1621" s="3">
        <v>0.0</v>
      </c>
      <c r="R1621" s="3">
        <v>25.0</v>
      </c>
      <c r="S1621" s="3">
        <v>9050.0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  <c r="Z1621" s="3">
        <v>0.0</v>
      </c>
      <c r="AA1621" s="3">
        <v>1.0</v>
      </c>
      <c r="AB1621" s="3">
        <v>0.0</v>
      </c>
      <c r="AC1621" s="3">
        <v>24.0</v>
      </c>
      <c r="AD1621" s="4" t="s">
        <v>108</v>
      </c>
    </row>
    <row r="1622" ht="19.5" customHeight="1">
      <c r="A1622" s="2">
        <v>5010.0</v>
      </c>
      <c r="B1622" s="3">
        <v>2008.0</v>
      </c>
      <c r="C1622" s="4" t="s">
        <v>37</v>
      </c>
      <c r="D1622" s="4" t="s">
        <v>5100</v>
      </c>
      <c r="E1622" s="4" t="s">
        <v>51</v>
      </c>
      <c r="F1622" s="4" t="s">
        <v>5101</v>
      </c>
      <c r="G1622" s="4" t="s">
        <v>62</v>
      </c>
      <c r="H1622" s="3">
        <v>5.0</v>
      </c>
      <c r="I1622" s="4" t="s">
        <v>140</v>
      </c>
      <c r="J1622" s="4" t="s">
        <v>5102</v>
      </c>
      <c r="K1622" s="3">
        <v>0.0</v>
      </c>
      <c r="L1622" s="3">
        <v>1.0</v>
      </c>
      <c r="M1622" s="3">
        <v>0.0</v>
      </c>
      <c r="N1622" s="3">
        <v>0.0</v>
      </c>
      <c r="O1622" s="4" t="s">
        <v>43</v>
      </c>
      <c r="P1622" s="3">
        <v>0.0</v>
      </c>
      <c r="Q1622" s="3">
        <v>0.0</v>
      </c>
      <c r="R1622" s="3">
        <v>25.0</v>
      </c>
      <c r="S1622" s="3">
        <v>9050.0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  <c r="Y1622" s="3">
        <v>1.0</v>
      </c>
      <c r="Z1622" s="3">
        <v>0.0</v>
      </c>
      <c r="AA1622" s="3">
        <v>1.0</v>
      </c>
      <c r="AB1622" s="3">
        <v>0.0</v>
      </c>
      <c r="AC1622" s="3">
        <v>12.0</v>
      </c>
      <c r="AD1622" s="4" t="s">
        <v>142</v>
      </c>
    </row>
    <row r="1623" ht="19.5" customHeight="1">
      <c r="A1623" s="2">
        <v>5031.0</v>
      </c>
      <c r="B1623" s="3">
        <v>2008.0</v>
      </c>
      <c r="C1623" s="4" t="s">
        <v>37</v>
      </c>
      <c r="D1623" s="4" t="s">
        <v>5103</v>
      </c>
      <c r="E1623" s="4" t="s">
        <v>1531</v>
      </c>
      <c r="F1623" s="4" t="s">
        <v>5104</v>
      </c>
      <c r="G1623" s="4" t="s">
        <v>51</v>
      </c>
      <c r="H1623" s="3">
        <v>5.0</v>
      </c>
      <c r="I1623" s="4" t="s">
        <v>140</v>
      </c>
      <c r="J1623" s="4" t="s">
        <v>5105</v>
      </c>
      <c r="K1623" s="3">
        <v>1.0</v>
      </c>
      <c r="L1623" s="3">
        <v>0.0</v>
      </c>
      <c r="M1623" s="3">
        <v>0.0</v>
      </c>
      <c r="N1623" s="3">
        <v>0.0</v>
      </c>
      <c r="O1623" s="4" t="s">
        <v>32</v>
      </c>
      <c r="P1623" s="3">
        <v>0.0</v>
      </c>
      <c r="Q1623" s="3">
        <v>0.0</v>
      </c>
      <c r="R1623" s="3">
        <v>25.0</v>
      </c>
      <c r="S1623" s="3">
        <v>9050.0</v>
      </c>
      <c r="T1623" s="3">
        <v>0.0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  <c r="Z1623" s="3">
        <v>0.0</v>
      </c>
      <c r="AA1623" s="3">
        <v>1.0</v>
      </c>
      <c r="AB1623" s="3">
        <v>0.0</v>
      </c>
      <c r="AC1623" s="3">
        <v>11.0</v>
      </c>
      <c r="AD1623" s="4" t="s">
        <v>142</v>
      </c>
    </row>
    <row r="1624" ht="19.5" customHeight="1">
      <c r="A1624" s="2">
        <v>5093.0</v>
      </c>
      <c r="B1624" s="3">
        <v>2008.0</v>
      </c>
      <c r="C1624" s="4" t="s">
        <v>37</v>
      </c>
      <c r="D1624" s="4" t="s">
        <v>5106</v>
      </c>
      <c r="E1624" s="4" t="s">
        <v>111</v>
      </c>
      <c r="F1624" s="4" t="s">
        <v>5107</v>
      </c>
      <c r="G1624" s="4" t="s">
        <v>111</v>
      </c>
      <c r="H1624" s="3">
        <v>5.0</v>
      </c>
      <c r="I1624" s="4" t="s">
        <v>69</v>
      </c>
      <c r="J1624" s="4" t="s">
        <v>5108</v>
      </c>
      <c r="K1624" s="3">
        <v>0.0</v>
      </c>
      <c r="L1624" s="3">
        <v>0.0</v>
      </c>
      <c r="M1624" s="3">
        <v>1.0</v>
      </c>
      <c r="N1624" s="3">
        <v>0.0</v>
      </c>
      <c r="O1624" s="4" t="s">
        <v>161</v>
      </c>
      <c r="P1624" s="3">
        <v>0.0</v>
      </c>
      <c r="Q1624" s="3">
        <v>0.0</v>
      </c>
      <c r="R1624" s="3">
        <v>25.0</v>
      </c>
      <c r="S1624" s="3">
        <v>9050.0</v>
      </c>
      <c r="T1624" s="3">
        <v>0.0</v>
      </c>
      <c r="U1624" s="3">
        <v>0.0</v>
      </c>
      <c r="V1624" s="3">
        <v>0.0</v>
      </c>
      <c r="W1624" s="3">
        <v>0.0</v>
      </c>
      <c r="X1624" s="3">
        <v>0.0</v>
      </c>
      <c r="Y1624" s="3">
        <v>1.0</v>
      </c>
      <c r="Z1624" s="3">
        <v>0.0</v>
      </c>
      <c r="AA1624" s="3">
        <v>1.0</v>
      </c>
      <c r="AB1624" s="3">
        <v>0.0</v>
      </c>
      <c r="AC1624" s="3">
        <v>4.0</v>
      </c>
      <c r="AD1624" s="4" t="s">
        <v>72</v>
      </c>
    </row>
    <row r="1625" ht="19.5" customHeight="1">
      <c r="A1625" s="2">
        <v>5096.0</v>
      </c>
      <c r="B1625" s="3">
        <v>2008.0</v>
      </c>
      <c r="C1625" s="4" t="s">
        <v>210</v>
      </c>
      <c r="D1625" s="4" t="s">
        <v>5109</v>
      </c>
      <c r="E1625" s="4" t="s">
        <v>86</v>
      </c>
      <c r="F1625" s="4" t="s">
        <v>5110</v>
      </c>
      <c r="G1625" s="4" t="s">
        <v>1387</v>
      </c>
      <c r="H1625" s="3">
        <v>5.0</v>
      </c>
      <c r="I1625" s="4" t="s">
        <v>69</v>
      </c>
      <c r="J1625" s="4" t="s">
        <v>5111</v>
      </c>
      <c r="K1625" s="3">
        <v>0.0</v>
      </c>
      <c r="L1625" s="3">
        <v>1.0</v>
      </c>
      <c r="M1625" s="3">
        <v>0.0</v>
      </c>
      <c r="N1625" s="3">
        <v>0.0</v>
      </c>
      <c r="O1625" s="4" t="s">
        <v>43</v>
      </c>
      <c r="P1625" s="3">
        <v>0.0</v>
      </c>
      <c r="Q1625" s="3">
        <v>0.0</v>
      </c>
      <c r="R1625" s="3">
        <v>25.0</v>
      </c>
      <c r="S1625" s="3">
        <v>9050.0</v>
      </c>
      <c r="T1625" s="3">
        <v>1.0</v>
      </c>
      <c r="U1625" s="3">
        <v>1.0</v>
      </c>
      <c r="V1625" s="3">
        <v>0.0</v>
      </c>
      <c r="W1625" s="3">
        <v>0.0</v>
      </c>
      <c r="X1625" s="3">
        <v>0.0</v>
      </c>
      <c r="Y1625" s="3">
        <v>0.0</v>
      </c>
      <c r="Z1625" s="3">
        <v>0.0</v>
      </c>
      <c r="AA1625" s="3">
        <v>1.0</v>
      </c>
      <c r="AB1625" s="3">
        <v>0.0</v>
      </c>
      <c r="AC1625" s="3">
        <v>15.0</v>
      </c>
      <c r="AD1625" s="4" t="s">
        <v>72</v>
      </c>
    </row>
    <row r="1626" ht="19.5" customHeight="1">
      <c r="A1626" s="2">
        <v>5140.0</v>
      </c>
      <c r="B1626" s="3">
        <v>2008.0</v>
      </c>
      <c r="C1626" s="4" t="s">
        <v>37</v>
      </c>
      <c r="D1626" s="4" t="s">
        <v>5112</v>
      </c>
      <c r="E1626" s="4" t="s">
        <v>1027</v>
      </c>
      <c r="F1626" s="4" t="s">
        <v>5113</v>
      </c>
      <c r="G1626" s="4" t="s">
        <v>5114</v>
      </c>
      <c r="H1626" s="3">
        <v>5.0</v>
      </c>
      <c r="I1626" s="4" t="s">
        <v>100</v>
      </c>
      <c r="J1626" s="4" t="s">
        <v>5115</v>
      </c>
      <c r="K1626" s="3">
        <v>0.0</v>
      </c>
      <c r="L1626" s="3">
        <v>0.0</v>
      </c>
      <c r="M1626" s="3">
        <v>1.0</v>
      </c>
      <c r="N1626" s="3">
        <v>0.0</v>
      </c>
      <c r="O1626" s="4" t="s">
        <v>161</v>
      </c>
      <c r="P1626" s="3">
        <v>0.0</v>
      </c>
      <c r="Q1626" s="3">
        <v>0.0</v>
      </c>
      <c r="R1626" s="3">
        <v>25.0</v>
      </c>
      <c r="S1626" s="3">
        <v>9050.0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  <c r="Z1626" s="3">
        <v>0.0</v>
      </c>
      <c r="AA1626" s="3">
        <v>0.0</v>
      </c>
      <c r="AB1626" s="3">
        <v>0.0</v>
      </c>
      <c r="AC1626" s="3">
        <v>7.0</v>
      </c>
      <c r="AD1626" s="4" t="s">
        <v>100</v>
      </c>
    </row>
    <row r="1627" ht="19.5" customHeight="1">
      <c r="A1627" s="2">
        <v>5150.0</v>
      </c>
      <c r="B1627" s="3">
        <v>2008.0</v>
      </c>
      <c r="C1627" s="4" t="s">
        <v>37</v>
      </c>
      <c r="D1627" s="4" t="s">
        <v>5116</v>
      </c>
      <c r="E1627" s="4" t="s">
        <v>2208</v>
      </c>
      <c r="F1627" s="4" t="s">
        <v>5117</v>
      </c>
      <c r="G1627" s="4" t="s">
        <v>168</v>
      </c>
      <c r="H1627" s="3">
        <v>5.0</v>
      </c>
      <c r="I1627" s="4" t="s">
        <v>170</v>
      </c>
      <c r="J1627" s="4" t="s">
        <v>5118</v>
      </c>
      <c r="K1627" s="3">
        <v>0.0</v>
      </c>
      <c r="L1627" s="3">
        <v>1.0</v>
      </c>
      <c r="M1627" s="3">
        <v>0.0</v>
      </c>
      <c r="N1627" s="3">
        <v>0.0</v>
      </c>
      <c r="O1627" s="4" t="s">
        <v>43</v>
      </c>
      <c r="P1627" s="3">
        <v>0.0</v>
      </c>
      <c r="Q1627" s="3">
        <v>0.0</v>
      </c>
      <c r="R1627" s="3">
        <v>25.0</v>
      </c>
      <c r="S1627" s="3">
        <v>9050.0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0.0</v>
      </c>
      <c r="Y1627" s="3">
        <v>1.0</v>
      </c>
      <c r="Z1627" s="3">
        <v>0.0</v>
      </c>
      <c r="AA1627" s="3">
        <v>0.0</v>
      </c>
      <c r="AB1627" s="3">
        <v>1.0</v>
      </c>
      <c r="AC1627" s="3">
        <v>5.0</v>
      </c>
      <c r="AD1627" s="4" t="s">
        <v>170</v>
      </c>
    </row>
    <row r="1628" ht="19.5" customHeight="1">
      <c r="A1628" s="2">
        <v>5155.0</v>
      </c>
      <c r="B1628" s="3">
        <v>2008.0</v>
      </c>
      <c r="C1628" s="4" t="s">
        <v>37</v>
      </c>
      <c r="D1628" s="4" t="s">
        <v>5119</v>
      </c>
      <c r="E1628" s="4" t="s">
        <v>53</v>
      </c>
      <c r="F1628" s="4" t="s">
        <v>5120</v>
      </c>
      <c r="G1628" s="4" t="s">
        <v>53</v>
      </c>
      <c r="H1628" s="3">
        <v>5.0</v>
      </c>
      <c r="I1628" s="4" t="s">
        <v>170</v>
      </c>
      <c r="J1628" s="4" t="s">
        <v>5121</v>
      </c>
      <c r="K1628" s="3">
        <v>0.0</v>
      </c>
      <c r="L1628" s="3">
        <v>1.0</v>
      </c>
      <c r="M1628" s="3">
        <v>0.0</v>
      </c>
      <c r="N1628" s="3">
        <v>0.0</v>
      </c>
      <c r="O1628" s="4" t="s">
        <v>43</v>
      </c>
      <c r="P1628" s="3">
        <v>10.0</v>
      </c>
      <c r="Q1628" s="3">
        <v>0.0</v>
      </c>
      <c r="R1628" s="3">
        <v>25.0</v>
      </c>
      <c r="S1628" s="3">
        <v>9050.0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1.0</v>
      </c>
      <c r="Z1628" s="3">
        <v>0.0</v>
      </c>
      <c r="AA1628" s="3">
        <v>0.0</v>
      </c>
      <c r="AB1628" s="3">
        <v>0.0</v>
      </c>
      <c r="AC1628" s="3">
        <v>7.0</v>
      </c>
      <c r="AD1628" s="4" t="s">
        <v>170</v>
      </c>
    </row>
    <row r="1629" ht="19.5" customHeight="1">
      <c r="A1629" s="2">
        <v>5158.0</v>
      </c>
      <c r="B1629" s="3">
        <v>2008.0</v>
      </c>
      <c r="C1629" s="4" t="s">
        <v>37</v>
      </c>
      <c r="D1629" s="4" t="s">
        <v>5122</v>
      </c>
      <c r="E1629" s="4" t="s">
        <v>86</v>
      </c>
      <c r="F1629" s="4" t="s">
        <v>5123</v>
      </c>
      <c r="G1629" s="4" t="s">
        <v>32</v>
      </c>
      <c r="H1629" s="3">
        <v>5.0</v>
      </c>
      <c r="I1629" s="4" t="s">
        <v>630</v>
      </c>
      <c r="J1629" s="4" t="s">
        <v>5124</v>
      </c>
      <c r="K1629" s="3">
        <v>0.0</v>
      </c>
      <c r="L1629" s="3">
        <v>0.0</v>
      </c>
      <c r="M1629" s="3">
        <v>0.0</v>
      </c>
      <c r="N1629" s="3">
        <v>1.0</v>
      </c>
      <c r="O1629" s="4" t="s">
        <v>92</v>
      </c>
      <c r="P1629" s="3">
        <v>4.0</v>
      </c>
      <c r="Q1629" s="3">
        <v>0.0</v>
      </c>
      <c r="R1629" s="3">
        <v>25.0</v>
      </c>
      <c r="S1629" s="3">
        <v>9050.0</v>
      </c>
      <c r="T1629" s="3">
        <v>0.0</v>
      </c>
      <c r="U1629" s="3">
        <v>0.0</v>
      </c>
      <c r="V1629" s="3">
        <v>0.0</v>
      </c>
      <c r="W1629" s="3">
        <v>0.0</v>
      </c>
      <c r="X1629" s="3">
        <v>0.0</v>
      </c>
      <c r="Y1629" s="3">
        <v>1.0</v>
      </c>
      <c r="Z1629" s="3">
        <v>0.0</v>
      </c>
      <c r="AA1629" s="3">
        <v>1.0</v>
      </c>
      <c r="AB1629" s="3">
        <v>0.0</v>
      </c>
      <c r="AC1629" s="3">
        <v>12.0</v>
      </c>
      <c r="AD1629" s="4" t="s">
        <v>632</v>
      </c>
    </row>
    <row r="1630" ht="19.5" customHeight="1">
      <c r="A1630" s="2">
        <v>5162.0</v>
      </c>
      <c r="B1630" s="3">
        <v>2008.0</v>
      </c>
      <c r="C1630" s="4" t="s">
        <v>37</v>
      </c>
      <c r="D1630" s="4" t="s">
        <v>5125</v>
      </c>
      <c r="E1630" s="4" t="s">
        <v>51</v>
      </c>
      <c r="F1630" s="4" t="s">
        <v>5126</v>
      </c>
      <c r="G1630" s="4" t="s">
        <v>242</v>
      </c>
      <c r="H1630" s="3">
        <v>5.0</v>
      </c>
      <c r="I1630" s="4" t="s">
        <v>123</v>
      </c>
      <c r="J1630" s="4" t="s">
        <v>5127</v>
      </c>
      <c r="K1630" s="3">
        <v>1.0</v>
      </c>
      <c r="L1630" s="3">
        <v>0.0</v>
      </c>
      <c r="M1630" s="3">
        <v>0.0</v>
      </c>
      <c r="N1630" s="3">
        <v>0.0</v>
      </c>
      <c r="O1630" s="4" t="s">
        <v>77</v>
      </c>
      <c r="P1630" s="3">
        <v>0.0</v>
      </c>
      <c r="Q1630" s="3">
        <v>0.0</v>
      </c>
      <c r="R1630" s="3">
        <v>25.0</v>
      </c>
      <c r="S1630" s="3">
        <v>9050.0</v>
      </c>
      <c r="T1630" s="3">
        <v>0.0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  <c r="Z1630" s="3">
        <v>0.0</v>
      </c>
      <c r="AA1630" s="3">
        <v>1.0</v>
      </c>
      <c r="AB1630" s="3">
        <v>0.0</v>
      </c>
      <c r="AC1630" s="3">
        <v>6.0</v>
      </c>
      <c r="AD1630" s="4" t="s">
        <v>125</v>
      </c>
    </row>
    <row r="1631" ht="19.5" customHeight="1">
      <c r="A1631" s="2">
        <v>5210.0</v>
      </c>
      <c r="B1631" s="3">
        <v>2008.0</v>
      </c>
      <c r="C1631" s="4" t="s">
        <v>37</v>
      </c>
      <c r="D1631" s="4" t="s">
        <v>5128</v>
      </c>
      <c r="E1631" s="4" t="s">
        <v>86</v>
      </c>
      <c r="F1631" s="4" t="s">
        <v>5129</v>
      </c>
      <c r="G1631" s="4" t="s">
        <v>86</v>
      </c>
      <c r="H1631" s="3">
        <v>5.0</v>
      </c>
      <c r="I1631" s="4" t="s">
        <v>632</v>
      </c>
      <c r="J1631" s="4" t="s">
        <v>5130</v>
      </c>
      <c r="K1631" s="3">
        <v>0.0</v>
      </c>
      <c r="L1631" s="3">
        <v>1.0</v>
      </c>
      <c r="M1631" s="3">
        <v>0.0</v>
      </c>
      <c r="N1631" s="3">
        <v>0.0</v>
      </c>
      <c r="O1631" s="4" t="s">
        <v>43</v>
      </c>
      <c r="P1631" s="3">
        <v>7.0</v>
      </c>
      <c r="Q1631" s="3">
        <v>0.0</v>
      </c>
      <c r="R1631" s="3">
        <v>25.0</v>
      </c>
      <c r="S1631" s="3">
        <v>9050.0</v>
      </c>
      <c r="T1631" s="3">
        <v>0.0</v>
      </c>
      <c r="U1631" s="3">
        <v>0.0</v>
      </c>
      <c r="V1631" s="3">
        <v>0.0</v>
      </c>
      <c r="W1631" s="3">
        <v>0.0</v>
      </c>
      <c r="X1631" s="3">
        <v>0.0</v>
      </c>
      <c r="Y1631" s="3">
        <v>0.0</v>
      </c>
      <c r="Z1631" s="3">
        <v>0.0</v>
      </c>
      <c r="AA1631" s="3">
        <v>1.0</v>
      </c>
      <c r="AB1631" s="3">
        <v>0.0</v>
      </c>
      <c r="AC1631" s="3">
        <v>10.0</v>
      </c>
      <c r="AD1631" s="4" t="s">
        <v>632</v>
      </c>
    </row>
    <row r="1632" ht="19.5" customHeight="1">
      <c r="A1632" s="2">
        <v>5217.0</v>
      </c>
      <c r="B1632" s="3">
        <v>2008.0</v>
      </c>
      <c r="C1632" s="4" t="s">
        <v>37</v>
      </c>
      <c r="D1632" s="4" t="s">
        <v>5131</v>
      </c>
      <c r="E1632" s="4" t="s">
        <v>32</v>
      </c>
      <c r="F1632" s="4" t="s">
        <v>5132</v>
      </c>
      <c r="G1632" s="4" t="s">
        <v>32</v>
      </c>
      <c r="H1632" s="3">
        <v>5.0</v>
      </c>
      <c r="I1632" s="4" t="s">
        <v>140</v>
      </c>
      <c r="J1632" s="4" t="s">
        <v>5133</v>
      </c>
      <c r="K1632" s="3">
        <v>1.0</v>
      </c>
      <c r="L1632" s="3">
        <v>0.0</v>
      </c>
      <c r="M1632" s="3">
        <v>0.0</v>
      </c>
      <c r="N1632" s="3">
        <v>0.0</v>
      </c>
      <c r="O1632" s="4" t="s">
        <v>832</v>
      </c>
      <c r="P1632" s="3">
        <v>0.0</v>
      </c>
      <c r="Q1632" s="3">
        <v>0.0</v>
      </c>
      <c r="R1632" s="3">
        <v>25.0</v>
      </c>
      <c r="S1632" s="3">
        <v>9050.0</v>
      </c>
      <c r="T1632" s="3">
        <v>0.0</v>
      </c>
      <c r="U1632" s="3">
        <v>0.0</v>
      </c>
      <c r="V1632" s="3">
        <v>0.0</v>
      </c>
      <c r="W1632" s="3">
        <v>0.0</v>
      </c>
      <c r="X1632" s="3">
        <v>0.0</v>
      </c>
      <c r="Y1632" s="3">
        <v>1.0</v>
      </c>
      <c r="Z1632" s="3">
        <v>0.0</v>
      </c>
      <c r="AA1632" s="3">
        <v>1.0</v>
      </c>
      <c r="AB1632" s="3">
        <v>0.0</v>
      </c>
      <c r="AC1632" s="3">
        <v>4.0</v>
      </c>
      <c r="AD1632" s="4" t="s">
        <v>142</v>
      </c>
    </row>
    <row r="1633" ht="19.5" customHeight="1">
      <c r="A1633" s="2">
        <v>5221.0</v>
      </c>
      <c r="B1633" s="3">
        <v>2008.0</v>
      </c>
      <c r="C1633" s="4" t="s">
        <v>37</v>
      </c>
      <c r="D1633" s="4" t="s">
        <v>5134</v>
      </c>
      <c r="E1633" s="4" t="s">
        <v>39</v>
      </c>
      <c r="F1633" s="4" t="s">
        <v>5135</v>
      </c>
      <c r="G1633" s="4" t="s">
        <v>39</v>
      </c>
      <c r="H1633" s="3">
        <v>5.0</v>
      </c>
      <c r="I1633" s="4" t="s">
        <v>48</v>
      </c>
      <c r="J1633" s="4" t="s">
        <v>5136</v>
      </c>
      <c r="K1633" s="3">
        <v>0.0</v>
      </c>
      <c r="L1633" s="3">
        <v>1.0</v>
      </c>
      <c r="M1633" s="3">
        <v>0.0</v>
      </c>
      <c r="N1633" s="3">
        <v>0.0</v>
      </c>
      <c r="O1633" s="4" t="s">
        <v>43</v>
      </c>
      <c r="P1633" s="3">
        <v>0.0</v>
      </c>
      <c r="Q1633" s="3">
        <v>0.0</v>
      </c>
      <c r="R1633" s="3">
        <v>25.0</v>
      </c>
      <c r="S1633" s="3">
        <v>9050.0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  <c r="Z1633" s="3">
        <v>0.0</v>
      </c>
      <c r="AA1633" s="3">
        <v>1.0</v>
      </c>
      <c r="AB1633" s="3">
        <v>0.0</v>
      </c>
      <c r="AC1633" s="3">
        <v>7.0</v>
      </c>
      <c r="AD1633" s="4" t="s">
        <v>48</v>
      </c>
    </row>
    <row r="1634" ht="19.5" customHeight="1">
      <c r="A1634" s="2">
        <v>5272.0</v>
      </c>
      <c r="B1634" s="3">
        <v>2008.0</v>
      </c>
      <c r="C1634" s="4" t="s">
        <v>37</v>
      </c>
      <c r="D1634" s="4" t="s">
        <v>5137</v>
      </c>
      <c r="E1634" s="4" t="s">
        <v>51</v>
      </c>
      <c r="F1634" s="5" t="s">
        <v>5138</v>
      </c>
      <c r="G1634" s="4" t="s">
        <v>32</v>
      </c>
      <c r="H1634" s="3">
        <v>5.0</v>
      </c>
      <c r="I1634" s="4" t="s">
        <v>363</v>
      </c>
      <c r="J1634" s="4" t="s">
        <v>5139</v>
      </c>
      <c r="K1634" s="3">
        <v>1.0</v>
      </c>
      <c r="L1634" s="3">
        <v>0.0</v>
      </c>
      <c r="M1634" s="3">
        <v>0.0</v>
      </c>
      <c r="N1634" s="3">
        <v>0.0</v>
      </c>
      <c r="O1634" s="4" t="s">
        <v>1387</v>
      </c>
      <c r="P1634" s="3">
        <v>1.0</v>
      </c>
      <c r="Q1634" s="3">
        <v>0.0</v>
      </c>
      <c r="R1634" s="3">
        <v>25.0</v>
      </c>
      <c r="S1634" s="3">
        <v>9050.0</v>
      </c>
      <c r="T1634" s="3">
        <v>0.0</v>
      </c>
      <c r="U1634" s="3">
        <v>0.0</v>
      </c>
      <c r="V1634" s="3">
        <v>0.0</v>
      </c>
      <c r="W1634" s="3">
        <v>0.0</v>
      </c>
      <c r="X1634" s="3">
        <v>0.0</v>
      </c>
      <c r="Y1634" s="3">
        <v>0.0</v>
      </c>
      <c r="Z1634" s="3">
        <v>0.0</v>
      </c>
      <c r="AA1634" s="3">
        <v>1.0</v>
      </c>
      <c r="AB1634" s="3">
        <v>0.0</v>
      </c>
      <c r="AC1634" s="3">
        <v>97.0</v>
      </c>
      <c r="AD1634" s="4" t="s">
        <v>363</v>
      </c>
    </row>
    <row r="1635" ht="19.5" customHeight="1">
      <c r="A1635" s="2">
        <v>5293.0</v>
      </c>
      <c r="B1635" s="3">
        <v>2008.0</v>
      </c>
      <c r="C1635" s="4" t="s">
        <v>37</v>
      </c>
      <c r="D1635" s="4" t="s">
        <v>5140</v>
      </c>
      <c r="E1635" s="4" t="s">
        <v>308</v>
      </c>
      <c r="F1635" s="4" t="s">
        <v>5141</v>
      </c>
      <c r="G1635" s="4" t="s">
        <v>62</v>
      </c>
      <c r="H1635" s="3">
        <v>5.0</v>
      </c>
      <c r="I1635" s="4" t="s">
        <v>140</v>
      </c>
      <c r="J1635" s="4" t="s">
        <v>635</v>
      </c>
      <c r="K1635" s="3">
        <v>1.0</v>
      </c>
      <c r="L1635" s="3">
        <v>0.0</v>
      </c>
      <c r="M1635" s="3">
        <v>0.0</v>
      </c>
      <c r="N1635" s="3">
        <v>0.0</v>
      </c>
      <c r="O1635" s="4" t="s">
        <v>62</v>
      </c>
      <c r="P1635" s="3">
        <v>0.0</v>
      </c>
      <c r="Q1635" s="3">
        <v>0.0</v>
      </c>
      <c r="R1635" s="3">
        <v>25.0</v>
      </c>
      <c r="S1635" s="3">
        <v>9050.0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1.0</v>
      </c>
      <c r="AB1635" s="3">
        <v>0.0</v>
      </c>
      <c r="AC1635" s="3">
        <v>10.0</v>
      </c>
      <c r="AD1635" s="4" t="s">
        <v>142</v>
      </c>
    </row>
    <row r="1636" ht="19.5" customHeight="1">
      <c r="A1636" s="2">
        <v>5322.0</v>
      </c>
      <c r="B1636" s="3">
        <v>2008.0</v>
      </c>
      <c r="C1636" s="4" t="s">
        <v>37</v>
      </c>
      <c r="D1636" s="4" t="s">
        <v>5142</v>
      </c>
      <c r="E1636" s="4" t="s">
        <v>2685</v>
      </c>
      <c r="F1636" s="4" t="s">
        <v>5143</v>
      </c>
      <c r="G1636" s="4" t="s">
        <v>51</v>
      </c>
      <c r="H1636" s="3">
        <v>5.0</v>
      </c>
      <c r="I1636" s="4" t="s">
        <v>54</v>
      </c>
      <c r="J1636" s="4" t="s">
        <v>5144</v>
      </c>
      <c r="K1636" s="3">
        <v>0.0</v>
      </c>
      <c r="L1636" s="3">
        <v>1.0</v>
      </c>
      <c r="M1636" s="3">
        <v>0.0</v>
      </c>
      <c r="N1636" s="3">
        <v>0.0</v>
      </c>
      <c r="O1636" s="4" t="s">
        <v>43</v>
      </c>
      <c r="P1636" s="3">
        <v>0.0</v>
      </c>
      <c r="Q1636" s="3">
        <v>0.0</v>
      </c>
      <c r="R1636" s="3">
        <v>25.0</v>
      </c>
      <c r="S1636" s="3">
        <v>9050.0</v>
      </c>
      <c r="T1636" s="3">
        <v>0.0</v>
      </c>
      <c r="U1636" s="3">
        <v>0.0</v>
      </c>
      <c r="V1636" s="3">
        <v>0.0</v>
      </c>
      <c r="W1636" s="3">
        <v>0.0</v>
      </c>
      <c r="X1636" s="3">
        <v>0.0</v>
      </c>
      <c r="Y1636" s="3">
        <v>0.0</v>
      </c>
      <c r="Z1636" s="3">
        <v>0.0</v>
      </c>
      <c r="AA1636" s="3">
        <v>0.0</v>
      </c>
      <c r="AB1636" s="3">
        <v>0.0</v>
      </c>
      <c r="AC1636" s="3">
        <v>6.0</v>
      </c>
      <c r="AD1636" s="4" t="s">
        <v>56</v>
      </c>
    </row>
    <row r="1637" ht="19.5" customHeight="1">
      <c r="A1637" s="2">
        <v>5334.0</v>
      </c>
      <c r="B1637" s="3">
        <v>2008.0</v>
      </c>
      <c r="C1637" s="4" t="s">
        <v>37</v>
      </c>
      <c r="D1637" s="4" t="s">
        <v>5145</v>
      </c>
      <c r="E1637" s="4" t="s">
        <v>39</v>
      </c>
      <c r="F1637" s="4" t="s">
        <v>5146</v>
      </c>
      <c r="G1637" s="4" t="s">
        <v>51</v>
      </c>
      <c r="H1637" s="3">
        <v>5.0</v>
      </c>
      <c r="I1637" s="4" t="s">
        <v>48</v>
      </c>
      <c r="J1637" s="4" t="s">
        <v>5147</v>
      </c>
      <c r="K1637" s="3">
        <v>1.0</v>
      </c>
      <c r="L1637" s="3">
        <v>0.0</v>
      </c>
      <c r="M1637" s="3">
        <v>0.0</v>
      </c>
      <c r="N1637" s="3">
        <v>0.0</v>
      </c>
      <c r="O1637" s="4" t="s">
        <v>115</v>
      </c>
      <c r="P1637" s="3">
        <v>5.0</v>
      </c>
      <c r="Q1637" s="3">
        <v>0.0</v>
      </c>
      <c r="R1637" s="3">
        <v>25.0</v>
      </c>
      <c r="S1637" s="3">
        <v>9050.0</v>
      </c>
      <c r="T1637" s="3">
        <v>0.0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  <c r="Z1637" s="3">
        <v>0.0</v>
      </c>
      <c r="AA1637" s="3">
        <v>1.0</v>
      </c>
      <c r="AB1637" s="3">
        <v>0.0</v>
      </c>
      <c r="AC1637" s="3">
        <v>36.0</v>
      </c>
      <c r="AD1637" s="4" t="s">
        <v>48</v>
      </c>
    </row>
    <row r="1638" ht="19.5" customHeight="1">
      <c r="A1638" s="2">
        <v>5152.0</v>
      </c>
      <c r="B1638" s="3">
        <v>2009.0</v>
      </c>
      <c r="C1638" s="4" t="s">
        <v>210</v>
      </c>
      <c r="D1638" s="4" t="s">
        <v>5148</v>
      </c>
      <c r="E1638" s="4" t="s">
        <v>115</v>
      </c>
      <c r="F1638" s="4" t="s">
        <v>5149</v>
      </c>
      <c r="G1638" s="4" t="s">
        <v>67</v>
      </c>
      <c r="H1638" s="3">
        <v>5.0</v>
      </c>
      <c r="I1638" s="4" t="s">
        <v>69</v>
      </c>
      <c r="J1638" s="4" t="s">
        <v>1544</v>
      </c>
      <c r="K1638" s="3">
        <v>1.0</v>
      </c>
      <c r="L1638" s="3">
        <v>0.0</v>
      </c>
      <c r="M1638" s="3">
        <v>0.0</v>
      </c>
      <c r="N1638" s="3">
        <v>0.0</v>
      </c>
      <c r="O1638" s="4" t="s">
        <v>115</v>
      </c>
      <c r="P1638" s="3">
        <v>0.0</v>
      </c>
      <c r="Q1638" s="3">
        <v>0.0</v>
      </c>
      <c r="R1638" s="3">
        <v>25.0</v>
      </c>
      <c r="S1638" s="3">
        <v>9050.0</v>
      </c>
      <c r="T1638" s="3">
        <v>1.0</v>
      </c>
      <c r="U1638" s="3">
        <v>1.0</v>
      </c>
      <c r="V1638" s="3">
        <v>1.0</v>
      </c>
      <c r="W1638" s="3">
        <v>0.0</v>
      </c>
      <c r="X1638" s="3">
        <v>0.0</v>
      </c>
      <c r="Y1638" s="3">
        <v>0.0</v>
      </c>
      <c r="Z1638" s="3">
        <v>1.0</v>
      </c>
      <c r="AA1638" s="3">
        <v>1.0</v>
      </c>
      <c r="AB1638" s="3">
        <v>0.0</v>
      </c>
      <c r="AC1638" s="3">
        <v>16.0</v>
      </c>
      <c r="AD1638" s="4" t="s">
        <v>72</v>
      </c>
    </row>
    <row r="1639" ht="19.5" customHeight="1">
      <c r="A1639" s="2">
        <v>5473.0</v>
      </c>
      <c r="B1639" s="3">
        <v>2009.0</v>
      </c>
      <c r="C1639" s="4" t="s">
        <v>37</v>
      </c>
      <c r="D1639" s="4" t="s">
        <v>5150</v>
      </c>
      <c r="E1639" s="4" t="s">
        <v>163</v>
      </c>
      <c r="F1639" s="4" t="s">
        <v>5151</v>
      </c>
      <c r="G1639" s="4" t="s">
        <v>127</v>
      </c>
      <c r="H1639" s="3">
        <v>5.0</v>
      </c>
      <c r="I1639" s="4" t="s">
        <v>957</v>
      </c>
      <c r="J1639" s="4" t="s">
        <v>5152</v>
      </c>
      <c r="K1639" s="3">
        <v>0.0</v>
      </c>
      <c r="L1639" s="3">
        <v>0.0</v>
      </c>
      <c r="M1639" s="3">
        <v>1.0</v>
      </c>
      <c r="N1639" s="3">
        <v>0.0</v>
      </c>
      <c r="O1639" s="4" t="s">
        <v>161</v>
      </c>
      <c r="P1639" s="3">
        <v>0.0</v>
      </c>
      <c r="Q1639" s="3">
        <v>0.0</v>
      </c>
      <c r="R1639" s="3">
        <v>25.0</v>
      </c>
      <c r="S1639" s="3">
        <v>9050.0</v>
      </c>
      <c r="T1639" s="3">
        <v>0.0</v>
      </c>
      <c r="U1639" s="3">
        <v>0.0</v>
      </c>
      <c r="V1639" s="3">
        <v>0.0</v>
      </c>
      <c r="W1639" s="3">
        <v>0.0</v>
      </c>
      <c r="X1639" s="3">
        <v>0.0</v>
      </c>
      <c r="Y1639" s="3">
        <v>1.0</v>
      </c>
      <c r="Z1639" s="3">
        <v>0.0</v>
      </c>
      <c r="AA1639" s="3">
        <v>0.0</v>
      </c>
      <c r="AB1639" s="3">
        <v>1.0</v>
      </c>
      <c r="AC1639" s="3">
        <v>10.0</v>
      </c>
      <c r="AD1639" s="4" t="s">
        <v>960</v>
      </c>
    </row>
    <row r="1640" ht="19.5" customHeight="1">
      <c r="A1640" s="2">
        <v>5483.0</v>
      </c>
      <c r="B1640" s="3">
        <v>2009.0</v>
      </c>
      <c r="C1640" s="4" t="s">
        <v>37</v>
      </c>
      <c r="D1640" s="4" t="s">
        <v>5153</v>
      </c>
      <c r="E1640" s="4" t="s">
        <v>39</v>
      </c>
      <c r="F1640" s="4" t="s">
        <v>5154</v>
      </c>
      <c r="G1640" s="4" t="s">
        <v>39</v>
      </c>
      <c r="H1640" s="3">
        <v>5.0</v>
      </c>
      <c r="I1640" s="4" t="s">
        <v>123</v>
      </c>
      <c r="J1640" s="4" t="s">
        <v>5155</v>
      </c>
      <c r="K1640" s="3">
        <v>0.0</v>
      </c>
      <c r="L1640" s="3">
        <v>0.0</v>
      </c>
      <c r="M1640" s="3">
        <v>1.0</v>
      </c>
      <c r="N1640" s="3">
        <v>0.0</v>
      </c>
      <c r="O1640" s="4" t="s">
        <v>161</v>
      </c>
      <c r="P1640" s="3">
        <v>0.0</v>
      </c>
      <c r="Q1640" s="3">
        <v>0.0</v>
      </c>
      <c r="R1640" s="3">
        <v>25.0</v>
      </c>
      <c r="S1640" s="3">
        <v>9050.0</v>
      </c>
      <c r="T1640" s="3">
        <v>0.0</v>
      </c>
      <c r="U1640" s="3">
        <v>0.0</v>
      </c>
      <c r="V1640" s="3">
        <v>0.0</v>
      </c>
      <c r="W1640" s="3">
        <v>0.0</v>
      </c>
      <c r="X1640" s="3">
        <v>0.0</v>
      </c>
      <c r="Y1640" s="3">
        <v>1.0</v>
      </c>
      <c r="Z1640" s="3">
        <v>0.0</v>
      </c>
      <c r="AA1640" s="3">
        <v>0.0</v>
      </c>
      <c r="AB1640" s="3">
        <v>0.0</v>
      </c>
      <c r="AC1640" s="3">
        <v>10.0</v>
      </c>
      <c r="AD1640" s="4" t="s">
        <v>125</v>
      </c>
    </row>
    <row r="1641" ht="19.5" customHeight="1">
      <c r="A1641" s="2">
        <v>5500.0</v>
      </c>
      <c r="B1641" s="3">
        <v>2009.0</v>
      </c>
      <c r="C1641" s="4" t="s">
        <v>37</v>
      </c>
      <c r="D1641" s="4" t="s">
        <v>5156</v>
      </c>
      <c r="E1641" s="4" t="s">
        <v>51</v>
      </c>
      <c r="F1641" s="4" t="s">
        <v>5157</v>
      </c>
      <c r="G1641" s="4" t="s">
        <v>51</v>
      </c>
      <c r="H1641" s="3">
        <v>5.0</v>
      </c>
      <c r="I1641" s="4" t="s">
        <v>555</v>
      </c>
      <c r="J1641" s="4" t="s">
        <v>5158</v>
      </c>
      <c r="K1641" s="3">
        <v>0.0</v>
      </c>
      <c r="L1641" s="3">
        <v>1.0</v>
      </c>
      <c r="M1641" s="3">
        <v>0.0</v>
      </c>
      <c r="N1641" s="3">
        <v>0.0</v>
      </c>
      <c r="O1641" s="4" t="s">
        <v>43</v>
      </c>
      <c r="P1641" s="3">
        <v>0.0</v>
      </c>
      <c r="Q1641" s="3">
        <v>0.0</v>
      </c>
      <c r="R1641" s="3">
        <v>25.0</v>
      </c>
      <c r="S1641" s="3">
        <v>9050.0</v>
      </c>
      <c r="T1641" s="3">
        <v>0.0</v>
      </c>
      <c r="U1641" s="3">
        <v>0.0</v>
      </c>
      <c r="V1641" s="3">
        <v>0.0</v>
      </c>
      <c r="W1641" s="3">
        <v>0.0</v>
      </c>
      <c r="X1641" s="3">
        <v>0.0</v>
      </c>
      <c r="Y1641" s="3">
        <v>1.0</v>
      </c>
      <c r="Z1641" s="3">
        <v>0.0</v>
      </c>
      <c r="AA1641" s="3">
        <v>1.0</v>
      </c>
      <c r="AB1641" s="3">
        <v>0.0</v>
      </c>
      <c r="AC1641" s="3">
        <v>8.0</v>
      </c>
      <c r="AD1641" s="4" t="s">
        <v>44</v>
      </c>
    </row>
    <row r="1642" ht="19.5" customHeight="1">
      <c r="A1642" s="2">
        <v>5563.0</v>
      </c>
      <c r="B1642" s="3">
        <v>2009.0</v>
      </c>
      <c r="C1642" s="4" t="s">
        <v>37</v>
      </c>
      <c r="D1642" s="4" t="s">
        <v>5159</v>
      </c>
      <c r="E1642" s="4" t="s">
        <v>53</v>
      </c>
      <c r="F1642" s="4" t="s">
        <v>5160</v>
      </c>
      <c r="G1642" s="4" t="s">
        <v>53</v>
      </c>
      <c r="H1642" s="3">
        <v>5.0</v>
      </c>
      <c r="I1642" s="4" t="s">
        <v>253</v>
      </c>
      <c r="J1642" s="4" t="s">
        <v>5161</v>
      </c>
      <c r="K1642" s="3">
        <v>0.0</v>
      </c>
      <c r="L1642" s="3">
        <v>1.0</v>
      </c>
      <c r="M1642" s="3">
        <v>0.0</v>
      </c>
      <c r="N1642" s="3">
        <v>0.0</v>
      </c>
      <c r="O1642" s="4" t="s">
        <v>43</v>
      </c>
      <c r="P1642" s="3">
        <v>0.0</v>
      </c>
      <c r="Q1642" s="3">
        <v>0.0</v>
      </c>
      <c r="R1642" s="3">
        <v>25.0</v>
      </c>
      <c r="S1642" s="3">
        <v>9050.0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1.0</v>
      </c>
      <c r="Z1642" s="3">
        <v>0.0</v>
      </c>
      <c r="AA1642" s="3">
        <v>1.0</v>
      </c>
      <c r="AB1642" s="3">
        <v>0.0</v>
      </c>
      <c r="AC1642" s="3">
        <v>10.0</v>
      </c>
      <c r="AD1642" s="4" t="s">
        <v>256</v>
      </c>
    </row>
    <row r="1643" ht="19.5" customHeight="1">
      <c r="A1643" s="2">
        <v>5570.0</v>
      </c>
      <c r="B1643" s="3">
        <v>2009.0</v>
      </c>
      <c r="C1643" s="4" t="s">
        <v>37</v>
      </c>
      <c r="D1643" s="4" t="s">
        <v>5162</v>
      </c>
      <c r="E1643" s="4" t="s">
        <v>51</v>
      </c>
      <c r="F1643" s="4" t="s">
        <v>2106</v>
      </c>
      <c r="G1643" s="4" t="s">
        <v>51</v>
      </c>
      <c r="H1643" s="3">
        <v>5.0</v>
      </c>
      <c r="I1643" s="4" t="s">
        <v>234</v>
      </c>
      <c r="J1643" s="4" t="s">
        <v>5163</v>
      </c>
      <c r="K1643" s="3">
        <v>0.0</v>
      </c>
      <c r="L1643" s="3">
        <v>0.0</v>
      </c>
      <c r="M1643" s="3">
        <v>1.0</v>
      </c>
      <c r="N1643" s="3">
        <v>0.0</v>
      </c>
      <c r="O1643" s="4" t="s">
        <v>161</v>
      </c>
      <c r="P1643" s="3">
        <v>0.0</v>
      </c>
      <c r="Q1643" s="3">
        <v>0.0</v>
      </c>
      <c r="R1643" s="3">
        <v>25.0</v>
      </c>
      <c r="S1643" s="3">
        <v>9050.0</v>
      </c>
      <c r="T1643" s="3">
        <v>0.0</v>
      </c>
      <c r="U1643" s="3">
        <v>0.0</v>
      </c>
      <c r="V1643" s="3">
        <v>0.0</v>
      </c>
      <c r="W1643" s="3">
        <v>0.0</v>
      </c>
      <c r="X1643" s="3">
        <v>0.0</v>
      </c>
      <c r="Y1643" s="3">
        <v>1.0</v>
      </c>
      <c r="Z1643" s="3">
        <v>0.0</v>
      </c>
      <c r="AA1643" s="3">
        <v>1.0</v>
      </c>
      <c r="AB1643" s="3">
        <v>0.0</v>
      </c>
      <c r="AC1643" s="3">
        <v>3.0</v>
      </c>
      <c r="AD1643" s="4" t="s">
        <v>234</v>
      </c>
    </row>
    <row r="1644" ht="19.5" customHeight="1">
      <c r="A1644" s="2">
        <v>5629.0</v>
      </c>
      <c r="B1644" s="3">
        <v>2009.0</v>
      </c>
      <c r="C1644" s="4" t="s">
        <v>37</v>
      </c>
      <c r="D1644" s="4" t="s">
        <v>5164</v>
      </c>
      <c r="E1644" s="4" t="s">
        <v>5165</v>
      </c>
      <c r="F1644" s="4" t="s">
        <v>5166</v>
      </c>
      <c r="G1644" s="4" t="s">
        <v>1387</v>
      </c>
      <c r="H1644" s="3">
        <v>5.0</v>
      </c>
      <c r="I1644" s="4" t="s">
        <v>88</v>
      </c>
      <c r="J1644" s="4" t="s">
        <v>5167</v>
      </c>
      <c r="K1644" s="3">
        <v>0.0</v>
      </c>
      <c r="L1644" s="3">
        <v>1.0</v>
      </c>
      <c r="M1644" s="3">
        <v>0.0</v>
      </c>
      <c r="N1644" s="3">
        <v>0.0</v>
      </c>
      <c r="O1644" s="4" t="s">
        <v>43</v>
      </c>
      <c r="P1644" s="3">
        <v>0.0</v>
      </c>
      <c r="Q1644" s="3">
        <v>0.0</v>
      </c>
      <c r="R1644" s="3">
        <v>25.0</v>
      </c>
      <c r="S1644" s="3">
        <v>9050.0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  <c r="Y1644" s="3">
        <v>1.0</v>
      </c>
      <c r="Z1644" s="3">
        <v>0.0</v>
      </c>
      <c r="AA1644" s="3">
        <v>0.0</v>
      </c>
      <c r="AB1644" s="3">
        <v>1.0</v>
      </c>
      <c r="AC1644" s="3">
        <v>36.0</v>
      </c>
      <c r="AD1644" s="4" t="s">
        <v>88</v>
      </c>
    </row>
    <row r="1645" ht="19.5" customHeight="1">
      <c r="A1645" s="2">
        <v>5550.0</v>
      </c>
      <c r="B1645" s="3">
        <v>2009.0</v>
      </c>
      <c r="C1645" s="4" t="s">
        <v>37</v>
      </c>
      <c r="D1645" s="4" t="s">
        <v>5168</v>
      </c>
      <c r="E1645" s="4" t="s">
        <v>92</v>
      </c>
      <c r="F1645" s="4" t="s">
        <v>5169</v>
      </c>
      <c r="G1645" s="4" t="s">
        <v>92</v>
      </c>
      <c r="H1645" s="3">
        <v>5.0</v>
      </c>
      <c r="I1645" s="4" t="s">
        <v>117</v>
      </c>
      <c r="J1645" s="4" t="s">
        <v>5170</v>
      </c>
      <c r="K1645" s="3">
        <v>0.0</v>
      </c>
      <c r="L1645" s="3">
        <v>1.0</v>
      </c>
      <c r="M1645" s="3">
        <v>0.0</v>
      </c>
      <c r="N1645" s="3">
        <v>0.0</v>
      </c>
      <c r="O1645" s="4" t="s">
        <v>43</v>
      </c>
      <c r="P1645" s="3">
        <v>0.0</v>
      </c>
      <c r="Q1645" s="3">
        <v>0.0</v>
      </c>
      <c r="R1645" s="3">
        <v>25.0</v>
      </c>
      <c r="S1645" s="3">
        <v>9050.0</v>
      </c>
      <c r="T1645" s="3">
        <v>0.0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  <c r="Z1645" s="3">
        <v>0.0</v>
      </c>
      <c r="AA1645" s="3">
        <v>0.0</v>
      </c>
      <c r="AB1645" s="3">
        <v>1.0</v>
      </c>
      <c r="AC1645" s="3">
        <v>2.0</v>
      </c>
      <c r="AD1645" s="4" t="s">
        <v>88</v>
      </c>
    </row>
    <row r="1646" ht="19.5" customHeight="1">
      <c r="A1646" s="2">
        <v>5347.0</v>
      </c>
      <c r="B1646" s="3">
        <v>2009.0</v>
      </c>
      <c r="C1646" s="4" t="s">
        <v>37</v>
      </c>
      <c r="D1646" s="4" t="s">
        <v>5171</v>
      </c>
      <c r="E1646" s="4" t="s">
        <v>308</v>
      </c>
      <c r="F1646" s="4" t="s">
        <v>5172</v>
      </c>
      <c r="G1646" s="4" t="s">
        <v>790</v>
      </c>
      <c r="H1646" s="3">
        <v>5.0</v>
      </c>
      <c r="I1646" s="4" t="s">
        <v>555</v>
      </c>
      <c r="J1646" s="4" t="s">
        <v>5173</v>
      </c>
      <c r="K1646" s="3">
        <v>1.0</v>
      </c>
      <c r="L1646" s="3">
        <v>0.0</v>
      </c>
      <c r="M1646" s="3">
        <v>0.0</v>
      </c>
      <c r="N1646" s="3">
        <v>0.0</v>
      </c>
      <c r="O1646" s="4" t="s">
        <v>790</v>
      </c>
      <c r="P1646" s="3">
        <v>0.0</v>
      </c>
      <c r="Q1646" s="3">
        <v>0.0</v>
      </c>
      <c r="R1646" s="3">
        <v>25.0</v>
      </c>
      <c r="S1646" s="3">
        <v>9050.0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1.0</v>
      </c>
      <c r="Z1646" s="3">
        <v>0.0</v>
      </c>
      <c r="AA1646" s="3">
        <v>0.0</v>
      </c>
      <c r="AB1646" s="3">
        <v>1.0</v>
      </c>
      <c r="AC1646" s="3">
        <v>8.0</v>
      </c>
      <c r="AD1646" s="4" t="s">
        <v>44</v>
      </c>
    </row>
    <row r="1647" ht="19.5" customHeight="1">
      <c r="A1647" s="2">
        <v>5445.0</v>
      </c>
      <c r="B1647" s="3">
        <v>2009.0</v>
      </c>
      <c r="C1647" s="4" t="s">
        <v>37</v>
      </c>
      <c r="D1647" s="4" t="s">
        <v>5174</v>
      </c>
      <c r="E1647" s="4" t="s">
        <v>83</v>
      </c>
      <c r="F1647" s="4" t="s">
        <v>5175</v>
      </c>
      <c r="G1647" s="4" t="s">
        <v>83</v>
      </c>
      <c r="H1647" s="3">
        <v>5.0</v>
      </c>
      <c r="I1647" s="4" t="s">
        <v>88</v>
      </c>
      <c r="J1647" s="4" t="s">
        <v>632</v>
      </c>
      <c r="K1647" s="3">
        <v>1.0</v>
      </c>
      <c r="L1647" s="3">
        <v>0.0</v>
      </c>
      <c r="M1647" s="3">
        <v>0.0</v>
      </c>
      <c r="N1647" s="3">
        <v>0.0</v>
      </c>
      <c r="O1647" s="4" t="s">
        <v>83</v>
      </c>
      <c r="P1647" s="3">
        <v>0.0</v>
      </c>
      <c r="Q1647" s="3">
        <v>0.0</v>
      </c>
      <c r="R1647" s="3">
        <v>25.0</v>
      </c>
      <c r="S1647" s="3">
        <v>9050.0</v>
      </c>
      <c r="T1647" s="3">
        <v>0.0</v>
      </c>
      <c r="U1647" s="3">
        <v>0.0</v>
      </c>
      <c r="V1647" s="3">
        <v>0.0</v>
      </c>
      <c r="W1647" s="3">
        <v>0.0</v>
      </c>
      <c r="X1647" s="3">
        <v>0.0</v>
      </c>
      <c r="Y1647" s="3">
        <v>1.0</v>
      </c>
      <c r="Z1647" s="3">
        <v>0.0</v>
      </c>
      <c r="AA1647" s="3">
        <v>0.0</v>
      </c>
      <c r="AB1647" s="3">
        <v>1.0</v>
      </c>
      <c r="AC1647" s="3">
        <v>7.0</v>
      </c>
      <c r="AD1647" s="4" t="s">
        <v>88</v>
      </c>
    </row>
    <row r="1648" ht="19.5" customHeight="1">
      <c r="A1648" s="2">
        <v>5450.0</v>
      </c>
      <c r="B1648" s="3">
        <v>2009.0</v>
      </c>
      <c r="C1648" s="4" t="s">
        <v>37</v>
      </c>
      <c r="D1648" s="4" t="s">
        <v>5176</v>
      </c>
      <c r="E1648" s="4" t="s">
        <v>32</v>
      </c>
      <c r="F1648" s="4" t="s">
        <v>4765</v>
      </c>
      <c r="G1648" s="4" t="s">
        <v>32</v>
      </c>
      <c r="H1648" s="3">
        <v>5.0</v>
      </c>
      <c r="I1648" s="4" t="s">
        <v>69</v>
      </c>
      <c r="J1648" s="4" t="s">
        <v>5177</v>
      </c>
      <c r="K1648" s="3">
        <v>0.0</v>
      </c>
      <c r="L1648" s="3">
        <v>1.0</v>
      </c>
      <c r="M1648" s="3">
        <v>0.0</v>
      </c>
      <c r="N1648" s="3">
        <v>0.0</v>
      </c>
      <c r="O1648" s="4" t="s">
        <v>5178</v>
      </c>
      <c r="P1648" s="3">
        <v>0.0</v>
      </c>
      <c r="Q1648" s="3">
        <v>0.0</v>
      </c>
      <c r="R1648" s="3">
        <v>25.0</v>
      </c>
      <c r="S1648" s="3">
        <v>9050.0</v>
      </c>
      <c r="T1648" s="3">
        <v>0.0</v>
      </c>
      <c r="U1648" s="3">
        <v>0.0</v>
      </c>
      <c r="V1648" s="3">
        <v>0.0</v>
      </c>
      <c r="W1648" s="3">
        <v>0.0</v>
      </c>
      <c r="X1648" s="3">
        <v>0.0</v>
      </c>
      <c r="Y1648" s="3">
        <v>1.0</v>
      </c>
      <c r="Z1648" s="3">
        <v>0.0</v>
      </c>
      <c r="AA1648" s="3">
        <v>0.0</v>
      </c>
      <c r="AB1648" s="3">
        <v>1.0</v>
      </c>
      <c r="AC1648" s="3">
        <v>5.0</v>
      </c>
      <c r="AD1648" s="4" t="s">
        <v>72</v>
      </c>
    </row>
    <row r="1649" ht="19.5" customHeight="1">
      <c r="A1649" s="2">
        <v>5477.0</v>
      </c>
      <c r="B1649" s="3">
        <v>2009.0</v>
      </c>
      <c r="C1649" s="4" t="s">
        <v>37</v>
      </c>
      <c r="D1649" s="4" t="s">
        <v>5179</v>
      </c>
      <c r="E1649" s="4" t="s">
        <v>2685</v>
      </c>
      <c r="F1649" s="4" t="s">
        <v>5180</v>
      </c>
      <c r="G1649" s="4" t="s">
        <v>2685</v>
      </c>
      <c r="H1649" s="3">
        <v>5.0</v>
      </c>
      <c r="I1649" s="4" t="s">
        <v>105</v>
      </c>
      <c r="J1649" s="4" t="s">
        <v>5181</v>
      </c>
      <c r="K1649" s="3">
        <v>0.0</v>
      </c>
      <c r="L1649" s="3">
        <v>1.0</v>
      </c>
      <c r="M1649" s="3">
        <v>0.0</v>
      </c>
      <c r="N1649" s="3">
        <v>0.0</v>
      </c>
      <c r="O1649" s="4" t="s">
        <v>43</v>
      </c>
      <c r="P1649" s="3">
        <v>0.0</v>
      </c>
      <c r="Q1649" s="3">
        <v>0.0</v>
      </c>
      <c r="R1649" s="3">
        <v>25.0</v>
      </c>
      <c r="S1649" s="3">
        <v>9050.0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1.0</v>
      </c>
      <c r="Z1649" s="3">
        <v>0.0</v>
      </c>
      <c r="AA1649" s="3">
        <v>1.0</v>
      </c>
      <c r="AB1649" s="3">
        <v>0.0</v>
      </c>
      <c r="AC1649" s="3">
        <v>5.0</v>
      </c>
      <c r="AD1649" s="4" t="s">
        <v>108</v>
      </c>
    </row>
    <row r="1650" ht="19.5" customHeight="1">
      <c r="A1650" s="2">
        <v>5480.0</v>
      </c>
      <c r="B1650" s="3">
        <v>2009.0</v>
      </c>
      <c r="C1650" s="4" t="s">
        <v>37</v>
      </c>
      <c r="D1650" s="4" t="s">
        <v>5182</v>
      </c>
      <c r="E1650" s="4" t="s">
        <v>32</v>
      </c>
      <c r="F1650" s="4" t="s">
        <v>5183</v>
      </c>
      <c r="G1650" s="4" t="s">
        <v>153</v>
      </c>
      <c r="H1650" s="3">
        <v>5.0</v>
      </c>
      <c r="I1650" s="4" t="s">
        <v>69</v>
      </c>
      <c r="J1650" s="4" t="s">
        <v>5184</v>
      </c>
      <c r="K1650" s="3">
        <v>1.0</v>
      </c>
      <c r="L1650" s="3">
        <v>0.0</v>
      </c>
      <c r="M1650" s="3">
        <v>0.0</v>
      </c>
      <c r="N1650" s="3">
        <v>0.0</v>
      </c>
      <c r="O1650" s="4" t="s">
        <v>153</v>
      </c>
      <c r="P1650" s="3">
        <v>0.0</v>
      </c>
      <c r="Q1650" s="3">
        <v>0.0</v>
      </c>
      <c r="R1650" s="3">
        <v>25.0</v>
      </c>
      <c r="S1650" s="3">
        <v>9050.0</v>
      </c>
      <c r="T1650" s="3">
        <v>0.0</v>
      </c>
      <c r="U1650" s="3">
        <v>0.0</v>
      </c>
      <c r="V1650" s="3">
        <v>0.0</v>
      </c>
      <c r="W1650" s="3">
        <v>0.0</v>
      </c>
      <c r="X1650" s="3">
        <v>0.0</v>
      </c>
      <c r="Y1650" s="3">
        <v>0.0</v>
      </c>
      <c r="Z1650" s="3">
        <v>0.0</v>
      </c>
      <c r="AA1650" s="3">
        <v>1.0</v>
      </c>
      <c r="AB1650" s="3">
        <v>0.0</v>
      </c>
      <c r="AC1650" s="3">
        <v>11.0</v>
      </c>
      <c r="AD1650" s="4" t="s">
        <v>72</v>
      </c>
    </row>
    <row r="1651" ht="19.5" customHeight="1">
      <c r="A1651" s="2">
        <v>5502.0</v>
      </c>
      <c r="B1651" s="3">
        <v>2009.0</v>
      </c>
      <c r="C1651" s="4" t="s">
        <v>37</v>
      </c>
      <c r="D1651" s="4" t="s">
        <v>5185</v>
      </c>
      <c r="E1651" s="4" t="s">
        <v>51</v>
      </c>
      <c r="F1651" s="4" t="s">
        <v>408</v>
      </c>
      <c r="G1651" s="4" t="s">
        <v>51</v>
      </c>
      <c r="H1651" s="3">
        <v>5.0</v>
      </c>
      <c r="I1651" s="4" t="s">
        <v>215</v>
      </c>
      <c r="J1651" s="4" t="s">
        <v>5186</v>
      </c>
      <c r="K1651" s="3">
        <v>0.0</v>
      </c>
      <c r="L1651" s="3">
        <v>1.0</v>
      </c>
      <c r="M1651" s="3">
        <v>0.0</v>
      </c>
      <c r="N1651" s="3">
        <v>0.0</v>
      </c>
      <c r="O1651" s="4" t="s">
        <v>43</v>
      </c>
      <c r="P1651" s="3">
        <v>0.0</v>
      </c>
      <c r="Q1651" s="3">
        <v>0.0</v>
      </c>
      <c r="R1651" s="3">
        <v>25.0</v>
      </c>
      <c r="S1651" s="3">
        <v>9050.0</v>
      </c>
      <c r="T1651" s="3">
        <v>0.0</v>
      </c>
      <c r="U1651" s="3">
        <v>0.0</v>
      </c>
      <c r="V1651" s="3">
        <v>0.0</v>
      </c>
      <c r="W1651" s="3">
        <v>0.0</v>
      </c>
      <c r="X1651" s="3">
        <v>0.0</v>
      </c>
      <c r="Y1651" s="3">
        <v>0.0</v>
      </c>
      <c r="Z1651" s="3">
        <v>0.0</v>
      </c>
      <c r="AA1651" s="3">
        <v>1.0</v>
      </c>
      <c r="AB1651" s="3">
        <v>0.0</v>
      </c>
      <c r="AC1651" s="3">
        <v>42.0</v>
      </c>
      <c r="AD1651" s="4" t="s">
        <v>215</v>
      </c>
    </row>
    <row r="1652" ht="19.5" customHeight="1">
      <c r="A1652" s="2">
        <v>5617.0</v>
      </c>
      <c r="B1652" s="3">
        <v>2009.0</v>
      </c>
      <c r="C1652" s="4" t="s">
        <v>37</v>
      </c>
      <c r="D1652" s="4" t="s">
        <v>5187</v>
      </c>
      <c r="E1652" s="4" t="s">
        <v>51</v>
      </c>
      <c r="F1652" s="4" t="s">
        <v>2106</v>
      </c>
      <c r="G1652" s="4" t="s">
        <v>51</v>
      </c>
      <c r="H1652" s="3">
        <v>5.0</v>
      </c>
      <c r="I1652" s="4" t="s">
        <v>159</v>
      </c>
      <c r="J1652" s="4" t="s">
        <v>5188</v>
      </c>
      <c r="K1652" s="3">
        <v>0.0</v>
      </c>
      <c r="L1652" s="3">
        <v>1.0</v>
      </c>
      <c r="M1652" s="3">
        <v>0.0</v>
      </c>
      <c r="N1652" s="3">
        <v>0.0</v>
      </c>
      <c r="O1652" s="4" t="s">
        <v>43</v>
      </c>
      <c r="P1652" s="3">
        <v>0.0</v>
      </c>
      <c r="Q1652" s="3">
        <v>0.0</v>
      </c>
      <c r="R1652" s="3">
        <v>25.0</v>
      </c>
      <c r="S1652" s="3">
        <v>9050.0</v>
      </c>
      <c r="T1652" s="3">
        <v>0.0</v>
      </c>
      <c r="U1652" s="3">
        <v>0.0</v>
      </c>
      <c r="V1652" s="3">
        <v>0.0</v>
      </c>
      <c r="W1652" s="3">
        <v>0.0</v>
      </c>
      <c r="X1652" s="3">
        <v>0.0</v>
      </c>
      <c r="Y1652" s="3">
        <v>1.0</v>
      </c>
      <c r="Z1652" s="3">
        <v>0.0</v>
      </c>
      <c r="AA1652" s="3">
        <v>1.0</v>
      </c>
      <c r="AB1652" s="3">
        <v>0.0</v>
      </c>
      <c r="AC1652" s="3">
        <v>10.0</v>
      </c>
      <c r="AD1652" s="4" t="s">
        <v>159</v>
      </c>
    </row>
    <row r="1653" ht="19.5" customHeight="1">
      <c r="A1653" s="2">
        <v>5664.0</v>
      </c>
      <c r="B1653" s="3">
        <v>2009.0</v>
      </c>
      <c r="C1653" s="4" t="s">
        <v>210</v>
      </c>
      <c r="D1653" s="4" t="s">
        <v>5189</v>
      </c>
      <c r="E1653" s="4" t="s">
        <v>32</v>
      </c>
      <c r="F1653" s="4" t="s">
        <v>5190</v>
      </c>
      <c r="G1653" s="4" t="s">
        <v>86</v>
      </c>
      <c r="H1653" s="3">
        <v>5.0</v>
      </c>
      <c r="I1653" s="4" t="s">
        <v>632</v>
      </c>
      <c r="J1653" s="4" t="s">
        <v>5191</v>
      </c>
      <c r="K1653" s="3">
        <v>0.0</v>
      </c>
      <c r="L1653" s="3">
        <v>1.0</v>
      </c>
      <c r="M1653" s="3">
        <v>0.0</v>
      </c>
      <c r="N1653" s="3">
        <v>0.0</v>
      </c>
      <c r="O1653" s="4" t="s">
        <v>43</v>
      </c>
      <c r="P1653" s="3">
        <v>0.0</v>
      </c>
      <c r="Q1653" s="3">
        <v>0.0</v>
      </c>
      <c r="R1653" s="3">
        <v>25.0</v>
      </c>
      <c r="S1653" s="3">
        <v>9050.0</v>
      </c>
      <c r="T1653" s="3">
        <v>1.0</v>
      </c>
      <c r="U1653" s="3">
        <v>1.0</v>
      </c>
      <c r="V1653" s="3">
        <v>0.0</v>
      </c>
      <c r="W1653" s="3">
        <v>0.0</v>
      </c>
      <c r="X1653" s="3">
        <v>0.0</v>
      </c>
      <c r="Y1653" s="3">
        <v>0.0</v>
      </c>
      <c r="Z1653" s="3">
        <v>0.0</v>
      </c>
      <c r="AA1653" s="3">
        <v>1.0</v>
      </c>
      <c r="AB1653" s="3">
        <v>0.0</v>
      </c>
      <c r="AC1653" s="3">
        <v>8.0</v>
      </c>
      <c r="AD1653" s="4" t="s">
        <v>632</v>
      </c>
    </row>
    <row r="1654" ht="19.5" customHeight="1">
      <c r="A1654" s="2">
        <v>5529.0</v>
      </c>
      <c r="B1654" s="3">
        <v>2010.0</v>
      </c>
      <c r="C1654" s="4" t="s">
        <v>30</v>
      </c>
      <c r="D1654" s="4" t="s">
        <v>5192</v>
      </c>
      <c r="E1654" s="4" t="s">
        <v>51</v>
      </c>
      <c r="F1654" s="4" t="s">
        <v>666</v>
      </c>
      <c r="G1654" s="4" t="s">
        <v>51</v>
      </c>
      <c r="H1654" s="3">
        <v>5.0</v>
      </c>
      <c r="I1654" s="4" t="s">
        <v>123</v>
      </c>
      <c r="J1654" s="4" t="s">
        <v>5193</v>
      </c>
      <c r="K1654" s="3">
        <v>0.0</v>
      </c>
      <c r="L1654" s="3">
        <v>0.0</v>
      </c>
      <c r="M1654" s="3">
        <v>0.0</v>
      </c>
      <c r="N1654" s="3">
        <v>1.0</v>
      </c>
      <c r="O1654" s="4" t="s">
        <v>234</v>
      </c>
      <c r="P1654" s="3">
        <v>0.0</v>
      </c>
      <c r="Q1654" s="3">
        <v>0.0</v>
      </c>
      <c r="R1654" s="3">
        <v>25.0</v>
      </c>
      <c r="S1654" s="3">
        <v>9050.0</v>
      </c>
      <c r="T1654" s="3">
        <v>0.0</v>
      </c>
      <c r="U1654" s="3">
        <v>0.0</v>
      </c>
      <c r="V1654" s="3">
        <v>0.0</v>
      </c>
      <c r="W1654" s="3">
        <v>0.0</v>
      </c>
      <c r="X1654" s="3">
        <v>1.0</v>
      </c>
      <c r="Y1654" s="3">
        <v>0.0</v>
      </c>
      <c r="Z1654" s="3">
        <v>1.0</v>
      </c>
      <c r="AA1654" s="3">
        <v>1.0</v>
      </c>
      <c r="AB1654" s="3">
        <v>0.0</v>
      </c>
      <c r="AC1654" s="3">
        <v>10.0</v>
      </c>
      <c r="AD1654" s="4" t="s">
        <v>125</v>
      </c>
    </row>
    <row r="1655" ht="19.5" customHeight="1">
      <c r="A1655" s="2">
        <v>5754.0</v>
      </c>
      <c r="B1655" s="3">
        <v>2010.0</v>
      </c>
      <c r="C1655" s="4" t="s">
        <v>37</v>
      </c>
      <c r="D1655" s="4" t="s">
        <v>5194</v>
      </c>
      <c r="E1655" s="4" t="s">
        <v>46</v>
      </c>
      <c r="F1655" s="4" t="s">
        <v>5195</v>
      </c>
      <c r="G1655" s="4" t="s">
        <v>46</v>
      </c>
      <c r="H1655" s="3">
        <v>5.0</v>
      </c>
      <c r="I1655" s="4" t="s">
        <v>253</v>
      </c>
      <c r="J1655" s="4" t="s">
        <v>5196</v>
      </c>
      <c r="K1655" s="3">
        <v>0.0</v>
      </c>
      <c r="L1655" s="3">
        <v>1.0</v>
      </c>
      <c r="M1655" s="3">
        <v>0.0</v>
      </c>
      <c r="N1655" s="3">
        <v>0.0</v>
      </c>
      <c r="O1655" s="4" t="s">
        <v>43</v>
      </c>
      <c r="P1655" s="3">
        <v>34.0</v>
      </c>
      <c r="Q1655" s="3">
        <v>0.0</v>
      </c>
      <c r="R1655" s="3">
        <v>25.0</v>
      </c>
      <c r="S1655" s="3">
        <v>9050.0</v>
      </c>
      <c r="T1655" s="3">
        <v>0.0</v>
      </c>
      <c r="U1655" s="3">
        <v>0.0</v>
      </c>
      <c r="V1655" s="3">
        <v>0.0</v>
      </c>
      <c r="W1655" s="3">
        <v>0.0</v>
      </c>
      <c r="X1655" s="3">
        <v>0.0</v>
      </c>
      <c r="Y1655" s="3">
        <v>1.0</v>
      </c>
      <c r="Z1655" s="3">
        <v>0.0</v>
      </c>
      <c r="AA1655" s="3">
        <v>1.0</v>
      </c>
      <c r="AB1655" s="3">
        <v>0.0</v>
      </c>
      <c r="AC1655" s="3">
        <v>15.0</v>
      </c>
      <c r="AD1655" s="4" t="s">
        <v>256</v>
      </c>
    </row>
    <row r="1656" ht="19.5" customHeight="1">
      <c r="A1656" s="2">
        <v>5765.0</v>
      </c>
      <c r="B1656" s="3">
        <v>2010.0</v>
      </c>
      <c r="C1656" s="4" t="s">
        <v>37</v>
      </c>
      <c r="D1656" s="4" t="s">
        <v>5197</v>
      </c>
      <c r="E1656" s="4" t="s">
        <v>1315</v>
      </c>
      <c r="F1656" s="4" t="s">
        <v>5198</v>
      </c>
      <c r="G1656" s="4" t="s">
        <v>153</v>
      </c>
      <c r="H1656" s="3">
        <v>5.0</v>
      </c>
      <c r="I1656" s="4" t="s">
        <v>123</v>
      </c>
      <c r="J1656" s="4" t="s">
        <v>5199</v>
      </c>
      <c r="K1656" s="3">
        <v>0.0</v>
      </c>
      <c r="L1656" s="3">
        <v>0.0</v>
      </c>
      <c r="M1656" s="3">
        <v>1.0</v>
      </c>
      <c r="N1656" s="3">
        <v>0.0</v>
      </c>
      <c r="O1656" s="4" t="s">
        <v>161</v>
      </c>
      <c r="P1656" s="3">
        <v>0.0</v>
      </c>
      <c r="Q1656" s="3">
        <v>0.0</v>
      </c>
      <c r="R1656" s="3">
        <v>25.0</v>
      </c>
      <c r="S1656" s="3">
        <v>9050.0</v>
      </c>
      <c r="T1656" s="3">
        <v>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1.0</v>
      </c>
      <c r="Z1656" s="3">
        <v>0.0</v>
      </c>
      <c r="AA1656" s="3">
        <v>1.0</v>
      </c>
      <c r="AB1656" s="3">
        <v>0.0</v>
      </c>
      <c r="AC1656" s="3">
        <v>4.0</v>
      </c>
      <c r="AD1656" s="4" t="s">
        <v>125</v>
      </c>
    </row>
    <row r="1657" ht="19.5" customHeight="1">
      <c r="A1657" s="2">
        <v>5827.0</v>
      </c>
      <c r="B1657" s="3">
        <v>2010.0</v>
      </c>
      <c r="C1657" s="4" t="s">
        <v>37</v>
      </c>
      <c r="D1657" s="4" t="s">
        <v>5200</v>
      </c>
      <c r="E1657" s="4" t="s">
        <v>46</v>
      </c>
      <c r="F1657" s="4" t="s">
        <v>5201</v>
      </c>
      <c r="G1657" s="4" t="s">
        <v>32</v>
      </c>
      <c r="H1657" s="3">
        <v>5.0</v>
      </c>
      <c r="I1657" s="4" t="s">
        <v>88</v>
      </c>
      <c r="J1657" s="4" t="s">
        <v>5202</v>
      </c>
      <c r="K1657" s="3">
        <v>1.0</v>
      </c>
      <c r="L1657" s="3">
        <v>0.0</v>
      </c>
      <c r="M1657" s="3">
        <v>0.0</v>
      </c>
      <c r="N1657" s="3">
        <v>0.0</v>
      </c>
      <c r="O1657" s="4" t="s">
        <v>32</v>
      </c>
      <c r="P1657" s="3">
        <v>0.0</v>
      </c>
      <c r="Q1657" s="3">
        <v>0.0</v>
      </c>
      <c r="R1657" s="3">
        <v>25.0</v>
      </c>
      <c r="S1657" s="3">
        <v>9050.0</v>
      </c>
      <c r="T1657" s="3">
        <v>0.0</v>
      </c>
      <c r="U1657" s="3">
        <v>0.0</v>
      </c>
      <c r="V1657" s="3">
        <v>0.0</v>
      </c>
      <c r="W1657" s="3">
        <v>0.0</v>
      </c>
      <c r="X1657" s="3">
        <v>0.0</v>
      </c>
      <c r="Y1657" s="3">
        <v>1.0</v>
      </c>
      <c r="Z1657" s="3">
        <v>0.0</v>
      </c>
      <c r="AA1657" s="3">
        <v>1.0</v>
      </c>
      <c r="AB1657" s="3">
        <v>0.0</v>
      </c>
      <c r="AC1657" s="3">
        <v>10.0</v>
      </c>
      <c r="AD1657" s="4" t="s">
        <v>88</v>
      </c>
    </row>
    <row r="1658" ht="19.5" hidden="1" customHeight="1">
      <c r="A1658" s="2">
        <v>7369.0</v>
      </c>
      <c r="B1658" s="3">
        <v>2014.0</v>
      </c>
      <c r="C1658" s="4" t="s">
        <v>37</v>
      </c>
      <c r="D1658" s="4" t="s">
        <v>5203</v>
      </c>
      <c r="E1658" s="3"/>
      <c r="F1658" s="4" t="s">
        <v>5204</v>
      </c>
      <c r="G1658" s="4" t="s">
        <v>46</v>
      </c>
      <c r="H1658" s="3">
        <v>25.0</v>
      </c>
      <c r="I1658" s="4" t="s">
        <v>140</v>
      </c>
      <c r="J1658" s="4" t="s">
        <v>5205</v>
      </c>
      <c r="K1658" s="3">
        <v>1.0</v>
      </c>
      <c r="L1658" s="3">
        <v>0.0</v>
      </c>
      <c r="M1658" s="3">
        <v>0.0</v>
      </c>
      <c r="N1658" s="3">
        <v>0.0</v>
      </c>
      <c r="O1658" s="4" t="s">
        <v>308</v>
      </c>
      <c r="P1658" s="3">
        <v>4.0</v>
      </c>
      <c r="Q1658" s="3">
        <v>0.0</v>
      </c>
      <c r="R1658" s="3">
        <v>1925.0</v>
      </c>
      <c r="S1658" s="3">
        <v>1950.0</v>
      </c>
      <c r="T1658" s="3">
        <v>0.0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  <c r="Z1658" s="3">
        <v>0.0</v>
      </c>
      <c r="AA1658" s="3">
        <v>0.0</v>
      </c>
      <c r="AB1658" s="3">
        <v>1.0</v>
      </c>
      <c r="AC1658" s="3">
        <v>1.0</v>
      </c>
      <c r="AD1658" s="4" t="s">
        <v>142</v>
      </c>
    </row>
    <row r="1659" ht="19.5" customHeight="1">
      <c r="A1659" s="2">
        <v>5870.0</v>
      </c>
      <c r="B1659" s="3">
        <v>2010.0</v>
      </c>
      <c r="C1659" s="4" t="s">
        <v>37</v>
      </c>
      <c r="D1659" s="4" t="s">
        <v>5206</v>
      </c>
      <c r="E1659" s="4" t="s">
        <v>1027</v>
      </c>
      <c r="F1659" s="4" t="s">
        <v>5207</v>
      </c>
      <c r="G1659" s="4" t="s">
        <v>832</v>
      </c>
      <c r="H1659" s="3">
        <v>5.0</v>
      </c>
      <c r="I1659" s="4" t="s">
        <v>48</v>
      </c>
      <c r="J1659" s="4" t="s">
        <v>5208</v>
      </c>
      <c r="K1659" s="3">
        <v>0.0</v>
      </c>
      <c r="L1659" s="3">
        <v>0.0</v>
      </c>
      <c r="M1659" s="3">
        <v>1.0</v>
      </c>
      <c r="N1659" s="3">
        <v>0.0</v>
      </c>
      <c r="O1659" s="4" t="s">
        <v>161</v>
      </c>
      <c r="P1659" s="3">
        <v>0.0</v>
      </c>
      <c r="Q1659" s="3">
        <v>0.0</v>
      </c>
      <c r="R1659" s="3">
        <v>25.0</v>
      </c>
      <c r="S1659" s="3">
        <v>9050.0</v>
      </c>
      <c r="T1659" s="3">
        <v>0.0</v>
      </c>
      <c r="U1659" s="3">
        <v>0.0</v>
      </c>
      <c r="V1659" s="3">
        <v>0.0</v>
      </c>
      <c r="W1659" s="3">
        <v>0.0</v>
      </c>
      <c r="X1659" s="3">
        <v>0.0</v>
      </c>
      <c r="Y1659" s="3">
        <v>1.0</v>
      </c>
      <c r="Z1659" s="3">
        <v>0.0</v>
      </c>
      <c r="AA1659" s="3">
        <v>1.0</v>
      </c>
      <c r="AB1659" s="3">
        <v>0.0</v>
      </c>
      <c r="AC1659" s="3">
        <v>2.0</v>
      </c>
      <c r="AD1659" s="4" t="s">
        <v>48</v>
      </c>
    </row>
    <row r="1660" ht="19.5" customHeight="1">
      <c r="A1660" s="2">
        <v>5904.0</v>
      </c>
      <c r="B1660" s="3">
        <v>2010.0</v>
      </c>
      <c r="C1660" s="4" t="s">
        <v>37</v>
      </c>
      <c r="D1660" s="4" t="s">
        <v>5209</v>
      </c>
      <c r="E1660" s="4" t="s">
        <v>32</v>
      </c>
      <c r="F1660" s="4" t="s">
        <v>5210</v>
      </c>
      <c r="G1660" s="4" t="s">
        <v>51</v>
      </c>
      <c r="H1660" s="3">
        <v>5.0</v>
      </c>
      <c r="I1660" s="4" t="s">
        <v>123</v>
      </c>
      <c r="J1660" s="4" t="s">
        <v>5211</v>
      </c>
      <c r="K1660" s="3">
        <v>0.0</v>
      </c>
      <c r="L1660" s="3">
        <v>0.0</v>
      </c>
      <c r="M1660" s="3">
        <v>1.0</v>
      </c>
      <c r="N1660" s="3">
        <v>0.0</v>
      </c>
      <c r="O1660" s="4" t="s">
        <v>161</v>
      </c>
      <c r="P1660" s="3">
        <v>0.0</v>
      </c>
      <c r="Q1660" s="3">
        <v>0.0</v>
      </c>
      <c r="R1660" s="3">
        <v>25.0</v>
      </c>
      <c r="S1660" s="3">
        <v>9050.0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1.0</v>
      </c>
      <c r="Z1660" s="3">
        <v>0.0</v>
      </c>
      <c r="AA1660" s="3">
        <v>1.0</v>
      </c>
      <c r="AB1660" s="3">
        <v>0.0</v>
      </c>
      <c r="AC1660" s="3">
        <v>8.0</v>
      </c>
      <c r="AD1660" s="4" t="s">
        <v>125</v>
      </c>
    </row>
    <row r="1661" ht="19.5" customHeight="1">
      <c r="A1661" s="2">
        <v>5944.0</v>
      </c>
      <c r="B1661" s="3">
        <v>2010.0</v>
      </c>
      <c r="C1661" s="4" t="s">
        <v>37</v>
      </c>
      <c r="D1661" s="4" t="s">
        <v>5212</v>
      </c>
      <c r="E1661" s="4" t="s">
        <v>39</v>
      </c>
      <c r="F1661" s="4" t="s">
        <v>5213</v>
      </c>
      <c r="G1661" s="4" t="s">
        <v>308</v>
      </c>
      <c r="H1661" s="3">
        <v>5.0</v>
      </c>
      <c r="I1661" s="4" t="s">
        <v>88</v>
      </c>
      <c r="J1661" s="4" t="s">
        <v>5214</v>
      </c>
      <c r="K1661" s="3">
        <v>0.0</v>
      </c>
      <c r="L1661" s="3">
        <v>0.0</v>
      </c>
      <c r="M1661" s="3">
        <v>1.0</v>
      </c>
      <c r="N1661" s="3">
        <v>0.0</v>
      </c>
      <c r="O1661" s="4" t="s">
        <v>308</v>
      </c>
      <c r="P1661" s="3">
        <v>0.0</v>
      </c>
      <c r="Q1661" s="3">
        <v>0.0</v>
      </c>
      <c r="R1661" s="3">
        <v>25.0</v>
      </c>
      <c r="S1661" s="3">
        <v>9050.0</v>
      </c>
      <c r="T1661" s="3">
        <v>0.0</v>
      </c>
      <c r="U1661" s="3">
        <v>0.0</v>
      </c>
      <c r="V1661" s="3">
        <v>0.0</v>
      </c>
      <c r="W1661" s="3">
        <v>0.0</v>
      </c>
      <c r="X1661" s="3">
        <v>0.0</v>
      </c>
      <c r="Y1661" s="3">
        <v>1.0</v>
      </c>
      <c r="Z1661" s="3">
        <v>0.0</v>
      </c>
      <c r="AA1661" s="3">
        <v>0.0</v>
      </c>
      <c r="AB1661" s="3">
        <v>0.0</v>
      </c>
      <c r="AC1661" s="3">
        <v>6.0</v>
      </c>
      <c r="AD1661" s="4" t="s">
        <v>88</v>
      </c>
    </row>
    <row r="1662" ht="19.5" customHeight="1">
      <c r="A1662" s="2">
        <v>5973.0</v>
      </c>
      <c r="B1662" s="3">
        <v>2010.0</v>
      </c>
      <c r="C1662" s="4" t="s">
        <v>37</v>
      </c>
      <c r="D1662" s="4" t="s">
        <v>5215</v>
      </c>
      <c r="E1662" s="4" t="s">
        <v>173</v>
      </c>
      <c r="F1662" s="4" t="s">
        <v>5216</v>
      </c>
      <c r="G1662" s="4" t="s">
        <v>53</v>
      </c>
      <c r="H1662" s="3">
        <v>5.0</v>
      </c>
      <c r="I1662" s="4" t="s">
        <v>54</v>
      </c>
      <c r="J1662" s="4" t="s">
        <v>5217</v>
      </c>
      <c r="K1662" s="3">
        <v>1.0</v>
      </c>
      <c r="L1662" s="3">
        <v>0.0</v>
      </c>
      <c r="M1662" s="3">
        <v>0.0</v>
      </c>
      <c r="N1662" s="3">
        <v>0.0</v>
      </c>
      <c r="O1662" s="4" t="s">
        <v>115</v>
      </c>
      <c r="P1662" s="3">
        <v>3.0</v>
      </c>
      <c r="Q1662" s="3">
        <v>0.0</v>
      </c>
      <c r="R1662" s="3">
        <v>25.0</v>
      </c>
      <c r="S1662" s="3">
        <v>9050.0</v>
      </c>
      <c r="T1662" s="3">
        <v>0.0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  <c r="Z1662" s="3">
        <v>0.0</v>
      </c>
      <c r="AA1662" s="3">
        <v>1.0</v>
      </c>
      <c r="AB1662" s="3">
        <v>0.0</v>
      </c>
      <c r="AC1662" s="3">
        <v>28.0</v>
      </c>
      <c r="AD1662" s="4" t="s">
        <v>56</v>
      </c>
    </row>
    <row r="1663" ht="19.5" customHeight="1">
      <c r="A1663" s="2">
        <v>5889.0</v>
      </c>
      <c r="B1663" s="3">
        <v>2010.0</v>
      </c>
      <c r="C1663" s="4" t="s">
        <v>37</v>
      </c>
      <c r="D1663" s="4" t="s">
        <v>5218</v>
      </c>
      <c r="E1663" s="4" t="s">
        <v>51</v>
      </c>
      <c r="F1663" s="4" t="s">
        <v>5219</v>
      </c>
      <c r="G1663" s="4" t="s">
        <v>51</v>
      </c>
      <c r="H1663" s="3">
        <v>5.0</v>
      </c>
      <c r="I1663" s="4" t="s">
        <v>387</v>
      </c>
      <c r="J1663" s="4" t="s">
        <v>5220</v>
      </c>
      <c r="K1663" s="3">
        <v>0.0</v>
      </c>
      <c r="L1663" s="3">
        <v>0.0</v>
      </c>
      <c r="M1663" s="3">
        <v>1.0</v>
      </c>
      <c r="N1663" s="3">
        <v>0.0</v>
      </c>
      <c r="O1663" s="4" t="s">
        <v>161</v>
      </c>
      <c r="P1663" s="3">
        <v>0.0</v>
      </c>
      <c r="Q1663" s="3">
        <v>0.0</v>
      </c>
      <c r="R1663" s="3">
        <v>25.0</v>
      </c>
      <c r="S1663" s="3">
        <v>9050.0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  <c r="Z1663" s="3">
        <v>0.0</v>
      </c>
      <c r="AA1663" s="3">
        <v>1.0</v>
      </c>
      <c r="AB1663" s="3">
        <v>0.0</v>
      </c>
      <c r="AC1663" s="3">
        <v>87.0</v>
      </c>
      <c r="AD1663" s="4" t="s">
        <v>390</v>
      </c>
    </row>
    <row r="1664" ht="19.5" customHeight="1">
      <c r="A1664" s="2">
        <v>5740.0</v>
      </c>
      <c r="B1664" s="3">
        <v>2010.0</v>
      </c>
      <c r="C1664" s="4" t="s">
        <v>37</v>
      </c>
      <c r="D1664" s="4" t="s">
        <v>5221</v>
      </c>
      <c r="E1664" s="4" t="s">
        <v>3991</v>
      </c>
      <c r="F1664" s="4" t="s">
        <v>5222</v>
      </c>
      <c r="G1664" s="4" t="s">
        <v>163</v>
      </c>
      <c r="H1664" s="3">
        <v>5.0</v>
      </c>
      <c r="I1664" s="4" t="s">
        <v>88</v>
      </c>
      <c r="J1664" s="4" t="s">
        <v>5223</v>
      </c>
      <c r="K1664" s="3">
        <v>1.0</v>
      </c>
      <c r="L1664" s="3">
        <v>0.0</v>
      </c>
      <c r="M1664" s="3">
        <v>0.0</v>
      </c>
      <c r="N1664" s="3">
        <v>0.0</v>
      </c>
      <c r="O1664" s="4" t="s">
        <v>163</v>
      </c>
      <c r="P1664" s="3">
        <v>1.0</v>
      </c>
      <c r="Q1664" s="3">
        <v>0.0</v>
      </c>
      <c r="R1664" s="3">
        <v>25.0</v>
      </c>
      <c r="S1664" s="3">
        <v>9050.0</v>
      </c>
      <c r="T1664" s="3">
        <v>0.0</v>
      </c>
      <c r="U1664" s="3">
        <v>0.0</v>
      </c>
      <c r="V1664" s="3">
        <v>0.0</v>
      </c>
      <c r="W1664" s="3">
        <v>0.0</v>
      </c>
      <c r="X1664" s="3">
        <v>0.0</v>
      </c>
      <c r="Y1664" s="3">
        <v>1.0</v>
      </c>
      <c r="Z1664" s="3">
        <v>0.0</v>
      </c>
      <c r="AA1664" s="3">
        <v>0.0</v>
      </c>
      <c r="AB1664" s="3">
        <v>1.0</v>
      </c>
      <c r="AC1664" s="3">
        <v>5.0</v>
      </c>
      <c r="AD1664" s="4" t="s">
        <v>88</v>
      </c>
    </row>
    <row r="1665" ht="19.5" customHeight="1">
      <c r="A1665" s="2">
        <v>5579.0</v>
      </c>
      <c r="B1665" s="3">
        <v>2010.0</v>
      </c>
      <c r="C1665" s="4" t="s">
        <v>210</v>
      </c>
      <c r="D1665" s="4" t="s">
        <v>5224</v>
      </c>
      <c r="E1665" s="4" t="s">
        <v>46</v>
      </c>
      <c r="F1665" s="4" t="s">
        <v>3757</v>
      </c>
      <c r="G1665" s="4" t="s">
        <v>127</v>
      </c>
      <c r="H1665" s="3">
        <v>5.0</v>
      </c>
      <c r="I1665" s="4" t="s">
        <v>69</v>
      </c>
      <c r="J1665" s="4" t="s">
        <v>5225</v>
      </c>
      <c r="K1665" s="3">
        <v>1.0</v>
      </c>
      <c r="L1665" s="3">
        <v>0.0</v>
      </c>
      <c r="M1665" s="3">
        <v>0.0</v>
      </c>
      <c r="N1665" s="3">
        <v>0.0</v>
      </c>
      <c r="O1665" s="4" t="s">
        <v>46</v>
      </c>
      <c r="P1665" s="3">
        <v>0.0</v>
      </c>
      <c r="Q1665" s="3">
        <v>0.0</v>
      </c>
      <c r="R1665" s="3">
        <v>25.0</v>
      </c>
      <c r="S1665" s="3">
        <v>9050.0</v>
      </c>
      <c r="T1665" s="3">
        <v>1.0</v>
      </c>
      <c r="U1665" s="3">
        <v>1.0</v>
      </c>
      <c r="V1665" s="3">
        <v>0.0</v>
      </c>
      <c r="W1665" s="3">
        <v>0.0</v>
      </c>
      <c r="X1665" s="3">
        <v>0.0</v>
      </c>
      <c r="Y1665" s="3">
        <v>0.0</v>
      </c>
      <c r="Z1665" s="3">
        <v>0.0</v>
      </c>
      <c r="AA1665" s="3">
        <v>1.0</v>
      </c>
      <c r="AB1665" s="3">
        <v>0.0</v>
      </c>
      <c r="AC1665" s="3">
        <v>11.0</v>
      </c>
      <c r="AD1665" s="4" t="s">
        <v>72</v>
      </c>
    </row>
    <row r="1666" ht="19.5" customHeight="1">
      <c r="A1666" s="2">
        <v>5676.0</v>
      </c>
      <c r="B1666" s="3">
        <v>2010.0</v>
      </c>
      <c r="C1666" s="4" t="s">
        <v>37</v>
      </c>
      <c r="D1666" s="4" t="s">
        <v>5226</v>
      </c>
      <c r="E1666" s="4" t="s">
        <v>32</v>
      </c>
      <c r="F1666" s="4" t="s">
        <v>5227</v>
      </c>
      <c r="G1666" s="4" t="s">
        <v>32</v>
      </c>
      <c r="H1666" s="3">
        <v>5.0</v>
      </c>
      <c r="I1666" s="4" t="s">
        <v>363</v>
      </c>
      <c r="J1666" s="4" t="s">
        <v>5228</v>
      </c>
      <c r="K1666" s="3">
        <v>1.0</v>
      </c>
      <c r="L1666" s="3">
        <v>0.0</v>
      </c>
      <c r="M1666" s="3">
        <v>0.0</v>
      </c>
      <c r="N1666" s="3">
        <v>0.0</v>
      </c>
      <c r="O1666" s="4" t="s">
        <v>32</v>
      </c>
      <c r="P1666" s="3">
        <v>3.0</v>
      </c>
      <c r="Q1666" s="3">
        <v>0.0</v>
      </c>
      <c r="R1666" s="3">
        <v>25.0</v>
      </c>
      <c r="S1666" s="3">
        <v>9050.0</v>
      </c>
      <c r="T1666" s="3">
        <v>0.0</v>
      </c>
      <c r="U1666" s="3">
        <v>0.0</v>
      </c>
      <c r="V1666" s="3">
        <v>0.0</v>
      </c>
      <c r="W1666" s="3">
        <v>0.0</v>
      </c>
      <c r="X1666" s="3">
        <v>0.0</v>
      </c>
      <c r="Y1666" s="3">
        <v>1.0</v>
      </c>
      <c r="Z1666" s="3">
        <v>0.0</v>
      </c>
      <c r="AA1666" s="3">
        <v>0.0</v>
      </c>
      <c r="AB1666" s="3">
        <v>1.0</v>
      </c>
      <c r="AC1666" s="3">
        <v>8.0</v>
      </c>
      <c r="AD1666" s="4" t="s">
        <v>363</v>
      </c>
    </row>
    <row r="1667" ht="19.5" hidden="1" customHeight="1">
      <c r="A1667" s="2">
        <v>400.0</v>
      </c>
      <c r="B1667" s="3">
        <v>1994.0</v>
      </c>
      <c r="C1667" s="4" t="s">
        <v>37</v>
      </c>
      <c r="D1667" s="4" t="s">
        <v>5229</v>
      </c>
      <c r="E1667" s="4" t="s">
        <v>62</v>
      </c>
      <c r="F1667" s="4" t="s">
        <v>5230</v>
      </c>
      <c r="G1667" s="3"/>
      <c r="H1667" s="3">
        <v>29.0</v>
      </c>
      <c r="I1667" s="4" t="s">
        <v>5231</v>
      </c>
      <c r="J1667" s="4" t="s">
        <v>5232</v>
      </c>
      <c r="K1667" s="3">
        <v>1.0</v>
      </c>
      <c r="L1667" s="3">
        <v>0.0</v>
      </c>
      <c r="M1667" s="3">
        <v>0.0</v>
      </c>
      <c r="N1667" s="3">
        <v>0.0</v>
      </c>
      <c r="O1667" s="4" t="s">
        <v>62</v>
      </c>
      <c r="P1667" s="3">
        <v>2.0</v>
      </c>
      <c r="Q1667" s="3">
        <v>0.0</v>
      </c>
      <c r="R1667" s="3">
        <v>1323.0</v>
      </c>
      <c r="S1667" s="3">
        <v>3004.0</v>
      </c>
      <c r="T1667" s="3">
        <v>0.0</v>
      </c>
      <c r="U1667" s="3">
        <v>0.0</v>
      </c>
      <c r="V1667" s="3">
        <v>0.0</v>
      </c>
      <c r="W1667" s="3">
        <v>0.0</v>
      </c>
      <c r="X1667" s="3">
        <v>0.0</v>
      </c>
      <c r="Y1667" s="3">
        <v>1.0</v>
      </c>
      <c r="Z1667" s="3">
        <v>0.0</v>
      </c>
      <c r="AA1667" s="3">
        <v>1.0</v>
      </c>
      <c r="AB1667" s="3">
        <v>0.0</v>
      </c>
      <c r="AC1667" s="3">
        <v>3.0</v>
      </c>
      <c r="AD1667" s="4" t="s">
        <v>56</v>
      </c>
    </row>
    <row r="1668" ht="19.5" customHeight="1">
      <c r="A1668" s="2">
        <v>5714.0</v>
      </c>
      <c r="B1668" s="3">
        <v>2010.0</v>
      </c>
      <c r="C1668" s="4" t="s">
        <v>37</v>
      </c>
      <c r="D1668" s="4" t="s">
        <v>5233</v>
      </c>
      <c r="E1668" s="4" t="s">
        <v>86</v>
      </c>
      <c r="F1668" s="4" t="s">
        <v>5234</v>
      </c>
      <c r="G1668" s="4" t="s">
        <v>155</v>
      </c>
      <c r="H1668" s="3">
        <v>5.0</v>
      </c>
      <c r="I1668" s="4" t="s">
        <v>34</v>
      </c>
      <c r="J1668" s="4" t="s">
        <v>5235</v>
      </c>
      <c r="K1668" s="3">
        <v>0.0</v>
      </c>
      <c r="L1668" s="3">
        <v>1.0</v>
      </c>
      <c r="M1668" s="3">
        <v>0.0</v>
      </c>
      <c r="N1668" s="3">
        <v>0.0</v>
      </c>
      <c r="O1668" s="4" t="s">
        <v>43</v>
      </c>
      <c r="P1668" s="3">
        <v>0.0</v>
      </c>
      <c r="Q1668" s="3">
        <v>0.0</v>
      </c>
      <c r="R1668" s="3">
        <v>25.0</v>
      </c>
      <c r="S1668" s="3">
        <v>9050.0</v>
      </c>
      <c r="T1668" s="3">
        <v>0.0</v>
      </c>
      <c r="U1668" s="3">
        <v>0.0</v>
      </c>
      <c r="V1668" s="3">
        <v>0.0</v>
      </c>
      <c r="W1668" s="3">
        <v>0.0</v>
      </c>
      <c r="X1668" s="3">
        <v>0.0</v>
      </c>
      <c r="Y1668" s="3">
        <v>1.0</v>
      </c>
      <c r="Z1668" s="3">
        <v>0.0</v>
      </c>
      <c r="AA1668" s="3">
        <v>0.0</v>
      </c>
      <c r="AB1668" s="3">
        <v>1.0</v>
      </c>
      <c r="AC1668" s="3">
        <v>6.0</v>
      </c>
      <c r="AD1668" s="4" t="s">
        <v>34</v>
      </c>
    </row>
    <row r="1669" ht="19.5" customHeight="1">
      <c r="A1669" s="2">
        <v>5730.0</v>
      </c>
      <c r="B1669" s="3">
        <v>2010.0</v>
      </c>
      <c r="C1669" s="4" t="s">
        <v>37</v>
      </c>
      <c r="D1669" s="4" t="s">
        <v>5236</v>
      </c>
      <c r="E1669" s="4" t="s">
        <v>32</v>
      </c>
      <c r="F1669" s="4" t="s">
        <v>5237</v>
      </c>
      <c r="G1669" s="4" t="s">
        <v>32</v>
      </c>
      <c r="H1669" s="3">
        <v>5.0</v>
      </c>
      <c r="I1669" s="4" t="s">
        <v>184</v>
      </c>
      <c r="J1669" s="4" t="s">
        <v>5238</v>
      </c>
      <c r="K1669" s="3">
        <v>0.0</v>
      </c>
      <c r="L1669" s="3">
        <v>0.0</v>
      </c>
      <c r="M1669" s="3">
        <v>0.0</v>
      </c>
      <c r="N1669" s="3">
        <v>1.0</v>
      </c>
      <c r="O1669" s="4" t="s">
        <v>92</v>
      </c>
      <c r="P1669" s="3">
        <v>0.0</v>
      </c>
      <c r="Q1669" s="3">
        <v>0.0</v>
      </c>
      <c r="R1669" s="3">
        <v>25.0</v>
      </c>
      <c r="S1669" s="3">
        <v>9050.0</v>
      </c>
      <c r="T1669" s="3">
        <v>0.0</v>
      </c>
      <c r="U1669" s="3">
        <v>0.0</v>
      </c>
      <c r="V1669" s="3">
        <v>0.0</v>
      </c>
      <c r="W1669" s="3">
        <v>0.0</v>
      </c>
      <c r="X1669" s="3">
        <v>0.0</v>
      </c>
      <c r="Y1669" s="3">
        <v>1.0</v>
      </c>
      <c r="Z1669" s="3">
        <v>0.0</v>
      </c>
      <c r="AA1669" s="3">
        <v>1.0</v>
      </c>
      <c r="AB1669" s="3">
        <v>0.0</v>
      </c>
      <c r="AC1669" s="3">
        <v>25.0</v>
      </c>
      <c r="AD1669" s="4" t="s">
        <v>59</v>
      </c>
    </row>
    <row r="1670" ht="19.5" customHeight="1">
      <c r="A1670" s="2">
        <v>5732.0</v>
      </c>
      <c r="B1670" s="3">
        <v>2010.0</v>
      </c>
      <c r="C1670" s="4" t="s">
        <v>37</v>
      </c>
      <c r="D1670" s="4" t="s">
        <v>5239</v>
      </c>
      <c r="E1670" s="4" t="s">
        <v>51</v>
      </c>
      <c r="F1670" s="4" t="s">
        <v>5240</v>
      </c>
      <c r="G1670" s="4" t="s">
        <v>51</v>
      </c>
      <c r="H1670" s="3">
        <v>5.0</v>
      </c>
      <c r="I1670" s="4" t="s">
        <v>123</v>
      </c>
      <c r="J1670" s="4" t="s">
        <v>5241</v>
      </c>
      <c r="K1670" s="3">
        <v>0.0</v>
      </c>
      <c r="L1670" s="3">
        <v>1.0</v>
      </c>
      <c r="M1670" s="3">
        <v>0.0</v>
      </c>
      <c r="N1670" s="3">
        <v>0.0</v>
      </c>
      <c r="O1670" s="4" t="s">
        <v>43</v>
      </c>
      <c r="P1670" s="3">
        <v>0.0</v>
      </c>
      <c r="Q1670" s="3">
        <v>0.0</v>
      </c>
      <c r="R1670" s="3">
        <v>25.0</v>
      </c>
      <c r="S1670" s="3">
        <v>9050.0</v>
      </c>
      <c r="T1670" s="3">
        <v>0.0</v>
      </c>
      <c r="U1670" s="3">
        <v>0.0</v>
      </c>
      <c r="V1670" s="3">
        <v>0.0</v>
      </c>
      <c r="W1670" s="3">
        <v>0.0</v>
      </c>
      <c r="X1670" s="3">
        <v>0.0</v>
      </c>
      <c r="Y1670" s="3">
        <v>0.0</v>
      </c>
      <c r="Z1670" s="3">
        <v>0.0</v>
      </c>
      <c r="AA1670" s="3">
        <v>1.0</v>
      </c>
      <c r="AB1670" s="3">
        <v>0.0</v>
      </c>
      <c r="AC1670" s="3">
        <v>10.0</v>
      </c>
      <c r="AD1670" s="4" t="s">
        <v>125</v>
      </c>
    </row>
    <row r="1671" ht="19.5" customHeight="1">
      <c r="A1671" s="2">
        <v>5779.0</v>
      </c>
      <c r="B1671" s="3">
        <v>2010.0</v>
      </c>
      <c r="C1671" s="4" t="s">
        <v>37</v>
      </c>
      <c r="D1671" s="4" t="s">
        <v>5242</v>
      </c>
      <c r="E1671" s="4" t="s">
        <v>51</v>
      </c>
      <c r="F1671" s="4" t="s">
        <v>5243</v>
      </c>
      <c r="G1671" s="4" t="s">
        <v>51</v>
      </c>
      <c r="H1671" s="3">
        <v>5.0</v>
      </c>
      <c r="I1671" s="4" t="s">
        <v>363</v>
      </c>
      <c r="J1671" s="4" t="s">
        <v>5244</v>
      </c>
      <c r="K1671" s="3">
        <v>1.0</v>
      </c>
      <c r="L1671" s="3">
        <v>0.0</v>
      </c>
      <c r="M1671" s="3">
        <v>0.0</v>
      </c>
      <c r="N1671" s="3">
        <v>0.0</v>
      </c>
      <c r="O1671" s="4" t="s">
        <v>62</v>
      </c>
      <c r="P1671" s="3">
        <v>0.0</v>
      </c>
      <c r="Q1671" s="3">
        <v>0.0</v>
      </c>
      <c r="R1671" s="3">
        <v>25.0</v>
      </c>
      <c r="S1671" s="3">
        <v>9050.0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  <c r="Z1671" s="3">
        <v>0.0</v>
      </c>
      <c r="AA1671" s="3">
        <v>1.0</v>
      </c>
      <c r="AB1671" s="3">
        <v>0.0</v>
      </c>
      <c r="AC1671" s="3">
        <v>51.0</v>
      </c>
      <c r="AD1671" s="4" t="s">
        <v>363</v>
      </c>
    </row>
    <row r="1672" ht="19.5" customHeight="1">
      <c r="A1672" s="2">
        <v>5814.0</v>
      </c>
      <c r="B1672" s="3">
        <v>2010.0</v>
      </c>
      <c r="C1672" s="4" t="s">
        <v>37</v>
      </c>
      <c r="D1672" s="4" t="s">
        <v>5245</v>
      </c>
      <c r="E1672" s="4" t="s">
        <v>53</v>
      </c>
      <c r="F1672" s="4" t="s">
        <v>5246</v>
      </c>
      <c r="G1672" s="4" t="s">
        <v>53</v>
      </c>
      <c r="H1672" s="3">
        <v>5.0</v>
      </c>
      <c r="I1672" s="4" t="s">
        <v>105</v>
      </c>
      <c r="J1672" s="4" t="s">
        <v>5247</v>
      </c>
      <c r="K1672" s="3">
        <v>1.0</v>
      </c>
      <c r="L1672" s="3">
        <v>0.0</v>
      </c>
      <c r="M1672" s="3">
        <v>0.0</v>
      </c>
      <c r="N1672" s="3">
        <v>0.0</v>
      </c>
      <c r="O1672" s="4" t="s">
        <v>53</v>
      </c>
      <c r="P1672" s="3">
        <v>0.0</v>
      </c>
      <c r="Q1672" s="3">
        <v>0.0</v>
      </c>
      <c r="R1672" s="3">
        <v>25.0</v>
      </c>
      <c r="S1672" s="3">
        <v>9050.0</v>
      </c>
      <c r="T1672" s="3">
        <v>0.0</v>
      </c>
      <c r="U1672" s="3">
        <v>0.0</v>
      </c>
      <c r="V1672" s="3">
        <v>0.0</v>
      </c>
      <c r="W1672" s="3">
        <v>0.0</v>
      </c>
      <c r="X1672" s="3">
        <v>0.0</v>
      </c>
      <c r="Y1672" s="3">
        <v>1.0</v>
      </c>
      <c r="Z1672" s="3">
        <v>0.0</v>
      </c>
      <c r="AA1672" s="3">
        <v>1.0</v>
      </c>
      <c r="AB1672" s="3">
        <v>0.0</v>
      </c>
      <c r="AC1672" s="3">
        <v>3.0</v>
      </c>
      <c r="AD1672" s="4" t="s">
        <v>108</v>
      </c>
    </row>
    <row r="1673" ht="19.5" customHeight="1">
      <c r="A1673" s="2">
        <v>5838.0</v>
      </c>
      <c r="B1673" s="3">
        <v>2010.0</v>
      </c>
      <c r="C1673" s="4" t="s">
        <v>37</v>
      </c>
      <c r="D1673" s="4" t="s">
        <v>5248</v>
      </c>
      <c r="E1673" s="4" t="s">
        <v>308</v>
      </c>
      <c r="F1673" s="4" t="s">
        <v>5249</v>
      </c>
      <c r="G1673" s="4" t="s">
        <v>308</v>
      </c>
      <c r="H1673" s="3">
        <v>5.0</v>
      </c>
      <c r="I1673" s="4" t="s">
        <v>363</v>
      </c>
      <c r="J1673" s="4" t="s">
        <v>5250</v>
      </c>
      <c r="K1673" s="3">
        <v>1.0</v>
      </c>
      <c r="L1673" s="3">
        <v>0.0</v>
      </c>
      <c r="M1673" s="3">
        <v>0.0</v>
      </c>
      <c r="N1673" s="3">
        <v>0.0</v>
      </c>
      <c r="O1673" s="4" t="s">
        <v>308</v>
      </c>
      <c r="P1673" s="3">
        <v>0.0</v>
      </c>
      <c r="Q1673" s="3">
        <v>0.0</v>
      </c>
      <c r="R1673" s="3">
        <v>25.0</v>
      </c>
      <c r="S1673" s="3">
        <v>9050.0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1.0</v>
      </c>
      <c r="Z1673" s="3">
        <v>0.0</v>
      </c>
      <c r="AA1673" s="3">
        <v>1.0</v>
      </c>
      <c r="AB1673" s="3">
        <v>0.0</v>
      </c>
      <c r="AC1673" s="3">
        <v>8.0</v>
      </c>
      <c r="AD1673" s="4" t="s">
        <v>363</v>
      </c>
    </row>
    <row r="1674" ht="19.5" customHeight="1">
      <c r="A1674" s="2">
        <v>5840.0</v>
      </c>
      <c r="B1674" s="3">
        <v>2010.0</v>
      </c>
      <c r="C1674" s="4" t="s">
        <v>37</v>
      </c>
      <c r="D1674" s="4" t="s">
        <v>5251</v>
      </c>
      <c r="E1674" s="4" t="s">
        <v>86</v>
      </c>
      <c r="F1674" s="4" t="s">
        <v>5252</v>
      </c>
      <c r="G1674" s="4" t="s">
        <v>127</v>
      </c>
      <c r="H1674" s="3">
        <v>5.0</v>
      </c>
      <c r="I1674" s="4" t="s">
        <v>260</v>
      </c>
      <c r="J1674" s="4" t="s">
        <v>5253</v>
      </c>
      <c r="K1674" s="3">
        <v>1.0</v>
      </c>
      <c r="L1674" s="3">
        <v>0.0</v>
      </c>
      <c r="M1674" s="3">
        <v>0.0</v>
      </c>
      <c r="N1674" s="3">
        <v>0.0</v>
      </c>
      <c r="O1674" s="4" t="s">
        <v>5254</v>
      </c>
      <c r="P1674" s="3">
        <v>4.0</v>
      </c>
      <c r="Q1674" s="3">
        <v>0.0</v>
      </c>
      <c r="R1674" s="3">
        <v>25.0</v>
      </c>
      <c r="S1674" s="3">
        <v>9050.0</v>
      </c>
      <c r="T1674" s="3">
        <v>0.0</v>
      </c>
      <c r="U1674" s="3">
        <v>0.0</v>
      </c>
      <c r="V1674" s="3">
        <v>0.0</v>
      </c>
      <c r="W1674" s="3">
        <v>0.0</v>
      </c>
      <c r="X1674" s="3">
        <v>0.0</v>
      </c>
      <c r="Y1674" s="3">
        <v>0.0</v>
      </c>
      <c r="Z1674" s="3">
        <v>0.0</v>
      </c>
      <c r="AA1674" s="3">
        <v>1.0</v>
      </c>
      <c r="AB1674" s="3">
        <v>0.0</v>
      </c>
      <c r="AC1674" s="3">
        <v>2.0</v>
      </c>
      <c r="AD1674" s="4" t="s">
        <v>262</v>
      </c>
    </row>
    <row r="1675" ht="19.5" customHeight="1">
      <c r="A1675" s="2">
        <v>5881.0</v>
      </c>
      <c r="B1675" s="3">
        <v>2010.0</v>
      </c>
      <c r="C1675" s="4" t="s">
        <v>514</v>
      </c>
      <c r="D1675" s="4" t="s">
        <v>5255</v>
      </c>
      <c r="E1675" s="4" t="s">
        <v>32</v>
      </c>
      <c r="F1675" s="4" t="s">
        <v>5256</v>
      </c>
      <c r="G1675" s="4" t="s">
        <v>32</v>
      </c>
      <c r="H1675" s="3">
        <v>5.0</v>
      </c>
      <c r="I1675" s="4" t="s">
        <v>363</v>
      </c>
      <c r="J1675" s="4" t="s">
        <v>5257</v>
      </c>
      <c r="K1675" s="3">
        <v>1.0</v>
      </c>
      <c r="L1675" s="3">
        <v>0.0</v>
      </c>
      <c r="M1675" s="3">
        <v>0.0</v>
      </c>
      <c r="N1675" s="3">
        <v>0.0</v>
      </c>
      <c r="O1675" s="4" t="s">
        <v>32</v>
      </c>
      <c r="P1675" s="3">
        <v>0.0</v>
      </c>
      <c r="Q1675" s="3">
        <v>1.0</v>
      </c>
      <c r="R1675" s="3">
        <v>25.0</v>
      </c>
      <c r="S1675" s="3">
        <v>9050.0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  <c r="Z1675" s="3">
        <v>0.0</v>
      </c>
      <c r="AA1675" s="3">
        <v>0.0</v>
      </c>
      <c r="AB1675" s="3">
        <v>1.0</v>
      </c>
      <c r="AC1675" s="3">
        <v>5.0</v>
      </c>
      <c r="AD1675" s="4" t="s">
        <v>363</v>
      </c>
    </row>
    <row r="1676" ht="19.5" customHeight="1">
      <c r="A1676" s="2">
        <v>5901.0</v>
      </c>
      <c r="B1676" s="3">
        <v>2010.0</v>
      </c>
      <c r="C1676" s="4" t="s">
        <v>37</v>
      </c>
      <c r="D1676" s="4" t="s">
        <v>5258</v>
      </c>
      <c r="E1676" s="4" t="s">
        <v>62</v>
      </c>
      <c r="F1676" s="4" t="s">
        <v>5259</v>
      </c>
      <c r="G1676" s="4" t="s">
        <v>62</v>
      </c>
      <c r="H1676" s="3">
        <v>5.0</v>
      </c>
      <c r="I1676" s="4" t="s">
        <v>146</v>
      </c>
      <c r="J1676" s="4" t="s">
        <v>5260</v>
      </c>
      <c r="K1676" s="3">
        <v>1.0</v>
      </c>
      <c r="L1676" s="3">
        <v>0.0</v>
      </c>
      <c r="M1676" s="3">
        <v>0.0</v>
      </c>
      <c r="N1676" s="3">
        <v>0.0</v>
      </c>
      <c r="O1676" s="4" t="s">
        <v>5261</v>
      </c>
      <c r="P1676" s="3">
        <v>0.0</v>
      </c>
      <c r="Q1676" s="3">
        <v>0.0</v>
      </c>
      <c r="R1676" s="3">
        <v>25.0</v>
      </c>
      <c r="S1676" s="3">
        <v>9050.0</v>
      </c>
      <c r="T1676" s="3">
        <v>0.0</v>
      </c>
      <c r="U1676" s="3">
        <v>0.0</v>
      </c>
      <c r="V1676" s="3">
        <v>0.0</v>
      </c>
      <c r="W1676" s="3">
        <v>0.0</v>
      </c>
      <c r="X1676" s="3">
        <v>0.0</v>
      </c>
      <c r="Y1676" s="3">
        <v>1.0</v>
      </c>
      <c r="Z1676" s="3">
        <v>0.0</v>
      </c>
      <c r="AA1676" s="3">
        <v>0.0</v>
      </c>
      <c r="AB1676" s="3">
        <v>1.0</v>
      </c>
      <c r="AC1676" s="3">
        <v>3.0</v>
      </c>
      <c r="AD1676" s="4" t="s">
        <v>146</v>
      </c>
    </row>
    <row r="1677" ht="19.5" customHeight="1">
      <c r="A1677" s="2">
        <v>5927.0</v>
      </c>
      <c r="B1677" s="3">
        <v>2010.0</v>
      </c>
      <c r="C1677" s="4" t="s">
        <v>210</v>
      </c>
      <c r="D1677" s="4" t="s">
        <v>5262</v>
      </c>
      <c r="E1677" s="4" t="s">
        <v>32</v>
      </c>
      <c r="F1677" s="4" t="s">
        <v>5263</v>
      </c>
      <c r="G1677" s="4" t="s">
        <v>32</v>
      </c>
      <c r="H1677" s="3">
        <v>5.0</v>
      </c>
      <c r="I1677" s="4" t="s">
        <v>105</v>
      </c>
      <c r="J1677" s="4" t="s">
        <v>5264</v>
      </c>
      <c r="K1677" s="3">
        <v>0.0</v>
      </c>
      <c r="L1677" s="3">
        <v>0.0</v>
      </c>
      <c r="M1677" s="3">
        <v>1.0</v>
      </c>
      <c r="N1677" s="3">
        <v>0.0</v>
      </c>
      <c r="O1677" s="4" t="s">
        <v>161</v>
      </c>
      <c r="P1677" s="3">
        <v>0.0</v>
      </c>
      <c r="Q1677" s="3">
        <v>1.0</v>
      </c>
      <c r="R1677" s="3">
        <v>25.0</v>
      </c>
      <c r="S1677" s="3">
        <v>9050.0</v>
      </c>
      <c r="T1677" s="3">
        <v>1.0</v>
      </c>
      <c r="U1677" s="3">
        <v>0.0</v>
      </c>
      <c r="V1677" s="3">
        <v>1.0</v>
      </c>
      <c r="W1677" s="3">
        <v>0.0</v>
      </c>
      <c r="X1677" s="3">
        <v>0.0</v>
      </c>
      <c r="Y1677" s="3">
        <v>1.0</v>
      </c>
      <c r="Z1677" s="3">
        <v>0.0</v>
      </c>
      <c r="AA1677" s="3">
        <v>1.0</v>
      </c>
      <c r="AB1677" s="3">
        <v>0.0</v>
      </c>
      <c r="AC1677" s="3">
        <v>56.0</v>
      </c>
      <c r="AD1677" s="4" t="s">
        <v>108</v>
      </c>
    </row>
    <row r="1678" ht="19.5" customHeight="1">
      <c r="A1678" s="2">
        <v>5932.0</v>
      </c>
      <c r="B1678" s="3">
        <v>2010.0</v>
      </c>
      <c r="C1678" s="4" t="s">
        <v>37</v>
      </c>
      <c r="D1678" s="4" t="s">
        <v>5265</v>
      </c>
      <c r="E1678" s="4" t="s">
        <v>51</v>
      </c>
      <c r="F1678" s="4" t="s">
        <v>5266</v>
      </c>
      <c r="G1678" s="4" t="s">
        <v>62</v>
      </c>
      <c r="H1678" s="3">
        <v>5.0</v>
      </c>
      <c r="I1678" s="4" t="s">
        <v>363</v>
      </c>
      <c r="J1678" s="4" t="s">
        <v>5267</v>
      </c>
      <c r="K1678" s="3">
        <v>1.0</v>
      </c>
      <c r="L1678" s="3">
        <v>0.0</v>
      </c>
      <c r="M1678" s="3">
        <v>0.0</v>
      </c>
      <c r="N1678" s="3">
        <v>0.0</v>
      </c>
      <c r="O1678" s="4" t="s">
        <v>242</v>
      </c>
      <c r="P1678" s="3">
        <v>5.0</v>
      </c>
      <c r="Q1678" s="3">
        <v>0.0</v>
      </c>
      <c r="R1678" s="3">
        <v>25.0</v>
      </c>
      <c r="S1678" s="3">
        <v>9050.0</v>
      </c>
      <c r="T1678" s="3">
        <v>0.0</v>
      </c>
      <c r="U1678" s="3">
        <v>0.0</v>
      </c>
      <c r="V1678" s="3">
        <v>0.0</v>
      </c>
      <c r="W1678" s="3">
        <v>0.0</v>
      </c>
      <c r="X1678" s="3">
        <v>0.0</v>
      </c>
      <c r="Y1678" s="3">
        <v>1.0</v>
      </c>
      <c r="Z1678" s="3">
        <v>0.0</v>
      </c>
      <c r="AA1678" s="3">
        <v>1.0</v>
      </c>
      <c r="AB1678" s="3">
        <v>0.0</v>
      </c>
      <c r="AC1678" s="3">
        <v>22.0</v>
      </c>
      <c r="AD1678" s="4" t="s">
        <v>363</v>
      </c>
    </row>
    <row r="1679" ht="19.5" customHeight="1">
      <c r="A1679" s="2">
        <v>5935.0</v>
      </c>
      <c r="B1679" s="3">
        <v>2010.0</v>
      </c>
      <c r="C1679" s="4" t="s">
        <v>37</v>
      </c>
      <c r="D1679" s="4" t="s">
        <v>5268</v>
      </c>
      <c r="E1679" s="4" t="s">
        <v>53</v>
      </c>
      <c r="F1679" s="4" t="s">
        <v>5269</v>
      </c>
      <c r="G1679" s="4" t="s">
        <v>53</v>
      </c>
      <c r="H1679" s="3">
        <v>5.0</v>
      </c>
      <c r="I1679" s="4" t="s">
        <v>54</v>
      </c>
      <c r="J1679" s="4" t="s">
        <v>5270</v>
      </c>
      <c r="K1679" s="3">
        <v>0.0</v>
      </c>
      <c r="L1679" s="3">
        <v>1.0</v>
      </c>
      <c r="M1679" s="3">
        <v>0.0</v>
      </c>
      <c r="N1679" s="3">
        <v>0.0</v>
      </c>
      <c r="O1679" s="4" t="s">
        <v>43</v>
      </c>
      <c r="P1679" s="3">
        <v>0.0</v>
      </c>
      <c r="Q1679" s="3">
        <v>0.0</v>
      </c>
      <c r="R1679" s="3">
        <v>25.0</v>
      </c>
      <c r="S1679" s="3">
        <v>9050.0</v>
      </c>
      <c r="T1679" s="3">
        <v>0.0</v>
      </c>
      <c r="U1679" s="3">
        <v>0.0</v>
      </c>
      <c r="V1679" s="3">
        <v>0.0</v>
      </c>
      <c r="W1679" s="3">
        <v>0.0</v>
      </c>
      <c r="X1679" s="3">
        <v>0.0</v>
      </c>
      <c r="Y1679" s="3">
        <v>1.0</v>
      </c>
      <c r="Z1679" s="3">
        <v>0.0</v>
      </c>
      <c r="AA1679" s="3">
        <v>1.0</v>
      </c>
      <c r="AB1679" s="3">
        <v>0.0</v>
      </c>
      <c r="AC1679" s="3">
        <v>20.0</v>
      </c>
      <c r="AD1679" s="4" t="s">
        <v>56</v>
      </c>
    </row>
    <row r="1680" ht="19.5" customHeight="1">
      <c r="A1680" s="2">
        <v>5943.0</v>
      </c>
      <c r="B1680" s="3">
        <v>2010.0</v>
      </c>
      <c r="C1680" s="4" t="s">
        <v>37</v>
      </c>
      <c r="D1680" s="4" t="s">
        <v>5271</v>
      </c>
      <c r="E1680" s="4" t="s">
        <v>366</v>
      </c>
      <c r="F1680" s="4" t="s">
        <v>5272</v>
      </c>
      <c r="G1680" s="4" t="s">
        <v>32</v>
      </c>
      <c r="H1680" s="3">
        <v>5.0</v>
      </c>
      <c r="I1680" s="4" t="s">
        <v>5273</v>
      </c>
      <c r="J1680" s="4" t="s">
        <v>5274</v>
      </c>
      <c r="K1680" s="3">
        <v>0.0</v>
      </c>
      <c r="L1680" s="3">
        <v>1.0</v>
      </c>
      <c r="M1680" s="3">
        <v>0.0</v>
      </c>
      <c r="N1680" s="3">
        <v>0.0</v>
      </c>
      <c r="O1680" s="4" t="s">
        <v>43</v>
      </c>
      <c r="P1680" s="3">
        <v>0.0</v>
      </c>
      <c r="Q1680" s="3">
        <v>0.0</v>
      </c>
      <c r="R1680" s="3">
        <v>25.0</v>
      </c>
      <c r="S1680" s="3">
        <v>9050.0</v>
      </c>
      <c r="T1680" s="3">
        <v>0.0</v>
      </c>
      <c r="U1680" s="3">
        <v>0.0</v>
      </c>
      <c r="V1680" s="3">
        <v>0.0</v>
      </c>
      <c r="W1680" s="3">
        <v>0.0</v>
      </c>
      <c r="X1680" s="3">
        <v>0.0</v>
      </c>
      <c r="Y1680" s="3">
        <v>1.0</v>
      </c>
      <c r="Z1680" s="3">
        <v>0.0</v>
      </c>
      <c r="AA1680" s="3">
        <v>0.0</v>
      </c>
      <c r="AB1680" s="3">
        <v>1.0</v>
      </c>
      <c r="AC1680" s="3">
        <v>8.0</v>
      </c>
      <c r="AD1680" s="4" t="s">
        <v>960</v>
      </c>
    </row>
    <row r="1681" ht="19.5" customHeight="1">
      <c r="A1681" s="2">
        <v>6128.0</v>
      </c>
      <c r="B1681" s="3">
        <v>2011.0</v>
      </c>
      <c r="C1681" s="4" t="s">
        <v>37</v>
      </c>
      <c r="D1681" s="4" t="s">
        <v>5275</v>
      </c>
      <c r="E1681" s="4" t="s">
        <v>51</v>
      </c>
      <c r="F1681" s="4" t="s">
        <v>5276</v>
      </c>
      <c r="G1681" s="4" t="s">
        <v>308</v>
      </c>
      <c r="H1681" s="3">
        <v>5.0</v>
      </c>
      <c r="I1681" s="4" t="s">
        <v>253</v>
      </c>
      <c r="J1681" s="4" t="s">
        <v>5277</v>
      </c>
      <c r="K1681" s="3">
        <v>0.0</v>
      </c>
      <c r="L1681" s="3">
        <v>0.0</v>
      </c>
      <c r="M1681" s="3">
        <v>1.0</v>
      </c>
      <c r="N1681" s="3">
        <v>0.0</v>
      </c>
      <c r="O1681" s="4" t="s">
        <v>161</v>
      </c>
      <c r="P1681" s="3">
        <v>0.0</v>
      </c>
      <c r="Q1681" s="3">
        <v>0.0</v>
      </c>
      <c r="R1681" s="3">
        <v>25.0</v>
      </c>
      <c r="S1681" s="3">
        <v>9050.0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1.0</v>
      </c>
      <c r="Z1681" s="3">
        <v>0.0</v>
      </c>
      <c r="AA1681" s="3">
        <v>1.0</v>
      </c>
      <c r="AB1681" s="3">
        <v>0.0</v>
      </c>
      <c r="AC1681" s="3">
        <v>8.0</v>
      </c>
      <c r="AD1681" s="4" t="s">
        <v>256</v>
      </c>
    </row>
    <row r="1682" ht="19.5" customHeight="1">
      <c r="A1682" s="2">
        <v>6058.0</v>
      </c>
      <c r="B1682" s="3">
        <v>2011.0</v>
      </c>
      <c r="C1682" s="4" t="s">
        <v>37</v>
      </c>
      <c r="D1682" s="4" t="s">
        <v>5278</v>
      </c>
      <c r="E1682" s="4" t="s">
        <v>62</v>
      </c>
      <c r="F1682" s="4" t="s">
        <v>5279</v>
      </c>
      <c r="G1682" s="4" t="s">
        <v>62</v>
      </c>
      <c r="H1682" s="3">
        <v>5.0</v>
      </c>
      <c r="I1682" s="4" t="s">
        <v>78</v>
      </c>
      <c r="J1682" s="4" t="s">
        <v>5280</v>
      </c>
      <c r="K1682" s="3">
        <v>1.0</v>
      </c>
      <c r="L1682" s="3">
        <v>0.0</v>
      </c>
      <c r="M1682" s="3">
        <v>0.0</v>
      </c>
      <c r="N1682" s="3">
        <v>0.0</v>
      </c>
      <c r="O1682" s="4" t="s">
        <v>5281</v>
      </c>
      <c r="P1682" s="3">
        <v>0.0</v>
      </c>
      <c r="Q1682" s="3">
        <v>0.0</v>
      </c>
      <c r="R1682" s="3">
        <v>25.0</v>
      </c>
      <c r="S1682" s="3">
        <v>9050.0</v>
      </c>
      <c r="T1682" s="3">
        <v>0.0</v>
      </c>
      <c r="U1682" s="3">
        <v>0.0</v>
      </c>
      <c r="V1682" s="3">
        <v>0.0</v>
      </c>
      <c r="W1682" s="3">
        <v>0.0</v>
      </c>
      <c r="X1682" s="3">
        <v>0.0</v>
      </c>
      <c r="Y1682" s="3">
        <v>0.0</v>
      </c>
      <c r="Z1682" s="3">
        <v>0.0</v>
      </c>
      <c r="AA1682" s="3">
        <v>0.0</v>
      </c>
      <c r="AB1682" s="3">
        <v>1.0</v>
      </c>
      <c r="AC1682" s="3">
        <v>6.0</v>
      </c>
      <c r="AD1682" s="4" t="s">
        <v>78</v>
      </c>
    </row>
    <row r="1683" ht="19.5" customHeight="1">
      <c r="A1683" s="2">
        <v>6045.0</v>
      </c>
      <c r="B1683" s="3">
        <v>2011.0</v>
      </c>
      <c r="C1683" s="4" t="s">
        <v>37</v>
      </c>
      <c r="D1683" s="4" t="s">
        <v>5282</v>
      </c>
      <c r="E1683" s="4" t="s">
        <v>51</v>
      </c>
      <c r="F1683" s="4" t="s">
        <v>5283</v>
      </c>
      <c r="G1683" s="4" t="s">
        <v>92</v>
      </c>
      <c r="H1683" s="3">
        <v>5.0</v>
      </c>
      <c r="I1683" s="4" t="s">
        <v>159</v>
      </c>
      <c r="J1683" s="4" t="s">
        <v>5284</v>
      </c>
      <c r="K1683" s="3">
        <v>0.0</v>
      </c>
      <c r="L1683" s="3">
        <v>1.0</v>
      </c>
      <c r="M1683" s="3">
        <v>0.0</v>
      </c>
      <c r="N1683" s="3">
        <v>0.0</v>
      </c>
      <c r="O1683" s="4" t="s">
        <v>43</v>
      </c>
      <c r="P1683" s="3">
        <v>0.0</v>
      </c>
      <c r="Q1683" s="3">
        <v>0.0</v>
      </c>
      <c r="R1683" s="3">
        <v>25.0</v>
      </c>
      <c r="S1683" s="3">
        <v>9050.0</v>
      </c>
      <c r="T1683" s="3">
        <v>0.0</v>
      </c>
      <c r="U1683" s="3">
        <v>0.0</v>
      </c>
      <c r="V1683" s="3">
        <v>0.0</v>
      </c>
      <c r="W1683" s="3">
        <v>0.0</v>
      </c>
      <c r="X1683" s="3">
        <v>0.0</v>
      </c>
      <c r="Y1683" s="3">
        <v>1.0</v>
      </c>
      <c r="Z1683" s="3">
        <v>0.0</v>
      </c>
      <c r="AA1683" s="3">
        <v>1.0</v>
      </c>
      <c r="AB1683" s="3">
        <v>0.0</v>
      </c>
      <c r="AC1683" s="3">
        <v>10.0</v>
      </c>
      <c r="AD1683" s="4" t="s">
        <v>159</v>
      </c>
    </row>
    <row r="1684" ht="19.5" customHeight="1">
      <c r="A1684" s="2">
        <v>6082.0</v>
      </c>
      <c r="B1684" s="3">
        <v>2011.0</v>
      </c>
      <c r="C1684" s="4" t="s">
        <v>37</v>
      </c>
      <c r="D1684" s="4" t="s">
        <v>5285</v>
      </c>
      <c r="E1684" s="4" t="s">
        <v>1315</v>
      </c>
      <c r="F1684" s="4" t="s">
        <v>5286</v>
      </c>
      <c r="G1684" s="4" t="s">
        <v>145</v>
      </c>
      <c r="H1684" s="3">
        <v>5.0</v>
      </c>
      <c r="I1684" s="4" t="s">
        <v>105</v>
      </c>
      <c r="J1684" s="4" t="s">
        <v>5287</v>
      </c>
      <c r="K1684" s="3">
        <v>0.0</v>
      </c>
      <c r="L1684" s="3">
        <v>0.0</v>
      </c>
      <c r="M1684" s="3">
        <v>1.0</v>
      </c>
      <c r="N1684" s="3">
        <v>0.0</v>
      </c>
      <c r="O1684" s="4" t="s">
        <v>161</v>
      </c>
      <c r="P1684" s="3">
        <v>10.0</v>
      </c>
      <c r="Q1684" s="3">
        <v>0.0</v>
      </c>
      <c r="R1684" s="3">
        <v>25.0</v>
      </c>
      <c r="S1684" s="3">
        <v>9050.0</v>
      </c>
      <c r="T1684" s="3">
        <v>0.0</v>
      </c>
      <c r="U1684" s="3">
        <v>0.0</v>
      </c>
      <c r="V1684" s="3">
        <v>0.0</v>
      </c>
      <c r="W1684" s="3">
        <v>0.0</v>
      </c>
      <c r="X1684" s="3">
        <v>0.0</v>
      </c>
      <c r="Y1684" s="3">
        <v>1.0</v>
      </c>
      <c r="Z1684" s="3">
        <v>0.0</v>
      </c>
      <c r="AA1684" s="3">
        <v>1.0</v>
      </c>
      <c r="AB1684" s="3">
        <v>0.0</v>
      </c>
      <c r="AC1684" s="3">
        <v>10.0</v>
      </c>
      <c r="AD1684" s="4" t="s">
        <v>108</v>
      </c>
    </row>
    <row r="1685" ht="19.5" customHeight="1">
      <c r="A1685" s="2">
        <v>6091.0</v>
      </c>
      <c r="B1685" s="3">
        <v>2011.0</v>
      </c>
      <c r="C1685" s="4" t="s">
        <v>37</v>
      </c>
      <c r="D1685" s="4" t="s">
        <v>5288</v>
      </c>
      <c r="E1685" s="4" t="s">
        <v>127</v>
      </c>
      <c r="F1685" s="4" t="s">
        <v>5289</v>
      </c>
      <c r="G1685" s="4" t="s">
        <v>127</v>
      </c>
      <c r="H1685" s="3">
        <v>5.0</v>
      </c>
      <c r="I1685" s="4" t="s">
        <v>213</v>
      </c>
      <c r="J1685" s="4" t="s">
        <v>5290</v>
      </c>
      <c r="K1685" s="3">
        <v>1.0</v>
      </c>
      <c r="L1685" s="3">
        <v>0.0</v>
      </c>
      <c r="M1685" s="3">
        <v>0.0</v>
      </c>
      <c r="N1685" s="3">
        <v>0.0</v>
      </c>
      <c r="O1685" s="4" t="s">
        <v>832</v>
      </c>
      <c r="P1685" s="3">
        <v>0.0</v>
      </c>
      <c r="Q1685" s="3">
        <v>0.0</v>
      </c>
      <c r="R1685" s="3">
        <v>25.0</v>
      </c>
      <c r="S1685" s="3">
        <v>9050.0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  <c r="Y1685" s="3">
        <v>1.0</v>
      </c>
      <c r="Z1685" s="3">
        <v>0.0</v>
      </c>
      <c r="AA1685" s="3">
        <v>0.0</v>
      </c>
      <c r="AB1685" s="3">
        <v>1.0</v>
      </c>
      <c r="AC1685" s="3">
        <v>43.0</v>
      </c>
      <c r="AD1685" s="4" t="s">
        <v>215</v>
      </c>
    </row>
    <row r="1686" ht="19.5" customHeight="1">
      <c r="A1686" s="2">
        <v>6113.0</v>
      </c>
      <c r="B1686" s="3">
        <v>2011.0</v>
      </c>
      <c r="C1686" s="4" t="s">
        <v>37</v>
      </c>
      <c r="D1686" s="4" t="s">
        <v>5291</v>
      </c>
      <c r="E1686" s="4" t="s">
        <v>1315</v>
      </c>
      <c r="F1686" s="4" t="s">
        <v>5292</v>
      </c>
      <c r="G1686" s="4" t="s">
        <v>53</v>
      </c>
      <c r="H1686" s="3">
        <v>5.0</v>
      </c>
      <c r="I1686" s="4" t="s">
        <v>213</v>
      </c>
      <c r="J1686" s="4" t="s">
        <v>5293</v>
      </c>
      <c r="K1686" s="3">
        <v>0.0</v>
      </c>
      <c r="L1686" s="3">
        <v>1.0</v>
      </c>
      <c r="M1686" s="3">
        <v>0.0</v>
      </c>
      <c r="N1686" s="3">
        <v>0.0</v>
      </c>
      <c r="O1686" s="4" t="s">
        <v>161</v>
      </c>
      <c r="P1686" s="3">
        <v>9.0</v>
      </c>
      <c r="Q1686" s="3">
        <v>0.0</v>
      </c>
      <c r="R1686" s="3">
        <v>25.0</v>
      </c>
      <c r="S1686" s="3">
        <v>9050.0</v>
      </c>
      <c r="T1686" s="3">
        <v>0.0</v>
      </c>
      <c r="U1686" s="3">
        <v>0.0</v>
      </c>
      <c r="V1686" s="3">
        <v>0.0</v>
      </c>
      <c r="W1686" s="3">
        <v>0.0</v>
      </c>
      <c r="X1686" s="3">
        <v>0.0</v>
      </c>
      <c r="Y1686" s="3">
        <v>0.0</v>
      </c>
      <c r="Z1686" s="3">
        <v>0.0</v>
      </c>
      <c r="AA1686" s="3">
        <v>0.0</v>
      </c>
      <c r="AB1686" s="3">
        <v>1.0</v>
      </c>
      <c r="AC1686" s="3">
        <v>5.0</v>
      </c>
      <c r="AD1686" s="4" t="s">
        <v>215</v>
      </c>
    </row>
    <row r="1687" ht="19.5" customHeight="1">
      <c r="A1687" s="2">
        <v>6163.0</v>
      </c>
      <c r="B1687" s="3">
        <v>2011.0</v>
      </c>
      <c r="C1687" s="4" t="s">
        <v>37</v>
      </c>
      <c r="D1687" s="4" t="s">
        <v>5294</v>
      </c>
      <c r="E1687" s="4" t="s">
        <v>46</v>
      </c>
      <c r="F1687" s="4" t="s">
        <v>5295</v>
      </c>
      <c r="G1687" s="4" t="s">
        <v>62</v>
      </c>
      <c r="H1687" s="3">
        <v>5.0</v>
      </c>
      <c r="I1687" s="4" t="s">
        <v>387</v>
      </c>
      <c r="J1687" s="4" t="s">
        <v>5296</v>
      </c>
      <c r="K1687" s="3">
        <v>1.0</v>
      </c>
      <c r="L1687" s="3">
        <v>0.0</v>
      </c>
      <c r="M1687" s="3">
        <v>0.0</v>
      </c>
      <c r="N1687" s="3">
        <v>0.0</v>
      </c>
      <c r="O1687" s="4" t="s">
        <v>308</v>
      </c>
      <c r="P1687" s="3">
        <v>0.0</v>
      </c>
      <c r="Q1687" s="3">
        <v>0.0</v>
      </c>
      <c r="R1687" s="3">
        <v>25.0</v>
      </c>
      <c r="S1687" s="3">
        <v>9050.0</v>
      </c>
      <c r="T1687" s="3">
        <v>0.0</v>
      </c>
      <c r="U1687" s="3">
        <v>0.0</v>
      </c>
      <c r="V1687" s="3">
        <v>0.0</v>
      </c>
      <c r="W1687" s="3">
        <v>0.0</v>
      </c>
      <c r="X1687" s="3">
        <v>0.0</v>
      </c>
      <c r="Y1687" s="3">
        <v>0.0</v>
      </c>
      <c r="Z1687" s="3">
        <v>0.0</v>
      </c>
      <c r="AA1687" s="3">
        <v>0.0</v>
      </c>
      <c r="AB1687" s="3">
        <v>1.0</v>
      </c>
      <c r="AC1687" s="3">
        <v>12.0</v>
      </c>
      <c r="AD1687" s="4" t="s">
        <v>390</v>
      </c>
    </row>
    <row r="1688" ht="19.5" customHeight="1">
      <c r="A1688" s="2">
        <v>6168.0</v>
      </c>
      <c r="B1688" s="3">
        <v>2011.0</v>
      </c>
      <c r="C1688" s="4" t="s">
        <v>37</v>
      </c>
      <c r="D1688" s="4" t="s">
        <v>5297</v>
      </c>
      <c r="E1688" s="4" t="s">
        <v>86</v>
      </c>
      <c r="F1688" s="4" t="s">
        <v>5298</v>
      </c>
      <c r="G1688" s="4" t="s">
        <v>83</v>
      </c>
      <c r="H1688" s="3">
        <v>5.0</v>
      </c>
      <c r="I1688" s="4" t="s">
        <v>140</v>
      </c>
      <c r="J1688" s="4" t="s">
        <v>4049</v>
      </c>
      <c r="K1688" s="3">
        <v>0.0</v>
      </c>
      <c r="L1688" s="3">
        <v>0.0</v>
      </c>
      <c r="M1688" s="3">
        <v>0.0</v>
      </c>
      <c r="N1688" s="3">
        <v>1.0</v>
      </c>
      <c r="O1688" s="4" t="s">
        <v>92</v>
      </c>
      <c r="P1688" s="3">
        <v>0.0</v>
      </c>
      <c r="Q1688" s="3">
        <v>0.0</v>
      </c>
      <c r="R1688" s="3">
        <v>25.0</v>
      </c>
      <c r="S1688" s="3">
        <v>9050.0</v>
      </c>
      <c r="T1688" s="3">
        <v>0.0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</v>
      </c>
      <c r="Z1688" s="3">
        <v>0.0</v>
      </c>
      <c r="AA1688" s="3">
        <v>0.0</v>
      </c>
      <c r="AB1688" s="3">
        <v>1.0</v>
      </c>
      <c r="AC1688" s="3">
        <v>4.0</v>
      </c>
      <c r="AD1688" s="4" t="s">
        <v>142</v>
      </c>
    </row>
    <row r="1689" ht="19.5" customHeight="1">
      <c r="A1689" s="2">
        <v>6178.0</v>
      </c>
      <c r="B1689" s="3">
        <v>2011.0</v>
      </c>
      <c r="C1689" s="4" t="s">
        <v>37</v>
      </c>
      <c r="D1689" s="4" t="s">
        <v>5299</v>
      </c>
      <c r="E1689" s="4" t="s">
        <v>46</v>
      </c>
      <c r="F1689" s="4" t="s">
        <v>5300</v>
      </c>
      <c r="G1689" s="4" t="s">
        <v>46</v>
      </c>
      <c r="H1689" s="3">
        <v>5.0</v>
      </c>
      <c r="I1689" s="4" t="s">
        <v>105</v>
      </c>
      <c r="J1689" s="4" t="s">
        <v>3113</v>
      </c>
      <c r="K1689" s="3">
        <v>0.0</v>
      </c>
      <c r="L1689" s="3">
        <v>0.0</v>
      </c>
      <c r="M1689" s="3">
        <v>1.0</v>
      </c>
      <c r="N1689" s="3">
        <v>0.0</v>
      </c>
      <c r="O1689" s="4" t="s">
        <v>161</v>
      </c>
      <c r="P1689" s="3">
        <v>0.0</v>
      </c>
      <c r="Q1689" s="3">
        <v>0.0</v>
      </c>
      <c r="R1689" s="3">
        <v>25.0</v>
      </c>
      <c r="S1689" s="3">
        <v>9050.0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1.0</v>
      </c>
      <c r="Z1689" s="3">
        <v>0.0</v>
      </c>
      <c r="AA1689" s="3">
        <v>1.0</v>
      </c>
      <c r="AB1689" s="3">
        <v>0.0</v>
      </c>
      <c r="AC1689" s="3">
        <v>8.0</v>
      </c>
      <c r="AD1689" s="4" t="s">
        <v>108</v>
      </c>
    </row>
    <row r="1690" ht="19.5" customHeight="1">
      <c r="A1690" s="2">
        <v>6184.0</v>
      </c>
      <c r="B1690" s="3">
        <v>2011.0</v>
      </c>
      <c r="C1690" s="4" t="s">
        <v>37</v>
      </c>
      <c r="D1690" s="4" t="s">
        <v>5301</v>
      </c>
      <c r="E1690" s="4" t="s">
        <v>5302</v>
      </c>
      <c r="F1690" s="4" t="s">
        <v>5303</v>
      </c>
      <c r="G1690" s="4" t="s">
        <v>32</v>
      </c>
      <c r="H1690" s="3">
        <v>5.0</v>
      </c>
      <c r="I1690" s="4" t="s">
        <v>105</v>
      </c>
      <c r="J1690" s="4" t="s">
        <v>5304</v>
      </c>
      <c r="K1690" s="3">
        <v>0.0</v>
      </c>
      <c r="L1690" s="3">
        <v>0.0</v>
      </c>
      <c r="M1690" s="3">
        <v>0.0</v>
      </c>
      <c r="N1690" s="3">
        <v>1.0</v>
      </c>
      <c r="O1690" s="4" t="s">
        <v>92</v>
      </c>
      <c r="P1690" s="3">
        <v>0.0</v>
      </c>
      <c r="Q1690" s="3">
        <v>0.0</v>
      </c>
      <c r="R1690" s="3">
        <v>25.0</v>
      </c>
      <c r="S1690" s="3">
        <v>9050.0</v>
      </c>
      <c r="T1690" s="3">
        <v>0.0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  <c r="Z1690" s="3">
        <v>0.0</v>
      </c>
      <c r="AA1690" s="3">
        <v>0.0</v>
      </c>
      <c r="AB1690" s="3">
        <v>1.0</v>
      </c>
      <c r="AC1690" s="3">
        <v>5.0</v>
      </c>
      <c r="AD1690" s="4" t="s">
        <v>108</v>
      </c>
    </row>
    <row r="1691" ht="19.5" customHeight="1">
      <c r="A1691" s="2">
        <v>6196.0</v>
      </c>
      <c r="B1691" s="3">
        <v>2011.0</v>
      </c>
      <c r="C1691" s="4" t="s">
        <v>37</v>
      </c>
      <c r="D1691" s="4" t="s">
        <v>5305</v>
      </c>
      <c r="E1691" s="4" t="s">
        <v>1315</v>
      </c>
      <c r="F1691" s="4" t="s">
        <v>5306</v>
      </c>
      <c r="G1691" s="4" t="s">
        <v>32</v>
      </c>
      <c r="H1691" s="3">
        <v>5.0</v>
      </c>
      <c r="I1691" s="4" t="s">
        <v>123</v>
      </c>
      <c r="J1691" s="4" t="s">
        <v>5307</v>
      </c>
      <c r="K1691" s="3">
        <v>0.0</v>
      </c>
      <c r="L1691" s="3">
        <v>1.0</v>
      </c>
      <c r="M1691" s="3">
        <v>0.0</v>
      </c>
      <c r="N1691" s="3">
        <v>0.0</v>
      </c>
      <c r="O1691" s="4" t="s">
        <v>43</v>
      </c>
      <c r="P1691" s="3">
        <v>0.0</v>
      </c>
      <c r="Q1691" s="3">
        <v>0.0</v>
      </c>
      <c r="R1691" s="3">
        <v>25.0</v>
      </c>
      <c r="S1691" s="3">
        <v>9050.0</v>
      </c>
      <c r="T1691" s="3">
        <v>0.0</v>
      </c>
      <c r="U1691" s="3">
        <v>0.0</v>
      </c>
      <c r="V1691" s="3">
        <v>0.0</v>
      </c>
      <c r="W1691" s="3">
        <v>0.0</v>
      </c>
      <c r="X1691" s="3">
        <v>0.0</v>
      </c>
      <c r="Y1691" s="3">
        <v>0.0</v>
      </c>
      <c r="Z1691" s="3">
        <v>0.0</v>
      </c>
      <c r="AA1691" s="3">
        <v>1.0</v>
      </c>
      <c r="AB1691" s="3">
        <v>0.0</v>
      </c>
      <c r="AC1691" s="3">
        <v>5.0</v>
      </c>
      <c r="AD1691" s="4" t="s">
        <v>125</v>
      </c>
    </row>
    <row r="1692" ht="19.5" customHeight="1">
      <c r="A1692" s="2">
        <v>6212.0</v>
      </c>
      <c r="B1692" s="3">
        <v>2011.0</v>
      </c>
      <c r="C1692" s="4" t="s">
        <v>37</v>
      </c>
      <c r="D1692" s="4" t="s">
        <v>5308</v>
      </c>
      <c r="E1692" s="4" t="s">
        <v>46</v>
      </c>
      <c r="F1692" s="4" t="s">
        <v>5309</v>
      </c>
      <c r="G1692" s="4" t="s">
        <v>163</v>
      </c>
      <c r="H1692" s="3">
        <v>5.0</v>
      </c>
      <c r="I1692" s="4" t="s">
        <v>2362</v>
      </c>
      <c r="J1692" s="4" t="s">
        <v>5310</v>
      </c>
      <c r="K1692" s="3">
        <v>0.0</v>
      </c>
      <c r="L1692" s="3">
        <v>0.0</v>
      </c>
      <c r="M1692" s="3">
        <v>1.0</v>
      </c>
      <c r="N1692" s="3">
        <v>0.0</v>
      </c>
      <c r="O1692" s="4" t="s">
        <v>161</v>
      </c>
      <c r="P1692" s="3">
        <v>0.0</v>
      </c>
      <c r="Q1692" s="3">
        <v>0.0</v>
      </c>
      <c r="R1692" s="3">
        <v>25.0</v>
      </c>
      <c r="S1692" s="3">
        <v>9050.0</v>
      </c>
      <c r="T1692" s="3">
        <v>0.0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  <c r="Z1692" s="3">
        <v>0.0</v>
      </c>
      <c r="AA1692" s="3">
        <v>1.0</v>
      </c>
      <c r="AB1692" s="3">
        <v>0.0</v>
      </c>
      <c r="AC1692" s="3">
        <v>3.0</v>
      </c>
      <c r="AD1692" s="4" t="s">
        <v>2362</v>
      </c>
    </row>
    <row r="1693" ht="19.5" customHeight="1">
      <c r="A1693" s="2">
        <v>6217.0</v>
      </c>
      <c r="B1693" s="3">
        <v>2011.0</v>
      </c>
      <c r="C1693" s="4" t="s">
        <v>37</v>
      </c>
      <c r="D1693" s="4" t="s">
        <v>5311</v>
      </c>
      <c r="E1693" s="4" t="s">
        <v>127</v>
      </c>
      <c r="F1693" s="4" t="s">
        <v>5312</v>
      </c>
      <c r="G1693" s="4" t="s">
        <v>111</v>
      </c>
      <c r="H1693" s="3">
        <v>5.0</v>
      </c>
      <c r="I1693" s="4" t="s">
        <v>140</v>
      </c>
      <c r="J1693" s="4" t="s">
        <v>2950</v>
      </c>
      <c r="K1693" s="3">
        <v>0.0</v>
      </c>
      <c r="L1693" s="3">
        <v>0.0</v>
      </c>
      <c r="M1693" s="3">
        <v>0.0</v>
      </c>
      <c r="N1693" s="3">
        <v>1.0</v>
      </c>
      <c r="O1693" s="4" t="s">
        <v>92</v>
      </c>
      <c r="P1693" s="3">
        <v>0.0</v>
      </c>
      <c r="Q1693" s="3">
        <v>0.0</v>
      </c>
      <c r="R1693" s="3">
        <v>25.0</v>
      </c>
      <c r="S1693" s="3">
        <v>9050.0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  <c r="Z1693" s="3">
        <v>0.0</v>
      </c>
      <c r="AA1693" s="3">
        <v>1.0</v>
      </c>
      <c r="AB1693" s="3">
        <v>0.0</v>
      </c>
      <c r="AC1693" s="3">
        <v>9.0</v>
      </c>
      <c r="AD1693" s="4" t="s">
        <v>142</v>
      </c>
    </row>
    <row r="1694" ht="19.5" customHeight="1">
      <c r="A1694" s="2">
        <v>6218.0</v>
      </c>
      <c r="B1694" s="3">
        <v>2011.0</v>
      </c>
      <c r="C1694" s="4" t="s">
        <v>37</v>
      </c>
      <c r="D1694" s="4" t="s">
        <v>5313</v>
      </c>
      <c r="E1694" s="4" t="s">
        <v>127</v>
      </c>
      <c r="F1694" s="4" t="s">
        <v>5314</v>
      </c>
      <c r="G1694" s="4" t="s">
        <v>111</v>
      </c>
      <c r="H1694" s="3">
        <v>5.0</v>
      </c>
      <c r="I1694" s="4" t="s">
        <v>105</v>
      </c>
      <c r="J1694" s="4" t="s">
        <v>5315</v>
      </c>
      <c r="K1694" s="3">
        <v>0.0</v>
      </c>
      <c r="L1694" s="3">
        <v>1.0</v>
      </c>
      <c r="M1694" s="3">
        <v>0.0</v>
      </c>
      <c r="N1694" s="3">
        <v>0.0</v>
      </c>
      <c r="O1694" s="4" t="s">
        <v>43</v>
      </c>
      <c r="P1694" s="3">
        <v>4.0</v>
      </c>
      <c r="Q1694" s="3">
        <v>0.0</v>
      </c>
      <c r="R1694" s="3">
        <v>25.0</v>
      </c>
      <c r="S1694" s="3">
        <v>9050.0</v>
      </c>
      <c r="T1694" s="3">
        <v>0.0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  <c r="Z1694" s="3">
        <v>0.0</v>
      </c>
      <c r="AA1694" s="3">
        <v>1.0</v>
      </c>
      <c r="AB1694" s="3">
        <v>0.0</v>
      </c>
      <c r="AC1694" s="3">
        <v>7.0</v>
      </c>
      <c r="AD1694" s="4" t="s">
        <v>108</v>
      </c>
    </row>
    <row r="1695" ht="19.5" customHeight="1">
      <c r="A1695" s="2">
        <v>6261.0</v>
      </c>
      <c r="B1695" s="3">
        <v>2011.0</v>
      </c>
      <c r="C1695" s="4" t="s">
        <v>37</v>
      </c>
      <c r="D1695" s="4" t="s">
        <v>5316</v>
      </c>
      <c r="E1695" s="4" t="s">
        <v>53</v>
      </c>
      <c r="F1695" s="4" t="s">
        <v>5317</v>
      </c>
      <c r="G1695" s="4" t="s">
        <v>53</v>
      </c>
      <c r="H1695" s="3">
        <v>5.0</v>
      </c>
      <c r="I1695" s="4" t="s">
        <v>117</v>
      </c>
      <c r="J1695" s="4" t="s">
        <v>5318</v>
      </c>
      <c r="K1695" s="3">
        <v>0.0</v>
      </c>
      <c r="L1695" s="3">
        <v>0.0</v>
      </c>
      <c r="M1695" s="3">
        <v>0.0</v>
      </c>
      <c r="N1695" s="3">
        <v>1.0</v>
      </c>
      <c r="O1695" s="4" t="s">
        <v>92</v>
      </c>
      <c r="P1695" s="3">
        <v>0.0</v>
      </c>
      <c r="Q1695" s="3">
        <v>0.0</v>
      </c>
      <c r="R1695" s="3">
        <v>25.0</v>
      </c>
      <c r="S1695" s="3">
        <v>9050.0</v>
      </c>
      <c r="T1695" s="3">
        <v>0.0</v>
      </c>
      <c r="U1695" s="3">
        <v>0.0</v>
      </c>
      <c r="V1695" s="3">
        <v>0.0</v>
      </c>
      <c r="W1695" s="3">
        <v>0.0</v>
      </c>
      <c r="X1695" s="3">
        <v>0.0</v>
      </c>
      <c r="Y1695" s="3">
        <v>1.0</v>
      </c>
      <c r="Z1695" s="3">
        <v>0.0</v>
      </c>
      <c r="AA1695" s="3">
        <v>0.0</v>
      </c>
      <c r="AB1695" s="3">
        <v>1.0</v>
      </c>
      <c r="AC1695" s="3">
        <v>23.0</v>
      </c>
      <c r="AD1695" s="4" t="s">
        <v>88</v>
      </c>
    </row>
    <row r="1696" ht="19.5" customHeight="1">
      <c r="A1696" s="2">
        <v>6296.0</v>
      </c>
      <c r="B1696" s="3">
        <v>2011.0</v>
      </c>
      <c r="C1696" s="4" t="s">
        <v>37</v>
      </c>
      <c r="D1696" s="4" t="s">
        <v>5319</v>
      </c>
      <c r="E1696" s="4" t="s">
        <v>670</v>
      </c>
      <c r="F1696" s="4" t="s">
        <v>5320</v>
      </c>
      <c r="G1696" s="4" t="s">
        <v>32</v>
      </c>
      <c r="H1696" s="3">
        <v>5.0</v>
      </c>
      <c r="I1696" s="4" t="s">
        <v>728</v>
      </c>
      <c r="J1696" s="4" t="s">
        <v>5321</v>
      </c>
      <c r="K1696" s="3">
        <v>1.0</v>
      </c>
      <c r="L1696" s="3">
        <v>0.0</v>
      </c>
      <c r="M1696" s="3">
        <v>0.0</v>
      </c>
      <c r="N1696" s="3">
        <v>0.0</v>
      </c>
      <c r="O1696" s="4" t="s">
        <v>32</v>
      </c>
      <c r="P1696" s="3">
        <v>0.0</v>
      </c>
      <c r="Q1696" s="3">
        <v>0.0</v>
      </c>
      <c r="R1696" s="3">
        <v>25.0</v>
      </c>
      <c r="S1696" s="3">
        <v>9050.0</v>
      </c>
      <c r="T1696" s="3">
        <v>0.0</v>
      </c>
      <c r="U1696" s="3">
        <v>0.0</v>
      </c>
      <c r="V1696" s="3">
        <v>0.0</v>
      </c>
      <c r="W1696" s="3">
        <v>0.0</v>
      </c>
      <c r="X1696" s="3">
        <v>0.0</v>
      </c>
      <c r="Y1696" s="3">
        <v>1.0</v>
      </c>
      <c r="Z1696" s="3">
        <v>0.0</v>
      </c>
      <c r="AA1696" s="3">
        <v>1.0</v>
      </c>
      <c r="AB1696" s="3">
        <v>0.0</v>
      </c>
      <c r="AC1696" s="3">
        <v>2.0</v>
      </c>
      <c r="AD1696" s="4" t="s">
        <v>404</v>
      </c>
    </row>
    <row r="1697" ht="19.5" customHeight="1">
      <c r="A1697" s="2">
        <v>6313.0</v>
      </c>
      <c r="B1697" s="3">
        <v>2011.0</v>
      </c>
      <c r="C1697" s="4" t="s">
        <v>37</v>
      </c>
      <c r="D1697" s="4" t="s">
        <v>5322</v>
      </c>
      <c r="E1697" s="4" t="s">
        <v>51</v>
      </c>
      <c r="F1697" s="4" t="s">
        <v>5323</v>
      </c>
      <c r="G1697" s="4" t="s">
        <v>51</v>
      </c>
      <c r="H1697" s="3">
        <v>5.0</v>
      </c>
      <c r="I1697" s="4" t="s">
        <v>213</v>
      </c>
      <c r="J1697" s="4" t="s">
        <v>5324</v>
      </c>
      <c r="K1697" s="3">
        <v>0.0</v>
      </c>
      <c r="L1697" s="3">
        <v>0.0</v>
      </c>
      <c r="M1697" s="3">
        <v>1.0</v>
      </c>
      <c r="N1697" s="3">
        <v>0.0</v>
      </c>
      <c r="O1697" s="4" t="s">
        <v>161</v>
      </c>
      <c r="P1697" s="3">
        <v>0.0</v>
      </c>
      <c r="Q1697" s="3">
        <v>0.0</v>
      </c>
      <c r="R1697" s="3">
        <v>25.0</v>
      </c>
      <c r="S1697" s="3">
        <v>9050.0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  <c r="Z1697" s="3">
        <v>0.0</v>
      </c>
      <c r="AA1697" s="3">
        <v>1.0</v>
      </c>
      <c r="AB1697" s="3">
        <v>0.0</v>
      </c>
      <c r="AC1697" s="3">
        <v>5.0</v>
      </c>
      <c r="AD1697" s="4" t="s">
        <v>215</v>
      </c>
    </row>
    <row r="1698" ht="19.5" customHeight="1">
      <c r="A1698" s="2">
        <v>6380.0</v>
      </c>
      <c r="B1698" s="3">
        <v>2011.0</v>
      </c>
      <c r="C1698" s="4" t="s">
        <v>37</v>
      </c>
      <c r="D1698" s="4" t="s">
        <v>5325</v>
      </c>
      <c r="E1698" s="4" t="s">
        <v>62</v>
      </c>
      <c r="F1698" s="4" t="s">
        <v>5326</v>
      </c>
      <c r="G1698" s="4" t="s">
        <v>127</v>
      </c>
      <c r="H1698" s="3">
        <v>5.0</v>
      </c>
      <c r="I1698" s="4" t="s">
        <v>234</v>
      </c>
      <c r="J1698" s="4" t="s">
        <v>5327</v>
      </c>
      <c r="K1698" s="3">
        <v>1.0</v>
      </c>
      <c r="L1698" s="3">
        <v>0.0</v>
      </c>
      <c r="M1698" s="3">
        <v>0.0</v>
      </c>
      <c r="N1698" s="3">
        <v>0.0</v>
      </c>
      <c r="O1698" s="4" t="s">
        <v>155</v>
      </c>
      <c r="P1698" s="3">
        <v>0.0</v>
      </c>
      <c r="Q1698" s="3">
        <v>0.0</v>
      </c>
      <c r="R1698" s="3">
        <v>25.0</v>
      </c>
      <c r="S1698" s="3">
        <v>9050.0</v>
      </c>
      <c r="T1698" s="3">
        <v>0.0</v>
      </c>
      <c r="U1698" s="3">
        <v>0.0</v>
      </c>
      <c r="V1698" s="3">
        <v>0.0</v>
      </c>
      <c r="W1698" s="3">
        <v>0.0</v>
      </c>
      <c r="X1698" s="3">
        <v>0.0</v>
      </c>
      <c r="Y1698" s="3">
        <v>0.0</v>
      </c>
      <c r="Z1698" s="3">
        <v>0.0</v>
      </c>
      <c r="AA1698" s="3">
        <v>1.0</v>
      </c>
      <c r="AB1698" s="3">
        <v>0.0</v>
      </c>
      <c r="AC1698" s="3">
        <v>7.0</v>
      </c>
      <c r="AD1698" s="4" t="s">
        <v>234</v>
      </c>
    </row>
    <row r="1699" ht="19.5" customHeight="1">
      <c r="A1699" s="2">
        <v>6396.0</v>
      </c>
      <c r="B1699" s="3">
        <v>2011.0</v>
      </c>
      <c r="C1699" s="4" t="s">
        <v>37</v>
      </c>
      <c r="D1699" s="4" t="s">
        <v>5328</v>
      </c>
      <c r="E1699" s="4" t="s">
        <v>32</v>
      </c>
      <c r="F1699" s="4" t="s">
        <v>5329</v>
      </c>
      <c r="G1699" s="4" t="s">
        <v>62</v>
      </c>
      <c r="H1699" s="3">
        <v>5.0</v>
      </c>
      <c r="I1699" s="4" t="s">
        <v>69</v>
      </c>
      <c r="J1699" s="4" t="s">
        <v>5330</v>
      </c>
      <c r="K1699" s="3">
        <v>0.0</v>
      </c>
      <c r="L1699" s="3">
        <v>1.0</v>
      </c>
      <c r="M1699" s="3">
        <v>0.0</v>
      </c>
      <c r="N1699" s="3">
        <v>0.0</v>
      </c>
      <c r="O1699" s="4" t="s">
        <v>43</v>
      </c>
      <c r="P1699" s="3">
        <v>0.0</v>
      </c>
      <c r="Q1699" s="3">
        <v>0.0</v>
      </c>
      <c r="R1699" s="3">
        <v>25.0</v>
      </c>
      <c r="S1699" s="3">
        <v>9050.0</v>
      </c>
      <c r="T1699" s="3">
        <v>0.0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  <c r="Z1699" s="3">
        <v>0.0</v>
      </c>
      <c r="AA1699" s="3">
        <v>1.0</v>
      </c>
      <c r="AB1699" s="3">
        <v>0.0</v>
      </c>
      <c r="AC1699" s="3">
        <v>6.0</v>
      </c>
      <c r="AD1699" s="4" t="s">
        <v>72</v>
      </c>
    </row>
    <row r="1700" ht="19.5" customHeight="1">
      <c r="A1700" s="2">
        <v>6400.0</v>
      </c>
      <c r="B1700" s="3">
        <v>2011.0</v>
      </c>
      <c r="C1700" s="4" t="s">
        <v>37</v>
      </c>
      <c r="D1700" s="4" t="s">
        <v>5331</v>
      </c>
      <c r="E1700" s="4" t="s">
        <v>32</v>
      </c>
      <c r="F1700" s="4" t="s">
        <v>5332</v>
      </c>
      <c r="G1700" s="4" t="s">
        <v>32</v>
      </c>
      <c r="H1700" s="3">
        <v>5.0</v>
      </c>
      <c r="I1700" s="4" t="s">
        <v>2947</v>
      </c>
      <c r="J1700" s="4" t="s">
        <v>5333</v>
      </c>
      <c r="K1700" s="3">
        <v>1.0</v>
      </c>
      <c r="L1700" s="3">
        <v>0.0</v>
      </c>
      <c r="M1700" s="3">
        <v>0.0</v>
      </c>
      <c r="N1700" s="3">
        <v>0.0</v>
      </c>
      <c r="O1700" s="4" t="s">
        <v>32</v>
      </c>
      <c r="P1700" s="3">
        <v>0.0</v>
      </c>
      <c r="Q1700" s="3">
        <v>0.0</v>
      </c>
      <c r="R1700" s="3">
        <v>25.0</v>
      </c>
      <c r="S1700" s="3">
        <v>9050.0</v>
      </c>
      <c r="T1700" s="3">
        <v>0.0</v>
      </c>
      <c r="U1700" s="3">
        <v>0.0</v>
      </c>
      <c r="V1700" s="3">
        <v>0.0</v>
      </c>
      <c r="W1700" s="3">
        <v>0.0</v>
      </c>
      <c r="X1700" s="3">
        <v>0.0</v>
      </c>
      <c r="Y1700" s="3">
        <v>0.0</v>
      </c>
      <c r="Z1700" s="3">
        <v>0.0</v>
      </c>
      <c r="AA1700" s="3">
        <v>0.0</v>
      </c>
      <c r="AB1700" s="3">
        <v>1.0</v>
      </c>
      <c r="AC1700" s="3">
        <v>12.0</v>
      </c>
      <c r="AD1700" s="4" t="s">
        <v>2947</v>
      </c>
    </row>
    <row r="1701" ht="19.5" customHeight="1">
      <c r="A1701" s="2">
        <v>6401.0</v>
      </c>
      <c r="B1701" s="3">
        <v>2011.0</v>
      </c>
      <c r="C1701" s="4" t="s">
        <v>37</v>
      </c>
      <c r="D1701" s="4" t="s">
        <v>5334</v>
      </c>
      <c r="E1701" s="4" t="s">
        <v>53</v>
      </c>
      <c r="F1701" s="4" t="s">
        <v>5335</v>
      </c>
      <c r="G1701" s="4" t="s">
        <v>111</v>
      </c>
      <c r="H1701" s="3">
        <v>5.0</v>
      </c>
      <c r="I1701" s="4" t="s">
        <v>484</v>
      </c>
      <c r="J1701" s="4" t="s">
        <v>5336</v>
      </c>
      <c r="K1701" s="3">
        <v>1.0</v>
      </c>
      <c r="L1701" s="3">
        <v>0.0</v>
      </c>
      <c r="M1701" s="3">
        <v>0.0</v>
      </c>
      <c r="N1701" s="3">
        <v>0.0</v>
      </c>
      <c r="O1701" s="4" t="s">
        <v>111</v>
      </c>
      <c r="P1701" s="3">
        <v>4.0</v>
      </c>
      <c r="Q1701" s="3">
        <v>0.0</v>
      </c>
      <c r="R1701" s="3">
        <v>25.0</v>
      </c>
      <c r="S1701" s="3">
        <v>9050.0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  <c r="Y1701" s="3">
        <v>1.0</v>
      </c>
      <c r="Z1701" s="3">
        <v>0.0</v>
      </c>
      <c r="AA1701" s="3">
        <v>0.0</v>
      </c>
      <c r="AB1701" s="3">
        <v>1.0</v>
      </c>
      <c r="AC1701" s="3">
        <v>16.0</v>
      </c>
      <c r="AD1701" s="4" t="s">
        <v>484</v>
      </c>
    </row>
    <row r="1702" ht="19.5" customHeight="1">
      <c r="A1702" s="2">
        <v>6405.0</v>
      </c>
      <c r="B1702" s="3">
        <v>2011.0</v>
      </c>
      <c r="C1702" s="4" t="s">
        <v>37</v>
      </c>
      <c r="D1702" s="4" t="s">
        <v>5337</v>
      </c>
      <c r="E1702" s="4" t="s">
        <v>308</v>
      </c>
      <c r="F1702" s="4" t="s">
        <v>5338</v>
      </c>
      <c r="G1702" s="4" t="s">
        <v>62</v>
      </c>
      <c r="H1702" s="3">
        <v>5.0</v>
      </c>
      <c r="I1702" s="4" t="s">
        <v>140</v>
      </c>
      <c r="J1702" s="4" t="s">
        <v>5339</v>
      </c>
      <c r="K1702" s="3">
        <v>1.0</v>
      </c>
      <c r="L1702" s="3">
        <v>0.0</v>
      </c>
      <c r="M1702" s="3">
        <v>0.0</v>
      </c>
      <c r="N1702" s="3">
        <v>0.0</v>
      </c>
      <c r="O1702" s="4" t="s">
        <v>62</v>
      </c>
      <c r="P1702" s="3">
        <v>0.0</v>
      </c>
      <c r="Q1702" s="3">
        <v>0.0</v>
      </c>
      <c r="R1702" s="3">
        <v>25.0</v>
      </c>
      <c r="S1702" s="3">
        <v>9050.0</v>
      </c>
      <c r="T1702" s="3">
        <v>0.0</v>
      </c>
      <c r="U1702" s="3">
        <v>0.0</v>
      </c>
      <c r="V1702" s="3">
        <v>0.0</v>
      </c>
      <c r="W1702" s="3">
        <v>0.0</v>
      </c>
      <c r="X1702" s="3">
        <v>0.0</v>
      </c>
      <c r="Y1702" s="3">
        <v>0.0</v>
      </c>
      <c r="Z1702" s="3">
        <v>0.0</v>
      </c>
      <c r="AA1702" s="3">
        <v>0.0</v>
      </c>
      <c r="AB1702" s="3">
        <v>0.0</v>
      </c>
      <c r="AC1702" s="3">
        <v>4.0</v>
      </c>
      <c r="AD1702" s="4" t="s">
        <v>142</v>
      </c>
    </row>
    <row r="1703" ht="19.5" customHeight="1">
      <c r="A1703" s="2">
        <v>6430.0</v>
      </c>
      <c r="B1703" s="3">
        <v>2011.0</v>
      </c>
      <c r="C1703" s="4" t="s">
        <v>37</v>
      </c>
      <c r="D1703" s="4" t="s">
        <v>5340</v>
      </c>
      <c r="E1703" s="4" t="s">
        <v>51</v>
      </c>
      <c r="F1703" s="4" t="s">
        <v>5341</v>
      </c>
      <c r="G1703" s="4" t="s">
        <v>308</v>
      </c>
      <c r="H1703" s="3">
        <v>5.0</v>
      </c>
      <c r="I1703" s="4" t="s">
        <v>54</v>
      </c>
      <c r="J1703" s="4" t="s">
        <v>5342</v>
      </c>
      <c r="K1703" s="3">
        <v>1.0</v>
      </c>
      <c r="L1703" s="3">
        <v>0.0</v>
      </c>
      <c r="M1703" s="3">
        <v>0.0</v>
      </c>
      <c r="N1703" s="3">
        <v>0.0</v>
      </c>
      <c r="O1703" s="4" t="s">
        <v>308</v>
      </c>
      <c r="P1703" s="3">
        <v>0.0</v>
      </c>
      <c r="Q1703" s="3">
        <v>0.0</v>
      </c>
      <c r="R1703" s="3">
        <v>25.0</v>
      </c>
      <c r="S1703" s="3">
        <v>9050.0</v>
      </c>
      <c r="T1703" s="3">
        <v>0.0</v>
      </c>
      <c r="U1703" s="3">
        <v>0.0</v>
      </c>
      <c r="V1703" s="3">
        <v>0.0</v>
      </c>
      <c r="W1703" s="3">
        <v>0.0</v>
      </c>
      <c r="X1703" s="3">
        <v>0.0</v>
      </c>
      <c r="Y1703" s="3">
        <v>1.0</v>
      </c>
      <c r="Z1703" s="3">
        <v>0.0</v>
      </c>
      <c r="AA1703" s="3">
        <v>1.0</v>
      </c>
      <c r="AB1703" s="3">
        <v>0.0</v>
      </c>
      <c r="AC1703" s="3">
        <v>8.0</v>
      </c>
      <c r="AD1703" s="4" t="s">
        <v>56</v>
      </c>
    </row>
    <row r="1704" ht="19.5" customHeight="1">
      <c r="A1704" s="2">
        <v>6436.0</v>
      </c>
      <c r="B1704" s="3">
        <v>2011.0</v>
      </c>
      <c r="C1704" s="4" t="s">
        <v>37</v>
      </c>
      <c r="D1704" s="4" t="s">
        <v>5343</v>
      </c>
      <c r="E1704" s="4" t="s">
        <v>111</v>
      </c>
      <c r="F1704" s="4" t="s">
        <v>5344</v>
      </c>
      <c r="G1704" s="4" t="s">
        <v>111</v>
      </c>
      <c r="H1704" s="3">
        <v>5.0</v>
      </c>
      <c r="I1704" s="4" t="s">
        <v>555</v>
      </c>
      <c r="J1704" s="4" t="s">
        <v>5345</v>
      </c>
      <c r="K1704" s="3">
        <v>1.0</v>
      </c>
      <c r="L1704" s="3">
        <v>0.0</v>
      </c>
      <c r="M1704" s="3">
        <v>0.0</v>
      </c>
      <c r="N1704" s="3">
        <v>0.0</v>
      </c>
      <c r="O1704" s="4" t="s">
        <v>111</v>
      </c>
      <c r="P1704" s="3">
        <v>0.0</v>
      </c>
      <c r="Q1704" s="3">
        <v>0.0</v>
      </c>
      <c r="R1704" s="3">
        <v>25.0</v>
      </c>
      <c r="S1704" s="3">
        <v>9050.0</v>
      </c>
      <c r="T1704" s="3">
        <v>0.0</v>
      </c>
      <c r="U1704" s="3">
        <v>0.0</v>
      </c>
      <c r="V1704" s="3">
        <v>0.0</v>
      </c>
      <c r="W1704" s="3">
        <v>0.0</v>
      </c>
      <c r="X1704" s="3">
        <v>0.0</v>
      </c>
      <c r="Y1704" s="3">
        <v>0.0</v>
      </c>
      <c r="Z1704" s="3">
        <v>0.0</v>
      </c>
      <c r="AA1704" s="3">
        <v>0.0</v>
      </c>
      <c r="AB1704" s="3">
        <v>1.0</v>
      </c>
      <c r="AC1704" s="3">
        <v>5.0</v>
      </c>
      <c r="AD1704" s="4" t="s">
        <v>44</v>
      </c>
    </row>
    <row r="1705" ht="19.5" customHeight="1">
      <c r="A1705" s="2">
        <v>6411.0</v>
      </c>
      <c r="B1705" s="3">
        <v>2012.0</v>
      </c>
      <c r="C1705" s="4" t="s">
        <v>37</v>
      </c>
      <c r="D1705" s="4" t="s">
        <v>5346</v>
      </c>
      <c r="E1705" s="4" t="s">
        <v>51</v>
      </c>
      <c r="F1705" s="4" t="s">
        <v>5347</v>
      </c>
      <c r="G1705" s="4" t="s">
        <v>308</v>
      </c>
      <c r="H1705" s="3">
        <v>5.0</v>
      </c>
      <c r="I1705" s="4" t="s">
        <v>105</v>
      </c>
      <c r="J1705" s="4" t="s">
        <v>5348</v>
      </c>
      <c r="K1705" s="3">
        <v>0.0</v>
      </c>
      <c r="L1705" s="3">
        <v>1.0</v>
      </c>
      <c r="M1705" s="3">
        <v>0.0</v>
      </c>
      <c r="N1705" s="3">
        <v>0.0</v>
      </c>
      <c r="O1705" s="4" t="s">
        <v>43</v>
      </c>
      <c r="P1705" s="3">
        <v>0.0</v>
      </c>
      <c r="Q1705" s="3">
        <v>0.0</v>
      </c>
      <c r="R1705" s="3">
        <v>25.0</v>
      </c>
      <c r="S1705" s="3">
        <v>9050.0</v>
      </c>
      <c r="T1705" s="3">
        <v>0.0</v>
      </c>
      <c r="U1705" s="3">
        <v>0.0</v>
      </c>
      <c r="V1705" s="3">
        <v>0.0</v>
      </c>
      <c r="W1705" s="3">
        <v>0.0</v>
      </c>
      <c r="X1705" s="3">
        <v>0.0</v>
      </c>
      <c r="Y1705" s="3">
        <v>1.0</v>
      </c>
      <c r="Z1705" s="3">
        <v>0.0</v>
      </c>
      <c r="AA1705" s="3">
        <v>0.0</v>
      </c>
      <c r="AB1705" s="3">
        <v>1.0</v>
      </c>
      <c r="AC1705" s="3">
        <v>8.0</v>
      </c>
      <c r="AD1705" s="4" t="s">
        <v>108</v>
      </c>
    </row>
    <row r="1706" ht="19.5" customHeight="1">
      <c r="A1706" s="2">
        <v>6458.0</v>
      </c>
      <c r="B1706" s="3">
        <v>2012.0</v>
      </c>
      <c r="C1706" s="4" t="s">
        <v>166</v>
      </c>
      <c r="D1706" s="4" t="s">
        <v>4374</v>
      </c>
      <c r="E1706" s="4" t="s">
        <v>46</v>
      </c>
      <c r="F1706" s="4" t="s">
        <v>5349</v>
      </c>
      <c r="G1706" s="4" t="s">
        <v>62</v>
      </c>
      <c r="H1706" s="3">
        <v>5.0</v>
      </c>
      <c r="I1706" s="4" t="s">
        <v>363</v>
      </c>
      <c r="J1706" s="4" t="s">
        <v>5350</v>
      </c>
      <c r="K1706" s="3">
        <v>1.0</v>
      </c>
      <c r="L1706" s="3">
        <v>0.0</v>
      </c>
      <c r="M1706" s="3">
        <v>0.0</v>
      </c>
      <c r="N1706" s="3">
        <v>0.0</v>
      </c>
      <c r="O1706" s="4" t="s">
        <v>46</v>
      </c>
      <c r="P1706" s="3">
        <v>0.0</v>
      </c>
      <c r="Q1706" s="3">
        <v>0.0</v>
      </c>
      <c r="R1706" s="3">
        <v>25.0</v>
      </c>
      <c r="S1706" s="3">
        <v>9050.0</v>
      </c>
      <c r="T1706" s="3">
        <v>1.0</v>
      </c>
      <c r="U1706" s="3">
        <v>1.0</v>
      </c>
      <c r="V1706" s="3">
        <v>0.0</v>
      </c>
      <c r="W1706" s="3">
        <v>0.0</v>
      </c>
      <c r="X1706" s="3">
        <v>0.0</v>
      </c>
      <c r="Y1706" s="3">
        <v>1.0</v>
      </c>
      <c r="Z1706" s="3">
        <v>1.0</v>
      </c>
      <c r="AA1706" s="3">
        <v>1.0</v>
      </c>
      <c r="AB1706" s="3">
        <v>0.0</v>
      </c>
      <c r="AC1706" s="3">
        <v>38.0</v>
      </c>
      <c r="AD1706" s="4" t="s">
        <v>363</v>
      </c>
    </row>
    <row r="1707" ht="19.5" customHeight="1">
      <c r="A1707" s="2">
        <v>6463.0</v>
      </c>
      <c r="B1707" s="3">
        <v>2012.0</v>
      </c>
      <c r="C1707" s="4" t="s">
        <v>37</v>
      </c>
      <c r="D1707" s="4" t="s">
        <v>5351</v>
      </c>
      <c r="E1707" s="4" t="s">
        <v>32</v>
      </c>
      <c r="F1707" s="4" t="s">
        <v>5352</v>
      </c>
      <c r="G1707" s="4" t="s">
        <v>32</v>
      </c>
      <c r="H1707" s="3">
        <v>5.0</v>
      </c>
      <c r="I1707" s="4" t="s">
        <v>117</v>
      </c>
      <c r="J1707" s="4" t="s">
        <v>5353</v>
      </c>
      <c r="K1707" s="3">
        <v>1.0</v>
      </c>
      <c r="L1707" s="3">
        <v>0.0</v>
      </c>
      <c r="M1707" s="3">
        <v>0.0</v>
      </c>
      <c r="N1707" s="3">
        <v>0.0</v>
      </c>
      <c r="O1707" s="4" t="s">
        <v>32</v>
      </c>
      <c r="P1707" s="3">
        <v>0.0</v>
      </c>
      <c r="Q1707" s="3">
        <v>0.0</v>
      </c>
      <c r="R1707" s="3">
        <v>25.0</v>
      </c>
      <c r="S1707" s="3">
        <v>9050.0</v>
      </c>
      <c r="T1707" s="3">
        <v>0.0</v>
      </c>
      <c r="U1707" s="3">
        <v>0.0</v>
      </c>
      <c r="V1707" s="3">
        <v>0.0</v>
      </c>
      <c r="W1707" s="3">
        <v>0.0</v>
      </c>
      <c r="X1707" s="3">
        <v>0.0</v>
      </c>
      <c r="Y1707" s="3">
        <v>1.0</v>
      </c>
      <c r="Z1707" s="3">
        <v>0.0</v>
      </c>
      <c r="AA1707" s="3">
        <v>1.0</v>
      </c>
      <c r="AB1707" s="3">
        <v>0.0</v>
      </c>
      <c r="AC1707" s="3">
        <v>2.0</v>
      </c>
      <c r="AD1707" s="4" t="s">
        <v>88</v>
      </c>
    </row>
    <row r="1708" ht="19.5" customHeight="1">
      <c r="A1708" s="2">
        <v>6649.0</v>
      </c>
      <c r="B1708" s="3">
        <v>2012.0</v>
      </c>
      <c r="C1708" s="4" t="s">
        <v>37</v>
      </c>
      <c r="D1708" s="4" t="s">
        <v>5354</v>
      </c>
      <c r="E1708" s="4" t="s">
        <v>46</v>
      </c>
      <c r="F1708" s="4" t="s">
        <v>5355</v>
      </c>
      <c r="G1708" s="4" t="s">
        <v>46</v>
      </c>
      <c r="H1708" s="3">
        <v>5.0</v>
      </c>
      <c r="I1708" s="4" t="s">
        <v>140</v>
      </c>
      <c r="J1708" s="4" t="s">
        <v>5356</v>
      </c>
      <c r="K1708" s="3">
        <v>1.0</v>
      </c>
      <c r="L1708" s="3">
        <v>0.0</v>
      </c>
      <c r="M1708" s="3">
        <v>0.0</v>
      </c>
      <c r="N1708" s="3">
        <v>0.0</v>
      </c>
      <c r="O1708" s="4" t="s">
        <v>46</v>
      </c>
      <c r="P1708" s="3">
        <v>0.0</v>
      </c>
      <c r="Q1708" s="3">
        <v>0.0</v>
      </c>
      <c r="R1708" s="3">
        <v>25.0</v>
      </c>
      <c r="S1708" s="3">
        <v>9050.0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  <c r="Y1708" s="3">
        <v>0.0</v>
      </c>
      <c r="Z1708" s="3">
        <v>0.0</v>
      </c>
      <c r="AA1708" s="3">
        <v>0.0</v>
      </c>
      <c r="AB1708" s="3">
        <v>0.0</v>
      </c>
      <c r="AC1708" s="3">
        <v>4.0</v>
      </c>
      <c r="AD1708" s="4" t="s">
        <v>142</v>
      </c>
    </row>
    <row r="1709" ht="19.5" customHeight="1">
      <c r="A1709" s="2">
        <v>6668.0</v>
      </c>
      <c r="B1709" s="3">
        <v>2012.0</v>
      </c>
      <c r="C1709" s="4" t="s">
        <v>37</v>
      </c>
      <c r="D1709" s="4" t="s">
        <v>5357</v>
      </c>
      <c r="E1709" s="4" t="s">
        <v>62</v>
      </c>
      <c r="F1709" s="4" t="s">
        <v>5358</v>
      </c>
      <c r="G1709" s="4" t="s">
        <v>32</v>
      </c>
      <c r="H1709" s="3">
        <v>5.0</v>
      </c>
      <c r="I1709" s="4" t="s">
        <v>64</v>
      </c>
      <c r="J1709" s="4" t="s">
        <v>5359</v>
      </c>
      <c r="K1709" s="3">
        <v>0.0</v>
      </c>
      <c r="L1709" s="3">
        <v>1.0</v>
      </c>
      <c r="M1709" s="3">
        <v>0.0</v>
      </c>
      <c r="N1709" s="3">
        <v>0.0</v>
      </c>
      <c r="O1709" s="4" t="s">
        <v>43</v>
      </c>
      <c r="P1709" s="3">
        <v>0.0</v>
      </c>
      <c r="Q1709" s="3">
        <v>0.0</v>
      </c>
      <c r="R1709" s="3">
        <v>25.0</v>
      </c>
      <c r="S1709" s="3">
        <v>9050.0</v>
      </c>
      <c r="T1709" s="3">
        <v>0.0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  <c r="Z1709" s="3">
        <v>0.0</v>
      </c>
      <c r="AA1709" s="3">
        <v>1.0</v>
      </c>
      <c r="AB1709" s="3">
        <v>0.0</v>
      </c>
      <c r="AC1709" s="3">
        <v>14.0</v>
      </c>
      <c r="AD1709" s="4" t="s">
        <v>64</v>
      </c>
    </row>
    <row r="1710" ht="19.5" customHeight="1">
      <c r="A1710" s="2">
        <v>6285.0</v>
      </c>
      <c r="B1710" s="3">
        <v>2012.0</v>
      </c>
      <c r="C1710" s="4" t="s">
        <v>37</v>
      </c>
      <c r="D1710" s="4" t="s">
        <v>5360</v>
      </c>
      <c r="E1710" s="4" t="s">
        <v>32</v>
      </c>
      <c r="F1710" s="4" t="s">
        <v>5361</v>
      </c>
      <c r="G1710" s="4" t="s">
        <v>67</v>
      </c>
      <c r="H1710" s="3">
        <v>5.0</v>
      </c>
      <c r="I1710" s="4" t="s">
        <v>54</v>
      </c>
      <c r="J1710" s="4" t="s">
        <v>5362</v>
      </c>
      <c r="K1710" s="3">
        <v>1.0</v>
      </c>
      <c r="L1710" s="3">
        <v>0.0</v>
      </c>
      <c r="M1710" s="3">
        <v>0.0</v>
      </c>
      <c r="N1710" s="3">
        <v>0.0</v>
      </c>
      <c r="O1710" s="4" t="s">
        <v>67</v>
      </c>
      <c r="P1710" s="3">
        <v>0.0</v>
      </c>
      <c r="Q1710" s="3">
        <v>0.0</v>
      </c>
      <c r="R1710" s="3">
        <v>25.0</v>
      </c>
      <c r="S1710" s="3">
        <v>9050.0</v>
      </c>
      <c r="T1710" s="3">
        <v>0.0</v>
      </c>
      <c r="U1710" s="3">
        <v>0.0</v>
      </c>
      <c r="V1710" s="3">
        <v>0.0</v>
      </c>
      <c r="W1710" s="3">
        <v>0.0</v>
      </c>
      <c r="X1710" s="3">
        <v>0.0</v>
      </c>
      <c r="Y1710" s="3">
        <v>1.0</v>
      </c>
      <c r="Z1710" s="3">
        <v>0.0</v>
      </c>
      <c r="AA1710" s="3">
        <v>0.0</v>
      </c>
      <c r="AB1710" s="3">
        <v>1.0</v>
      </c>
      <c r="AC1710" s="3">
        <v>11.0</v>
      </c>
      <c r="AD1710" s="4" t="s">
        <v>56</v>
      </c>
    </row>
    <row r="1711" ht="19.5" customHeight="1">
      <c r="A1711" s="2">
        <v>6314.0</v>
      </c>
      <c r="B1711" s="3">
        <v>2012.0</v>
      </c>
      <c r="C1711" s="4" t="s">
        <v>30</v>
      </c>
      <c r="D1711" s="4" t="s">
        <v>5363</v>
      </c>
      <c r="E1711" s="4" t="s">
        <v>62</v>
      </c>
      <c r="F1711" s="4" t="s">
        <v>5364</v>
      </c>
      <c r="G1711" s="4" t="s">
        <v>62</v>
      </c>
      <c r="H1711" s="3">
        <v>5.0</v>
      </c>
      <c r="I1711" s="4" t="s">
        <v>184</v>
      </c>
      <c r="J1711" s="4" t="s">
        <v>5365</v>
      </c>
      <c r="K1711" s="3">
        <v>1.0</v>
      </c>
      <c r="L1711" s="3">
        <v>0.0</v>
      </c>
      <c r="M1711" s="3">
        <v>0.0</v>
      </c>
      <c r="N1711" s="3">
        <v>0.0</v>
      </c>
      <c r="O1711" s="4" t="s">
        <v>62</v>
      </c>
      <c r="P1711" s="3">
        <v>6.0</v>
      </c>
      <c r="Q1711" s="3">
        <v>0.0</v>
      </c>
      <c r="R1711" s="3">
        <v>25.0</v>
      </c>
      <c r="S1711" s="3">
        <v>9050.0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1.0</v>
      </c>
      <c r="Y1711" s="3">
        <v>0.0</v>
      </c>
      <c r="Z1711" s="3">
        <v>0.0</v>
      </c>
      <c r="AA1711" s="3">
        <v>0.0</v>
      </c>
      <c r="AB1711" s="3">
        <v>1.0</v>
      </c>
      <c r="AC1711" s="3">
        <v>5.0</v>
      </c>
      <c r="AD1711" s="4" t="s">
        <v>59</v>
      </c>
    </row>
    <row r="1712" ht="19.5" customHeight="1">
      <c r="A1712" s="2">
        <v>6321.0</v>
      </c>
      <c r="B1712" s="3">
        <v>2012.0</v>
      </c>
      <c r="C1712" s="4" t="s">
        <v>37</v>
      </c>
      <c r="D1712" s="4" t="s">
        <v>5366</v>
      </c>
      <c r="E1712" s="4" t="s">
        <v>53</v>
      </c>
      <c r="F1712" s="4" t="s">
        <v>5367</v>
      </c>
      <c r="G1712" s="4" t="s">
        <v>53</v>
      </c>
      <c r="H1712" s="3">
        <v>5.0</v>
      </c>
      <c r="I1712" s="4" t="s">
        <v>54</v>
      </c>
      <c r="J1712" s="4" t="s">
        <v>5368</v>
      </c>
      <c r="K1712" s="3">
        <v>1.0</v>
      </c>
      <c r="L1712" s="3">
        <v>0.0</v>
      </c>
      <c r="M1712" s="3">
        <v>0.0</v>
      </c>
      <c r="N1712" s="3">
        <v>0.0</v>
      </c>
      <c r="O1712" s="4" t="s">
        <v>111</v>
      </c>
      <c r="P1712" s="3">
        <v>0.0</v>
      </c>
      <c r="Q1712" s="3">
        <v>0.0</v>
      </c>
      <c r="R1712" s="3">
        <v>25.0</v>
      </c>
      <c r="S1712" s="3">
        <v>9050.0</v>
      </c>
      <c r="T1712" s="3">
        <v>0.0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  <c r="Z1712" s="3">
        <v>0.0</v>
      </c>
      <c r="AA1712" s="3">
        <v>0.0</v>
      </c>
      <c r="AB1712" s="3">
        <v>1.0</v>
      </c>
      <c r="AC1712" s="3">
        <v>9.0</v>
      </c>
      <c r="AD1712" s="4" t="s">
        <v>56</v>
      </c>
    </row>
    <row r="1713" ht="19.5" customHeight="1">
      <c r="A1713" s="2">
        <v>6455.0</v>
      </c>
      <c r="B1713" s="3">
        <v>2012.0</v>
      </c>
      <c r="C1713" s="4" t="s">
        <v>210</v>
      </c>
      <c r="D1713" s="4" t="s">
        <v>5369</v>
      </c>
      <c r="E1713" s="4" t="s">
        <v>115</v>
      </c>
      <c r="F1713" s="4" t="s">
        <v>5370</v>
      </c>
      <c r="G1713" s="4" t="s">
        <v>51</v>
      </c>
      <c r="H1713" s="3">
        <v>5.0</v>
      </c>
      <c r="I1713" s="4" t="s">
        <v>170</v>
      </c>
      <c r="J1713" s="4" t="s">
        <v>5371</v>
      </c>
      <c r="K1713" s="3">
        <v>1.0</v>
      </c>
      <c r="L1713" s="3">
        <v>0.0</v>
      </c>
      <c r="M1713" s="3">
        <v>0.0</v>
      </c>
      <c r="N1713" s="3">
        <v>0.0</v>
      </c>
      <c r="O1713" s="4" t="s">
        <v>145</v>
      </c>
      <c r="P1713" s="3">
        <v>0.0</v>
      </c>
      <c r="Q1713" s="3">
        <v>0.0</v>
      </c>
      <c r="R1713" s="3">
        <v>25.0</v>
      </c>
      <c r="S1713" s="3">
        <v>9050.0</v>
      </c>
      <c r="T1713" s="3">
        <v>1.0</v>
      </c>
      <c r="U1713" s="3">
        <v>1.0</v>
      </c>
      <c r="V1713" s="3">
        <v>0.0</v>
      </c>
      <c r="W1713" s="3">
        <v>0.0</v>
      </c>
      <c r="X1713" s="3">
        <v>0.0</v>
      </c>
      <c r="Y1713" s="3">
        <v>0.0</v>
      </c>
      <c r="Z1713" s="3">
        <v>0.0</v>
      </c>
      <c r="AA1713" s="3">
        <v>1.0</v>
      </c>
      <c r="AB1713" s="3">
        <v>0.0</v>
      </c>
      <c r="AC1713" s="3">
        <v>87.0</v>
      </c>
      <c r="AD1713" s="4" t="s">
        <v>170</v>
      </c>
    </row>
    <row r="1714" ht="19.5" customHeight="1">
      <c r="A1714" s="2">
        <v>6468.0</v>
      </c>
      <c r="B1714" s="3">
        <v>2012.0</v>
      </c>
      <c r="C1714" s="4" t="s">
        <v>37</v>
      </c>
      <c r="D1714" s="4" t="s">
        <v>5372</v>
      </c>
      <c r="E1714" s="4" t="s">
        <v>53</v>
      </c>
      <c r="F1714" s="4" t="s">
        <v>5373</v>
      </c>
      <c r="G1714" s="4" t="s">
        <v>92</v>
      </c>
      <c r="H1714" s="3">
        <v>5.0</v>
      </c>
      <c r="I1714" s="4" t="s">
        <v>54</v>
      </c>
      <c r="J1714" s="4" t="s">
        <v>5374</v>
      </c>
      <c r="K1714" s="3">
        <v>1.0</v>
      </c>
      <c r="L1714" s="3">
        <v>0.0</v>
      </c>
      <c r="M1714" s="3">
        <v>0.0</v>
      </c>
      <c r="N1714" s="3">
        <v>0.0</v>
      </c>
      <c r="O1714" s="4" t="s">
        <v>32</v>
      </c>
      <c r="P1714" s="3">
        <v>0.0</v>
      </c>
      <c r="Q1714" s="3">
        <v>0.0</v>
      </c>
      <c r="R1714" s="3">
        <v>25.0</v>
      </c>
      <c r="S1714" s="3">
        <v>9050.0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1.0</v>
      </c>
      <c r="Z1714" s="3">
        <v>0.0</v>
      </c>
      <c r="AA1714" s="3">
        <v>1.0</v>
      </c>
      <c r="AB1714" s="3">
        <v>0.0</v>
      </c>
      <c r="AC1714" s="3">
        <v>11.0</v>
      </c>
      <c r="AD1714" s="4" t="s">
        <v>56</v>
      </c>
    </row>
    <row r="1715" ht="19.5" customHeight="1">
      <c r="A1715" s="2">
        <v>6515.0</v>
      </c>
      <c r="B1715" s="3">
        <v>2012.0</v>
      </c>
      <c r="C1715" s="4" t="s">
        <v>37</v>
      </c>
      <c r="D1715" s="4" t="s">
        <v>5375</v>
      </c>
      <c r="E1715" s="4" t="s">
        <v>51</v>
      </c>
      <c r="F1715" s="4" t="s">
        <v>5376</v>
      </c>
      <c r="G1715" s="4" t="s">
        <v>46</v>
      </c>
      <c r="H1715" s="3">
        <v>5.0</v>
      </c>
      <c r="I1715" s="4" t="s">
        <v>123</v>
      </c>
      <c r="J1715" s="4" t="s">
        <v>5377</v>
      </c>
      <c r="K1715" s="3">
        <v>0.0</v>
      </c>
      <c r="L1715" s="3">
        <v>0.0</v>
      </c>
      <c r="M1715" s="3">
        <v>0.0</v>
      </c>
      <c r="N1715" s="3">
        <v>1.0</v>
      </c>
      <c r="O1715" s="4" t="s">
        <v>92</v>
      </c>
      <c r="P1715" s="3">
        <v>0.0</v>
      </c>
      <c r="Q1715" s="3">
        <v>0.0</v>
      </c>
      <c r="R1715" s="3">
        <v>25.0</v>
      </c>
      <c r="S1715" s="3">
        <v>9050.0</v>
      </c>
      <c r="T1715" s="3">
        <v>0.0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  <c r="Z1715" s="3">
        <v>0.0</v>
      </c>
      <c r="AA1715" s="3">
        <v>0.0</v>
      </c>
      <c r="AB1715" s="3">
        <v>0.0</v>
      </c>
      <c r="AC1715" s="3">
        <v>5.0</v>
      </c>
      <c r="AD1715" s="4" t="s">
        <v>125</v>
      </c>
    </row>
    <row r="1716" ht="19.5" customHeight="1">
      <c r="A1716" s="2">
        <v>6529.0</v>
      </c>
      <c r="B1716" s="3">
        <v>2012.0</v>
      </c>
      <c r="C1716" s="4" t="s">
        <v>37</v>
      </c>
      <c r="D1716" s="4" t="s">
        <v>5151</v>
      </c>
      <c r="E1716" s="4" t="s">
        <v>127</v>
      </c>
      <c r="F1716" s="4" t="s">
        <v>5378</v>
      </c>
      <c r="G1716" s="4" t="s">
        <v>51</v>
      </c>
      <c r="H1716" s="3">
        <v>5.0</v>
      </c>
      <c r="I1716" s="4" t="s">
        <v>2564</v>
      </c>
      <c r="J1716" s="4" t="s">
        <v>5379</v>
      </c>
      <c r="K1716" s="3">
        <v>0.0</v>
      </c>
      <c r="L1716" s="3">
        <v>0.0</v>
      </c>
      <c r="M1716" s="3">
        <v>1.0</v>
      </c>
      <c r="N1716" s="3">
        <v>0.0</v>
      </c>
      <c r="O1716" s="4" t="s">
        <v>161</v>
      </c>
      <c r="P1716" s="3">
        <v>0.0</v>
      </c>
      <c r="Q1716" s="3">
        <v>0.0</v>
      </c>
      <c r="R1716" s="3">
        <v>25.0</v>
      </c>
      <c r="S1716" s="3">
        <v>9050.0</v>
      </c>
      <c r="T1716" s="3">
        <v>0.0</v>
      </c>
      <c r="U1716" s="3">
        <v>0.0</v>
      </c>
      <c r="V1716" s="3">
        <v>0.0</v>
      </c>
      <c r="W1716" s="3">
        <v>0.0</v>
      </c>
      <c r="X1716" s="3">
        <v>0.0</v>
      </c>
      <c r="Y1716" s="3">
        <v>1.0</v>
      </c>
      <c r="Z1716" s="3">
        <v>0.0</v>
      </c>
      <c r="AA1716" s="3">
        <v>1.0</v>
      </c>
      <c r="AB1716" s="3">
        <v>0.0</v>
      </c>
      <c r="AC1716" s="3">
        <v>25.0</v>
      </c>
      <c r="AD1716" s="4" t="s">
        <v>112</v>
      </c>
    </row>
    <row r="1717" ht="19.5" customHeight="1">
      <c r="A1717" s="2">
        <v>6540.0</v>
      </c>
      <c r="B1717" s="3">
        <v>2012.0</v>
      </c>
      <c r="C1717" s="4" t="s">
        <v>37</v>
      </c>
      <c r="D1717" s="4" t="s">
        <v>5380</v>
      </c>
      <c r="E1717" s="4" t="s">
        <v>67</v>
      </c>
      <c r="F1717" s="4" t="s">
        <v>5381</v>
      </c>
      <c r="G1717" s="4" t="s">
        <v>32</v>
      </c>
      <c r="H1717" s="3">
        <v>5.0</v>
      </c>
      <c r="I1717" s="4" t="s">
        <v>88</v>
      </c>
      <c r="J1717" s="4" t="s">
        <v>1973</v>
      </c>
      <c r="K1717" s="3">
        <v>1.0</v>
      </c>
      <c r="L1717" s="3">
        <v>0.0</v>
      </c>
      <c r="M1717" s="3">
        <v>0.0</v>
      </c>
      <c r="N1717" s="3">
        <v>0.0</v>
      </c>
      <c r="O1717" s="4" t="s">
        <v>32</v>
      </c>
      <c r="P1717" s="3">
        <v>0.0</v>
      </c>
      <c r="Q1717" s="3">
        <v>0.0</v>
      </c>
      <c r="R1717" s="3">
        <v>25.0</v>
      </c>
      <c r="S1717" s="3">
        <v>9050.0</v>
      </c>
      <c r="T1717" s="3">
        <v>0.0</v>
      </c>
      <c r="U1717" s="3">
        <v>0.0</v>
      </c>
      <c r="V1717" s="3">
        <v>0.0</v>
      </c>
      <c r="W1717" s="3">
        <v>0.0</v>
      </c>
      <c r="X1717" s="3">
        <v>0.0</v>
      </c>
      <c r="Y1717" s="3">
        <v>1.0</v>
      </c>
      <c r="Z1717" s="3">
        <v>0.0</v>
      </c>
      <c r="AA1717" s="3">
        <v>0.0</v>
      </c>
      <c r="AB1717" s="3">
        <v>1.0</v>
      </c>
      <c r="AC1717" s="3">
        <v>4.0</v>
      </c>
      <c r="AD1717" s="4" t="s">
        <v>88</v>
      </c>
    </row>
    <row r="1718" ht="19.5" customHeight="1">
      <c r="A1718" s="2">
        <v>6541.0</v>
      </c>
      <c r="B1718" s="3">
        <v>2012.0</v>
      </c>
      <c r="C1718" s="4" t="s">
        <v>210</v>
      </c>
      <c r="D1718" s="4" t="s">
        <v>5382</v>
      </c>
      <c r="E1718" s="4" t="s">
        <v>127</v>
      </c>
      <c r="F1718" s="4" t="s">
        <v>5383</v>
      </c>
      <c r="G1718" s="4" t="s">
        <v>127</v>
      </c>
      <c r="H1718" s="3">
        <v>5.0</v>
      </c>
      <c r="I1718" s="4" t="s">
        <v>34</v>
      </c>
      <c r="J1718" s="4" t="s">
        <v>5384</v>
      </c>
      <c r="K1718" s="3">
        <v>0.0</v>
      </c>
      <c r="L1718" s="3">
        <v>0.0</v>
      </c>
      <c r="M1718" s="3">
        <v>1.0</v>
      </c>
      <c r="N1718" s="3">
        <v>0.0</v>
      </c>
      <c r="O1718" s="4" t="s">
        <v>161</v>
      </c>
      <c r="P1718" s="3">
        <v>0.0</v>
      </c>
      <c r="Q1718" s="3">
        <v>0.0</v>
      </c>
      <c r="R1718" s="3">
        <v>25.0</v>
      </c>
      <c r="S1718" s="3">
        <v>9050.0</v>
      </c>
      <c r="T1718" s="3">
        <v>1.0</v>
      </c>
      <c r="U1718" s="3">
        <v>0.0</v>
      </c>
      <c r="V1718" s="3">
        <v>1.0</v>
      </c>
      <c r="W1718" s="3">
        <v>0.0</v>
      </c>
      <c r="X1718" s="3">
        <v>0.0</v>
      </c>
      <c r="Y1718" s="3">
        <v>1.0</v>
      </c>
      <c r="Z1718" s="3">
        <v>1.0</v>
      </c>
      <c r="AA1718" s="3">
        <v>1.0</v>
      </c>
      <c r="AB1718" s="3">
        <v>0.0</v>
      </c>
      <c r="AC1718" s="3">
        <v>31.0</v>
      </c>
      <c r="AD1718" s="4" t="s">
        <v>34</v>
      </c>
    </row>
    <row r="1719" ht="19.5" customHeight="1">
      <c r="A1719" s="2">
        <v>6554.0</v>
      </c>
      <c r="B1719" s="3">
        <v>2012.0</v>
      </c>
      <c r="C1719" s="4" t="s">
        <v>37</v>
      </c>
      <c r="D1719" s="4" t="s">
        <v>4872</v>
      </c>
      <c r="E1719" s="4" t="s">
        <v>32</v>
      </c>
      <c r="F1719" s="4" t="s">
        <v>5385</v>
      </c>
      <c r="G1719" s="4" t="s">
        <v>32</v>
      </c>
      <c r="H1719" s="3">
        <v>5.0</v>
      </c>
      <c r="I1719" s="4" t="s">
        <v>505</v>
      </c>
      <c r="J1719" s="4" t="s">
        <v>5386</v>
      </c>
      <c r="K1719" s="3">
        <v>0.0</v>
      </c>
      <c r="L1719" s="3">
        <v>0.0</v>
      </c>
      <c r="M1719" s="3">
        <v>1.0</v>
      </c>
      <c r="N1719" s="3">
        <v>0.0</v>
      </c>
      <c r="O1719" s="4" t="s">
        <v>161</v>
      </c>
      <c r="P1719" s="3">
        <v>0.0</v>
      </c>
      <c r="Q1719" s="3">
        <v>0.0</v>
      </c>
      <c r="R1719" s="3">
        <v>25.0</v>
      </c>
      <c r="S1719" s="3">
        <v>9050.0</v>
      </c>
      <c r="T1719" s="3">
        <v>0.0</v>
      </c>
      <c r="U1719" s="3">
        <v>0.0</v>
      </c>
      <c r="V1719" s="3">
        <v>0.0</v>
      </c>
      <c r="W1719" s="3">
        <v>0.0</v>
      </c>
      <c r="X1719" s="3">
        <v>0.0</v>
      </c>
      <c r="Y1719" s="3">
        <v>0.0</v>
      </c>
      <c r="Z1719" s="3">
        <v>0.0</v>
      </c>
      <c r="AA1719" s="3">
        <v>0.0</v>
      </c>
      <c r="AB1719" s="3">
        <v>0.0</v>
      </c>
      <c r="AC1719" s="3">
        <v>2.0</v>
      </c>
      <c r="AD1719" s="4" t="s">
        <v>507</v>
      </c>
    </row>
    <row r="1720" ht="19.5" customHeight="1">
      <c r="A1720" s="2">
        <v>6572.0</v>
      </c>
      <c r="B1720" s="3">
        <v>2012.0</v>
      </c>
      <c r="C1720" s="4" t="s">
        <v>37</v>
      </c>
      <c r="D1720" s="4" t="s">
        <v>5387</v>
      </c>
      <c r="E1720" s="4" t="s">
        <v>51</v>
      </c>
      <c r="F1720" s="4" t="s">
        <v>5388</v>
      </c>
      <c r="G1720" s="4" t="s">
        <v>39</v>
      </c>
      <c r="H1720" s="3">
        <v>5.0</v>
      </c>
      <c r="I1720" s="4" t="s">
        <v>253</v>
      </c>
      <c r="J1720" s="4" t="s">
        <v>5389</v>
      </c>
      <c r="K1720" s="3">
        <v>0.0</v>
      </c>
      <c r="L1720" s="3">
        <v>0.0</v>
      </c>
      <c r="M1720" s="3">
        <v>1.0</v>
      </c>
      <c r="N1720" s="3">
        <v>0.0</v>
      </c>
      <c r="O1720" s="4" t="s">
        <v>161</v>
      </c>
      <c r="P1720" s="3">
        <v>7.0</v>
      </c>
      <c r="Q1720" s="3">
        <v>0.0</v>
      </c>
      <c r="R1720" s="3">
        <v>25.0</v>
      </c>
      <c r="S1720" s="3">
        <v>9050.0</v>
      </c>
      <c r="T1720" s="3">
        <v>0.0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  <c r="Z1720" s="3">
        <v>0.0</v>
      </c>
      <c r="AA1720" s="3">
        <v>0.0</v>
      </c>
      <c r="AB1720" s="3">
        <v>0.0</v>
      </c>
      <c r="AC1720" s="3">
        <v>6.0</v>
      </c>
      <c r="AD1720" s="4" t="s">
        <v>256</v>
      </c>
    </row>
    <row r="1721" ht="19.5" customHeight="1">
      <c r="A1721" s="2">
        <v>6573.0</v>
      </c>
      <c r="B1721" s="3">
        <v>2012.0</v>
      </c>
      <c r="C1721" s="4" t="s">
        <v>37</v>
      </c>
      <c r="D1721" s="4" t="s">
        <v>5390</v>
      </c>
      <c r="E1721" s="4" t="s">
        <v>62</v>
      </c>
      <c r="F1721" s="4" t="s">
        <v>5391</v>
      </c>
      <c r="G1721" s="4" t="s">
        <v>62</v>
      </c>
      <c r="H1721" s="3">
        <v>5.0</v>
      </c>
      <c r="I1721" s="4" t="s">
        <v>1312</v>
      </c>
      <c r="J1721" s="4" t="s">
        <v>5392</v>
      </c>
      <c r="K1721" s="3">
        <v>1.0</v>
      </c>
      <c r="L1721" s="3">
        <v>0.0</v>
      </c>
      <c r="M1721" s="3">
        <v>0.0</v>
      </c>
      <c r="N1721" s="3">
        <v>0.0</v>
      </c>
      <c r="O1721" s="4" t="s">
        <v>62</v>
      </c>
      <c r="P1721" s="3">
        <v>0.0</v>
      </c>
      <c r="Q1721" s="3">
        <v>0.0</v>
      </c>
      <c r="R1721" s="3">
        <v>25.0</v>
      </c>
      <c r="S1721" s="3">
        <v>9050.0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  <c r="Z1721" s="3">
        <v>1.0</v>
      </c>
      <c r="AA1721" s="3">
        <v>0.0</v>
      </c>
      <c r="AB1721" s="3">
        <v>0.0</v>
      </c>
      <c r="AC1721" s="3">
        <v>7.0</v>
      </c>
      <c r="AD1721" s="4" t="s">
        <v>1242</v>
      </c>
    </row>
    <row r="1722" ht="19.5" customHeight="1">
      <c r="A1722" s="2">
        <v>6577.0</v>
      </c>
      <c r="B1722" s="3">
        <v>2012.0</v>
      </c>
      <c r="C1722" s="4" t="s">
        <v>37</v>
      </c>
      <c r="D1722" s="4" t="s">
        <v>5393</v>
      </c>
      <c r="E1722" s="4" t="s">
        <v>51</v>
      </c>
      <c r="F1722" s="4" t="s">
        <v>5394</v>
      </c>
      <c r="G1722" s="4" t="s">
        <v>32</v>
      </c>
      <c r="H1722" s="3">
        <v>5.0</v>
      </c>
      <c r="I1722" s="4" t="s">
        <v>5395</v>
      </c>
      <c r="J1722" s="4" t="s">
        <v>5396</v>
      </c>
      <c r="K1722" s="3">
        <v>0.0</v>
      </c>
      <c r="L1722" s="3">
        <v>1.0</v>
      </c>
      <c r="M1722" s="3">
        <v>0.0</v>
      </c>
      <c r="N1722" s="3">
        <v>0.0</v>
      </c>
      <c r="O1722" s="4" t="s">
        <v>43</v>
      </c>
      <c r="P1722" s="3">
        <v>0.0</v>
      </c>
      <c r="Q1722" s="3">
        <v>0.0</v>
      </c>
      <c r="R1722" s="3">
        <v>25.0</v>
      </c>
      <c r="S1722" s="3">
        <v>9050.0</v>
      </c>
      <c r="T1722" s="3">
        <v>0.0</v>
      </c>
      <c r="U1722" s="3">
        <v>0.0</v>
      </c>
      <c r="V1722" s="3">
        <v>0.0</v>
      </c>
      <c r="W1722" s="3">
        <v>0.0</v>
      </c>
      <c r="X1722" s="3">
        <v>0.0</v>
      </c>
      <c r="Y1722" s="3">
        <v>0.0</v>
      </c>
      <c r="Z1722" s="3">
        <v>0.0</v>
      </c>
      <c r="AA1722" s="3">
        <v>0.0</v>
      </c>
      <c r="AB1722" s="3">
        <v>0.0</v>
      </c>
      <c r="AC1722" s="3">
        <v>18.0</v>
      </c>
      <c r="AD1722" s="4" t="s">
        <v>3620</v>
      </c>
    </row>
    <row r="1723" ht="19.5" customHeight="1">
      <c r="A1723" s="2">
        <v>6685.0</v>
      </c>
      <c r="B1723" s="3">
        <v>2012.0</v>
      </c>
      <c r="C1723" s="4" t="s">
        <v>37</v>
      </c>
      <c r="D1723" s="4" t="s">
        <v>5397</v>
      </c>
      <c r="E1723" s="4" t="s">
        <v>51</v>
      </c>
      <c r="F1723" s="4" t="s">
        <v>5398</v>
      </c>
      <c r="G1723" s="4" t="s">
        <v>51</v>
      </c>
      <c r="H1723" s="3">
        <v>5.0</v>
      </c>
      <c r="I1723" s="4" t="s">
        <v>48</v>
      </c>
      <c r="J1723" s="4" t="s">
        <v>5399</v>
      </c>
      <c r="K1723" s="3">
        <v>0.0</v>
      </c>
      <c r="L1723" s="3">
        <v>0.0</v>
      </c>
      <c r="M1723" s="3">
        <v>1.0</v>
      </c>
      <c r="N1723" s="3">
        <v>0.0</v>
      </c>
      <c r="O1723" s="4" t="s">
        <v>43</v>
      </c>
      <c r="P1723" s="3">
        <v>0.0</v>
      </c>
      <c r="Q1723" s="3">
        <v>0.0</v>
      </c>
      <c r="R1723" s="3">
        <v>25.0</v>
      </c>
      <c r="S1723" s="3">
        <v>9050.0</v>
      </c>
      <c r="T1723" s="3">
        <v>0.0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  <c r="Z1723" s="3">
        <v>0.0</v>
      </c>
      <c r="AA1723" s="3">
        <v>0.0</v>
      </c>
      <c r="AB1723" s="3">
        <v>0.0</v>
      </c>
      <c r="AC1723" s="3">
        <v>15.0</v>
      </c>
      <c r="AD1723" s="4" t="s">
        <v>48</v>
      </c>
    </row>
    <row r="1724" ht="19.5" customHeight="1">
      <c r="A1724" s="2">
        <v>6694.0</v>
      </c>
      <c r="B1724" s="3">
        <v>2012.0</v>
      </c>
      <c r="C1724" s="4" t="s">
        <v>37</v>
      </c>
      <c r="D1724" s="4" t="s">
        <v>5400</v>
      </c>
      <c r="E1724" s="4" t="s">
        <v>127</v>
      </c>
      <c r="F1724" s="4" t="s">
        <v>5355</v>
      </c>
      <c r="G1724" s="4" t="s">
        <v>46</v>
      </c>
      <c r="H1724" s="3">
        <v>5.0</v>
      </c>
      <c r="I1724" s="4" t="s">
        <v>140</v>
      </c>
      <c r="J1724" s="4" t="s">
        <v>5401</v>
      </c>
      <c r="K1724" s="3">
        <v>0.0</v>
      </c>
      <c r="L1724" s="3">
        <v>1.0</v>
      </c>
      <c r="M1724" s="3">
        <v>0.0</v>
      </c>
      <c r="N1724" s="3">
        <v>0.0</v>
      </c>
      <c r="O1724" s="4" t="s">
        <v>43</v>
      </c>
      <c r="P1724" s="3">
        <v>0.0</v>
      </c>
      <c r="Q1724" s="3">
        <v>0.0</v>
      </c>
      <c r="R1724" s="3">
        <v>25.0</v>
      </c>
      <c r="S1724" s="3">
        <v>9050.0</v>
      </c>
      <c r="T1724" s="3">
        <v>0.0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  <c r="Z1724" s="3">
        <v>0.0</v>
      </c>
      <c r="AA1724" s="3">
        <v>0.0</v>
      </c>
      <c r="AB1724" s="3">
        <v>0.0</v>
      </c>
      <c r="AC1724" s="3">
        <v>4.0</v>
      </c>
      <c r="AD1724" s="4" t="s">
        <v>142</v>
      </c>
    </row>
    <row r="1725" ht="19.5" customHeight="1">
      <c r="A1725" s="2">
        <v>6765.0</v>
      </c>
      <c r="B1725" s="3">
        <v>2012.0</v>
      </c>
      <c r="C1725" s="4" t="s">
        <v>37</v>
      </c>
      <c r="D1725" s="4" t="s">
        <v>5402</v>
      </c>
      <c r="E1725" s="4" t="s">
        <v>51</v>
      </c>
      <c r="F1725" s="4" t="s">
        <v>3601</v>
      </c>
      <c r="G1725" s="4" t="s">
        <v>51</v>
      </c>
      <c r="H1725" s="3">
        <v>5.0</v>
      </c>
      <c r="I1725" s="4" t="s">
        <v>253</v>
      </c>
      <c r="J1725" s="4" t="s">
        <v>5403</v>
      </c>
      <c r="K1725" s="3">
        <v>0.0</v>
      </c>
      <c r="L1725" s="3">
        <v>0.0</v>
      </c>
      <c r="M1725" s="3">
        <v>1.0</v>
      </c>
      <c r="N1725" s="3">
        <v>0.0</v>
      </c>
      <c r="O1725" s="4" t="s">
        <v>161</v>
      </c>
      <c r="P1725" s="3">
        <v>3.0</v>
      </c>
      <c r="Q1725" s="3">
        <v>0.0</v>
      </c>
      <c r="R1725" s="3">
        <v>25.0</v>
      </c>
      <c r="S1725" s="3">
        <v>9050.0</v>
      </c>
      <c r="T1725" s="3">
        <v>0.0</v>
      </c>
      <c r="U1725" s="3">
        <v>0.0</v>
      </c>
      <c r="V1725" s="3">
        <v>0.0</v>
      </c>
      <c r="W1725" s="3">
        <v>0.0</v>
      </c>
      <c r="X1725" s="3">
        <v>0.0</v>
      </c>
      <c r="Y1725" s="3">
        <v>1.0</v>
      </c>
      <c r="Z1725" s="3">
        <v>0.0</v>
      </c>
      <c r="AA1725" s="3">
        <v>1.0</v>
      </c>
      <c r="AB1725" s="3">
        <v>0.0</v>
      </c>
      <c r="AC1725" s="3">
        <v>14.0</v>
      </c>
      <c r="AD1725" s="4" t="s">
        <v>256</v>
      </c>
    </row>
    <row r="1726" ht="19.5" customHeight="1">
      <c r="A1726" s="2">
        <v>6791.0</v>
      </c>
      <c r="B1726" s="3">
        <v>2012.0</v>
      </c>
      <c r="C1726" s="4" t="s">
        <v>37</v>
      </c>
      <c r="D1726" s="4" t="s">
        <v>5404</v>
      </c>
      <c r="E1726" s="4" t="s">
        <v>51</v>
      </c>
      <c r="F1726" s="4" t="s">
        <v>5405</v>
      </c>
      <c r="G1726" s="4" t="s">
        <v>51</v>
      </c>
      <c r="H1726" s="3">
        <v>5.0</v>
      </c>
      <c r="I1726" s="4" t="s">
        <v>363</v>
      </c>
      <c r="J1726" s="4" t="s">
        <v>5406</v>
      </c>
      <c r="K1726" s="3">
        <v>0.0</v>
      </c>
      <c r="L1726" s="3">
        <v>1.0</v>
      </c>
      <c r="M1726" s="3">
        <v>0.0</v>
      </c>
      <c r="N1726" s="3">
        <v>0.0</v>
      </c>
      <c r="O1726" s="4" t="s">
        <v>43</v>
      </c>
      <c r="P1726" s="3">
        <v>0.0</v>
      </c>
      <c r="Q1726" s="3">
        <v>0.0</v>
      </c>
      <c r="R1726" s="3">
        <v>25.0</v>
      </c>
      <c r="S1726" s="3">
        <v>9050.0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0.0</v>
      </c>
      <c r="Y1726" s="3">
        <v>1.0</v>
      </c>
      <c r="Z1726" s="3">
        <v>0.0</v>
      </c>
      <c r="AA1726" s="3">
        <v>1.0</v>
      </c>
      <c r="AB1726" s="3">
        <v>0.0</v>
      </c>
      <c r="AC1726" s="3">
        <v>34.0</v>
      </c>
      <c r="AD1726" s="4" t="s">
        <v>363</v>
      </c>
    </row>
    <row r="1727" ht="19.5" customHeight="1">
      <c r="A1727" s="2">
        <v>6763.0</v>
      </c>
      <c r="B1727" s="3">
        <v>2013.0</v>
      </c>
      <c r="C1727" s="4" t="s">
        <v>37</v>
      </c>
      <c r="D1727" s="4" t="s">
        <v>5407</v>
      </c>
      <c r="E1727" s="4" t="s">
        <v>32</v>
      </c>
      <c r="F1727" s="4" t="s">
        <v>5408</v>
      </c>
      <c r="G1727" s="4" t="s">
        <v>53</v>
      </c>
      <c r="H1727" s="3">
        <v>5.0</v>
      </c>
      <c r="I1727" s="4" t="s">
        <v>136</v>
      </c>
      <c r="J1727" s="4" t="s">
        <v>5409</v>
      </c>
      <c r="K1727" s="3">
        <v>1.0</v>
      </c>
      <c r="L1727" s="3">
        <v>0.0</v>
      </c>
      <c r="M1727" s="3">
        <v>0.0</v>
      </c>
      <c r="N1727" s="3">
        <v>0.0</v>
      </c>
      <c r="O1727" s="4" t="s">
        <v>2491</v>
      </c>
      <c r="P1727" s="3">
        <v>0.0</v>
      </c>
      <c r="Q1727" s="3">
        <v>0.0</v>
      </c>
      <c r="R1727" s="3">
        <v>25.0</v>
      </c>
      <c r="S1727" s="3">
        <v>9050.0</v>
      </c>
      <c r="T1727" s="3">
        <v>0.0</v>
      </c>
      <c r="U1727" s="3">
        <v>0.0</v>
      </c>
      <c r="V1727" s="3">
        <v>0.0</v>
      </c>
      <c r="W1727" s="3">
        <v>0.0</v>
      </c>
      <c r="X1727" s="3">
        <v>0.0</v>
      </c>
      <c r="Y1727" s="3">
        <v>0.0</v>
      </c>
      <c r="Z1727" s="3">
        <v>0.0</v>
      </c>
      <c r="AA1727" s="3">
        <v>0.0</v>
      </c>
      <c r="AB1727" s="3">
        <v>0.0</v>
      </c>
      <c r="AC1727" s="3">
        <v>13.0</v>
      </c>
      <c r="AD1727" s="4" t="s">
        <v>136</v>
      </c>
    </row>
    <row r="1728" ht="19.5" customHeight="1">
      <c r="A1728" s="2">
        <v>6891.0</v>
      </c>
      <c r="B1728" s="3">
        <v>2013.0</v>
      </c>
      <c r="C1728" s="4" t="s">
        <v>37</v>
      </c>
      <c r="D1728" s="4" t="s">
        <v>5410</v>
      </c>
      <c r="E1728" s="4" t="s">
        <v>155</v>
      </c>
      <c r="F1728" s="4" t="s">
        <v>5411</v>
      </c>
      <c r="G1728" s="4" t="s">
        <v>32</v>
      </c>
      <c r="H1728" s="3">
        <v>5.0</v>
      </c>
      <c r="I1728" s="4" t="s">
        <v>54</v>
      </c>
      <c r="J1728" s="4" t="s">
        <v>5412</v>
      </c>
      <c r="K1728" s="3">
        <v>1.0</v>
      </c>
      <c r="L1728" s="3">
        <v>0.0</v>
      </c>
      <c r="M1728" s="3">
        <v>0.0</v>
      </c>
      <c r="N1728" s="3">
        <v>0.0</v>
      </c>
      <c r="O1728" s="4" t="s">
        <v>5413</v>
      </c>
      <c r="P1728" s="3">
        <v>0.0</v>
      </c>
      <c r="Q1728" s="3">
        <v>0.0</v>
      </c>
      <c r="R1728" s="3">
        <v>25.0</v>
      </c>
      <c r="S1728" s="3">
        <v>9050.0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  <c r="Z1728" s="3">
        <v>0.0</v>
      </c>
      <c r="AA1728" s="3">
        <v>0.0</v>
      </c>
      <c r="AB1728" s="3">
        <v>0.0</v>
      </c>
      <c r="AC1728" s="3">
        <v>14.0</v>
      </c>
      <c r="AD1728" s="4" t="s">
        <v>56</v>
      </c>
    </row>
    <row r="1729" ht="19.5" customHeight="1">
      <c r="A1729" s="2">
        <v>6921.0</v>
      </c>
      <c r="B1729" s="3">
        <v>2013.0</v>
      </c>
      <c r="C1729" s="4" t="s">
        <v>37</v>
      </c>
      <c r="D1729" s="4" t="s">
        <v>5414</v>
      </c>
      <c r="E1729" s="4" t="s">
        <v>163</v>
      </c>
      <c r="F1729" s="4" t="s">
        <v>5415</v>
      </c>
      <c r="G1729" s="4" t="s">
        <v>163</v>
      </c>
      <c r="H1729" s="3">
        <v>5.0</v>
      </c>
      <c r="I1729" s="4" t="s">
        <v>5395</v>
      </c>
      <c r="J1729" s="4" t="s">
        <v>5416</v>
      </c>
      <c r="K1729" s="3">
        <v>0.0</v>
      </c>
      <c r="L1729" s="3">
        <v>1.0</v>
      </c>
      <c r="M1729" s="3">
        <v>0.0</v>
      </c>
      <c r="N1729" s="3">
        <v>0.0</v>
      </c>
      <c r="O1729" s="4" t="s">
        <v>43</v>
      </c>
      <c r="P1729" s="3">
        <v>0.0</v>
      </c>
      <c r="Q1729" s="3">
        <v>0.0</v>
      </c>
      <c r="R1729" s="3">
        <v>25.0</v>
      </c>
      <c r="S1729" s="3">
        <v>9050.0</v>
      </c>
      <c r="T1729" s="3">
        <v>0.0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  <c r="Z1729" s="3">
        <v>0.0</v>
      </c>
      <c r="AA1729" s="3">
        <v>0.0</v>
      </c>
      <c r="AB1729" s="3">
        <v>0.0</v>
      </c>
      <c r="AC1729" s="3">
        <v>6.0</v>
      </c>
      <c r="AD1729" s="4" t="s">
        <v>3620</v>
      </c>
    </row>
    <row r="1730" ht="19.5" customHeight="1">
      <c r="A1730" s="2">
        <v>6984.0</v>
      </c>
      <c r="B1730" s="3">
        <v>2013.0</v>
      </c>
      <c r="C1730" s="4" t="s">
        <v>37</v>
      </c>
      <c r="D1730" s="4" t="s">
        <v>5417</v>
      </c>
      <c r="E1730" s="4" t="s">
        <v>155</v>
      </c>
      <c r="F1730" s="4" t="s">
        <v>5418</v>
      </c>
      <c r="G1730" s="4" t="s">
        <v>832</v>
      </c>
      <c r="H1730" s="3">
        <v>5.0</v>
      </c>
      <c r="I1730" s="4" t="s">
        <v>88</v>
      </c>
      <c r="J1730" s="4" t="s">
        <v>5419</v>
      </c>
      <c r="K1730" s="3">
        <v>1.0</v>
      </c>
      <c r="L1730" s="3">
        <v>0.0</v>
      </c>
      <c r="M1730" s="3">
        <v>0.0</v>
      </c>
      <c r="N1730" s="3">
        <v>0.0</v>
      </c>
      <c r="O1730" s="4" t="s">
        <v>832</v>
      </c>
      <c r="P1730" s="3">
        <v>0.0</v>
      </c>
      <c r="Q1730" s="3">
        <v>0.0</v>
      </c>
      <c r="R1730" s="3">
        <v>25.0</v>
      </c>
      <c r="S1730" s="3">
        <v>9050.0</v>
      </c>
      <c r="T1730" s="3">
        <v>0.0</v>
      </c>
      <c r="U1730" s="3">
        <v>0.0</v>
      </c>
      <c r="V1730" s="3">
        <v>0.0</v>
      </c>
      <c r="W1730" s="3">
        <v>0.0</v>
      </c>
      <c r="X1730" s="3">
        <v>0.0</v>
      </c>
      <c r="Y1730" s="3">
        <v>1.0</v>
      </c>
      <c r="Z1730" s="3">
        <v>0.0</v>
      </c>
      <c r="AA1730" s="3">
        <v>0.0</v>
      </c>
      <c r="AB1730" s="3">
        <v>1.0</v>
      </c>
      <c r="AC1730" s="3">
        <v>12.0</v>
      </c>
      <c r="AD1730" s="4" t="s">
        <v>88</v>
      </c>
    </row>
    <row r="1731" ht="19.5" customHeight="1">
      <c r="A1731" s="2">
        <v>7007.0</v>
      </c>
      <c r="B1731" s="3">
        <v>2013.0</v>
      </c>
      <c r="C1731" s="4" t="s">
        <v>37</v>
      </c>
      <c r="D1731" s="4" t="s">
        <v>5420</v>
      </c>
      <c r="E1731" s="4" t="s">
        <v>86</v>
      </c>
      <c r="F1731" s="4" t="s">
        <v>5421</v>
      </c>
      <c r="G1731" s="4" t="s">
        <v>86</v>
      </c>
      <c r="H1731" s="3">
        <v>5.0</v>
      </c>
      <c r="I1731" s="4" t="s">
        <v>140</v>
      </c>
      <c r="J1731" s="4" t="s">
        <v>5422</v>
      </c>
      <c r="K1731" s="3">
        <v>1.0</v>
      </c>
      <c r="L1731" s="3">
        <v>0.0</v>
      </c>
      <c r="M1731" s="3">
        <v>0.0</v>
      </c>
      <c r="N1731" s="3">
        <v>0.0</v>
      </c>
      <c r="O1731" s="4" t="s">
        <v>5423</v>
      </c>
      <c r="P1731" s="3">
        <v>0.0</v>
      </c>
      <c r="Q1731" s="3">
        <v>0.0</v>
      </c>
      <c r="R1731" s="3">
        <v>25.0</v>
      </c>
      <c r="S1731" s="3">
        <v>9050.0</v>
      </c>
      <c r="T1731" s="3">
        <v>0.0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  <c r="Z1731" s="3">
        <v>0.0</v>
      </c>
      <c r="AA1731" s="3">
        <v>0.0</v>
      </c>
      <c r="AB1731" s="3">
        <v>0.0</v>
      </c>
      <c r="AC1731" s="3">
        <v>15.0</v>
      </c>
      <c r="AD1731" s="4" t="s">
        <v>142</v>
      </c>
    </row>
    <row r="1732" ht="19.5" customHeight="1">
      <c r="A1732" s="2">
        <v>6626.0</v>
      </c>
      <c r="B1732" s="3">
        <v>2013.0</v>
      </c>
      <c r="C1732" s="4" t="s">
        <v>514</v>
      </c>
      <c r="D1732" s="4" t="s">
        <v>5424</v>
      </c>
      <c r="E1732" s="4" t="s">
        <v>67</v>
      </c>
      <c r="F1732" s="4" t="s">
        <v>5425</v>
      </c>
      <c r="G1732" s="4" t="s">
        <v>67</v>
      </c>
      <c r="H1732" s="3">
        <v>5.0</v>
      </c>
      <c r="I1732" s="4" t="s">
        <v>234</v>
      </c>
      <c r="J1732" s="4" t="s">
        <v>5426</v>
      </c>
      <c r="K1732" s="3">
        <v>1.0</v>
      </c>
      <c r="L1732" s="3">
        <v>0.0</v>
      </c>
      <c r="M1732" s="3">
        <v>0.0</v>
      </c>
      <c r="N1732" s="3">
        <v>0.0</v>
      </c>
      <c r="O1732" s="4" t="s">
        <v>67</v>
      </c>
      <c r="P1732" s="3">
        <v>0.0</v>
      </c>
      <c r="Q1732" s="3">
        <v>1.0</v>
      </c>
      <c r="R1732" s="3">
        <v>25.0</v>
      </c>
      <c r="S1732" s="3">
        <v>9050.0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  <c r="Y1732" s="3">
        <v>1.0</v>
      </c>
      <c r="Z1732" s="3">
        <v>0.0</v>
      </c>
      <c r="AA1732" s="3">
        <v>0.0</v>
      </c>
      <c r="AB1732" s="3">
        <v>1.0</v>
      </c>
      <c r="AC1732" s="3">
        <v>15.0</v>
      </c>
      <c r="AD1732" s="4" t="s">
        <v>234</v>
      </c>
    </row>
    <row r="1733" ht="19.5" customHeight="1">
      <c r="A1733" s="2">
        <v>6681.0</v>
      </c>
      <c r="B1733" s="3">
        <v>2013.0</v>
      </c>
      <c r="C1733" s="4" t="s">
        <v>37</v>
      </c>
      <c r="D1733" s="4" t="s">
        <v>5427</v>
      </c>
      <c r="E1733" s="4" t="s">
        <v>51</v>
      </c>
      <c r="F1733" s="4" t="s">
        <v>5428</v>
      </c>
      <c r="G1733" s="4" t="s">
        <v>173</v>
      </c>
      <c r="H1733" s="3">
        <v>5.0</v>
      </c>
      <c r="I1733" s="4" t="s">
        <v>105</v>
      </c>
      <c r="J1733" s="4" t="s">
        <v>5429</v>
      </c>
      <c r="K1733" s="3">
        <v>0.0</v>
      </c>
      <c r="L1733" s="3">
        <v>1.0</v>
      </c>
      <c r="M1733" s="3">
        <v>0.0</v>
      </c>
      <c r="N1733" s="3">
        <v>0.0</v>
      </c>
      <c r="O1733" s="4" t="s">
        <v>5430</v>
      </c>
      <c r="P1733" s="3">
        <v>0.0</v>
      </c>
      <c r="Q1733" s="3">
        <v>0.0</v>
      </c>
      <c r="R1733" s="3">
        <v>25.0</v>
      </c>
      <c r="S1733" s="3">
        <v>9050.0</v>
      </c>
      <c r="T1733" s="3">
        <v>0.0</v>
      </c>
      <c r="U1733" s="3">
        <v>0.0</v>
      </c>
      <c r="V1733" s="3">
        <v>0.0</v>
      </c>
      <c r="W1733" s="3">
        <v>0.0</v>
      </c>
      <c r="X1733" s="3">
        <v>0.0</v>
      </c>
      <c r="Y1733" s="3">
        <v>0.0</v>
      </c>
      <c r="Z1733" s="3">
        <v>0.0</v>
      </c>
      <c r="AA1733" s="3">
        <v>1.0</v>
      </c>
      <c r="AB1733" s="3">
        <v>0.0</v>
      </c>
      <c r="AC1733" s="3">
        <v>9.0</v>
      </c>
      <c r="AD1733" s="4" t="s">
        <v>108</v>
      </c>
    </row>
    <row r="1734" ht="19.5" customHeight="1">
      <c r="A1734" s="2">
        <v>6690.0</v>
      </c>
      <c r="B1734" s="3">
        <v>2013.0</v>
      </c>
      <c r="C1734" s="4" t="s">
        <v>166</v>
      </c>
      <c r="D1734" s="4" t="s">
        <v>5431</v>
      </c>
      <c r="E1734" s="4" t="s">
        <v>51</v>
      </c>
      <c r="F1734" s="4" t="s">
        <v>5432</v>
      </c>
      <c r="G1734" s="4" t="s">
        <v>173</v>
      </c>
      <c r="H1734" s="3">
        <v>5.0</v>
      </c>
      <c r="I1734" s="4" t="s">
        <v>184</v>
      </c>
      <c r="J1734" s="4" t="s">
        <v>5433</v>
      </c>
      <c r="K1734" s="3">
        <v>0.0</v>
      </c>
      <c r="L1734" s="3">
        <v>1.0</v>
      </c>
      <c r="M1734" s="3">
        <v>0.0</v>
      </c>
      <c r="N1734" s="3">
        <v>0.0</v>
      </c>
      <c r="O1734" s="4" t="s">
        <v>161</v>
      </c>
      <c r="P1734" s="3">
        <v>7.0</v>
      </c>
      <c r="Q1734" s="3">
        <v>0.0</v>
      </c>
      <c r="R1734" s="3">
        <v>25.0</v>
      </c>
      <c r="S1734" s="3">
        <v>9050.0</v>
      </c>
      <c r="T1734" s="3">
        <v>1.0</v>
      </c>
      <c r="U1734" s="3">
        <v>1.0</v>
      </c>
      <c r="V1734" s="3">
        <v>0.0</v>
      </c>
      <c r="W1734" s="3">
        <v>0.0</v>
      </c>
      <c r="X1734" s="3">
        <v>0.0</v>
      </c>
      <c r="Y1734" s="3">
        <v>0.0</v>
      </c>
      <c r="Z1734" s="3">
        <v>1.0</v>
      </c>
      <c r="AA1734" s="3">
        <v>1.0</v>
      </c>
      <c r="AB1734" s="3">
        <v>0.0</v>
      </c>
      <c r="AC1734" s="3">
        <v>5.0</v>
      </c>
      <c r="AD1734" s="4" t="s">
        <v>59</v>
      </c>
    </row>
    <row r="1735" ht="19.5" customHeight="1">
      <c r="A1735" s="2">
        <v>6695.0</v>
      </c>
      <c r="B1735" s="3">
        <v>2013.0</v>
      </c>
      <c r="C1735" s="4" t="s">
        <v>37</v>
      </c>
      <c r="D1735" s="4" t="s">
        <v>5434</v>
      </c>
      <c r="E1735" s="4" t="s">
        <v>153</v>
      </c>
      <c r="F1735" s="4" t="s">
        <v>5435</v>
      </c>
      <c r="G1735" s="4" t="s">
        <v>153</v>
      </c>
      <c r="H1735" s="3">
        <v>5.0</v>
      </c>
      <c r="I1735" s="4" t="s">
        <v>105</v>
      </c>
      <c r="J1735" s="4" t="s">
        <v>5436</v>
      </c>
      <c r="K1735" s="3">
        <v>0.0</v>
      </c>
      <c r="L1735" s="3">
        <v>1.0</v>
      </c>
      <c r="M1735" s="3">
        <v>0.0</v>
      </c>
      <c r="N1735" s="3">
        <v>0.0</v>
      </c>
      <c r="O1735" s="4" t="s">
        <v>43</v>
      </c>
      <c r="P1735" s="3">
        <v>0.0</v>
      </c>
      <c r="Q1735" s="3">
        <v>0.0</v>
      </c>
      <c r="R1735" s="3">
        <v>25.0</v>
      </c>
      <c r="S1735" s="3">
        <v>9050.0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  <c r="Z1735" s="3">
        <v>0.0</v>
      </c>
      <c r="AA1735" s="3">
        <v>0.0</v>
      </c>
      <c r="AB1735" s="3">
        <v>0.0</v>
      </c>
      <c r="AC1735" s="3">
        <v>9.0</v>
      </c>
      <c r="AD1735" s="4" t="s">
        <v>108</v>
      </c>
    </row>
    <row r="1736" ht="19.5" customHeight="1">
      <c r="A1736" s="2">
        <v>6722.0</v>
      </c>
      <c r="B1736" s="3">
        <v>2013.0</v>
      </c>
      <c r="C1736" s="4" t="s">
        <v>210</v>
      </c>
      <c r="D1736" s="4" t="s">
        <v>5437</v>
      </c>
      <c r="E1736" s="4" t="s">
        <v>53</v>
      </c>
      <c r="F1736" s="4" t="s">
        <v>5438</v>
      </c>
      <c r="G1736" s="4" t="s">
        <v>53</v>
      </c>
      <c r="H1736" s="3">
        <v>5.0</v>
      </c>
      <c r="I1736" s="4" t="s">
        <v>54</v>
      </c>
      <c r="J1736" s="4" t="s">
        <v>5439</v>
      </c>
      <c r="K1736" s="3">
        <v>1.0</v>
      </c>
      <c r="L1736" s="3">
        <v>0.0</v>
      </c>
      <c r="M1736" s="3">
        <v>0.0</v>
      </c>
      <c r="N1736" s="3">
        <v>0.0</v>
      </c>
      <c r="O1736" s="4" t="s">
        <v>32</v>
      </c>
      <c r="P1736" s="3">
        <v>9.0</v>
      </c>
      <c r="Q1736" s="3">
        <v>0.0</v>
      </c>
      <c r="R1736" s="3">
        <v>25.0</v>
      </c>
      <c r="S1736" s="3">
        <v>9050.0</v>
      </c>
      <c r="T1736" s="3">
        <v>1.0</v>
      </c>
      <c r="U1736" s="3">
        <v>0.0</v>
      </c>
      <c r="V1736" s="3">
        <v>1.0</v>
      </c>
      <c r="W1736" s="3">
        <v>0.0</v>
      </c>
      <c r="X1736" s="3">
        <v>0.0</v>
      </c>
      <c r="Y1736" s="3">
        <v>1.0</v>
      </c>
      <c r="Z1736" s="3">
        <v>1.0</v>
      </c>
      <c r="AA1736" s="3">
        <v>1.0</v>
      </c>
      <c r="AB1736" s="3">
        <v>0.0</v>
      </c>
      <c r="AC1736" s="3">
        <v>16.0</v>
      </c>
      <c r="AD1736" s="4" t="s">
        <v>56</v>
      </c>
    </row>
    <row r="1737" ht="19.5" customHeight="1">
      <c r="A1737" s="2">
        <v>6789.0</v>
      </c>
      <c r="B1737" s="3">
        <v>2013.0</v>
      </c>
      <c r="C1737" s="4" t="s">
        <v>37</v>
      </c>
      <c r="D1737" s="4" t="s">
        <v>5440</v>
      </c>
      <c r="E1737" s="4" t="s">
        <v>32</v>
      </c>
      <c r="F1737" s="4" t="s">
        <v>5441</v>
      </c>
      <c r="G1737" s="4" t="s">
        <v>62</v>
      </c>
      <c r="H1737" s="3">
        <v>5.0</v>
      </c>
      <c r="I1737" s="4" t="s">
        <v>363</v>
      </c>
      <c r="J1737" s="4" t="s">
        <v>5442</v>
      </c>
      <c r="K1737" s="3">
        <v>1.0</v>
      </c>
      <c r="L1737" s="3">
        <v>0.0</v>
      </c>
      <c r="M1737" s="3">
        <v>0.0</v>
      </c>
      <c r="N1737" s="3">
        <v>0.0</v>
      </c>
      <c r="O1737" s="4" t="s">
        <v>62</v>
      </c>
      <c r="P1737" s="3">
        <v>0.0</v>
      </c>
      <c r="Q1737" s="3">
        <v>0.0</v>
      </c>
      <c r="R1737" s="3">
        <v>25.0</v>
      </c>
      <c r="S1737" s="3">
        <v>9050.0</v>
      </c>
      <c r="T1737" s="3">
        <v>0.0</v>
      </c>
      <c r="U1737" s="3">
        <v>0.0</v>
      </c>
      <c r="V1737" s="3">
        <v>0.0</v>
      </c>
      <c r="W1737" s="3">
        <v>0.0</v>
      </c>
      <c r="X1737" s="3">
        <v>0.0</v>
      </c>
      <c r="Y1737" s="3">
        <v>0.0</v>
      </c>
      <c r="Z1737" s="3">
        <v>0.0</v>
      </c>
      <c r="AA1737" s="3">
        <v>0.0</v>
      </c>
      <c r="AB1737" s="3">
        <v>1.0</v>
      </c>
      <c r="AC1737" s="3">
        <v>49.0</v>
      </c>
      <c r="AD1737" s="4" t="s">
        <v>363</v>
      </c>
    </row>
    <row r="1738" ht="19.5" customHeight="1">
      <c r="A1738" s="2">
        <v>6801.0</v>
      </c>
      <c r="B1738" s="3">
        <v>2013.0</v>
      </c>
      <c r="C1738" s="4" t="s">
        <v>37</v>
      </c>
      <c r="D1738" s="4" t="s">
        <v>5443</v>
      </c>
      <c r="E1738" s="4" t="s">
        <v>3991</v>
      </c>
      <c r="F1738" s="4" t="s">
        <v>5444</v>
      </c>
      <c r="G1738" s="4" t="s">
        <v>5445</v>
      </c>
      <c r="H1738" s="3">
        <v>5.0</v>
      </c>
      <c r="I1738" s="4" t="s">
        <v>117</v>
      </c>
      <c r="J1738" s="4" t="s">
        <v>5446</v>
      </c>
      <c r="K1738" s="3">
        <v>0.0</v>
      </c>
      <c r="L1738" s="3">
        <v>1.0</v>
      </c>
      <c r="M1738" s="3">
        <v>0.0</v>
      </c>
      <c r="N1738" s="3">
        <v>0.0</v>
      </c>
      <c r="O1738" s="4" t="s">
        <v>43</v>
      </c>
      <c r="P1738" s="3">
        <v>6.0</v>
      </c>
      <c r="Q1738" s="3">
        <v>0.0</v>
      </c>
      <c r="R1738" s="3">
        <v>25.0</v>
      </c>
      <c r="S1738" s="3">
        <v>9050.0</v>
      </c>
      <c r="T1738" s="3">
        <v>0.0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  <c r="Z1738" s="3">
        <v>0.0</v>
      </c>
      <c r="AA1738" s="3">
        <v>1.0</v>
      </c>
      <c r="AB1738" s="3">
        <v>0.0</v>
      </c>
      <c r="AC1738" s="3">
        <v>5.0</v>
      </c>
      <c r="AD1738" s="4" t="s">
        <v>88</v>
      </c>
    </row>
    <row r="1739" ht="19.5" customHeight="1">
      <c r="A1739" s="2">
        <v>6837.0</v>
      </c>
      <c r="B1739" s="3">
        <v>2013.0</v>
      </c>
      <c r="C1739" s="4" t="s">
        <v>37</v>
      </c>
      <c r="D1739" s="4" t="s">
        <v>5447</v>
      </c>
      <c r="E1739" s="4" t="s">
        <v>51</v>
      </c>
      <c r="F1739" s="4" t="s">
        <v>5448</v>
      </c>
      <c r="G1739" s="4" t="s">
        <v>62</v>
      </c>
      <c r="H1739" s="3">
        <v>5.0</v>
      </c>
      <c r="I1739" s="4" t="s">
        <v>105</v>
      </c>
      <c r="J1739" s="4" t="s">
        <v>5449</v>
      </c>
      <c r="K1739" s="3">
        <v>0.0</v>
      </c>
      <c r="L1739" s="3">
        <v>1.0</v>
      </c>
      <c r="M1739" s="3">
        <v>0.0</v>
      </c>
      <c r="N1739" s="3">
        <v>0.0</v>
      </c>
      <c r="O1739" s="4" t="s">
        <v>43</v>
      </c>
      <c r="P1739" s="3">
        <v>0.0</v>
      </c>
      <c r="Q1739" s="3">
        <v>0.0</v>
      </c>
      <c r="R1739" s="3">
        <v>25.0</v>
      </c>
      <c r="S1739" s="3">
        <v>9050.0</v>
      </c>
      <c r="T1739" s="3">
        <v>0.0</v>
      </c>
      <c r="U1739" s="3">
        <v>0.0</v>
      </c>
      <c r="V1739" s="3">
        <v>0.0</v>
      </c>
      <c r="W1739" s="3">
        <v>0.0</v>
      </c>
      <c r="X1739" s="3">
        <v>0.0</v>
      </c>
      <c r="Y1739" s="3">
        <v>1.0</v>
      </c>
      <c r="Z1739" s="3">
        <v>0.0</v>
      </c>
      <c r="AA1739" s="3">
        <v>0.0</v>
      </c>
      <c r="AB1739" s="3">
        <v>0.0</v>
      </c>
      <c r="AC1739" s="3">
        <v>5.0</v>
      </c>
      <c r="AD1739" s="4" t="s">
        <v>108</v>
      </c>
    </row>
    <row r="1740" ht="19.5" customHeight="1">
      <c r="A1740" s="2">
        <v>6880.0</v>
      </c>
      <c r="B1740" s="3">
        <v>2013.0</v>
      </c>
      <c r="C1740" s="4" t="s">
        <v>37</v>
      </c>
      <c r="D1740" s="4" t="s">
        <v>5450</v>
      </c>
      <c r="E1740" s="4" t="s">
        <v>62</v>
      </c>
      <c r="F1740" s="4" t="s">
        <v>5451</v>
      </c>
      <c r="G1740" s="4" t="s">
        <v>51</v>
      </c>
      <c r="H1740" s="3">
        <v>5.0</v>
      </c>
      <c r="I1740" s="4" t="s">
        <v>363</v>
      </c>
      <c r="J1740" s="4" t="s">
        <v>5452</v>
      </c>
      <c r="K1740" s="3">
        <v>1.0</v>
      </c>
      <c r="L1740" s="3">
        <v>0.0</v>
      </c>
      <c r="M1740" s="3">
        <v>0.0</v>
      </c>
      <c r="N1740" s="3">
        <v>0.0</v>
      </c>
      <c r="O1740" s="4" t="s">
        <v>62</v>
      </c>
      <c r="P1740" s="3">
        <v>0.0</v>
      </c>
      <c r="Q1740" s="3">
        <v>0.0</v>
      </c>
      <c r="R1740" s="3">
        <v>25.0</v>
      </c>
      <c r="S1740" s="3">
        <v>9050.0</v>
      </c>
      <c r="T1740" s="3">
        <v>0.0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  <c r="Z1740" s="3">
        <v>0.0</v>
      </c>
      <c r="AA1740" s="3">
        <v>0.0</v>
      </c>
      <c r="AB1740" s="3">
        <v>0.0</v>
      </c>
      <c r="AC1740" s="3">
        <v>5.0</v>
      </c>
      <c r="AD1740" s="4" t="s">
        <v>363</v>
      </c>
    </row>
    <row r="1741" ht="19.5" customHeight="1">
      <c r="A1741" s="2">
        <v>6889.0</v>
      </c>
      <c r="B1741" s="3">
        <v>2013.0</v>
      </c>
      <c r="C1741" s="4" t="s">
        <v>37</v>
      </c>
      <c r="D1741" s="4" t="s">
        <v>5453</v>
      </c>
      <c r="E1741" s="4" t="s">
        <v>46</v>
      </c>
      <c r="F1741" s="4" t="s">
        <v>5454</v>
      </c>
      <c r="G1741" s="4" t="s">
        <v>46</v>
      </c>
      <c r="H1741" s="3">
        <v>5.0</v>
      </c>
      <c r="I1741" s="4" t="s">
        <v>140</v>
      </c>
      <c r="J1741" s="4" t="s">
        <v>5455</v>
      </c>
      <c r="K1741" s="3">
        <v>1.0</v>
      </c>
      <c r="L1741" s="3">
        <v>0.0</v>
      </c>
      <c r="M1741" s="3">
        <v>0.0</v>
      </c>
      <c r="N1741" s="3">
        <v>0.0</v>
      </c>
      <c r="O1741" s="4" t="s">
        <v>46</v>
      </c>
      <c r="P1741" s="3">
        <v>0.0</v>
      </c>
      <c r="Q1741" s="3">
        <v>0.0</v>
      </c>
      <c r="R1741" s="3">
        <v>25.0</v>
      </c>
      <c r="S1741" s="3">
        <v>9050.0</v>
      </c>
      <c r="T1741" s="3">
        <v>0.0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  <c r="Z1741" s="3">
        <v>0.0</v>
      </c>
      <c r="AA1741" s="3">
        <v>0.0</v>
      </c>
      <c r="AB1741" s="3">
        <v>0.0</v>
      </c>
      <c r="AC1741" s="3">
        <v>3.0</v>
      </c>
      <c r="AD1741" s="4" t="s">
        <v>142</v>
      </c>
    </row>
    <row r="1742" ht="19.5" customHeight="1">
      <c r="A1742" s="2">
        <v>6944.0</v>
      </c>
      <c r="B1742" s="3">
        <v>2013.0</v>
      </c>
      <c r="C1742" s="4" t="s">
        <v>210</v>
      </c>
      <c r="D1742" s="4" t="s">
        <v>5456</v>
      </c>
      <c r="E1742" s="4" t="s">
        <v>51</v>
      </c>
      <c r="F1742" s="4" t="s">
        <v>5457</v>
      </c>
      <c r="G1742" s="4" t="s">
        <v>51</v>
      </c>
      <c r="H1742" s="3">
        <v>5.0</v>
      </c>
      <c r="I1742" s="4" t="s">
        <v>198</v>
      </c>
      <c r="J1742" s="4" t="s">
        <v>5458</v>
      </c>
      <c r="K1742" s="3">
        <v>0.0</v>
      </c>
      <c r="L1742" s="3">
        <v>1.0</v>
      </c>
      <c r="M1742" s="3">
        <v>0.0</v>
      </c>
      <c r="N1742" s="3">
        <v>0.0</v>
      </c>
      <c r="O1742" s="4" t="s">
        <v>43</v>
      </c>
      <c r="P1742" s="3">
        <v>0.0</v>
      </c>
      <c r="Q1742" s="3">
        <v>0.0</v>
      </c>
      <c r="R1742" s="3">
        <v>25.0</v>
      </c>
      <c r="S1742" s="3">
        <v>9050.0</v>
      </c>
      <c r="T1742" s="3">
        <v>1.0</v>
      </c>
      <c r="U1742" s="3">
        <v>0.0</v>
      </c>
      <c r="V1742" s="3">
        <v>1.0</v>
      </c>
      <c r="W1742" s="3">
        <v>0.0</v>
      </c>
      <c r="X1742" s="3">
        <v>0.0</v>
      </c>
      <c r="Y1742" s="3">
        <v>1.0</v>
      </c>
      <c r="Z1742" s="3">
        <v>1.0</v>
      </c>
      <c r="AA1742" s="3">
        <v>1.0</v>
      </c>
      <c r="AB1742" s="3">
        <v>0.0</v>
      </c>
      <c r="AC1742" s="3">
        <v>46.0</v>
      </c>
      <c r="AD1742" s="4" t="s">
        <v>198</v>
      </c>
    </row>
    <row r="1743" ht="19.5" customHeight="1">
      <c r="A1743" s="2">
        <v>6956.0</v>
      </c>
      <c r="B1743" s="3">
        <v>2013.0</v>
      </c>
      <c r="C1743" s="4" t="s">
        <v>37</v>
      </c>
      <c r="D1743" s="4" t="s">
        <v>5459</v>
      </c>
      <c r="E1743" s="4" t="s">
        <v>308</v>
      </c>
      <c r="F1743" s="4" t="s">
        <v>5460</v>
      </c>
      <c r="G1743" s="4" t="s">
        <v>308</v>
      </c>
      <c r="H1743" s="3">
        <v>5.0</v>
      </c>
      <c r="I1743" s="4" t="s">
        <v>140</v>
      </c>
      <c r="J1743" s="4" t="s">
        <v>5461</v>
      </c>
      <c r="K1743" s="3">
        <v>1.0</v>
      </c>
      <c r="L1743" s="3">
        <v>0.0</v>
      </c>
      <c r="M1743" s="3">
        <v>0.0</v>
      </c>
      <c r="N1743" s="3">
        <v>0.0</v>
      </c>
      <c r="O1743" s="4" t="s">
        <v>308</v>
      </c>
      <c r="P1743" s="3">
        <v>8.0</v>
      </c>
      <c r="Q1743" s="3">
        <v>0.0</v>
      </c>
      <c r="R1743" s="3">
        <v>25.0</v>
      </c>
      <c r="S1743" s="3">
        <v>9050.0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  <c r="Z1743" s="3">
        <v>0.0</v>
      </c>
      <c r="AA1743" s="3">
        <v>0.0</v>
      </c>
      <c r="AB1743" s="3">
        <v>1.0</v>
      </c>
      <c r="AC1743" s="3">
        <v>1.0</v>
      </c>
      <c r="AD1743" s="4" t="s">
        <v>142</v>
      </c>
    </row>
    <row r="1744" ht="19.5" customHeight="1">
      <c r="A1744" s="2">
        <v>7005.0</v>
      </c>
      <c r="B1744" s="3">
        <v>2013.0</v>
      </c>
      <c r="C1744" s="4" t="s">
        <v>37</v>
      </c>
      <c r="D1744" s="4" t="s">
        <v>5462</v>
      </c>
      <c r="E1744" s="4" t="s">
        <v>46</v>
      </c>
      <c r="F1744" s="4" t="s">
        <v>5463</v>
      </c>
      <c r="G1744" s="4" t="s">
        <v>62</v>
      </c>
      <c r="H1744" s="3">
        <v>5.0</v>
      </c>
      <c r="I1744" s="4" t="s">
        <v>253</v>
      </c>
      <c r="J1744" s="4" t="s">
        <v>5464</v>
      </c>
      <c r="K1744" s="3">
        <v>0.0</v>
      </c>
      <c r="L1744" s="3">
        <v>0.0</v>
      </c>
      <c r="M1744" s="3">
        <v>1.0</v>
      </c>
      <c r="N1744" s="3">
        <v>0.0</v>
      </c>
      <c r="O1744" s="4" t="s">
        <v>161</v>
      </c>
      <c r="P1744" s="3">
        <v>0.0</v>
      </c>
      <c r="Q1744" s="3">
        <v>0.0</v>
      </c>
      <c r="R1744" s="3">
        <v>25.0</v>
      </c>
      <c r="S1744" s="3">
        <v>9050.0</v>
      </c>
      <c r="T1744" s="3">
        <v>0.0</v>
      </c>
      <c r="U1744" s="3">
        <v>0.0</v>
      </c>
      <c r="V1744" s="3">
        <v>0.0</v>
      </c>
      <c r="W1744" s="3">
        <v>0.0</v>
      </c>
      <c r="X1744" s="3">
        <v>0.0</v>
      </c>
      <c r="Y1744" s="3">
        <v>0.0</v>
      </c>
      <c r="Z1744" s="3">
        <v>0.0</v>
      </c>
      <c r="AA1744" s="3">
        <v>1.0</v>
      </c>
      <c r="AB1744" s="3">
        <v>0.0</v>
      </c>
      <c r="AC1744" s="3">
        <v>4.0</v>
      </c>
      <c r="AD1744" s="4" t="s">
        <v>256</v>
      </c>
    </row>
    <row r="1745" ht="19.5" customHeight="1">
      <c r="A1745" s="2">
        <v>7035.0</v>
      </c>
      <c r="B1745" s="3">
        <v>2013.0</v>
      </c>
      <c r="C1745" s="4" t="s">
        <v>37</v>
      </c>
      <c r="D1745" s="4" t="s">
        <v>5465</v>
      </c>
      <c r="E1745" s="4" t="s">
        <v>145</v>
      </c>
      <c r="F1745" s="4" t="s">
        <v>5466</v>
      </c>
      <c r="G1745" s="4" t="s">
        <v>145</v>
      </c>
      <c r="H1745" s="3">
        <v>5.0</v>
      </c>
      <c r="I1745" s="4" t="s">
        <v>54</v>
      </c>
      <c r="J1745" s="4" t="s">
        <v>5467</v>
      </c>
      <c r="K1745" s="3">
        <v>0.0</v>
      </c>
      <c r="L1745" s="3">
        <v>1.0</v>
      </c>
      <c r="M1745" s="3">
        <v>0.0</v>
      </c>
      <c r="N1745" s="3">
        <v>0.0</v>
      </c>
      <c r="O1745" s="4" t="s">
        <v>43</v>
      </c>
      <c r="P1745" s="3">
        <v>0.0</v>
      </c>
      <c r="Q1745" s="3">
        <v>0.0</v>
      </c>
      <c r="R1745" s="3">
        <v>25.0</v>
      </c>
      <c r="S1745" s="3">
        <v>9050.0</v>
      </c>
      <c r="T1745" s="3">
        <v>0.0</v>
      </c>
      <c r="U1745" s="3">
        <v>0.0</v>
      </c>
      <c r="V1745" s="3">
        <v>0.0</v>
      </c>
      <c r="W1745" s="3">
        <v>0.0</v>
      </c>
      <c r="X1745" s="3">
        <v>0.0</v>
      </c>
      <c r="Y1745" s="3">
        <v>1.0</v>
      </c>
      <c r="Z1745" s="3">
        <v>0.0</v>
      </c>
      <c r="AA1745" s="3">
        <v>0.0</v>
      </c>
      <c r="AB1745" s="3">
        <v>1.0</v>
      </c>
      <c r="AC1745" s="3">
        <v>7.0</v>
      </c>
      <c r="AD1745" s="4" t="s">
        <v>56</v>
      </c>
    </row>
    <row r="1746" ht="19.5" customHeight="1">
      <c r="A1746" s="2">
        <v>7058.0</v>
      </c>
      <c r="B1746" s="3">
        <v>2013.0</v>
      </c>
      <c r="C1746" s="4" t="s">
        <v>37</v>
      </c>
      <c r="D1746" s="4" t="s">
        <v>5468</v>
      </c>
      <c r="E1746" s="4" t="s">
        <v>62</v>
      </c>
      <c r="F1746" s="4" t="s">
        <v>5469</v>
      </c>
      <c r="G1746" s="4" t="s">
        <v>92</v>
      </c>
      <c r="H1746" s="3">
        <v>5.0</v>
      </c>
      <c r="I1746" s="4" t="s">
        <v>614</v>
      </c>
      <c r="J1746" s="4" t="s">
        <v>5470</v>
      </c>
      <c r="K1746" s="3">
        <v>1.0</v>
      </c>
      <c r="L1746" s="3">
        <v>0.0</v>
      </c>
      <c r="M1746" s="3">
        <v>0.0</v>
      </c>
      <c r="N1746" s="3">
        <v>0.0</v>
      </c>
      <c r="O1746" s="4" t="s">
        <v>168</v>
      </c>
      <c r="P1746" s="3">
        <v>0.0</v>
      </c>
      <c r="Q1746" s="3">
        <v>0.0</v>
      </c>
      <c r="R1746" s="3">
        <v>25.0</v>
      </c>
      <c r="S1746" s="3">
        <v>9050.0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1.0</v>
      </c>
      <c r="Z1746" s="3">
        <v>0.0</v>
      </c>
      <c r="AA1746" s="3">
        <v>1.0</v>
      </c>
      <c r="AB1746" s="3">
        <v>0.0</v>
      </c>
      <c r="AC1746" s="3">
        <v>9.0</v>
      </c>
      <c r="AD1746" s="4" t="s">
        <v>614</v>
      </c>
    </row>
    <row r="1747" ht="19.5" customHeight="1">
      <c r="A1747" s="2">
        <v>7107.0</v>
      </c>
      <c r="B1747" s="3">
        <v>2013.0</v>
      </c>
      <c r="C1747" s="4" t="s">
        <v>37</v>
      </c>
      <c r="D1747" s="4" t="s">
        <v>5471</v>
      </c>
      <c r="E1747" s="4" t="s">
        <v>32</v>
      </c>
      <c r="F1747" s="4" t="s">
        <v>5472</v>
      </c>
      <c r="G1747" s="4" t="s">
        <v>46</v>
      </c>
      <c r="H1747" s="3">
        <v>5.0</v>
      </c>
      <c r="I1747" s="4" t="s">
        <v>48</v>
      </c>
      <c r="J1747" s="4" t="s">
        <v>5473</v>
      </c>
      <c r="K1747" s="3">
        <v>1.0</v>
      </c>
      <c r="L1747" s="3">
        <v>0.0</v>
      </c>
      <c r="M1747" s="3">
        <v>0.0</v>
      </c>
      <c r="N1747" s="3">
        <v>0.0</v>
      </c>
      <c r="O1747" s="4" t="s">
        <v>173</v>
      </c>
      <c r="P1747" s="3">
        <v>0.0</v>
      </c>
      <c r="Q1747" s="3">
        <v>0.0</v>
      </c>
      <c r="R1747" s="3">
        <v>25.0</v>
      </c>
      <c r="S1747" s="3">
        <v>9050.0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  <c r="Z1747" s="3">
        <v>0.0</v>
      </c>
      <c r="AA1747" s="3">
        <v>1.0</v>
      </c>
      <c r="AB1747" s="3">
        <v>0.0</v>
      </c>
      <c r="AC1747" s="3">
        <v>6.0</v>
      </c>
      <c r="AD1747" s="4" t="s">
        <v>48</v>
      </c>
    </row>
    <row r="1748" ht="19.5" customHeight="1">
      <c r="A1748" s="2">
        <v>6974.0</v>
      </c>
      <c r="B1748" s="3">
        <v>2014.0</v>
      </c>
      <c r="C1748" s="4" t="s">
        <v>37</v>
      </c>
      <c r="D1748" s="4" t="s">
        <v>5474</v>
      </c>
      <c r="E1748" s="4" t="s">
        <v>53</v>
      </c>
      <c r="F1748" s="4" t="s">
        <v>5475</v>
      </c>
      <c r="G1748" s="4" t="s">
        <v>5476</v>
      </c>
      <c r="H1748" s="3">
        <v>5.0</v>
      </c>
      <c r="I1748" s="4" t="s">
        <v>34</v>
      </c>
      <c r="J1748" s="4" t="s">
        <v>5477</v>
      </c>
      <c r="K1748" s="3">
        <v>0.0</v>
      </c>
      <c r="L1748" s="3">
        <v>1.0</v>
      </c>
      <c r="M1748" s="3">
        <v>0.0</v>
      </c>
      <c r="N1748" s="3">
        <v>0.0</v>
      </c>
      <c r="O1748" s="4" t="s">
        <v>43</v>
      </c>
      <c r="P1748" s="3">
        <v>0.0</v>
      </c>
      <c r="Q1748" s="3">
        <v>0.0</v>
      </c>
      <c r="R1748" s="3">
        <v>25.0</v>
      </c>
      <c r="S1748" s="3">
        <v>9050.0</v>
      </c>
      <c r="T1748" s="3">
        <v>0.0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  <c r="Z1748" s="3">
        <v>0.0</v>
      </c>
      <c r="AA1748" s="3">
        <v>0.0</v>
      </c>
      <c r="AB1748" s="3">
        <v>0.0</v>
      </c>
      <c r="AC1748" s="3">
        <v>16.0</v>
      </c>
      <c r="AD1748" s="4" t="s">
        <v>34</v>
      </c>
    </row>
    <row r="1749" ht="19.5" customHeight="1">
      <c r="A1749" s="2">
        <v>7196.0</v>
      </c>
      <c r="B1749" s="3">
        <v>2014.0</v>
      </c>
      <c r="C1749" s="4" t="s">
        <v>37</v>
      </c>
      <c r="D1749" s="4" t="s">
        <v>5478</v>
      </c>
      <c r="E1749" s="4" t="s">
        <v>163</v>
      </c>
      <c r="F1749" s="4" t="s">
        <v>5479</v>
      </c>
      <c r="G1749" s="4" t="s">
        <v>163</v>
      </c>
      <c r="H1749" s="3">
        <v>5.0</v>
      </c>
      <c r="I1749" s="4" t="s">
        <v>117</v>
      </c>
      <c r="J1749" s="4" t="s">
        <v>5480</v>
      </c>
      <c r="K1749" s="3">
        <v>1.0</v>
      </c>
      <c r="L1749" s="3">
        <v>0.0</v>
      </c>
      <c r="M1749" s="3">
        <v>0.0</v>
      </c>
      <c r="N1749" s="3">
        <v>0.0</v>
      </c>
      <c r="O1749" s="4" t="s">
        <v>5481</v>
      </c>
      <c r="P1749" s="3">
        <v>0.0</v>
      </c>
      <c r="Q1749" s="3">
        <v>0.0</v>
      </c>
      <c r="R1749" s="3">
        <v>25.0</v>
      </c>
      <c r="S1749" s="3">
        <v>9050.0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  <c r="Z1749" s="3">
        <v>0.0</v>
      </c>
      <c r="AA1749" s="3">
        <v>1.0</v>
      </c>
      <c r="AB1749" s="3">
        <v>0.0</v>
      </c>
      <c r="AC1749" s="3">
        <v>11.0</v>
      </c>
      <c r="AD1749" s="4" t="s">
        <v>88</v>
      </c>
    </row>
    <row r="1750" ht="19.5" customHeight="1">
      <c r="A1750" s="2">
        <v>7288.0</v>
      </c>
      <c r="B1750" s="3">
        <v>2014.0</v>
      </c>
      <c r="C1750" s="4" t="s">
        <v>37</v>
      </c>
      <c r="D1750" s="4" t="s">
        <v>5482</v>
      </c>
      <c r="E1750" s="4" t="s">
        <v>51</v>
      </c>
      <c r="F1750" s="4" t="s">
        <v>5483</v>
      </c>
      <c r="G1750" s="4" t="s">
        <v>62</v>
      </c>
      <c r="H1750" s="3">
        <v>5.0</v>
      </c>
      <c r="I1750" s="4" t="s">
        <v>184</v>
      </c>
      <c r="J1750" s="4" t="s">
        <v>5484</v>
      </c>
      <c r="K1750" s="3">
        <v>1.0</v>
      </c>
      <c r="L1750" s="3">
        <v>0.0</v>
      </c>
      <c r="M1750" s="3">
        <v>0.0</v>
      </c>
      <c r="N1750" s="3">
        <v>0.0</v>
      </c>
      <c r="O1750" s="4" t="s">
        <v>62</v>
      </c>
      <c r="P1750" s="3">
        <v>0.0</v>
      </c>
      <c r="Q1750" s="3">
        <v>0.0</v>
      </c>
      <c r="R1750" s="3">
        <v>25.0</v>
      </c>
      <c r="S1750" s="3">
        <v>9050.0</v>
      </c>
      <c r="T1750" s="3">
        <v>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  <c r="Z1750" s="3">
        <v>0.0</v>
      </c>
      <c r="AA1750" s="3">
        <v>1.0</v>
      </c>
      <c r="AB1750" s="3">
        <v>0.0</v>
      </c>
      <c r="AC1750" s="3">
        <v>4.0</v>
      </c>
      <c r="AD1750" s="4" t="s">
        <v>59</v>
      </c>
    </row>
    <row r="1751" ht="19.5" customHeight="1">
      <c r="A1751" s="2">
        <v>7326.0</v>
      </c>
      <c r="B1751" s="3">
        <v>2014.0</v>
      </c>
      <c r="C1751" s="4" t="s">
        <v>210</v>
      </c>
      <c r="D1751" s="4" t="s">
        <v>5485</v>
      </c>
      <c r="E1751" s="4" t="s">
        <v>51</v>
      </c>
      <c r="F1751" s="4" t="s">
        <v>5486</v>
      </c>
      <c r="G1751" s="4" t="s">
        <v>242</v>
      </c>
      <c r="H1751" s="3">
        <v>5.0</v>
      </c>
      <c r="I1751" s="4" t="s">
        <v>198</v>
      </c>
      <c r="J1751" s="4" t="s">
        <v>5487</v>
      </c>
      <c r="K1751" s="3">
        <v>0.0</v>
      </c>
      <c r="L1751" s="3">
        <v>1.0</v>
      </c>
      <c r="M1751" s="3">
        <v>0.0</v>
      </c>
      <c r="N1751" s="3">
        <v>0.0</v>
      </c>
      <c r="O1751" s="4" t="s">
        <v>43</v>
      </c>
      <c r="P1751" s="3">
        <v>6.0</v>
      </c>
      <c r="Q1751" s="3">
        <v>0.0</v>
      </c>
      <c r="R1751" s="3">
        <v>25.0</v>
      </c>
      <c r="S1751" s="3">
        <v>9050.0</v>
      </c>
      <c r="T1751" s="3">
        <v>1.0</v>
      </c>
      <c r="U1751" s="3">
        <v>1.0</v>
      </c>
      <c r="V1751" s="3">
        <v>1.0</v>
      </c>
      <c r="W1751" s="3">
        <v>0.0</v>
      </c>
      <c r="X1751" s="3">
        <v>0.0</v>
      </c>
      <c r="Y1751" s="3">
        <v>1.0</v>
      </c>
      <c r="Z1751" s="3">
        <v>1.0</v>
      </c>
      <c r="AA1751" s="3">
        <v>1.0</v>
      </c>
      <c r="AB1751" s="3">
        <v>0.0</v>
      </c>
      <c r="AC1751" s="3">
        <v>73.0</v>
      </c>
      <c r="AD1751" s="4" t="s">
        <v>198</v>
      </c>
    </row>
    <row r="1752" ht="19.5" customHeight="1">
      <c r="A1752" s="2">
        <v>7337.0</v>
      </c>
      <c r="B1752" s="3">
        <v>2014.0</v>
      </c>
      <c r="C1752" s="4" t="s">
        <v>210</v>
      </c>
      <c r="D1752" s="4" t="s">
        <v>5488</v>
      </c>
      <c r="E1752" s="4" t="s">
        <v>51</v>
      </c>
      <c r="F1752" s="4" t="s">
        <v>5489</v>
      </c>
      <c r="G1752" s="4" t="s">
        <v>46</v>
      </c>
      <c r="H1752" s="3">
        <v>5.0</v>
      </c>
      <c r="I1752" s="4" t="s">
        <v>123</v>
      </c>
      <c r="J1752" s="4" t="s">
        <v>5490</v>
      </c>
      <c r="K1752" s="3">
        <v>1.0</v>
      </c>
      <c r="L1752" s="3">
        <v>0.0</v>
      </c>
      <c r="M1752" s="3">
        <v>0.0</v>
      </c>
      <c r="N1752" s="3">
        <v>0.0</v>
      </c>
      <c r="O1752" s="4" t="s">
        <v>32</v>
      </c>
      <c r="P1752" s="3">
        <v>4.0</v>
      </c>
      <c r="Q1752" s="3">
        <v>0.0</v>
      </c>
      <c r="R1752" s="3">
        <v>25.0</v>
      </c>
      <c r="S1752" s="3">
        <v>9050.0</v>
      </c>
      <c r="T1752" s="3">
        <v>1.0</v>
      </c>
      <c r="U1752" s="3">
        <v>1.0</v>
      </c>
      <c r="V1752" s="3">
        <v>0.0</v>
      </c>
      <c r="W1752" s="3">
        <v>0.0</v>
      </c>
      <c r="X1752" s="3">
        <v>0.0</v>
      </c>
      <c r="Y1752" s="3">
        <v>1.0</v>
      </c>
      <c r="Z1752" s="3">
        <v>0.0</v>
      </c>
      <c r="AA1752" s="3">
        <v>1.0</v>
      </c>
      <c r="AB1752" s="3">
        <v>0.0</v>
      </c>
      <c r="AC1752" s="3">
        <v>12.0</v>
      </c>
      <c r="AD1752" s="4" t="s">
        <v>125</v>
      </c>
    </row>
    <row r="1753" ht="19.5" customHeight="1">
      <c r="A1753" s="2">
        <v>7358.0</v>
      </c>
      <c r="B1753" s="3">
        <v>2014.0</v>
      </c>
      <c r="C1753" s="4" t="s">
        <v>37</v>
      </c>
      <c r="D1753" s="4" t="s">
        <v>5491</v>
      </c>
      <c r="E1753" s="4" t="s">
        <v>366</v>
      </c>
      <c r="F1753" s="4" t="s">
        <v>5492</v>
      </c>
      <c r="G1753" s="4" t="s">
        <v>62</v>
      </c>
      <c r="H1753" s="3">
        <v>5.0</v>
      </c>
      <c r="I1753" s="4" t="s">
        <v>1018</v>
      </c>
      <c r="J1753" s="4" t="s">
        <v>5493</v>
      </c>
      <c r="K1753" s="3">
        <v>1.0</v>
      </c>
      <c r="L1753" s="3">
        <v>0.0</v>
      </c>
      <c r="M1753" s="3">
        <v>0.0</v>
      </c>
      <c r="N1753" s="3">
        <v>0.0</v>
      </c>
      <c r="O1753" s="4" t="s">
        <v>62</v>
      </c>
      <c r="P1753" s="3">
        <v>0.0</v>
      </c>
      <c r="Q1753" s="3">
        <v>0.0</v>
      </c>
      <c r="R1753" s="3">
        <v>25.0</v>
      </c>
      <c r="S1753" s="3">
        <v>9050.0</v>
      </c>
      <c r="T1753" s="3">
        <v>0.0</v>
      </c>
      <c r="U1753" s="3">
        <v>0.0</v>
      </c>
      <c r="V1753" s="3">
        <v>0.0</v>
      </c>
      <c r="W1753" s="3">
        <v>0.0</v>
      </c>
      <c r="X1753" s="3">
        <v>0.0</v>
      </c>
      <c r="Y1753" s="3">
        <v>1.0</v>
      </c>
      <c r="Z1753" s="3">
        <v>0.0</v>
      </c>
      <c r="AA1753" s="3">
        <v>1.0</v>
      </c>
      <c r="AB1753" s="3">
        <v>0.0</v>
      </c>
      <c r="AC1753" s="3">
        <v>6.0</v>
      </c>
      <c r="AD1753" s="4" t="s">
        <v>78</v>
      </c>
    </row>
    <row r="1754" ht="19.5" customHeight="1">
      <c r="A1754" s="2">
        <v>7388.0</v>
      </c>
      <c r="B1754" s="3">
        <v>2014.0</v>
      </c>
      <c r="C1754" s="4" t="s">
        <v>514</v>
      </c>
      <c r="D1754" s="4" t="s">
        <v>5494</v>
      </c>
      <c r="E1754" s="4" t="s">
        <v>1387</v>
      </c>
      <c r="F1754" s="4" t="s">
        <v>5495</v>
      </c>
      <c r="G1754" s="4" t="s">
        <v>155</v>
      </c>
      <c r="H1754" s="3">
        <v>5.0</v>
      </c>
      <c r="I1754" s="4" t="s">
        <v>117</v>
      </c>
      <c r="J1754" s="4" t="s">
        <v>5496</v>
      </c>
      <c r="K1754" s="3">
        <v>1.0</v>
      </c>
      <c r="L1754" s="3">
        <v>0.0</v>
      </c>
      <c r="M1754" s="3">
        <v>0.0</v>
      </c>
      <c r="N1754" s="3">
        <v>0.0</v>
      </c>
      <c r="O1754" s="4" t="s">
        <v>5497</v>
      </c>
      <c r="P1754" s="3">
        <v>0.0</v>
      </c>
      <c r="Q1754" s="3">
        <v>1.0</v>
      </c>
      <c r="R1754" s="3">
        <v>25.0</v>
      </c>
      <c r="S1754" s="3">
        <v>9050.0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0.0</v>
      </c>
      <c r="Y1754" s="3">
        <v>1.0</v>
      </c>
      <c r="Z1754" s="3">
        <v>0.0</v>
      </c>
      <c r="AA1754" s="3">
        <v>1.0</v>
      </c>
      <c r="AB1754" s="3">
        <v>0.0</v>
      </c>
      <c r="AC1754" s="3">
        <v>3.0</v>
      </c>
      <c r="AD1754" s="4" t="s">
        <v>88</v>
      </c>
    </row>
    <row r="1755" ht="19.5" customHeight="1">
      <c r="A1755" s="2">
        <v>7458.0</v>
      </c>
      <c r="B1755" s="3">
        <v>2014.0</v>
      </c>
      <c r="C1755" s="4" t="s">
        <v>37</v>
      </c>
      <c r="D1755" s="4" t="s">
        <v>5498</v>
      </c>
      <c r="E1755" s="4" t="s">
        <v>32</v>
      </c>
      <c r="F1755" s="4" t="s">
        <v>5499</v>
      </c>
      <c r="G1755" s="4" t="s">
        <v>32</v>
      </c>
      <c r="H1755" s="3">
        <v>5.0</v>
      </c>
      <c r="I1755" s="4" t="s">
        <v>123</v>
      </c>
      <c r="J1755" s="4" t="s">
        <v>1763</v>
      </c>
      <c r="K1755" s="3">
        <v>0.0</v>
      </c>
      <c r="L1755" s="3">
        <v>1.0</v>
      </c>
      <c r="M1755" s="3">
        <v>0.0</v>
      </c>
      <c r="N1755" s="3">
        <v>0.0</v>
      </c>
      <c r="O1755" s="4" t="s">
        <v>43</v>
      </c>
      <c r="P1755" s="3">
        <v>8.0</v>
      </c>
      <c r="Q1755" s="3">
        <v>0.0</v>
      </c>
      <c r="R1755" s="3">
        <v>25.0</v>
      </c>
      <c r="S1755" s="3">
        <v>9050.0</v>
      </c>
      <c r="T1755" s="3">
        <v>0.0</v>
      </c>
      <c r="U1755" s="3">
        <v>0.0</v>
      </c>
      <c r="V1755" s="3">
        <v>0.0</v>
      </c>
      <c r="W1755" s="3">
        <v>0.0</v>
      </c>
      <c r="X1755" s="3">
        <v>0.0</v>
      </c>
      <c r="Y1755" s="3">
        <v>1.0</v>
      </c>
      <c r="Z1755" s="3">
        <v>0.0</v>
      </c>
      <c r="AA1755" s="3">
        <v>1.0</v>
      </c>
      <c r="AB1755" s="3">
        <v>0.0</v>
      </c>
      <c r="AC1755" s="3">
        <v>6.0</v>
      </c>
      <c r="AD1755" s="4" t="s">
        <v>125</v>
      </c>
    </row>
    <row r="1756" ht="19.5" customHeight="1">
      <c r="A1756" s="2">
        <v>361.0</v>
      </c>
      <c r="B1756" s="3">
        <v>1994.0</v>
      </c>
      <c r="C1756" s="4" t="s">
        <v>37</v>
      </c>
      <c r="D1756" s="4" t="s">
        <v>5500</v>
      </c>
      <c r="E1756" s="4" t="s">
        <v>168</v>
      </c>
      <c r="F1756" s="4" t="s">
        <v>852</v>
      </c>
      <c r="G1756" s="4" t="s">
        <v>145</v>
      </c>
      <c r="H1756" s="3">
        <v>4.0</v>
      </c>
      <c r="I1756" s="4" t="s">
        <v>117</v>
      </c>
      <c r="J1756" s="4" t="s">
        <v>5501</v>
      </c>
      <c r="K1756" s="3">
        <v>0.0</v>
      </c>
      <c r="L1756" s="3">
        <v>1.0</v>
      </c>
      <c r="M1756" s="3">
        <v>0.0</v>
      </c>
      <c r="N1756" s="3">
        <v>0.0</v>
      </c>
      <c r="O1756" s="4" t="s">
        <v>43</v>
      </c>
      <c r="P1756" s="3">
        <v>3.0</v>
      </c>
      <c r="Q1756" s="3">
        <v>0.0</v>
      </c>
      <c r="R1756" s="3">
        <v>16.0</v>
      </c>
      <c r="S1756" s="3">
        <v>9232.0</v>
      </c>
      <c r="T1756" s="3">
        <v>0.0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  <c r="Z1756" s="3">
        <v>0.0</v>
      </c>
      <c r="AA1756" s="3">
        <v>0.0</v>
      </c>
      <c r="AB1756" s="3">
        <v>1.0</v>
      </c>
      <c r="AC1756" s="3">
        <v>8.0</v>
      </c>
      <c r="AD1756" s="4" t="s">
        <v>88</v>
      </c>
    </row>
    <row r="1757" ht="19.5" customHeight="1">
      <c r="A1757" s="2">
        <v>2062.0</v>
      </c>
      <c r="B1757" s="3">
        <v>2000.0</v>
      </c>
      <c r="C1757" s="4" t="s">
        <v>37</v>
      </c>
      <c r="D1757" s="4" t="s">
        <v>5502</v>
      </c>
      <c r="E1757" s="4" t="s">
        <v>62</v>
      </c>
      <c r="F1757" s="4" t="s">
        <v>5503</v>
      </c>
      <c r="G1757" s="4" t="s">
        <v>806</v>
      </c>
      <c r="H1757" s="3">
        <v>4.0</v>
      </c>
      <c r="I1757" s="4" t="s">
        <v>146</v>
      </c>
      <c r="J1757" s="4" t="s">
        <v>5504</v>
      </c>
      <c r="K1757" s="3">
        <v>0.0</v>
      </c>
      <c r="L1757" s="3">
        <v>0.0</v>
      </c>
      <c r="M1757" s="3">
        <v>1.0</v>
      </c>
      <c r="N1757" s="3">
        <v>0.0</v>
      </c>
      <c r="O1757" s="4" t="s">
        <v>161</v>
      </c>
      <c r="P1757" s="3">
        <v>0.0</v>
      </c>
      <c r="Q1757" s="3">
        <v>0.0</v>
      </c>
      <c r="R1757" s="3">
        <v>16.0</v>
      </c>
      <c r="S1757" s="3">
        <v>9232.0</v>
      </c>
      <c r="T1757" s="3">
        <v>0.0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  <c r="Z1757" s="3">
        <v>0.0</v>
      </c>
      <c r="AA1757" s="3">
        <v>1.0</v>
      </c>
      <c r="AB1757" s="3">
        <v>0.0</v>
      </c>
      <c r="AC1757" s="3">
        <v>9.0</v>
      </c>
      <c r="AD1757" s="4" t="s">
        <v>146</v>
      </c>
    </row>
    <row r="1758" ht="19.5" customHeight="1">
      <c r="A1758" s="2">
        <v>2095.0</v>
      </c>
      <c r="B1758" s="3">
        <v>2000.0</v>
      </c>
      <c r="C1758" s="4" t="s">
        <v>37</v>
      </c>
      <c r="D1758" s="4" t="s">
        <v>5505</v>
      </c>
      <c r="E1758" s="4" t="s">
        <v>46</v>
      </c>
      <c r="F1758" s="4" t="s">
        <v>5506</v>
      </c>
      <c r="G1758" s="4" t="s">
        <v>32</v>
      </c>
      <c r="H1758" s="3">
        <v>4.0</v>
      </c>
      <c r="I1758" s="4" t="s">
        <v>643</v>
      </c>
      <c r="J1758" s="4" t="s">
        <v>5507</v>
      </c>
      <c r="K1758" s="3">
        <v>0.0</v>
      </c>
      <c r="L1758" s="3">
        <v>0.0</v>
      </c>
      <c r="M1758" s="3">
        <v>1.0</v>
      </c>
      <c r="N1758" s="3">
        <v>0.0</v>
      </c>
      <c r="O1758" s="4" t="s">
        <v>161</v>
      </c>
      <c r="P1758" s="3">
        <v>0.0</v>
      </c>
      <c r="Q1758" s="3">
        <v>0.0</v>
      </c>
      <c r="R1758" s="3">
        <v>16.0</v>
      </c>
      <c r="S1758" s="3">
        <v>9232.0</v>
      </c>
      <c r="T1758" s="3">
        <v>0.0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  <c r="Z1758" s="3">
        <v>0.0</v>
      </c>
      <c r="AA1758" s="3">
        <v>0.0</v>
      </c>
      <c r="AB1758" s="3">
        <v>1.0</v>
      </c>
      <c r="AC1758" s="3">
        <v>3.0</v>
      </c>
      <c r="AD1758" s="4" t="s">
        <v>643</v>
      </c>
    </row>
    <row r="1759" ht="19.5" customHeight="1">
      <c r="A1759" s="2">
        <v>4041.0</v>
      </c>
      <c r="B1759" s="3">
        <v>2005.0</v>
      </c>
      <c r="C1759" s="4" t="s">
        <v>37</v>
      </c>
      <c r="D1759" s="4" t="s">
        <v>5508</v>
      </c>
      <c r="E1759" s="4" t="s">
        <v>53</v>
      </c>
      <c r="F1759" s="4" t="s">
        <v>5509</v>
      </c>
      <c r="G1759" s="4" t="s">
        <v>46</v>
      </c>
      <c r="H1759" s="3">
        <v>4.0</v>
      </c>
      <c r="I1759" s="4" t="s">
        <v>105</v>
      </c>
      <c r="J1759" s="4" t="s">
        <v>5510</v>
      </c>
      <c r="K1759" s="3">
        <v>0.0</v>
      </c>
      <c r="L1759" s="3">
        <v>1.0</v>
      </c>
      <c r="M1759" s="3">
        <v>0.0</v>
      </c>
      <c r="N1759" s="3">
        <v>0.0</v>
      </c>
      <c r="O1759" s="4" t="s">
        <v>107</v>
      </c>
      <c r="P1759" s="3">
        <v>0.0</v>
      </c>
      <c r="Q1759" s="3">
        <v>0.0</v>
      </c>
      <c r="R1759" s="3">
        <v>16.0</v>
      </c>
      <c r="S1759" s="3">
        <v>9232.0</v>
      </c>
      <c r="T1759" s="3">
        <v>0.0</v>
      </c>
      <c r="U1759" s="3">
        <v>0.0</v>
      </c>
      <c r="V1759" s="3">
        <v>0.0</v>
      </c>
      <c r="W1759" s="3">
        <v>0.0</v>
      </c>
      <c r="X1759" s="3">
        <v>0.0</v>
      </c>
      <c r="Y1759" s="3">
        <v>1.0</v>
      </c>
      <c r="Z1759" s="3">
        <v>0.0</v>
      </c>
      <c r="AA1759" s="3">
        <v>1.0</v>
      </c>
      <c r="AB1759" s="3">
        <v>0.0</v>
      </c>
      <c r="AC1759" s="3">
        <v>6.0</v>
      </c>
      <c r="AD1759" s="4" t="s">
        <v>108</v>
      </c>
    </row>
    <row r="1760" ht="19.5" customHeight="1">
      <c r="A1760" s="2">
        <v>141.0</v>
      </c>
      <c r="B1760" s="3">
        <v>1991.0</v>
      </c>
      <c r="C1760" s="4" t="s">
        <v>37</v>
      </c>
      <c r="D1760" s="4" t="s">
        <v>5511</v>
      </c>
      <c r="E1760" s="4" t="s">
        <v>46</v>
      </c>
      <c r="F1760" s="4" t="s">
        <v>5512</v>
      </c>
      <c r="G1760" s="4" t="s">
        <v>62</v>
      </c>
      <c r="H1760" s="3">
        <v>3.0</v>
      </c>
      <c r="I1760" s="4" t="s">
        <v>140</v>
      </c>
      <c r="J1760" s="4" t="s">
        <v>5513</v>
      </c>
      <c r="K1760" s="3">
        <v>0.0</v>
      </c>
      <c r="L1760" s="3">
        <v>0.0</v>
      </c>
      <c r="M1760" s="3">
        <v>1.0</v>
      </c>
      <c r="N1760" s="3">
        <v>0.0</v>
      </c>
      <c r="O1760" s="4" t="s">
        <v>161</v>
      </c>
      <c r="P1760" s="3">
        <v>2.0</v>
      </c>
      <c r="Q1760" s="3">
        <v>0.0</v>
      </c>
      <c r="R1760" s="3">
        <v>9.0</v>
      </c>
      <c r="S1760" s="3">
        <v>9418.0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  <c r="Z1760" s="3">
        <v>1.0</v>
      </c>
      <c r="AA1760" s="3">
        <v>0.0</v>
      </c>
      <c r="AB1760" s="3">
        <v>1.0</v>
      </c>
      <c r="AC1760" s="3">
        <v>2.0</v>
      </c>
      <c r="AD1760" s="4" t="s">
        <v>142</v>
      </c>
    </row>
    <row r="1761" ht="19.5" customHeight="1">
      <c r="A1761" s="2">
        <v>99.0</v>
      </c>
      <c r="B1761" s="3">
        <v>1991.0</v>
      </c>
      <c r="C1761" s="4" t="s">
        <v>37</v>
      </c>
      <c r="D1761" s="4" t="s">
        <v>5514</v>
      </c>
      <c r="E1761" s="4" t="s">
        <v>53</v>
      </c>
      <c r="F1761" s="4" t="s">
        <v>5515</v>
      </c>
      <c r="G1761" s="4" t="s">
        <v>92</v>
      </c>
      <c r="H1761" s="3">
        <v>3.0</v>
      </c>
      <c r="I1761" s="4" t="s">
        <v>555</v>
      </c>
      <c r="J1761" s="4" t="s">
        <v>5516</v>
      </c>
      <c r="K1761" s="3">
        <v>0.0</v>
      </c>
      <c r="L1761" s="3">
        <v>1.0</v>
      </c>
      <c r="M1761" s="3">
        <v>0.0</v>
      </c>
      <c r="N1761" s="3">
        <v>0.0</v>
      </c>
      <c r="O1761" s="4" t="s">
        <v>43</v>
      </c>
      <c r="P1761" s="3">
        <v>0.0</v>
      </c>
      <c r="Q1761" s="3">
        <v>0.0</v>
      </c>
      <c r="R1761" s="3">
        <v>9.0</v>
      </c>
      <c r="S1761" s="3">
        <v>9418.0</v>
      </c>
      <c r="T1761" s="3">
        <v>0.0</v>
      </c>
      <c r="U1761" s="3">
        <v>0.0</v>
      </c>
      <c r="V1761" s="3">
        <v>0.0</v>
      </c>
      <c r="W1761" s="3">
        <v>0.0</v>
      </c>
      <c r="X1761" s="3">
        <v>0.0</v>
      </c>
      <c r="Y1761" s="3">
        <v>1.0</v>
      </c>
      <c r="Z1761" s="3">
        <v>0.0</v>
      </c>
      <c r="AA1761" s="3">
        <v>1.0</v>
      </c>
      <c r="AB1761" s="3">
        <v>0.0</v>
      </c>
      <c r="AC1761" s="3">
        <v>3.0</v>
      </c>
      <c r="AD1761" s="4" t="s">
        <v>44</v>
      </c>
    </row>
    <row r="1762" ht="19.5" customHeight="1">
      <c r="A1762" s="2">
        <v>499.0</v>
      </c>
      <c r="B1762" s="3">
        <v>1994.0</v>
      </c>
      <c r="C1762" s="4" t="s">
        <v>210</v>
      </c>
      <c r="D1762" s="4" t="s">
        <v>5517</v>
      </c>
      <c r="E1762" s="4" t="s">
        <v>242</v>
      </c>
      <c r="F1762" s="4" t="s">
        <v>5518</v>
      </c>
      <c r="G1762" s="4" t="s">
        <v>46</v>
      </c>
      <c r="H1762" s="3">
        <v>3.0</v>
      </c>
      <c r="I1762" s="4" t="s">
        <v>170</v>
      </c>
      <c r="J1762" s="4" t="s">
        <v>5519</v>
      </c>
      <c r="K1762" s="3">
        <v>0.0</v>
      </c>
      <c r="L1762" s="3">
        <v>1.0</v>
      </c>
      <c r="M1762" s="3">
        <v>0.0</v>
      </c>
      <c r="N1762" s="3">
        <v>0.0</v>
      </c>
      <c r="O1762" s="4" t="s">
        <v>43</v>
      </c>
      <c r="P1762" s="3">
        <v>0.0</v>
      </c>
      <c r="Q1762" s="3">
        <v>0.0</v>
      </c>
      <c r="R1762" s="3">
        <v>9.0</v>
      </c>
      <c r="S1762" s="3">
        <v>9418.0</v>
      </c>
      <c r="T1762" s="3">
        <v>1.0</v>
      </c>
      <c r="U1762" s="3">
        <v>0.0</v>
      </c>
      <c r="V1762" s="3">
        <v>1.0</v>
      </c>
      <c r="W1762" s="3">
        <v>0.0</v>
      </c>
      <c r="X1762" s="3">
        <v>0.0</v>
      </c>
      <c r="Y1762" s="3">
        <v>0.0</v>
      </c>
      <c r="Z1762" s="3">
        <v>0.0</v>
      </c>
      <c r="AA1762" s="3">
        <v>1.0</v>
      </c>
      <c r="AB1762" s="3">
        <v>0.0</v>
      </c>
      <c r="AC1762" s="3">
        <v>5.0</v>
      </c>
      <c r="AD1762" s="4" t="s">
        <v>170</v>
      </c>
    </row>
    <row r="1763" ht="19.5" customHeight="1">
      <c r="A1763" s="2">
        <v>1031.0</v>
      </c>
      <c r="B1763" s="3">
        <v>1997.0</v>
      </c>
      <c r="C1763" s="4" t="s">
        <v>37</v>
      </c>
      <c r="D1763" s="4" t="s">
        <v>5520</v>
      </c>
      <c r="E1763" s="4" t="s">
        <v>121</v>
      </c>
      <c r="F1763" s="4" t="s">
        <v>5521</v>
      </c>
      <c r="G1763" s="4" t="s">
        <v>62</v>
      </c>
      <c r="H1763" s="3">
        <v>3.0</v>
      </c>
      <c r="I1763" s="4" t="s">
        <v>5522</v>
      </c>
      <c r="J1763" s="4" t="s">
        <v>5523</v>
      </c>
      <c r="K1763" s="3">
        <v>0.0</v>
      </c>
      <c r="L1763" s="3">
        <v>0.0</v>
      </c>
      <c r="M1763" s="3">
        <v>0.0</v>
      </c>
      <c r="N1763" s="3">
        <v>1.0</v>
      </c>
      <c r="O1763" s="4" t="s">
        <v>92</v>
      </c>
      <c r="P1763" s="3">
        <v>0.0</v>
      </c>
      <c r="Q1763" s="3">
        <v>0.0</v>
      </c>
      <c r="R1763" s="3">
        <v>9.0</v>
      </c>
      <c r="S1763" s="3">
        <v>9418.0</v>
      </c>
      <c r="T1763" s="3">
        <v>0.0</v>
      </c>
      <c r="U1763" s="3">
        <v>0.0</v>
      </c>
      <c r="V1763" s="3">
        <v>0.0</v>
      </c>
      <c r="W1763" s="3">
        <v>0.0</v>
      </c>
      <c r="X1763" s="3">
        <v>0.0</v>
      </c>
      <c r="Y1763" s="3">
        <v>0.0</v>
      </c>
      <c r="Z1763" s="3">
        <v>0.0</v>
      </c>
      <c r="AA1763" s="3">
        <v>1.0</v>
      </c>
      <c r="AB1763" s="3">
        <v>0.0</v>
      </c>
      <c r="AC1763" s="3">
        <v>2.0</v>
      </c>
      <c r="AD1763" s="4" t="s">
        <v>44</v>
      </c>
    </row>
    <row r="1764" ht="19.5" customHeight="1">
      <c r="A1764" s="2">
        <v>1292.0</v>
      </c>
      <c r="B1764" s="3">
        <v>1998.0</v>
      </c>
      <c r="C1764" s="4" t="s">
        <v>37</v>
      </c>
      <c r="D1764" s="4" t="s">
        <v>1198</v>
      </c>
      <c r="E1764" s="4" t="s">
        <v>32</v>
      </c>
      <c r="F1764" s="4" t="s">
        <v>5524</v>
      </c>
      <c r="G1764" s="4" t="s">
        <v>92</v>
      </c>
      <c r="H1764" s="3">
        <v>3.0</v>
      </c>
      <c r="I1764" s="4" t="s">
        <v>159</v>
      </c>
      <c r="J1764" s="4" t="s">
        <v>5525</v>
      </c>
      <c r="K1764" s="3">
        <v>0.0</v>
      </c>
      <c r="L1764" s="3">
        <v>1.0</v>
      </c>
      <c r="M1764" s="3">
        <v>0.0</v>
      </c>
      <c r="N1764" s="3">
        <v>0.0</v>
      </c>
      <c r="O1764" s="4" t="s">
        <v>43</v>
      </c>
      <c r="P1764" s="3">
        <v>0.0</v>
      </c>
      <c r="Q1764" s="3">
        <v>0.0</v>
      </c>
      <c r="R1764" s="3">
        <v>9.0</v>
      </c>
      <c r="S1764" s="3">
        <v>9418.0</v>
      </c>
      <c r="T1764" s="3">
        <v>0.0</v>
      </c>
      <c r="U1764" s="3">
        <v>0.0</v>
      </c>
      <c r="V1764" s="3">
        <v>0.0</v>
      </c>
      <c r="W1764" s="3">
        <v>0.0</v>
      </c>
      <c r="X1764" s="3">
        <v>0.0</v>
      </c>
      <c r="Y1764" s="3">
        <v>0.0</v>
      </c>
      <c r="Z1764" s="3">
        <v>0.0</v>
      </c>
      <c r="AA1764" s="3">
        <v>1.0</v>
      </c>
      <c r="AB1764" s="3">
        <v>0.0</v>
      </c>
      <c r="AC1764" s="3">
        <v>4.0</v>
      </c>
      <c r="AD1764" s="4" t="s">
        <v>159</v>
      </c>
    </row>
    <row r="1765" ht="19.5" customHeight="1">
      <c r="A1765" s="2">
        <v>1070.0</v>
      </c>
      <c r="B1765" s="3">
        <v>1998.0</v>
      </c>
      <c r="C1765" s="4" t="s">
        <v>37</v>
      </c>
      <c r="D1765" s="4" t="s">
        <v>5526</v>
      </c>
      <c r="E1765" s="4" t="s">
        <v>62</v>
      </c>
      <c r="F1765" s="4" t="s">
        <v>5527</v>
      </c>
      <c r="G1765" s="4" t="s">
        <v>32</v>
      </c>
      <c r="H1765" s="3">
        <v>3.0</v>
      </c>
      <c r="I1765" s="4" t="s">
        <v>54</v>
      </c>
      <c r="J1765" s="4" t="s">
        <v>5528</v>
      </c>
      <c r="K1765" s="3">
        <v>1.0</v>
      </c>
      <c r="L1765" s="3">
        <v>0.0</v>
      </c>
      <c r="M1765" s="3">
        <v>0.0</v>
      </c>
      <c r="N1765" s="3">
        <v>0.0</v>
      </c>
      <c r="O1765" s="4" t="s">
        <v>32</v>
      </c>
      <c r="P1765" s="3">
        <v>0.0</v>
      </c>
      <c r="Q1765" s="3">
        <v>0.0</v>
      </c>
      <c r="R1765" s="3">
        <v>9.0</v>
      </c>
      <c r="S1765" s="3">
        <v>9418.0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  <c r="Z1765" s="3">
        <v>0.0</v>
      </c>
      <c r="AA1765" s="3">
        <v>1.0</v>
      </c>
      <c r="AB1765" s="3">
        <v>0.0</v>
      </c>
      <c r="AC1765" s="3">
        <v>3.0</v>
      </c>
      <c r="AD1765" s="4" t="s">
        <v>56</v>
      </c>
    </row>
    <row r="1766" ht="19.5" customHeight="1">
      <c r="A1766" s="2">
        <v>1098.0</v>
      </c>
      <c r="B1766" s="3">
        <v>1998.0</v>
      </c>
      <c r="C1766" s="4" t="s">
        <v>37</v>
      </c>
      <c r="D1766" s="4" t="s">
        <v>5529</v>
      </c>
      <c r="E1766" s="4" t="s">
        <v>163</v>
      </c>
      <c r="F1766" s="4" t="s">
        <v>5530</v>
      </c>
      <c r="G1766" s="4" t="s">
        <v>32</v>
      </c>
      <c r="H1766" s="3">
        <v>3.0</v>
      </c>
      <c r="I1766" s="4" t="s">
        <v>140</v>
      </c>
      <c r="J1766" s="4" t="s">
        <v>5531</v>
      </c>
      <c r="K1766" s="3">
        <v>1.0</v>
      </c>
      <c r="L1766" s="3">
        <v>0.0</v>
      </c>
      <c r="M1766" s="3">
        <v>0.0</v>
      </c>
      <c r="N1766" s="3">
        <v>0.0</v>
      </c>
      <c r="O1766" s="4" t="s">
        <v>111</v>
      </c>
      <c r="P1766" s="3">
        <v>0.0</v>
      </c>
      <c r="Q1766" s="3">
        <v>0.0</v>
      </c>
      <c r="R1766" s="3">
        <v>9.0</v>
      </c>
      <c r="S1766" s="3">
        <v>9418.0</v>
      </c>
      <c r="T1766" s="3">
        <v>0.0</v>
      </c>
      <c r="U1766" s="3">
        <v>0.0</v>
      </c>
      <c r="V1766" s="3">
        <v>0.0</v>
      </c>
      <c r="W1766" s="3">
        <v>0.0</v>
      </c>
      <c r="X1766" s="3">
        <v>0.0</v>
      </c>
      <c r="Y1766" s="3">
        <v>0.0</v>
      </c>
      <c r="Z1766" s="3">
        <v>0.0</v>
      </c>
      <c r="AA1766" s="3">
        <v>1.0</v>
      </c>
      <c r="AB1766" s="3">
        <v>0.0</v>
      </c>
      <c r="AC1766" s="3">
        <v>5.0</v>
      </c>
      <c r="AD1766" s="4" t="s">
        <v>142</v>
      </c>
    </row>
    <row r="1767" ht="19.5" customHeight="1">
      <c r="A1767" s="2">
        <v>1106.0</v>
      </c>
      <c r="B1767" s="3">
        <v>1998.0</v>
      </c>
      <c r="C1767" s="4" t="s">
        <v>37</v>
      </c>
      <c r="D1767" s="4" t="s">
        <v>5532</v>
      </c>
      <c r="E1767" s="4" t="s">
        <v>32</v>
      </c>
      <c r="F1767" s="4" t="s">
        <v>5533</v>
      </c>
      <c r="G1767" s="4" t="s">
        <v>53</v>
      </c>
      <c r="H1767" s="3">
        <v>3.0</v>
      </c>
      <c r="I1767" s="4" t="s">
        <v>140</v>
      </c>
      <c r="J1767" s="4" t="s">
        <v>5534</v>
      </c>
      <c r="K1767" s="3">
        <v>1.0</v>
      </c>
      <c r="L1767" s="3">
        <v>0.0</v>
      </c>
      <c r="M1767" s="3">
        <v>0.0</v>
      </c>
      <c r="N1767" s="3">
        <v>0.0</v>
      </c>
      <c r="O1767" s="4" t="s">
        <v>53</v>
      </c>
      <c r="P1767" s="3">
        <v>0.0</v>
      </c>
      <c r="Q1767" s="3">
        <v>0.0</v>
      </c>
      <c r="R1767" s="3">
        <v>9.0</v>
      </c>
      <c r="S1767" s="3">
        <v>9418.0</v>
      </c>
      <c r="T1767" s="3">
        <v>0.0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  <c r="Z1767" s="3">
        <v>0.0</v>
      </c>
      <c r="AA1767" s="3">
        <v>1.0</v>
      </c>
      <c r="AB1767" s="3">
        <v>0.0</v>
      </c>
      <c r="AC1767" s="3">
        <v>4.0</v>
      </c>
      <c r="AD1767" s="4" t="s">
        <v>142</v>
      </c>
    </row>
    <row r="1768" ht="19.5" customHeight="1">
      <c r="A1768" s="2">
        <v>1375.0</v>
      </c>
      <c r="B1768" s="3">
        <v>1999.0</v>
      </c>
      <c r="C1768" s="4" t="s">
        <v>37</v>
      </c>
      <c r="D1768" s="4" t="s">
        <v>5535</v>
      </c>
      <c r="E1768" s="4" t="s">
        <v>32</v>
      </c>
      <c r="F1768" s="4" t="s">
        <v>5536</v>
      </c>
      <c r="G1768" s="4" t="s">
        <v>92</v>
      </c>
      <c r="H1768" s="3">
        <v>3.0</v>
      </c>
      <c r="I1768" s="4" t="s">
        <v>555</v>
      </c>
      <c r="J1768" s="4" t="s">
        <v>5537</v>
      </c>
      <c r="K1768" s="3">
        <v>1.0</v>
      </c>
      <c r="L1768" s="3">
        <v>0.0</v>
      </c>
      <c r="M1768" s="3">
        <v>0.0</v>
      </c>
      <c r="N1768" s="3">
        <v>0.0</v>
      </c>
      <c r="O1768" s="4" t="s">
        <v>32</v>
      </c>
      <c r="P1768" s="3">
        <v>4.0</v>
      </c>
      <c r="Q1768" s="3">
        <v>0.0</v>
      </c>
      <c r="R1768" s="3">
        <v>9.0</v>
      </c>
      <c r="S1768" s="3">
        <v>9418.0</v>
      </c>
      <c r="T1768" s="3">
        <v>0.0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  <c r="Z1768" s="3">
        <v>0.0</v>
      </c>
      <c r="AA1768" s="3">
        <v>0.0</v>
      </c>
      <c r="AB1768" s="3">
        <v>1.0</v>
      </c>
      <c r="AC1768" s="3">
        <v>5.0</v>
      </c>
      <c r="AD1768" s="4" t="s">
        <v>44</v>
      </c>
    </row>
    <row r="1769" ht="19.5" customHeight="1">
      <c r="A1769" s="2">
        <v>1714.0</v>
      </c>
      <c r="B1769" s="3">
        <v>1999.0</v>
      </c>
      <c r="C1769" s="4" t="s">
        <v>37</v>
      </c>
      <c r="D1769" s="4" t="s">
        <v>5538</v>
      </c>
      <c r="E1769" s="4" t="s">
        <v>115</v>
      </c>
      <c r="F1769" s="4" t="s">
        <v>5539</v>
      </c>
      <c r="G1769" s="4" t="s">
        <v>67</v>
      </c>
      <c r="H1769" s="3">
        <v>3.0</v>
      </c>
      <c r="I1769" s="4" t="s">
        <v>140</v>
      </c>
      <c r="J1769" s="4" t="s">
        <v>5540</v>
      </c>
      <c r="K1769" s="3">
        <v>1.0</v>
      </c>
      <c r="L1769" s="3">
        <v>0.0</v>
      </c>
      <c r="M1769" s="3">
        <v>0.0</v>
      </c>
      <c r="N1769" s="3">
        <v>0.0</v>
      </c>
      <c r="O1769" s="4" t="s">
        <v>115</v>
      </c>
      <c r="P1769" s="3">
        <v>0.0</v>
      </c>
      <c r="Q1769" s="3">
        <v>0.0</v>
      </c>
      <c r="R1769" s="3">
        <v>9.0</v>
      </c>
      <c r="S1769" s="3">
        <v>9418.0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  <c r="Z1769" s="3">
        <v>0.0</v>
      </c>
      <c r="AA1769" s="3">
        <v>1.0</v>
      </c>
      <c r="AB1769" s="3">
        <v>0.0</v>
      </c>
      <c r="AC1769" s="3">
        <v>4.0</v>
      </c>
      <c r="AD1769" s="4" t="s">
        <v>142</v>
      </c>
    </row>
    <row r="1770" ht="19.5" customHeight="1">
      <c r="A1770" s="2">
        <v>1329.0</v>
      </c>
      <c r="B1770" s="3">
        <v>1999.0</v>
      </c>
      <c r="C1770" s="4" t="s">
        <v>210</v>
      </c>
      <c r="D1770" s="4" t="s">
        <v>5541</v>
      </c>
      <c r="E1770" s="4" t="s">
        <v>46</v>
      </c>
      <c r="F1770" s="4" t="s">
        <v>5542</v>
      </c>
      <c r="G1770" s="4" t="s">
        <v>111</v>
      </c>
      <c r="H1770" s="3">
        <v>3.0</v>
      </c>
      <c r="I1770" s="4" t="s">
        <v>272</v>
      </c>
      <c r="J1770" s="4" t="s">
        <v>5543</v>
      </c>
      <c r="K1770" s="3">
        <v>1.0</v>
      </c>
      <c r="L1770" s="3">
        <v>0.0</v>
      </c>
      <c r="M1770" s="3">
        <v>0.0</v>
      </c>
      <c r="N1770" s="3">
        <v>0.0</v>
      </c>
      <c r="O1770" s="4" t="s">
        <v>234</v>
      </c>
      <c r="P1770" s="3">
        <v>0.0</v>
      </c>
      <c r="Q1770" s="3">
        <v>0.0</v>
      </c>
      <c r="R1770" s="3">
        <v>9.0</v>
      </c>
      <c r="S1770" s="3">
        <v>9418.0</v>
      </c>
      <c r="T1770" s="3">
        <v>1.0</v>
      </c>
      <c r="U1770" s="3">
        <v>1.0</v>
      </c>
      <c r="V1770" s="3">
        <v>0.0</v>
      </c>
      <c r="W1770" s="3">
        <v>0.0</v>
      </c>
      <c r="X1770" s="3">
        <v>0.0</v>
      </c>
      <c r="Y1770" s="3">
        <v>0.0</v>
      </c>
      <c r="Z1770" s="3">
        <v>0.0</v>
      </c>
      <c r="AA1770" s="3">
        <v>1.0</v>
      </c>
      <c r="AB1770" s="3">
        <v>0.0</v>
      </c>
      <c r="AC1770" s="3">
        <v>13.0</v>
      </c>
      <c r="AD1770" s="4" t="s">
        <v>274</v>
      </c>
    </row>
    <row r="1771" ht="19.5" hidden="1" customHeight="1">
      <c r="A1771" s="2">
        <v>7416.0</v>
      </c>
      <c r="B1771" s="3">
        <v>2014.0</v>
      </c>
      <c r="C1771" s="4" t="s">
        <v>37</v>
      </c>
      <c r="D1771" s="4" t="s">
        <v>5544</v>
      </c>
      <c r="E1771" s="3"/>
      <c r="F1771" s="4" t="s">
        <v>5545</v>
      </c>
      <c r="G1771" s="4" t="s">
        <v>32</v>
      </c>
      <c r="H1771" s="3">
        <v>35.0</v>
      </c>
      <c r="I1771" s="4" t="s">
        <v>2947</v>
      </c>
      <c r="J1771" s="4" t="s">
        <v>5546</v>
      </c>
      <c r="K1771" s="3">
        <v>1.0</v>
      </c>
      <c r="L1771" s="3">
        <v>0.0</v>
      </c>
      <c r="M1771" s="3">
        <v>0.0</v>
      </c>
      <c r="N1771" s="3">
        <v>0.0</v>
      </c>
      <c r="O1771" s="4" t="s">
        <v>32</v>
      </c>
      <c r="P1771" s="3">
        <v>0.0</v>
      </c>
      <c r="Q1771" s="3">
        <v>0.0</v>
      </c>
      <c r="R1771" s="3">
        <v>1225.0</v>
      </c>
      <c r="S1771" s="3">
        <v>5450.0</v>
      </c>
      <c r="T1771" s="3">
        <v>0.0</v>
      </c>
      <c r="U1771" s="3">
        <v>0.0</v>
      </c>
      <c r="V1771" s="3">
        <v>0.0</v>
      </c>
      <c r="W1771" s="3">
        <v>0.0</v>
      </c>
      <c r="X1771" s="3">
        <v>0.0</v>
      </c>
      <c r="Y1771" s="3">
        <v>1.0</v>
      </c>
      <c r="Z1771" s="3">
        <v>0.0</v>
      </c>
      <c r="AA1771" s="3">
        <v>0.0</v>
      </c>
      <c r="AB1771" s="3">
        <v>1.0</v>
      </c>
      <c r="AC1771" s="3">
        <v>2.0</v>
      </c>
      <c r="AD1771" s="4" t="s">
        <v>2947</v>
      </c>
    </row>
    <row r="1772" ht="19.5" customHeight="1">
      <c r="A1772" s="2">
        <v>1482.0</v>
      </c>
      <c r="B1772" s="3">
        <v>1999.0</v>
      </c>
      <c r="C1772" s="4" t="s">
        <v>37</v>
      </c>
      <c r="D1772" s="4" t="s">
        <v>5547</v>
      </c>
      <c r="E1772" s="4" t="s">
        <v>62</v>
      </c>
      <c r="F1772" s="4" t="s">
        <v>5548</v>
      </c>
      <c r="G1772" s="4" t="s">
        <v>32</v>
      </c>
      <c r="H1772" s="3">
        <v>3.0</v>
      </c>
      <c r="I1772" s="4" t="s">
        <v>100</v>
      </c>
      <c r="J1772" s="4" t="s">
        <v>5549</v>
      </c>
      <c r="K1772" s="3">
        <v>1.0</v>
      </c>
      <c r="L1772" s="3">
        <v>0.0</v>
      </c>
      <c r="M1772" s="3">
        <v>0.0</v>
      </c>
      <c r="N1772" s="3">
        <v>0.0</v>
      </c>
      <c r="O1772" s="4" t="s">
        <v>32</v>
      </c>
      <c r="P1772" s="3">
        <v>1.0</v>
      </c>
      <c r="Q1772" s="3">
        <v>0.0</v>
      </c>
      <c r="R1772" s="3">
        <v>9.0</v>
      </c>
      <c r="S1772" s="3">
        <v>9418.0</v>
      </c>
      <c r="T1772" s="3">
        <v>0.0</v>
      </c>
      <c r="U1772" s="3">
        <v>0.0</v>
      </c>
      <c r="V1772" s="3">
        <v>0.0</v>
      </c>
      <c r="W1772" s="3">
        <v>0.0</v>
      </c>
      <c r="X1772" s="3">
        <v>0.0</v>
      </c>
      <c r="Y1772" s="3">
        <v>0.0</v>
      </c>
      <c r="Z1772" s="3">
        <v>0.0</v>
      </c>
      <c r="AA1772" s="3">
        <v>1.0</v>
      </c>
      <c r="AB1772" s="3">
        <v>0.0</v>
      </c>
      <c r="AC1772" s="3">
        <v>1.0</v>
      </c>
      <c r="AD1772" s="4" t="s">
        <v>100</v>
      </c>
    </row>
    <row r="1773" ht="19.5" customHeight="1">
      <c r="A1773" s="2">
        <v>2140.0</v>
      </c>
      <c r="B1773" s="3">
        <v>2000.0</v>
      </c>
      <c r="C1773" s="4" t="s">
        <v>37</v>
      </c>
      <c r="D1773" s="4" t="s">
        <v>5550</v>
      </c>
      <c r="E1773" s="4" t="s">
        <v>86</v>
      </c>
      <c r="F1773" s="4" t="s">
        <v>5551</v>
      </c>
      <c r="G1773" s="4" t="s">
        <v>86</v>
      </c>
      <c r="H1773" s="3">
        <v>3.0</v>
      </c>
      <c r="I1773" s="4" t="s">
        <v>140</v>
      </c>
      <c r="J1773" s="4" t="s">
        <v>5552</v>
      </c>
      <c r="K1773" s="3">
        <v>1.0</v>
      </c>
      <c r="L1773" s="3">
        <v>0.0</v>
      </c>
      <c r="M1773" s="3">
        <v>0.0</v>
      </c>
      <c r="N1773" s="3">
        <v>0.0</v>
      </c>
      <c r="O1773" s="4" t="s">
        <v>86</v>
      </c>
      <c r="P1773" s="3">
        <v>4.0</v>
      </c>
      <c r="Q1773" s="3">
        <v>0.0</v>
      </c>
      <c r="R1773" s="3">
        <v>9.0</v>
      </c>
      <c r="S1773" s="3">
        <v>9418.0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  <c r="Z1773" s="3">
        <v>0.0</v>
      </c>
      <c r="AA1773" s="3">
        <v>1.0</v>
      </c>
      <c r="AB1773" s="3">
        <v>0.0</v>
      </c>
      <c r="AC1773" s="3">
        <v>11.0</v>
      </c>
      <c r="AD1773" s="4" t="s">
        <v>142</v>
      </c>
    </row>
    <row r="1774" ht="19.5" customHeight="1">
      <c r="A1774" s="2">
        <v>1865.0</v>
      </c>
      <c r="B1774" s="3">
        <v>2000.0</v>
      </c>
      <c r="C1774" s="4" t="s">
        <v>37</v>
      </c>
      <c r="D1774" s="4" t="s">
        <v>5553</v>
      </c>
      <c r="E1774" s="4" t="s">
        <v>46</v>
      </c>
      <c r="F1774" s="4" t="s">
        <v>5554</v>
      </c>
      <c r="G1774" s="4" t="s">
        <v>92</v>
      </c>
      <c r="H1774" s="3">
        <v>3.0</v>
      </c>
      <c r="I1774" s="4" t="s">
        <v>184</v>
      </c>
      <c r="J1774" s="4" t="s">
        <v>5555</v>
      </c>
      <c r="K1774" s="3">
        <v>0.0</v>
      </c>
      <c r="L1774" s="3">
        <v>0.0</v>
      </c>
      <c r="M1774" s="3">
        <v>0.0</v>
      </c>
      <c r="N1774" s="3">
        <v>1.0</v>
      </c>
      <c r="O1774" s="4" t="s">
        <v>92</v>
      </c>
      <c r="P1774" s="3">
        <v>0.0</v>
      </c>
      <c r="Q1774" s="3">
        <v>0.0</v>
      </c>
      <c r="R1774" s="3">
        <v>9.0</v>
      </c>
      <c r="S1774" s="3">
        <v>9418.0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  <c r="Z1774" s="3">
        <v>0.0</v>
      </c>
      <c r="AA1774" s="3">
        <v>1.0</v>
      </c>
      <c r="AB1774" s="3">
        <v>0.0</v>
      </c>
      <c r="AC1774" s="3">
        <v>3.0</v>
      </c>
      <c r="AD1774" s="4" t="s">
        <v>59</v>
      </c>
    </row>
    <row r="1775" ht="19.5" customHeight="1">
      <c r="A1775" s="2">
        <v>1880.0</v>
      </c>
      <c r="B1775" s="3">
        <v>2000.0</v>
      </c>
      <c r="C1775" s="4" t="s">
        <v>37</v>
      </c>
      <c r="D1775" s="4" t="s">
        <v>5556</v>
      </c>
      <c r="E1775" s="4" t="s">
        <v>51</v>
      </c>
      <c r="F1775" s="4" t="s">
        <v>5557</v>
      </c>
      <c r="G1775" s="4" t="s">
        <v>32</v>
      </c>
      <c r="H1775" s="3">
        <v>3.0</v>
      </c>
      <c r="I1775" s="4" t="s">
        <v>123</v>
      </c>
      <c r="J1775" s="4" t="s">
        <v>5558</v>
      </c>
      <c r="K1775" s="3">
        <v>0.0</v>
      </c>
      <c r="L1775" s="3">
        <v>1.0</v>
      </c>
      <c r="M1775" s="3">
        <v>0.0</v>
      </c>
      <c r="N1775" s="3">
        <v>0.0</v>
      </c>
      <c r="O1775" s="4" t="s">
        <v>43</v>
      </c>
      <c r="P1775" s="3">
        <v>0.0</v>
      </c>
      <c r="Q1775" s="3">
        <v>0.0</v>
      </c>
      <c r="R1775" s="3">
        <v>9.0</v>
      </c>
      <c r="S1775" s="3">
        <v>9418.0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  <c r="Z1775" s="3">
        <v>0.0</v>
      </c>
      <c r="AA1775" s="3">
        <v>1.0</v>
      </c>
      <c r="AB1775" s="3">
        <v>0.0</v>
      </c>
      <c r="AC1775" s="3">
        <v>5.0</v>
      </c>
      <c r="AD1775" s="4" t="s">
        <v>125</v>
      </c>
    </row>
    <row r="1776" ht="19.5" customHeight="1">
      <c r="A1776" s="2">
        <v>2254.0</v>
      </c>
      <c r="B1776" s="3">
        <v>2001.0</v>
      </c>
      <c r="C1776" s="4" t="s">
        <v>37</v>
      </c>
      <c r="D1776" s="4" t="s">
        <v>5559</v>
      </c>
      <c r="E1776" s="4" t="s">
        <v>111</v>
      </c>
      <c r="F1776" s="4" t="s">
        <v>5560</v>
      </c>
      <c r="G1776" s="4" t="s">
        <v>115</v>
      </c>
      <c r="H1776" s="3">
        <v>3.0</v>
      </c>
      <c r="I1776" s="4" t="s">
        <v>387</v>
      </c>
      <c r="J1776" s="4" t="s">
        <v>5561</v>
      </c>
      <c r="K1776" s="3">
        <v>0.0</v>
      </c>
      <c r="L1776" s="3">
        <v>1.0</v>
      </c>
      <c r="M1776" s="3">
        <v>0.0</v>
      </c>
      <c r="N1776" s="3">
        <v>0.0</v>
      </c>
      <c r="O1776" s="4" t="s">
        <v>43</v>
      </c>
      <c r="P1776" s="3">
        <v>0.0</v>
      </c>
      <c r="Q1776" s="3">
        <v>0.0</v>
      </c>
      <c r="R1776" s="3">
        <v>9.0</v>
      </c>
      <c r="S1776" s="3">
        <v>9418.0</v>
      </c>
      <c r="T1776" s="3">
        <v>0.0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  <c r="Z1776" s="3">
        <v>0.0</v>
      </c>
      <c r="AA1776" s="3">
        <v>1.0</v>
      </c>
      <c r="AB1776" s="3">
        <v>0.0</v>
      </c>
      <c r="AC1776" s="3">
        <v>2.0</v>
      </c>
      <c r="AD1776" s="4" t="s">
        <v>390</v>
      </c>
    </row>
    <row r="1777" ht="19.5" customHeight="1">
      <c r="A1777" s="2">
        <v>2793.0</v>
      </c>
      <c r="B1777" s="3">
        <v>2002.0</v>
      </c>
      <c r="C1777" s="4" t="s">
        <v>37</v>
      </c>
      <c r="D1777" s="4" t="s">
        <v>5562</v>
      </c>
      <c r="E1777" s="4" t="s">
        <v>46</v>
      </c>
      <c r="F1777" s="4" t="s">
        <v>5563</v>
      </c>
      <c r="G1777" s="4" t="s">
        <v>32</v>
      </c>
      <c r="H1777" s="3">
        <v>3.0</v>
      </c>
      <c r="I1777" s="4" t="s">
        <v>1246</v>
      </c>
      <c r="J1777" s="4" t="s">
        <v>5564</v>
      </c>
      <c r="K1777" s="3">
        <v>1.0</v>
      </c>
      <c r="L1777" s="3">
        <v>0.0</v>
      </c>
      <c r="M1777" s="3">
        <v>0.0</v>
      </c>
      <c r="N1777" s="3">
        <v>0.0</v>
      </c>
      <c r="O1777" s="4" t="s">
        <v>46</v>
      </c>
      <c r="P1777" s="3">
        <v>0.0</v>
      </c>
      <c r="Q1777" s="3">
        <v>0.0</v>
      </c>
      <c r="R1777" s="3">
        <v>9.0</v>
      </c>
      <c r="S1777" s="3">
        <v>9418.0</v>
      </c>
      <c r="T1777" s="3">
        <v>0.0</v>
      </c>
      <c r="U1777" s="3">
        <v>0.0</v>
      </c>
      <c r="V1777" s="3">
        <v>0.0</v>
      </c>
      <c r="W1777" s="3">
        <v>0.0</v>
      </c>
      <c r="X1777" s="3">
        <v>0.0</v>
      </c>
      <c r="Y1777" s="3">
        <v>1.0</v>
      </c>
      <c r="Z1777" s="3">
        <v>0.0</v>
      </c>
      <c r="AA1777" s="3">
        <v>0.0</v>
      </c>
      <c r="AB1777" s="3">
        <v>1.0</v>
      </c>
      <c r="AC1777" s="3">
        <v>5.0</v>
      </c>
      <c r="AD1777" s="4" t="s">
        <v>682</v>
      </c>
    </row>
    <row r="1778" ht="19.5" customHeight="1">
      <c r="A1778" s="2">
        <v>3596.0</v>
      </c>
      <c r="B1778" s="3">
        <v>2004.0</v>
      </c>
      <c r="C1778" s="4" t="s">
        <v>37</v>
      </c>
      <c r="D1778" s="4" t="s">
        <v>5565</v>
      </c>
      <c r="E1778" s="4" t="s">
        <v>32</v>
      </c>
      <c r="F1778" s="4" t="s">
        <v>1582</v>
      </c>
      <c r="G1778" s="4" t="s">
        <v>32</v>
      </c>
      <c r="H1778" s="3">
        <v>3.0</v>
      </c>
      <c r="I1778" s="4" t="s">
        <v>957</v>
      </c>
      <c r="J1778" s="4" t="s">
        <v>5566</v>
      </c>
      <c r="K1778" s="3">
        <v>0.0</v>
      </c>
      <c r="L1778" s="3">
        <v>0.0</v>
      </c>
      <c r="M1778" s="3">
        <v>1.0</v>
      </c>
      <c r="N1778" s="3">
        <v>0.0</v>
      </c>
      <c r="O1778" s="4" t="s">
        <v>161</v>
      </c>
      <c r="P1778" s="3">
        <v>0.0</v>
      </c>
      <c r="Q1778" s="3">
        <v>0.0</v>
      </c>
      <c r="R1778" s="3">
        <v>9.0</v>
      </c>
      <c r="S1778" s="3">
        <v>9418.0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  <c r="Z1778" s="3">
        <v>0.0</v>
      </c>
      <c r="AA1778" s="3">
        <v>1.0</v>
      </c>
      <c r="AB1778" s="3">
        <v>0.0</v>
      </c>
      <c r="AC1778" s="3">
        <v>11.0</v>
      </c>
      <c r="AD1778" s="4" t="s">
        <v>960</v>
      </c>
    </row>
    <row r="1779" ht="19.5" customHeight="1">
      <c r="A1779" s="2">
        <v>5099.0</v>
      </c>
      <c r="B1779" s="3">
        <v>2008.0</v>
      </c>
      <c r="C1779" s="4" t="s">
        <v>37</v>
      </c>
      <c r="D1779" s="4" t="s">
        <v>5567</v>
      </c>
      <c r="E1779" s="4" t="s">
        <v>32</v>
      </c>
      <c r="F1779" s="4" t="s">
        <v>5568</v>
      </c>
      <c r="G1779" s="4" t="s">
        <v>46</v>
      </c>
      <c r="H1779" s="3">
        <v>3.0</v>
      </c>
      <c r="I1779" s="4" t="s">
        <v>123</v>
      </c>
      <c r="J1779" s="4" t="s">
        <v>4301</v>
      </c>
      <c r="K1779" s="3">
        <v>0.0</v>
      </c>
      <c r="L1779" s="3">
        <v>1.0</v>
      </c>
      <c r="M1779" s="3">
        <v>0.0</v>
      </c>
      <c r="N1779" s="3">
        <v>0.0</v>
      </c>
      <c r="O1779" s="4" t="s">
        <v>43</v>
      </c>
      <c r="P1779" s="3">
        <v>0.0</v>
      </c>
      <c r="Q1779" s="3">
        <v>0.0</v>
      </c>
      <c r="R1779" s="3">
        <v>9.0</v>
      </c>
      <c r="S1779" s="3">
        <v>9418.0</v>
      </c>
      <c r="T1779" s="3">
        <v>0.0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1.0</v>
      </c>
      <c r="AB1779" s="3">
        <v>0.0</v>
      </c>
      <c r="AC1779" s="3">
        <v>19.0</v>
      </c>
      <c r="AD1779" s="4" t="s">
        <v>125</v>
      </c>
    </row>
    <row r="1780" ht="19.5" customHeight="1">
      <c r="A1780" s="2">
        <v>122.0</v>
      </c>
      <c r="B1780" s="3">
        <v>1991.0</v>
      </c>
      <c r="C1780" s="4" t="s">
        <v>37</v>
      </c>
      <c r="D1780" s="4" t="s">
        <v>5569</v>
      </c>
      <c r="E1780" s="4" t="s">
        <v>46</v>
      </c>
      <c r="F1780" s="4" t="s">
        <v>5570</v>
      </c>
      <c r="G1780" s="4" t="s">
        <v>32</v>
      </c>
      <c r="H1780" s="3">
        <v>2.0</v>
      </c>
      <c r="I1780" s="4" t="s">
        <v>260</v>
      </c>
      <c r="J1780" s="4" t="s">
        <v>5571</v>
      </c>
      <c r="K1780" s="3">
        <v>0.0</v>
      </c>
      <c r="L1780" s="3">
        <v>0.0</v>
      </c>
      <c r="M1780" s="3">
        <v>0.0</v>
      </c>
      <c r="N1780" s="3">
        <v>1.0</v>
      </c>
      <c r="O1780" s="4" t="s">
        <v>92</v>
      </c>
      <c r="P1780" s="3">
        <v>0.0</v>
      </c>
      <c r="Q1780" s="3">
        <v>0.0</v>
      </c>
      <c r="R1780" s="3">
        <v>4.0</v>
      </c>
      <c r="S1780" s="3">
        <v>9608.0</v>
      </c>
      <c r="T1780" s="3">
        <v>0.0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1.0</v>
      </c>
      <c r="AB1780" s="3">
        <v>0.0</v>
      </c>
      <c r="AC1780" s="3">
        <v>4.0</v>
      </c>
      <c r="AD1780" s="4" t="s">
        <v>262</v>
      </c>
    </row>
    <row r="1781" ht="19.5" customHeight="1">
      <c r="A1781" s="2">
        <v>105.0</v>
      </c>
      <c r="B1781" s="3">
        <v>1991.0</v>
      </c>
      <c r="C1781" s="4" t="s">
        <v>210</v>
      </c>
      <c r="D1781" s="4" t="s">
        <v>5572</v>
      </c>
      <c r="E1781" s="4" t="s">
        <v>62</v>
      </c>
      <c r="F1781" s="4" t="s">
        <v>5573</v>
      </c>
      <c r="G1781" s="4" t="s">
        <v>168</v>
      </c>
      <c r="H1781" s="3">
        <v>2.0</v>
      </c>
      <c r="I1781" s="4" t="s">
        <v>123</v>
      </c>
      <c r="J1781" s="4" t="s">
        <v>5574</v>
      </c>
      <c r="K1781" s="3">
        <v>0.0</v>
      </c>
      <c r="L1781" s="3">
        <v>1.0</v>
      </c>
      <c r="M1781" s="3">
        <v>0.0</v>
      </c>
      <c r="N1781" s="3">
        <v>0.0</v>
      </c>
      <c r="O1781" s="4" t="s">
        <v>5575</v>
      </c>
      <c r="P1781" s="3">
        <v>0.0</v>
      </c>
      <c r="Q1781" s="3">
        <v>0.0</v>
      </c>
      <c r="R1781" s="3">
        <v>4.0</v>
      </c>
      <c r="S1781" s="3">
        <v>9608.0</v>
      </c>
      <c r="T1781" s="3">
        <v>1.0</v>
      </c>
      <c r="U1781" s="3">
        <v>1.0</v>
      </c>
      <c r="V1781" s="3">
        <v>1.0</v>
      </c>
      <c r="W1781" s="3">
        <v>0.0</v>
      </c>
      <c r="X1781" s="3">
        <v>0.0</v>
      </c>
      <c r="Y1781" s="3">
        <v>0.0</v>
      </c>
      <c r="Z1781" s="3">
        <v>0.0</v>
      </c>
      <c r="AA1781" s="3">
        <v>1.0</v>
      </c>
      <c r="AB1781" s="3">
        <v>0.0</v>
      </c>
      <c r="AC1781" s="3">
        <v>2.0</v>
      </c>
      <c r="AD1781" s="4" t="s">
        <v>125</v>
      </c>
    </row>
    <row r="1782" ht="19.5" customHeight="1">
      <c r="A1782" s="2">
        <v>166.0</v>
      </c>
      <c r="B1782" s="3">
        <v>1992.0</v>
      </c>
      <c r="C1782" s="4" t="s">
        <v>37</v>
      </c>
      <c r="D1782" s="4" t="s">
        <v>5576</v>
      </c>
      <c r="E1782" s="4" t="s">
        <v>308</v>
      </c>
      <c r="F1782" s="4" t="s">
        <v>5577</v>
      </c>
      <c r="G1782" s="4" t="s">
        <v>308</v>
      </c>
      <c r="H1782" s="3">
        <v>2.0</v>
      </c>
      <c r="I1782" s="4" t="s">
        <v>3479</v>
      </c>
      <c r="J1782" s="4" t="s">
        <v>5578</v>
      </c>
      <c r="K1782" s="3">
        <v>0.0</v>
      </c>
      <c r="L1782" s="3">
        <v>1.0</v>
      </c>
      <c r="M1782" s="3">
        <v>0.0</v>
      </c>
      <c r="N1782" s="3">
        <v>0.0</v>
      </c>
      <c r="O1782" s="4" t="s">
        <v>43</v>
      </c>
      <c r="P1782" s="3">
        <v>0.0</v>
      </c>
      <c r="Q1782" s="3">
        <v>0.0</v>
      </c>
      <c r="R1782" s="3">
        <v>4.0</v>
      </c>
      <c r="S1782" s="3">
        <v>9608.0</v>
      </c>
      <c r="T1782" s="3">
        <v>0.0</v>
      </c>
      <c r="U1782" s="3">
        <v>0.0</v>
      </c>
      <c r="V1782" s="3">
        <v>0.0</v>
      </c>
      <c r="W1782" s="3">
        <v>0.0</v>
      </c>
      <c r="X1782" s="3">
        <v>0.0</v>
      </c>
      <c r="Y1782" s="3">
        <v>0.0</v>
      </c>
      <c r="Z1782" s="3">
        <v>0.0</v>
      </c>
      <c r="AA1782" s="3">
        <v>1.0</v>
      </c>
      <c r="AB1782" s="3">
        <v>0.0</v>
      </c>
      <c r="AC1782" s="3">
        <v>6.0</v>
      </c>
      <c r="AD1782" s="4" t="s">
        <v>647</v>
      </c>
    </row>
    <row r="1783" ht="19.5" customHeight="1">
      <c r="A1783" s="2">
        <v>261.0</v>
      </c>
      <c r="B1783" s="3">
        <v>1992.0</v>
      </c>
      <c r="C1783" s="4" t="s">
        <v>37</v>
      </c>
      <c r="D1783" s="4" t="s">
        <v>5579</v>
      </c>
      <c r="E1783" s="4" t="s">
        <v>115</v>
      </c>
      <c r="F1783" s="4" t="s">
        <v>5580</v>
      </c>
      <c r="G1783" s="4" t="s">
        <v>62</v>
      </c>
      <c r="H1783" s="3">
        <v>2.0</v>
      </c>
      <c r="I1783" s="4" t="s">
        <v>555</v>
      </c>
      <c r="J1783" s="4" t="s">
        <v>5516</v>
      </c>
      <c r="K1783" s="3">
        <v>0.0</v>
      </c>
      <c r="L1783" s="3">
        <v>1.0</v>
      </c>
      <c r="M1783" s="3">
        <v>0.0</v>
      </c>
      <c r="N1783" s="3">
        <v>0.0</v>
      </c>
      <c r="O1783" s="4" t="s">
        <v>43</v>
      </c>
      <c r="P1783" s="3">
        <v>0.0</v>
      </c>
      <c r="Q1783" s="3">
        <v>0.0</v>
      </c>
      <c r="R1783" s="3">
        <v>4.0</v>
      </c>
      <c r="S1783" s="3">
        <v>9608.0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1.0</v>
      </c>
      <c r="Z1783" s="3">
        <v>0.0</v>
      </c>
      <c r="AA1783" s="3">
        <v>1.0</v>
      </c>
      <c r="AB1783" s="3">
        <v>0.0</v>
      </c>
      <c r="AC1783" s="3">
        <v>2.0</v>
      </c>
      <c r="AD1783" s="4" t="s">
        <v>44</v>
      </c>
    </row>
    <row r="1784" ht="19.5" customHeight="1">
      <c r="A1784" s="2">
        <v>357.0</v>
      </c>
      <c r="B1784" s="3">
        <v>1993.0</v>
      </c>
      <c r="C1784" s="4" t="s">
        <v>37</v>
      </c>
      <c r="D1784" s="4" t="s">
        <v>5581</v>
      </c>
      <c r="E1784" s="4" t="s">
        <v>32</v>
      </c>
      <c r="F1784" s="4" t="s">
        <v>5582</v>
      </c>
      <c r="G1784" s="4" t="s">
        <v>46</v>
      </c>
      <c r="H1784" s="3">
        <v>2.0</v>
      </c>
      <c r="I1784" s="4" t="s">
        <v>140</v>
      </c>
      <c r="J1784" s="4" t="s">
        <v>5583</v>
      </c>
      <c r="K1784" s="3">
        <v>1.0</v>
      </c>
      <c r="L1784" s="3">
        <v>0.0</v>
      </c>
      <c r="M1784" s="3">
        <v>0.0</v>
      </c>
      <c r="N1784" s="3">
        <v>0.0</v>
      </c>
      <c r="O1784" s="4" t="s">
        <v>32</v>
      </c>
      <c r="P1784" s="3">
        <v>0.0</v>
      </c>
      <c r="Q1784" s="3">
        <v>0.0</v>
      </c>
      <c r="R1784" s="3">
        <v>4.0</v>
      </c>
      <c r="S1784" s="3">
        <v>9608.0</v>
      </c>
      <c r="T1784" s="3">
        <v>0.0</v>
      </c>
      <c r="U1784" s="3">
        <v>0.0</v>
      </c>
      <c r="V1784" s="3">
        <v>0.0</v>
      </c>
      <c r="W1784" s="3">
        <v>0.0</v>
      </c>
      <c r="X1784" s="3">
        <v>0.0</v>
      </c>
      <c r="Y1784" s="3">
        <v>0.0</v>
      </c>
      <c r="Z1784" s="3">
        <v>0.0</v>
      </c>
      <c r="AA1784" s="3">
        <v>1.0</v>
      </c>
      <c r="AB1784" s="3">
        <v>0.0</v>
      </c>
      <c r="AC1784" s="3">
        <v>4.0</v>
      </c>
      <c r="AD1784" s="4" t="s">
        <v>142</v>
      </c>
    </row>
    <row r="1785" ht="19.5" customHeight="1">
      <c r="A1785" s="2">
        <v>660.0</v>
      </c>
      <c r="B1785" s="3">
        <v>1995.0</v>
      </c>
      <c r="C1785" s="4" t="s">
        <v>37</v>
      </c>
      <c r="D1785" s="4" t="s">
        <v>5584</v>
      </c>
      <c r="E1785" s="4" t="s">
        <v>62</v>
      </c>
      <c r="F1785" s="4" t="s">
        <v>5585</v>
      </c>
      <c r="G1785" s="4" t="s">
        <v>806</v>
      </c>
      <c r="H1785" s="3">
        <v>2.0</v>
      </c>
      <c r="I1785" s="4" t="s">
        <v>146</v>
      </c>
      <c r="J1785" s="4" t="s">
        <v>5586</v>
      </c>
      <c r="K1785" s="3">
        <v>0.0</v>
      </c>
      <c r="L1785" s="3">
        <v>0.0</v>
      </c>
      <c r="M1785" s="3">
        <v>1.0</v>
      </c>
      <c r="N1785" s="3">
        <v>0.0</v>
      </c>
      <c r="O1785" s="4" t="s">
        <v>161</v>
      </c>
      <c r="P1785" s="3">
        <v>12.0</v>
      </c>
      <c r="Q1785" s="3">
        <v>0.0</v>
      </c>
      <c r="R1785" s="3">
        <v>4.0</v>
      </c>
      <c r="S1785" s="3">
        <v>9608.0</v>
      </c>
      <c r="T1785" s="3">
        <v>0.0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  <c r="Z1785" s="3">
        <v>0.0</v>
      </c>
      <c r="AA1785" s="3">
        <v>1.0</v>
      </c>
      <c r="AB1785" s="3">
        <v>0.0</v>
      </c>
      <c r="AC1785" s="3">
        <v>13.0</v>
      </c>
      <c r="AD1785" s="4" t="s">
        <v>146</v>
      </c>
    </row>
    <row r="1786" ht="19.5" customHeight="1">
      <c r="A1786" s="2">
        <v>757.0</v>
      </c>
      <c r="B1786" s="3">
        <v>1996.0</v>
      </c>
      <c r="C1786" s="4" t="s">
        <v>37</v>
      </c>
      <c r="D1786" s="4" t="s">
        <v>5587</v>
      </c>
      <c r="E1786" s="4" t="s">
        <v>62</v>
      </c>
      <c r="F1786" s="4" t="s">
        <v>2237</v>
      </c>
      <c r="G1786" s="4" t="s">
        <v>32</v>
      </c>
      <c r="H1786" s="3">
        <v>2.0</v>
      </c>
      <c r="I1786" s="4" t="s">
        <v>5588</v>
      </c>
      <c r="J1786" s="4" t="s">
        <v>234</v>
      </c>
      <c r="K1786" s="3">
        <v>0.0</v>
      </c>
      <c r="L1786" s="3">
        <v>0.0</v>
      </c>
      <c r="M1786" s="3">
        <v>0.0</v>
      </c>
      <c r="N1786" s="3">
        <v>1.0</v>
      </c>
      <c r="O1786" s="4" t="s">
        <v>92</v>
      </c>
      <c r="P1786" s="3">
        <v>0.0</v>
      </c>
      <c r="Q1786" s="3">
        <v>0.0</v>
      </c>
      <c r="R1786" s="3">
        <v>4.0</v>
      </c>
      <c r="S1786" s="3">
        <v>9608.0</v>
      </c>
      <c r="T1786" s="3">
        <v>0.0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  <c r="Z1786" s="3">
        <v>0.0</v>
      </c>
      <c r="AA1786" s="3">
        <v>0.0</v>
      </c>
      <c r="AB1786" s="3">
        <v>1.0</v>
      </c>
      <c r="AC1786" s="3">
        <v>1.0</v>
      </c>
      <c r="AD1786" s="4" t="s">
        <v>434</v>
      </c>
    </row>
    <row r="1787" ht="19.5" customHeight="1">
      <c r="A1787" s="2">
        <v>773.0</v>
      </c>
      <c r="B1787" s="3">
        <v>1996.0</v>
      </c>
      <c r="C1787" s="4" t="s">
        <v>37</v>
      </c>
      <c r="D1787" s="4" t="s">
        <v>5589</v>
      </c>
      <c r="E1787" s="4" t="s">
        <v>308</v>
      </c>
      <c r="F1787" s="4" t="s">
        <v>5590</v>
      </c>
      <c r="G1787" s="4" t="s">
        <v>308</v>
      </c>
      <c r="H1787" s="3">
        <v>2.0</v>
      </c>
      <c r="I1787" s="4" t="s">
        <v>88</v>
      </c>
      <c r="J1787" s="4" t="s">
        <v>5591</v>
      </c>
      <c r="K1787" s="3">
        <v>0.0</v>
      </c>
      <c r="L1787" s="3">
        <v>1.0</v>
      </c>
      <c r="M1787" s="3">
        <v>0.0</v>
      </c>
      <c r="N1787" s="3">
        <v>0.0</v>
      </c>
      <c r="O1787" s="4" t="s">
        <v>43</v>
      </c>
      <c r="P1787" s="3">
        <v>6.0</v>
      </c>
      <c r="Q1787" s="3">
        <v>0.0</v>
      </c>
      <c r="R1787" s="3">
        <v>4.0</v>
      </c>
      <c r="S1787" s="3">
        <v>9608.0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  <c r="Z1787" s="3">
        <v>0.0</v>
      </c>
      <c r="AA1787" s="3">
        <v>0.0</v>
      </c>
      <c r="AB1787" s="3">
        <v>1.0</v>
      </c>
      <c r="AC1787" s="3">
        <v>1.0</v>
      </c>
      <c r="AD1787" s="4" t="s">
        <v>88</v>
      </c>
    </row>
    <row r="1788" ht="19.5" customHeight="1">
      <c r="A1788" s="2">
        <v>849.0</v>
      </c>
      <c r="B1788" s="3">
        <v>1996.0</v>
      </c>
      <c r="C1788" s="4" t="s">
        <v>37</v>
      </c>
      <c r="D1788" s="4" t="s">
        <v>5592</v>
      </c>
      <c r="E1788" s="4" t="s">
        <v>32</v>
      </c>
      <c r="F1788" s="4" t="s">
        <v>5593</v>
      </c>
      <c r="G1788" s="4" t="s">
        <v>53</v>
      </c>
      <c r="H1788" s="3">
        <v>2.0</v>
      </c>
      <c r="I1788" s="4" t="s">
        <v>1049</v>
      </c>
      <c r="J1788" s="4" t="s">
        <v>5594</v>
      </c>
      <c r="K1788" s="3">
        <v>1.0</v>
      </c>
      <c r="L1788" s="3">
        <v>0.0</v>
      </c>
      <c r="M1788" s="3">
        <v>0.0</v>
      </c>
      <c r="N1788" s="3">
        <v>0.0</v>
      </c>
      <c r="O1788" s="4" t="s">
        <v>62</v>
      </c>
      <c r="P1788" s="3">
        <v>0.0</v>
      </c>
      <c r="Q1788" s="3">
        <v>0.0</v>
      </c>
      <c r="R1788" s="3">
        <v>4.0</v>
      </c>
      <c r="S1788" s="3">
        <v>9608.0</v>
      </c>
      <c r="T1788" s="3">
        <v>0.0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  <c r="Z1788" s="3">
        <v>0.0</v>
      </c>
      <c r="AA1788" s="3">
        <v>1.0</v>
      </c>
      <c r="AB1788" s="3">
        <v>0.0</v>
      </c>
      <c r="AC1788" s="3">
        <v>2.0</v>
      </c>
      <c r="AD1788" s="4" t="s">
        <v>274</v>
      </c>
    </row>
    <row r="1789" ht="19.5" customHeight="1">
      <c r="A1789" s="2">
        <v>896.0</v>
      </c>
      <c r="B1789" s="3">
        <v>1997.0</v>
      </c>
      <c r="C1789" s="4" t="s">
        <v>37</v>
      </c>
      <c r="D1789" s="4" t="s">
        <v>5595</v>
      </c>
      <c r="E1789" s="4" t="s">
        <v>51</v>
      </c>
      <c r="F1789" s="4" t="s">
        <v>977</v>
      </c>
      <c r="G1789" s="4" t="s">
        <v>53</v>
      </c>
      <c r="H1789" s="3">
        <v>2.0</v>
      </c>
      <c r="I1789" s="4" t="s">
        <v>170</v>
      </c>
      <c r="J1789" s="4" t="s">
        <v>5596</v>
      </c>
      <c r="K1789" s="3">
        <v>0.0</v>
      </c>
      <c r="L1789" s="3">
        <v>1.0</v>
      </c>
      <c r="M1789" s="3">
        <v>0.0</v>
      </c>
      <c r="N1789" s="3">
        <v>0.0</v>
      </c>
      <c r="O1789" s="4" t="s">
        <v>43</v>
      </c>
      <c r="P1789" s="3">
        <v>0.0</v>
      </c>
      <c r="Q1789" s="3">
        <v>0.0</v>
      </c>
      <c r="R1789" s="3">
        <v>4.0</v>
      </c>
      <c r="S1789" s="3">
        <v>9608.0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  <c r="Z1789" s="3">
        <v>0.0</v>
      </c>
      <c r="AA1789" s="3">
        <v>1.0</v>
      </c>
      <c r="AB1789" s="3">
        <v>0.0</v>
      </c>
      <c r="AC1789" s="3">
        <v>1.0</v>
      </c>
      <c r="AD1789" s="4" t="s">
        <v>170</v>
      </c>
    </row>
    <row r="1790" ht="19.5" customHeight="1">
      <c r="A1790" s="2">
        <v>933.0</v>
      </c>
      <c r="B1790" s="3">
        <v>1997.0</v>
      </c>
      <c r="C1790" s="4" t="s">
        <v>37</v>
      </c>
      <c r="D1790" s="4" t="s">
        <v>5597</v>
      </c>
      <c r="E1790" s="4" t="s">
        <v>92</v>
      </c>
      <c r="F1790" s="4" t="s">
        <v>5598</v>
      </c>
      <c r="G1790" s="4" t="s">
        <v>92</v>
      </c>
      <c r="H1790" s="3">
        <v>2.0</v>
      </c>
      <c r="I1790" s="4" t="s">
        <v>105</v>
      </c>
      <c r="J1790" s="4" t="s">
        <v>5599</v>
      </c>
      <c r="K1790" s="3">
        <v>0.0</v>
      </c>
      <c r="L1790" s="3">
        <v>1.0</v>
      </c>
      <c r="M1790" s="3">
        <v>0.0</v>
      </c>
      <c r="N1790" s="3">
        <v>0.0</v>
      </c>
      <c r="O1790" s="4" t="s">
        <v>43</v>
      </c>
      <c r="P1790" s="3">
        <v>0.0</v>
      </c>
      <c r="Q1790" s="3">
        <v>0.0</v>
      </c>
      <c r="R1790" s="3">
        <v>4.0</v>
      </c>
      <c r="S1790" s="3">
        <v>9608.0</v>
      </c>
      <c r="T1790" s="3">
        <v>0.0</v>
      </c>
      <c r="U1790" s="3">
        <v>0.0</v>
      </c>
      <c r="V1790" s="3">
        <v>0.0</v>
      </c>
      <c r="W1790" s="3">
        <v>0.0</v>
      </c>
      <c r="X1790" s="3">
        <v>0.0</v>
      </c>
      <c r="Y1790" s="3">
        <v>1.0</v>
      </c>
      <c r="Z1790" s="3">
        <v>0.0</v>
      </c>
      <c r="AA1790" s="3">
        <v>1.0</v>
      </c>
      <c r="AB1790" s="3">
        <v>0.0</v>
      </c>
      <c r="AC1790" s="3">
        <v>4.0</v>
      </c>
      <c r="AD1790" s="4" t="s">
        <v>108</v>
      </c>
    </row>
    <row r="1791" ht="19.5" customHeight="1">
      <c r="A1791" s="2">
        <v>988.0</v>
      </c>
      <c r="B1791" s="3">
        <v>1997.0</v>
      </c>
      <c r="C1791" s="4" t="s">
        <v>37</v>
      </c>
      <c r="D1791" s="4" t="s">
        <v>5600</v>
      </c>
      <c r="E1791" s="4" t="s">
        <v>67</v>
      </c>
      <c r="F1791" s="4" t="s">
        <v>5601</v>
      </c>
      <c r="G1791" s="4" t="s">
        <v>67</v>
      </c>
      <c r="H1791" s="3">
        <v>2.0</v>
      </c>
      <c r="I1791" s="4" t="s">
        <v>3509</v>
      </c>
      <c r="J1791" s="4" t="s">
        <v>5602</v>
      </c>
      <c r="K1791" s="3">
        <v>1.0</v>
      </c>
      <c r="L1791" s="3">
        <v>0.0</v>
      </c>
      <c r="M1791" s="3">
        <v>0.0</v>
      </c>
      <c r="N1791" s="3">
        <v>0.0</v>
      </c>
      <c r="O1791" s="4" t="s">
        <v>62</v>
      </c>
      <c r="P1791" s="3">
        <v>0.0</v>
      </c>
      <c r="Q1791" s="3">
        <v>0.0</v>
      </c>
      <c r="R1791" s="3">
        <v>4.0</v>
      </c>
      <c r="S1791" s="3">
        <v>9608.0</v>
      </c>
      <c r="T1791" s="3">
        <v>0.0</v>
      </c>
      <c r="U1791" s="3">
        <v>0.0</v>
      </c>
      <c r="V1791" s="3">
        <v>0.0</v>
      </c>
      <c r="W1791" s="3">
        <v>0.0</v>
      </c>
      <c r="X1791" s="3">
        <v>0.0</v>
      </c>
      <c r="Y1791" s="3">
        <v>0.0</v>
      </c>
      <c r="Z1791" s="3">
        <v>0.0</v>
      </c>
      <c r="AA1791" s="3">
        <v>1.0</v>
      </c>
      <c r="AB1791" s="3">
        <v>0.0</v>
      </c>
      <c r="AC1791" s="3">
        <v>4.0</v>
      </c>
      <c r="AD1791" s="4" t="s">
        <v>78</v>
      </c>
    </row>
    <row r="1792" ht="19.5" customHeight="1">
      <c r="A1792" s="2">
        <v>1453.0</v>
      </c>
      <c r="B1792" s="3">
        <v>1999.0</v>
      </c>
      <c r="C1792" s="4" t="s">
        <v>210</v>
      </c>
      <c r="D1792" s="4" t="s">
        <v>5603</v>
      </c>
      <c r="E1792" s="4" t="s">
        <v>46</v>
      </c>
      <c r="F1792" s="4" t="s">
        <v>5604</v>
      </c>
      <c r="G1792" s="4" t="s">
        <v>62</v>
      </c>
      <c r="H1792" s="3">
        <v>2.0</v>
      </c>
      <c r="I1792" s="4" t="s">
        <v>140</v>
      </c>
      <c r="J1792" s="4" t="s">
        <v>4436</v>
      </c>
      <c r="K1792" s="3">
        <v>1.0</v>
      </c>
      <c r="L1792" s="3">
        <v>0.0</v>
      </c>
      <c r="M1792" s="3">
        <v>0.0</v>
      </c>
      <c r="N1792" s="3">
        <v>0.0</v>
      </c>
      <c r="O1792" s="4" t="s">
        <v>32</v>
      </c>
      <c r="P1792" s="3">
        <v>0.0</v>
      </c>
      <c r="Q1792" s="3">
        <v>0.0</v>
      </c>
      <c r="R1792" s="3">
        <v>4.0</v>
      </c>
      <c r="S1792" s="3">
        <v>9608.0</v>
      </c>
      <c r="T1792" s="3">
        <v>1.0</v>
      </c>
      <c r="U1792" s="3">
        <v>1.0</v>
      </c>
      <c r="V1792" s="3">
        <v>0.0</v>
      </c>
      <c r="W1792" s="3">
        <v>0.0</v>
      </c>
      <c r="X1792" s="3">
        <v>0.0</v>
      </c>
      <c r="Y1792" s="3">
        <v>0.0</v>
      </c>
      <c r="Z1792" s="3">
        <v>0.0</v>
      </c>
      <c r="AA1792" s="3">
        <v>1.0</v>
      </c>
      <c r="AB1792" s="3">
        <v>0.0</v>
      </c>
      <c r="AC1792" s="3">
        <v>22.0</v>
      </c>
      <c r="AD1792" s="4" t="s">
        <v>142</v>
      </c>
    </row>
    <row r="1793" ht="19.5" customHeight="1">
      <c r="A1793" s="2">
        <v>1653.0</v>
      </c>
      <c r="B1793" s="3">
        <v>1999.0</v>
      </c>
      <c r="C1793" s="4" t="s">
        <v>37</v>
      </c>
      <c r="D1793" s="4" t="s">
        <v>807</v>
      </c>
      <c r="E1793" s="4" t="s">
        <v>53</v>
      </c>
      <c r="F1793" s="4" t="s">
        <v>5605</v>
      </c>
      <c r="G1793" s="4" t="s">
        <v>51</v>
      </c>
      <c r="H1793" s="3">
        <v>2.0</v>
      </c>
      <c r="I1793" s="4" t="s">
        <v>709</v>
      </c>
      <c r="J1793" s="4" t="s">
        <v>5606</v>
      </c>
      <c r="K1793" s="3">
        <v>1.0</v>
      </c>
      <c r="L1793" s="3">
        <v>0.0</v>
      </c>
      <c r="M1793" s="3">
        <v>0.0</v>
      </c>
      <c r="N1793" s="3">
        <v>0.0</v>
      </c>
      <c r="O1793" s="4" t="s">
        <v>46</v>
      </c>
      <c r="P1793" s="3">
        <v>0.0</v>
      </c>
      <c r="Q1793" s="3">
        <v>0.0</v>
      </c>
      <c r="R1793" s="3">
        <v>4.0</v>
      </c>
      <c r="S1793" s="3">
        <v>9608.0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1.0</v>
      </c>
      <c r="Z1793" s="3">
        <v>0.0</v>
      </c>
      <c r="AA1793" s="3">
        <v>1.0</v>
      </c>
      <c r="AB1793" s="3">
        <v>0.0</v>
      </c>
      <c r="AC1793" s="3">
        <v>7.0</v>
      </c>
      <c r="AD1793" s="4" t="s">
        <v>711</v>
      </c>
    </row>
    <row r="1794" ht="19.5" customHeight="1">
      <c r="A1794" s="2">
        <v>1910.0</v>
      </c>
      <c r="B1794" s="3">
        <v>2000.0</v>
      </c>
      <c r="C1794" s="4" t="s">
        <v>37</v>
      </c>
      <c r="D1794" s="4" t="s">
        <v>5607</v>
      </c>
      <c r="E1794" s="4" t="s">
        <v>115</v>
      </c>
      <c r="F1794" s="4" t="s">
        <v>5608</v>
      </c>
      <c r="G1794" s="4" t="s">
        <v>67</v>
      </c>
      <c r="H1794" s="3">
        <v>2.0</v>
      </c>
      <c r="I1794" s="4" t="s">
        <v>140</v>
      </c>
      <c r="J1794" s="4" t="s">
        <v>1175</v>
      </c>
      <c r="K1794" s="3">
        <v>1.0</v>
      </c>
      <c r="L1794" s="3">
        <v>0.0</v>
      </c>
      <c r="M1794" s="3">
        <v>0.0</v>
      </c>
      <c r="N1794" s="3">
        <v>0.0</v>
      </c>
      <c r="O1794" s="4" t="s">
        <v>115</v>
      </c>
      <c r="P1794" s="3">
        <v>0.0</v>
      </c>
      <c r="Q1794" s="3">
        <v>0.0</v>
      </c>
      <c r="R1794" s="3">
        <v>4.0</v>
      </c>
      <c r="S1794" s="3">
        <v>9608.0</v>
      </c>
      <c r="T1794" s="3">
        <v>0.0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  <c r="Z1794" s="3">
        <v>0.0</v>
      </c>
      <c r="AA1794" s="3">
        <v>1.0</v>
      </c>
      <c r="AB1794" s="3">
        <v>0.0</v>
      </c>
      <c r="AC1794" s="3">
        <v>12.0</v>
      </c>
      <c r="AD1794" s="4" t="s">
        <v>142</v>
      </c>
    </row>
    <row r="1795" ht="19.5" customHeight="1">
      <c r="A1795" s="2">
        <v>1952.0</v>
      </c>
      <c r="B1795" s="3">
        <v>2000.0</v>
      </c>
      <c r="C1795" s="4" t="s">
        <v>37</v>
      </c>
      <c r="D1795" s="4" t="s">
        <v>5609</v>
      </c>
      <c r="E1795" s="4" t="s">
        <v>32</v>
      </c>
      <c r="F1795" s="4" t="s">
        <v>834</v>
      </c>
      <c r="G1795" s="4" t="s">
        <v>308</v>
      </c>
      <c r="H1795" s="3">
        <v>2.0</v>
      </c>
      <c r="I1795" s="4" t="s">
        <v>88</v>
      </c>
      <c r="J1795" s="4" t="s">
        <v>5610</v>
      </c>
      <c r="K1795" s="3">
        <v>1.0</v>
      </c>
      <c r="L1795" s="3">
        <v>0.0</v>
      </c>
      <c r="M1795" s="3">
        <v>0.0</v>
      </c>
      <c r="N1795" s="3">
        <v>0.0</v>
      </c>
      <c r="O1795" s="4" t="s">
        <v>308</v>
      </c>
      <c r="P1795" s="3">
        <v>1.0</v>
      </c>
      <c r="Q1795" s="3">
        <v>0.0</v>
      </c>
      <c r="R1795" s="3">
        <v>4.0</v>
      </c>
      <c r="S1795" s="3">
        <v>9608.0</v>
      </c>
      <c r="T1795" s="3">
        <v>0.0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  <c r="Z1795" s="3">
        <v>0.0</v>
      </c>
      <c r="AA1795" s="3">
        <v>0.0</v>
      </c>
      <c r="AB1795" s="3">
        <v>1.0</v>
      </c>
      <c r="AC1795" s="3">
        <v>1.0</v>
      </c>
      <c r="AD1795" s="4" t="s">
        <v>88</v>
      </c>
    </row>
    <row r="1796" ht="19.5" customHeight="1">
      <c r="A1796" s="2">
        <v>1996.0</v>
      </c>
      <c r="B1796" s="3">
        <v>2000.0</v>
      </c>
      <c r="C1796" s="4" t="s">
        <v>37</v>
      </c>
      <c r="D1796" s="4" t="s">
        <v>3689</v>
      </c>
      <c r="E1796" s="4" t="s">
        <v>115</v>
      </c>
      <c r="F1796" s="4" t="s">
        <v>1981</v>
      </c>
      <c r="G1796" s="4" t="s">
        <v>115</v>
      </c>
      <c r="H1796" s="3">
        <v>2.0</v>
      </c>
      <c r="I1796" s="4" t="s">
        <v>146</v>
      </c>
      <c r="J1796" s="4" t="s">
        <v>5611</v>
      </c>
      <c r="K1796" s="3">
        <v>0.0</v>
      </c>
      <c r="L1796" s="3">
        <v>1.0</v>
      </c>
      <c r="M1796" s="3">
        <v>0.0</v>
      </c>
      <c r="N1796" s="3">
        <v>0.0</v>
      </c>
      <c r="O1796" s="4" t="s">
        <v>43</v>
      </c>
      <c r="P1796" s="3">
        <v>0.0</v>
      </c>
      <c r="Q1796" s="3">
        <v>0.0</v>
      </c>
      <c r="R1796" s="3">
        <v>4.0</v>
      </c>
      <c r="S1796" s="3">
        <v>9608.0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  <c r="Z1796" s="3">
        <v>0.0</v>
      </c>
      <c r="AA1796" s="3">
        <v>0.0</v>
      </c>
      <c r="AB1796" s="3">
        <v>1.0</v>
      </c>
      <c r="AC1796" s="3">
        <v>3.0</v>
      </c>
      <c r="AD1796" s="4" t="s">
        <v>146</v>
      </c>
    </row>
    <row r="1797" ht="19.5" customHeight="1">
      <c r="A1797" s="2">
        <v>2578.0</v>
      </c>
      <c r="B1797" s="3">
        <v>2001.0</v>
      </c>
      <c r="C1797" s="4" t="s">
        <v>37</v>
      </c>
      <c r="D1797" s="4" t="s">
        <v>5612</v>
      </c>
      <c r="E1797" s="4" t="s">
        <v>308</v>
      </c>
      <c r="F1797" s="4" t="s">
        <v>5613</v>
      </c>
      <c r="G1797" s="4" t="s">
        <v>32</v>
      </c>
      <c r="H1797" s="3">
        <v>2.0</v>
      </c>
      <c r="I1797" s="4" t="s">
        <v>140</v>
      </c>
      <c r="J1797" s="4" t="s">
        <v>4049</v>
      </c>
      <c r="K1797" s="3">
        <v>1.0</v>
      </c>
      <c r="L1797" s="3">
        <v>0.0</v>
      </c>
      <c r="M1797" s="3">
        <v>0.0</v>
      </c>
      <c r="N1797" s="3">
        <v>0.0</v>
      </c>
      <c r="O1797" s="4" t="s">
        <v>32</v>
      </c>
      <c r="P1797" s="3">
        <v>0.0</v>
      </c>
      <c r="Q1797" s="3">
        <v>0.0</v>
      </c>
      <c r="R1797" s="3">
        <v>4.0</v>
      </c>
      <c r="S1797" s="3">
        <v>9608.0</v>
      </c>
      <c r="T1797" s="3">
        <v>0.0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  <c r="Z1797" s="3">
        <v>0.0</v>
      </c>
      <c r="AA1797" s="3">
        <v>1.0</v>
      </c>
      <c r="AB1797" s="3">
        <v>0.0</v>
      </c>
      <c r="AC1797" s="3">
        <v>3.0</v>
      </c>
      <c r="AD1797" s="4" t="s">
        <v>142</v>
      </c>
    </row>
    <row r="1798" ht="19.5" customHeight="1">
      <c r="A1798" s="2">
        <v>2730.0</v>
      </c>
      <c r="B1798" s="3">
        <v>2002.0</v>
      </c>
      <c r="C1798" s="4" t="s">
        <v>514</v>
      </c>
      <c r="D1798" s="4" t="s">
        <v>5614</v>
      </c>
      <c r="E1798" s="4" t="s">
        <v>32</v>
      </c>
      <c r="F1798" s="4" t="s">
        <v>5615</v>
      </c>
      <c r="G1798" s="4" t="s">
        <v>32</v>
      </c>
      <c r="H1798" s="3">
        <v>2.0</v>
      </c>
      <c r="I1798" s="4" t="s">
        <v>69</v>
      </c>
      <c r="J1798" s="4" t="s">
        <v>5616</v>
      </c>
      <c r="K1798" s="3">
        <v>1.0</v>
      </c>
      <c r="L1798" s="3">
        <v>0.0</v>
      </c>
      <c r="M1798" s="3">
        <v>0.0</v>
      </c>
      <c r="N1798" s="3">
        <v>0.0</v>
      </c>
      <c r="O1798" s="4" t="s">
        <v>32</v>
      </c>
      <c r="P1798" s="3">
        <v>0.0</v>
      </c>
      <c r="Q1798" s="3">
        <v>1.0</v>
      </c>
      <c r="R1798" s="3">
        <v>4.0</v>
      </c>
      <c r="S1798" s="3">
        <v>9608.0</v>
      </c>
      <c r="T1798" s="3">
        <v>0.0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1.0</v>
      </c>
      <c r="AB1798" s="3">
        <v>0.0</v>
      </c>
      <c r="AC1798" s="3">
        <v>2.0</v>
      </c>
      <c r="AD1798" s="4" t="s">
        <v>72</v>
      </c>
    </row>
    <row r="1799" ht="19.5" customHeight="1">
      <c r="A1799" s="2">
        <v>2568.0</v>
      </c>
      <c r="B1799" s="3">
        <v>2002.0</v>
      </c>
      <c r="C1799" s="4" t="s">
        <v>166</v>
      </c>
      <c r="D1799" s="4" t="s">
        <v>5617</v>
      </c>
      <c r="E1799" s="4" t="s">
        <v>32</v>
      </c>
      <c r="F1799" s="4" t="s">
        <v>5618</v>
      </c>
      <c r="G1799" s="4" t="s">
        <v>32</v>
      </c>
      <c r="H1799" s="3">
        <v>2.0</v>
      </c>
      <c r="I1799" s="4" t="s">
        <v>1113</v>
      </c>
      <c r="J1799" s="4" t="s">
        <v>5619</v>
      </c>
      <c r="K1799" s="3">
        <v>1.0</v>
      </c>
      <c r="L1799" s="3">
        <v>0.0</v>
      </c>
      <c r="M1799" s="3">
        <v>0.0</v>
      </c>
      <c r="N1799" s="3">
        <v>0.0</v>
      </c>
      <c r="O1799" s="4" t="s">
        <v>46</v>
      </c>
      <c r="P1799" s="3">
        <v>0.0</v>
      </c>
      <c r="Q1799" s="3">
        <v>0.0</v>
      </c>
      <c r="R1799" s="3">
        <v>4.0</v>
      </c>
      <c r="S1799" s="3">
        <v>9608.0</v>
      </c>
      <c r="T1799" s="3">
        <v>1.0</v>
      </c>
      <c r="U1799" s="3">
        <v>1.0</v>
      </c>
      <c r="V1799" s="3">
        <v>0.0</v>
      </c>
      <c r="W1799" s="3">
        <v>0.0</v>
      </c>
      <c r="X1799" s="3">
        <v>0.0</v>
      </c>
      <c r="Y1799" s="3">
        <v>0.0</v>
      </c>
      <c r="Z1799" s="3">
        <v>0.0</v>
      </c>
      <c r="AA1799" s="3">
        <v>1.0</v>
      </c>
      <c r="AB1799" s="3">
        <v>0.0</v>
      </c>
      <c r="AC1799" s="3">
        <v>7.0</v>
      </c>
      <c r="AD1799" s="4" t="s">
        <v>188</v>
      </c>
    </row>
    <row r="1800" ht="19.5" customHeight="1">
      <c r="A1800" s="2">
        <v>2966.0</v>
      </c>
      <c r="B1800" s="3">
        <v>2002.0</v>
      </c>
      <c r="C1800" s="4" t="s">
        <v>37</v>
      </c>
      <c r="D1800" s="4" t="s">
        <v>5620</v>
      </c>
      <c r="E1800" s="4" t="s">
        <v>32</v>
      </c>
      <c r="F1800" s="4" t="s">
        <v>5621</v>
      </c>
      <c r="G1800" s="4" t="s">
        <v>127</v>
      </c>
      <c r="H1800" s="3">
        <v>2.0</v>
      </c>
      <c r="I1800" s="4" t="s">
        <v>88</v>
      </c>
      <c r="J1800" s="4" t="s">
        <v>5622</v>
      </c>
      <c r="K1800" s="3">
        <v>1.0</v>
      </c>
      <c r="L1800" s="3">
        <v>0.0</v>
      </c>
      <c r="M1800" s="3">
        <v>0.0</v>
      </c>
      <c r="N1800" s="3">
        <v>0.0</v>
      </c>
      <c r="O1800" s="4" t="s">
        <v>5623</v>
      </c>
      <c r="P1800" s="3">
        <v>0.0</v>
      </c>
      <c r="Q1800" s="3">
        <v>0.0</v>
      </c>
      <c r="R1800" s="3">
        <v>4.0</v>
      </c>
      <c r="S1800" s="3">
        <v>9608.0</v>
      </c>
      <c r="T1800" s="3">
        <v>0.0</v>
      </c>
      <c r="U1800" s="3">
        <v>0.0</v>
      </c>
      <c r="V1800" s="3">
        <v>0.0</v>
      </c>
      <c r="W1800" s="3">
        <v>0.0</v>
      </c>
      <c r="X1800" s="3">
        <v>0.0</v>
      </c>
      <c r="Y1800" s="3">
        <v>0.0</v>
      </c>
      <c r="Z1800" s="3">
        <v>0.0</v>
      </c>
      <c r="AA1800" s="3">
        <v>1.0</v>
      </c>
      <c r="AB1800" s="3">
        <v>0.0</v>
      </c>
      <c r="AC1800" s="3">
        <v>3.0</v>
      </c>
      <c r="AD1800" s="4" t="s">
        <v>88</v>
      </c>
    </row>
    <row r="1801" ht="19.5" customHeight="1">
      <c r="A1801" s="2">
        <v>3415.0</v>
      </c>
      <c r="B1801" s="3">
        <v>2004.0</v>
      </c>
      <c r="C1801" s="4" t="s">
        <v>37</v>
      </c>
      <c r="D1801" s="4" t="s">
        <v>5624</v>
      </c>
      <c r="E1801" s="4" t="s">
        <v>242</v>
      </c>
      <c r="F1801" s="4" t="s">
        <v>5625</v>
      </c>
      <c r="G1801" s="4" t="s">
        <v>790</v>
      </c>
      <c r="H1801" s="3">
        <v>2.0</v>
      </c>
      <c r="I1801" s="4" t="s">
        <v>630</v>
      </c>
      <c r="J1801" s="4" t="s">
        <v>5626</v>
      </c>
      <c r="K1801" s="3">
        <v>0.0</v>
      </c>
      <c r="L1801" s="3">
        <v>1.0</v>
      </c>
      <c r="M1801" s="3">
        <v>0.0</v>
      </c>
      <c r="N1801" s="3">
        <v>0.0</v>
      </c>
      <c r="O1801" s="4" t="s">
        <v>43</v>
      </c>
      <c r="P1801" s="3">
        <v>0.0</v>
      </c>
      <c r="Q1801" s="3">
        <v>0.0</v>
      </c>
      <c r="R1801" s="3">
        <v>4.0</v>
      </c>
      <c r="S1801" s="3">
        <v>9608.0</v>
      </c>
      <c r="T1801" s="3">
        <v>0.0</v>
      </c>
      <c r="U1801" s="3">
        <v>0.0</v>
      </c>
      <c r="V1801" s="3">
        <v>0.0</v>
      </c>
      <c r="W1801" s="3">
        <v>0.0</v>
      </c>
      <c r="X1801" s="3">
        <v>0.0</v>
      </c>
      <c r="Y1801" s="3">
        <v>1.0</v>
      </c>
      <c r="Z1801" s="3">
        <v>0.0</v>
      </c>
      <c r="AA1801" s="3">
        <v>0.0</v>
      </c>
      <c r="AB1801" s="3">
        <v>1.0</v>
      </c>
      <c r="AC1801" s="3">
        <v>10.0</v>
      </c>
      <c r="AD1801" s="4" t="s">
        <v>632</v>
      </c>
    </row>
    <row r="1802" ht="19.5" customHeight="1">
      <c r="A1802" s="2">
        <v>3446.0</v>
      </c>
      <c r="B1802" s="3">
        <v>2004.0</v>
      </c>
      <c r="C1802" s="4" t="s">
        <v>37</v>
      </c>
      <c r="D1802" s="4" t="s">
        <v>5627</v>
      </c>
      <c r="E1802" s="4" t="s">
        <v>86</v>
      </c>
      <c r="F1802" s="4" t="s">
        <v>5628</v>
      </c>
      <c r="G1802" s="4" t="s">
        <v>32</v>
      </c>
      <c r="H1802" s="3">
        <v>2.0</v>
      </c>
      <c r="I1802" s="4" t="s">
        <v>140</v>
      </c>
      <c r="J1802" s="4" t="s">
        <v>5629</v>
      </c>
      <c r="K1802" s="3">
        <v>0.0</v>
      </c>
      <c r="L1802" s="3">
        <v>1.0</v>
      </c>
      <c r="M1802" s="3">
        <v>0.0</v>
      </c>
      <c r="N1802" s="3">
        <v>0.0</v>
      </c>
      <c r="O1802" s="4" t="s">
        <v>43</v>
      </c>
      <c r="P1802" s="3">
        <v>0.0</v>
      </c>
      <c r="Q1802" s="3">
        <v>0.0</v>
      </c>
      <c r="R1802" s="3">
        <v>4.0</v>
      </c>
      <c r="S1802" s="3">
        <v>9608.0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  <c r="Z1802" s="3">
        <v>0.0</v>
      </c>
      <c r="AA1802" s="3">
        <v>1.0</v>
      </c>
      <c r="AB1802" s="3">
        <v>0.0</v>
      </c>
      <c r="AC1802" s="3">
        <v>8.0</v>
      </c>
      <c r="AD1802" s="4" t="s">
        <v>142</v>
      </c>
    </row>
    <row r="1803" ht="19.5" customHeight="1">
      <c r="A1803" s="2">
        <v>4010.0</v>
      </c>
      <c r="B1803" s="3">
        <v>2005.0</v>
      </c>
      <c r="C1803" s="4" t="s">
        <v>37</v>
      </c>
      <c r="D1803" s="4" t="s">
        <v>5630</v>
      </c>
      <c r="E1803" s="4" t="s">
        <v>32</v>
      </c>
      <c r="F1803" s="4" t="s">
        <v>3340</v>
      </c>
      <c r="G1803" s="4" t="s">
        <v>32</v>
      </c>
      <c r="H1803" s="3">
        <v>2.0</v>
      </c>
      <c r="I1803" s="4" t="s">
        <v>1056</v>
      </c>
      <c r="J1803" s="4" t="s">
        <v>3342</v>
      </c>
      <c r="K1803" s="3">
        <v>1.0</v>
      </c>
      <c r="L1803" s="3">
        <v>0.0</v>
      </c>
      <c r="M1803" s="3">
        <v>0.0</v>
      </c>
      <c r="N1803" s="3">
        <v>0.0</v>
      </c>
      <c r="O1803" s="4" t="s">
        <v>5631</v>
      </c>
      <c r="P1803" s="3">
        <v>0.0</v>
      </c>
      <c r="Q1803" s="3">
        <v>0.0</v>
      </c>
      <c r="R1803" s="3">
        <v>4.0</v>
      </c>
      <c r="S1803" s="3">
        <v>9608.0</v>
      </c>
      <c r="T1803" s="3">
        <v>0.0</v>
      </c>
      <c r="U1803" s="3">
        <v>0.0</v>
      </c>
      <c r="V1803" s="3">
        <v>0.0</v>
      </c>
      <c r="W1803" s="3">
        <v>0.0</v>
      </c>
      <c r="X1803" s="3">
        <v>0.0</v>
      </c>
      <c r="Y1803" s="3">
        <v>1.0</v>
      </c>
      <c r="Z1803" s="3">
        <v>0.0</v>
      </c>
      <c r="AA1803" s="3">
        <v>1.0</v>
      </c>
      <c r="AB1803" s="3">
        <v>0.0</v>
      </c>
      <c r="AC1803" s="3">
        <v>30.0</v>
      </c>
      <c r="AD1803" s="4" t="s">
        <v>1056</v>
      </c>
    </row>
    <row r="1804" ht="19.5" customHeight="1">
      <c r="A1804" s="2">
        <v>5134.0</v>
      </c>
      <c r="B1804" s="3">
        <v>2008.0</v>
      </c>
      <c r="C1804" s="4" t="s">
        <v>37</v>
      </c>
      <c r="D1804" s="4" t="s">
        <v>5632</v>
      </c>
      <c r="E1804" s="4" t="s">
        <v>1387</v>
      </c>
      <c r="F1804" s="4" t="s">
        <v>5633</v>
      </c>
      <c r="G1804" s="4" t="s">
        <v>1387</v>
      </c>
      <c r="H1804" s="3">
        <v>2.0</v>
      </c>
      <c r="I1804" s="4" t="s">
        <v>5634</v>
      </c>
      <c r="J1804" s="4" t="s">
        <v>5635</v>
      </c>
      <c r="K1804" s="3">
        <v>1.0</v>
      </c>
      <c r="L1804" s="3">
        <v>0.0</v>
      </c>
      <c r="M1804" s="3">
        <v>0.0</v>
      </c>
      <c r="N1804" s="3">
        <v>0.0</v>
      </c>
      <c r="O1804" s="4" t="s">
        <v>1387</v>
      </c>
      <c r="P1804" s="3">
        <v>0.0</v>
      </c>
      <c r="Q1804" s="3">
        <v>0.0</v>
      </c>
      <c r="R1804" s="3">
        <v>4.0</v>
      </c>
      <c r="S1804" s="3">
        <v>9608.0</v>
      </c>
      <c r="T1804" s="3">
        <v>0.0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  <c r="Z1804" s="3">
        <v>0.0</v>
      </c>
      <c r="AA1804" s="3">
        <v>1.0</v>
      </c>
      <c r="AB1804" s="3">
        <v>0.0</v>
      </c>
      <c r="AC1804" s="3">
        <v>21.0</v>
      </c>
      <c r="AD1804" s="4" t="s">
        <v>507</v>
      </c>
    </row>
    <row r="1805" ht="19.5" customHeight="1">
      <c r="A1805" s="2">
        <v>5584.0</v>
      </c>
      <c r="B1805" s="3">
        <v>2009.0</v>
      </c>
      <c r="C1805" s="4" t="s">
        <v>37</v>
      </c>
      <c r="D1805" s="4" t="s">
        <v>5636</v>
      </c>
      <c r="E1805" s="4" t="s">
        <v>111</v>
      </c>
      <c r="F1805" s="4" t="s">
        <v>5637</v>
      </c>
      <c r="G1805" s="4" t="s">
        <v>366</v>
      </c>
      <c r="H1805" s="3">
        <v>2.0</v>
      </c>
      <c r="I1805" s="4" t="s">
        <v>184</v>
      </c>
      <c r="J1805" s="4" t="s">
        <v>5638</v>
      </c>
      <c r="K1805" s="3">
        <v>0.0</v>
      </c>
      <c r="L1805" s="3">
        <v>0.0</v>
      </c>
      <c r="M1805" s="3">
        <v>1.0</v>
      </c>
      <c r="N1805" s="3">
        <v>0.0</v>
      </c>
      <c r="O1805" s="4" t="s">
        <v>161</v>
      </c>
      <c r="P1805" s="3">
        <v>0.0</v>
      </c>
      <c r="Q1805" s="3">
        <v>0.0</v>
      </c>
      <c r="R1805" s="3">
        <v>4.0</v>
      </c>
      <c r="S1805" s="3">
        <v>9608.0</v>
      </c>
      <c r="T1805" s="3">
        <v>0.0</v>
      </c>
      <c r="U1805" s="3">
        <v>0.0</v>
      </c>
      <c r="V1805" s="3">
        <v>0.0</v>
      </c>
      <c r="W1805" s="3">
        <v>0.0</v>
      </c>
      <c r="X1805" s="3">
        <v>0.0</v>
      </c>
      <c r="Y1805" s="3">
        <v>1.0</v>
      </c>
      <c r="Z1805" s="3">
        <v>0.0</v>
      </c>
      <c r="AA1805" s="3">
        <v>1.0</v>
      </c>
      <c r="AB1805" s="3">
        <v>0.0</v>
      </c>
      <c r="AC1805" s="3">
        <v>5.0</v>
      </c>
      <c r="AD1805" s="4" t="s">
        <v>59</v>
      </c>
    </row>
    <row r="1806" ht="19.5" customHeight="1">
      <c r="A1806" s="2">
        <v>4484.0</v>
      </c>
      <c r="B1806" s="3">
        <v>2007.0</v>
      </c>
      <c r="C1806" s="4" t="s">
        <v>37</v>
      </c>
      <c r="D1806" s="4" t="s">
        <v>5639</v>
      </c>
      <c r="E1806" s="4" t="s">
        <v>67</v>
      </c>
      <c r="F1806" s="4" t="s">
        <v>5640</v>
      </c>
      <c r="G1806" s="4" t="s">
        <v>168</v>
      </c>
      <c r="H1806" s="3">
        <v>1.0</v>
      </c>
      <c r="I1806" s="4" t="s">
        <v>140</v>
      </c>
      <c r="J1806" s="4" t="s">
        <v>5641</v>
      </c>
      <c r="K1806" s="3">
        <v>1.0</v>
      </c>
      <c r="L1806" s="3">
        <v>0.0</v>
      </c>
      <c r="M1806" s="3">
        <v>0.0</v>
      </c>
      <c r="N1806" s="3">
        <v>0.0</v>
      </c>
      <c r="O1806" s="4" t="s">
        <v>115</v>
      </c>
      <c r="P1806" s="3">
        <v>0.0</v>
      </c>
      <c r="Q1806" s="3">
        <v>0.0</v>
      </c>
      <c r="R1806" s="3">
        <v>1.0</v>
      </c>
      <c r="S1806" s="3">
        <v>9796.0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  <c r="Z1806" s="3">
        <v>0.0</v>
      </c>
      <c r="AA1806" s="3">
        <v>1.0</v>
      </c>
      <c r="AB1806" s="3">
        <v>0.0</v>
      </c>
      <c r="AC1806" s="3">
        <v>13.0</v>
      </c>
      <c r="AD1806" s="4" t="s">
        <v>142</v>
      </c>
    </row>
    <row r="1807" ht="19.5" customHeight="1">
      <c r="A1807" s="2">
        <v>50.0</v>
      </c>
      <c r="B1807" s="3">
        <v>1991.0</v>
      </c>
      <c r="C1807" s="4" t="s">
        <v>37</v>
      </c>
      <c r="D1807" s="4" t="s">
        <v>5642</v>
      </c>
      <c r="E1807" s="4" t="s">
        <v>51</v>
      </c>
      <c r="F1807" s="4" t="s">
        <v>5643</v>
      </c>
      <c r="G1807" s="4" t="s">
        <v>51</v>
      </c>
      <c r="H1807" s="3">
        <v>1.0</v>
      </c>
      <c r="I1807" s="4" t="s">
        <v>123</v>
      </c>
      <c r="J1807" s="4" t="s">
        <v>5644</v>
      </c>
      <c r="K1807" s="3">
        <v>0.0</v>
      </c>
      <c r="L1807" s="3">
        <v>1.0</v>
      </c>
      <c r="M1807" s="3">
        <v>0.0</v>
      </c>
      <c r="N1807" s="3">
        <v>0.0</v>
      </c>
      <c r="O1807" s="4" t="s">
        <v>43</v>
      </c>
      <c r="P1807" s="3">
        <v>0.0</v>
      </c>
      <c r="Q1807" s="3">
        <v>0.0</v>
      </c>
      <c r="R1807" s="3">
        <v>1.0</v>
      </c>
      <c r="S1807" s="3">
        <v>9802.0</v>
      </c>
      <c r="T1807" s="3">
        <v>0.0</v>
      </c>
      <c r="U1807" s="3">
        <v>0.0</v>
      </c>
      <c r="V1807" s="3">
        <v>0.0</v>
      </c>
      <c r="W1807" s="3">
        <v>1.0</v>
      </c>
      <c r="X1807" s="3">
        <v>0.0</v>
      </c>
      <c r="Y1807" s="3">
        <v>1.0</v>
      </c>
      <c r="Z1807" s="3">
        <v>0.0</v>
      </c>
      <c r="AA1807" s="3">
        <v>1.0</v>
      </c>
      <c r="AB1807" s="3">
        <v>0.0</v>
      </c>
      <c r="AC1807" s="3">
        <v>9.0</v>
      </c>
      <c r="AD1807" s="4" t="s">
        <v>125</v>
      </c>
    </row>
    <row r="1808" ht="19.5" customHeight="1">
      <c r="A1808" s="2">
        <v>76.0</v>
      </c>
      <c r="B1808" s="3">
        <v>1991.0</v>
      </c>
      <c r="C1808" s="4" t="s">
        <v>37</v>
      </c>
      <c r="D1808" s="4" t="s">
        <v>5645</v>
      </c>
      <c r="E1808" s="4" t="s">
        <v>46</v>
      </c>
      <c r="F1808" s="4" t="s">
        <v>5646</v>
      </c>
      <c r="G1808" s="4" t="s">
        <v>32</v>
      </c>
      <c r="H1808" s="3">
        <v>1.0</v>
      </c>
      <c r="I1808" s="4" t="s">
        <v>88</v>
      </c>
      <c r="J1808" s="4" t="s">
        <v>5647</v>
      </c>
      <c r="K1808" s="3">
        <v>1.0</v>
      </c>
      <c r="L1808" s="3">
        <v>0.0</v>
      </c>
      <c r="M1808" s="3">
        <v>0.0</v>
      </c>
      <c r="N1808" s="3">
        <v>0.0</v>
      </c>
      <c r="O1808" s="4" t="s">
        <v>163</v>
      </c>
      <c r="P1808" s="3">
        <v>0.0</v>
      </c>
      <c r="Q1808" s="3">
        <v>0.0</v>
      </c>
      <c r="R1808" s="3">
        <v>1.0</v>
      </c>
      <c r="S1808" s="3">
        <v>9802.0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0.0</v>
      </c>
      <c r="AB1808" s="3">
        <v>1.0</v>
      </c>
      <c r="AC1808" s="3">
        <v>8.0</v>
      </c>
      <c r="AD1808" s="4" t="s">
        <v>88</v>
      </c>
    </row>
    <row r="1809" ht="19.5" customHeight="1">
      <c r="A1809" s="2">
        <v>85.0</v>
      </c>
      <c r="B1809" s="3">
        <v>1991.0</v>
      </c>
      <c r="C1809" s="4" t="s">
        <v>37</v>
      </c>
      <c r="D1809" s="4" t="s">
        <v>5648</v>
      </c>
      <c r="E1809" s="4" t="s">
        <v>62</v>
      </c>
      <c r="F1809" s="4" t="s">
        <v>5649</v>
      </c>
      <c r="G1809" s="4" t="s">
        <v>62</v>
      </c>
      <c r="H1809" s="3">
        <v>1.0</v>
      </c>
      <c r="I1809" s="4" t="s">
        <v>117</v>
      </c>
      <c r="J1809" s="4" t="s">
        <v>5650</v>
      </c>
      <c r="K1809" s="3">
        <v>0.0</v>
      </c>
      <c r="L1809" s="3">
        <v>0.0</v>
      </c>
      <c r="M1809" s="3">
        <v>1.0</v>
      </c>
      <c r="N1809" s="3">
        <v>0.0</v>
      </c>
      <c r="O1809" s="4" t="s">
        <v>161</v>
      </c>
      <c r="P1809" s="3">
        <v>0.0</v>
      </c>
      <c r="Q1809" s="3">
        <v>0.0</v>
      </c>
      <c r="R1809" s="3">
        <v>1.0</v>
      </c>
      <c r="S1809" s="3">
        <v>9802.0</v>
      </c>
      <c r="T1809" s="3">
        <v>0.0</v>
      </c>
      <c r="U1809" s="3">
        <v>0.0</v>
      </c>
      <c r="V1809" s="3">
        <v>0.0</v>
      </c>
      <c r="W1809" s="3">
        <v>0.0</v>
      </c>
      <c r="X1809" s="3">
        <v>0.0</v>
      </c>
      <c r="Y1809" s="3">
        <v>0.0</v>
      </c>
      <c r="Z1809" s="3">
        <v>0.0</v>
      </c>
      <c r="AA1809" s="3">
        <v>1.0</v>
      </c>
      <c r="AB1809" s="3">
        <v>0.0</v>
      </c>
      <c r="AC1809" s="3">
        <v>2.0</v>
      </c>
      <c r="AD1809" s="4" t="s">
        <v>88</v>
      </c>
    </row>
    <row r="1810" ht="19.5" customHeight="1">
      <c r="A1810" s="2">
        <v>101.0</v>
      </c>
      <c r="B1810" s="3">
        <v>1991.0</v>
      </c>
      <c r="C1810" s="4" t="s">
        <v>37</v>
      </c>
      <c r="D1810" s="4" t="s">
        <v>5651</v>
      </c>
      <c r="E1810" s="4" t="s">
        <v>32</v>
      </c>
      <c r="F1810" s="4" t="s">
        <v>5652</v>
      </c>
      <c r="G1810" s="4" t="s">
        <v>92</v>
      </c>
      <c r="H1810" s="3">
        <v>1.0</v>
      </c>
      <c r="I1810" s="4" t="s">
        <v>614</v>
      </c>
      <c r="J1810" s="4" t="s">
        <v>5653</v>
      </c>
      <c r="K1810" s="3">
        <v>0.0</v>
      </c>
      <c r="L1810" s="3">
        <v>1.0</v>
      </c>
      <c r="M1810" s="3">
        <v>0.0</v>
      </c>
      <c r="N1810" s="3">
        <v>0.0</v>
      </c>
      <c r="O1810" s="4" t="s">
        <v>43</v>
      </c>
      <c r="P1810" s="3">
        <v>4.0</v>
      </c>
      <c r="Q1810" s="3">
        <v>0.0</v>
      </c>
      <c r="R1810" s="3">
        <v>1.0</v>
      </c>
      <c r="S1810" s="3">
        <v>9802.0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  <c r="Z1810" s="3">
        <v>0.0</v>
      </c>
      <c r="AA1810" s="3">
        <v>0.0</v>
      </c>
      <c r="AB1810" s="3">
        <v>1.0</v>
      </c>
      <c r="AC1810" s="3">
        <v>2.0</v>
      </c>
      <c r="AD1810" s="4" t="s">
        <v>614</v>
      </c>
    </row>
    <row r="1811" ht="19.5" customHeight="1">
      <c r="A1811" s="2">
        <v>116.0</v>
      </c>
      <c r="B1811" s="3">
        <v>1991.0</v>
      </c>
      <c r="C1811" s="4" t="s">
        <v>37</v>
      </c>
      <c r="D1811" s="4" t="s">
        <v>5654</v>
      </c>
      <c r="E1811" s="4" t="s">
        <v>51</v>
      </c>
      <c r="F1811" s="4" t="s">
        <v>5655</v>
      </c>
      <c r="G1811" s="4" t="s">
        <v>62</v>
      </c>
      <c r="H1811" s="3">
        <v>1.0</v>
      </c>
      <c r="I1811" s="4" t="s">
        <v>117</v>
      </c>
      <c r="J1811" s="4" t="s">
        <v>5650</v>
      </c>
      <c r="K1811" s="3">
        <v>1.0</v>
      </c>
      <c r="L1811" s="3">
        <v>0.0</v>
      </c>
      <c r="M1811" s="3">
        <v>0.0</v>
      </c>
      <c r="N1811" s="3">
        <v>0.0</v>
      </c>
      <c r="O1811" s="4" t="s">
        <v>62</v>
      </c>
      <c r="P1811" s="3">
        <v>0.0</v>
      </c>
      <c r="Q1811" s="3">
        <v>0.0</v>
      </c>
      <c r="R1811" s="3">
        <v>1.0</v>
      </c>
      <c r="S1811" s="3">
        <v>9802.0</v>
      </c>
      <c r="T1811" s="3">
        <v>0.0</v>
      </c>
      <c r="U1811" s="3">
        <v>0.0</v>
      </c>
      <c r="V1811" s="3">
        <v>0.0</v>
      </c>
      <c r="W1811" s="3">
        <v>0.0</v>
      </c>
      <c r="X1811" s="3">
        <v>0.0</v>
      </c>
      <c r="Y1811" s="3">
        <v>1.0</v>
      </c>
      <c r="Z1811" s="3">
        <v>0.0</v>
      </c>
      <c r="AA1811" s="3">
        <v>1.0</v>
      </c>
      <c r="AB1811" s="3">
        <v>0.0</v>
      </c>
      <c r="AC1811" s="3">
        <v>2.0</v>
      </c>
      <c r="AD1811" s="4" t="s">
        <v>88</v>
      </c>
    </row>
    <row r="1812" ht="19.5" customHeight="1">
      <c r="A1812" s="2">
        <v>137.0</v>
      </c>
      <c r="B1812" s="3">
        <v>1991.0</v>
      </c>
      <c r="C1812" s="4" t="s">
        <v>37</v>
      </c>
      <c r="D1812" s="4" t="s">
        <v>5656</v>
      </c>
      <c r="E1812" s="4" t="s">
        <v>51</v>
      </c>
      <c r="F1812" s="4" t="s">
        <v>5657</v>
      </c>
      <c r="G1812" s="4" t="s">
        <v>51</v>
      </c>
      <c r="H1812" s="3">
        <v>1.0</v>
      </c>
      <c r="I1812" s="4" t="s">
        <v>5658</v>
      </c>
      <c r="J1812" s="4" t="s">
        <v>5659</v>
      </c>
      <c r="K1812" s="3">
        <v>0.0</v>
      </c>
      <c r="L1812" s="3">
        <v>0.0</v>
      </c>
      <c r="M1812" s="3">
        <v>0.0</v>
      </c>
      <c r="N1812" s="3">
        <v>1.0</v>
      </c>
      <c r="O1812" s="4" t="s">
        <v>92</v>
      </c>
      <c r="P1812" s="3">
        <v>0.0</v>
      </c>
      <c r="Q1812" s="3">
        <v>0.0</v>
      </c>
      <c r="R1812" s="3">
        <v>1.0</v>
      </c>
      <c r="S1812" s="3">
        <v>9802.0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  <c r="Z1812" s="3">
        <v>0.0</v>
      </c>
      <c r="AA1812" s="3">
        <v>1.0</v>
      </c>
      <c r="AB1812" s="3">
        <v>0.0</v>
      </c>
      <c r="AC1812" s="3">
        <v>2.0</v>
      </c>
      <c r="AD1812" s="4" t="s">
        <v>142</v>
      </c>
    </row>
    <row r="1813" ht="19.5" customHeight="1">
      <c r="A1813" s="2">
        <v>152.0</v>
      </c>
      <c r="B1813" s="3">
        <v>1992.0</v>
      </c>
      <c r="C1813" s="4" t="s">
        <v>37</v>
      </c>
      <c r="D1813" s="4" t="s">
        <v>5660</v>
      </c>
      <c r="E1813" s="4" t="s">
        <v>115</v>
      </c>
      <c r="F1813" s="4" t="s">
        <v>5661</v>
      </c>
      <c r="G1813" s="4" t="s">
        <v>115</v>
      </c>
      <c r="H1813" s="3">
        <v>1.0</v>
      </c>
      <c r="I1813" s="4" t="s">
        <v>5662</v>
      </c>
      <c r="J1813" s="4" t="s">
        <v>4395</v>
      </c>
      <c r="K1813" s="3">
        <v>0.0</v>
      </c>
      <c r="L1813" s="3">
        <v>1.0</v>
      </c>
      <c r="M1813" s="3">
        <v>0.0</v>
      </c>
      <c r="N1813" s="3">
        <v>0.0</v>
      </c>
      <c r="O1813" s="4" t="s">
        <v>43</v>
      </c>
      <c r="P1813" s="3">
        <v>0.0</v>
      </c>
      <c r="Q1813" s="3">
        <v>0.0</v>
      </c>
      <c r="R1813" s="3">
        <v>1.0</v>
      </c>
      <c r="S1813" s="3">
        <v>9802.0</v>
      </c>
      <c r="T1813" s="3">
        <v>0.0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  <c r="Z1813" s="3">
        <v>0.0</v>
      </c>
      <c r="AA1813" s="3">
        <v>0.0</v>
      </c>
      <c r="AB1813" s="3">
        <v>1.0</v>
      </c>
      <c r="AC1813" s="3">
        <v>5.0</v>
      </c>
      <c r="AD1813" s="4" t="s">
        <v>256</v>
      </c>
    </row>
    <row r="1814" ht="19.5" customHeight="1">
      <c r="A1814" s="2">
        <v>318.0</v>
      </c>
      <c r="B1814" s="3">
        <v>1993.0</v>
      </c>
      <c r="C1814" s="4" t="s">
        <v>37</v>
      </c>
      <c r="D1814" s="4" t="s">
        <v>5663</v>
      </c>
      <c r="E1814" s="4" t="s">
        <v>46</v>
      </c>
      <c r="F1814" s="4" t="s">
        <v>5664</v>
      </c>
      <c r="G1814" s="4" t="s">
        <v>62</v>
      </c>
      <c r="H1814" s="3">
        <v>1.0</v>
      </c>
      <c r="I1814" s="4" t="s">
        <v>3105</v>
      </c>
      <c r="J1814" s="4" t="s">
        <v>5665</v>
      </c>
      <c r="K1814" s="3">
        <v>0.0</v>
      </c>
      <c r="L1814" s="3">
        <v>0.0</v>
      </c>
      <c r="M1814" s="3">
        <v>0.0</v>
      </c>
      <c r="N1814" s="3">
        <v>1.0</v>
      </c>
      <c r="O1814" s="4" t="s">
        <v>92</v>
      </c>
      <c r="P1814" s="3">
        <v>0.0</v>
      </c>
      <c r="Q1814" s="3">
        <v>0.0</v>
      </c>
      <c r="R1814" s="3">
        <v>1.0</v>
      </c>
      <c r="S1814" s="3">
        <v>9802.0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  <c r="Z1814" s="3">
        <v>0.0</v>
      </c>
      <c r="AA1814" s="3">
        <v>0.0</v>
      </c>
      <c r="AB1814" s="3">
        <v>1.0</v>
      </c>
      <c r="AC1814" s="3">
        <v>3.0</v>
      </c>
      <c r="AD1814" s="4" t="s">
        <v>95</v>
      </c>
    </row>
    <row r="1815" ht="19.5" customHeight="1">
      <c r="A1815" s="2">
        <v>391.0</v>
      </c>
      <c r="B1815" s="3">
        <v>1993.0</v>
      </c>
      <c r="C1815" s="4" t="s">
        <v>37</v>
      </c>
      <c r="D1815" s="4" t="s">
        <v>5666</v>
      </c>
      <c r="E1815" s="4" t="s">
        <v>163</v>
      </c>
      <c r="F1815" s="4" t="s">
        <v>5667</v>
      </c>
      <c r="G1815" s="4" t="s">
        <v>163</v>
      </c>
      <c r="H1815" s="3">
        <v>1.0</v>
      </c>
      <c r="I1815" s="4" t="s">
        <v>140</v>
      </c>
      <c r="J1815" s="4" t="s">
        <v>635</v>
      </c>
      <c r="K1815" s="3">
        <v>1.0</v>
      </c>
      <c r="L1815" s="3">
        <v>0.0</v>
      </c>
      <c r="M1815" s="3">
        <v>0.0</v>
      </c>
      <c r="N1815" s="3">
        <v>0.0</v>
      </c>
      <c r="O1815" s="4" t="s">
        <v>163</v>
      </c>
      <c r="P1815" s="3">
        <v>0.0</v>
      </c>
      <c r="Q1815" s="3">
        <v>0.0</v>
      </c>
      <c r="R1815" s="3">
        <v>1.0</v>
      </c>
      <c r="S1815" s="3">
        <v>9802.0</v>
      </c>
      <c r="T1815" s="3">
        <v>0.0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  <c r="Z1815" s="3">
        <v>0.0</v>
      </c>
      <c r="AA1815" s="3">
        <v>1.0</v>
      </c>
      <c r="AB1815" s="3">
        <v>0.0</v>
      </c>
      <c r="AC1815" s="3">
        <v>2.0</v>
      </c>
      <c r="AD1815" s="4" t="s">
        <v>142</v>
      </c>
    </row>
    <row r="1816" ht="19.5" customHeight="1">
      <c r="A1816" s="2">
        <v>429.0</v>
      </c>
      <c r="B1816" s="3">
        <v>1994.0</v>
      </c>
      <c r="C1816" s="4" t="s">
        <v>37</v>
      </c>
      <c r="D1816" s="4" t="s">
        <v>5668</v>
      </c>
      <c r="E1816" s="4" t="s">
        <v>127</v>
      </c>
      <c r="F1816" s="4" t="s">
        <v>5669</v>
      </c>
      <c r="G1816" s="4" t="s">
        <v>32</v>
      </c>
      <c r="H1816" s="3">
        <v>1.0</v>
      </c>
      <c r="I1816" s="4" t="s">
        <v>140</v>
      </c>
      <c r="J1816" s="4" t="s">
        <v>5670</v>
      </c>
      <c r="K1816" s="3">
        <v>1.0</v>
      </c>
      <c r="L1816" s="3">
        <v>0.0</v>
      </c>
      <c r="M1816" s="3">
        <v>0.0</v>
      </c>
      <c r="N1816" s="3">
        <v>0.0</v>
      </c>
      <c r="O1816" s="4" t="s">
        <v>86</v>
      </c>
      <c r="P1816" s="3">
        <v>0.0</v>
      </c>
      <c r="Q1816" s="3">
        <v>0.0</v>
      </c>
      <c r="R1816" s="3">
        <v>1.0</v>
      </c>
      <c r="S1816" s="3">
        <v>9802.0</v>
      </c>
      <c r="T1816" s="3">
        <v>0.0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  <c r="Z1816" s="3">
        <v>0.0</v>
      </c>
      <c r="AA1816" s="3">
        <v>1.0</v>
      </c>
      <c r="AB1816" s="3">
        <v>0.0</v>
      </c>
      <c r="AC1816" s="3">
        <v>10.0</v>
      </c>
      <c r="AD1816" s="4" t="s">
        <v>142</v>
      </c>
    </row>
    <row r="1817" ht="19.5" customHeight="1">
      <c r="A1817" s="2">
        <v>470.0</v>
      </c>
      <c r="B1817" s="3">
        <v>1994.0</v>
      </c>
      <c r="C1817" s="4" t="s">
        <v>37</v>
      </c>
      <c r="D1817" s="4" t="s">
        <v>5671</v>
      </c>
      <c r="E1817" s="4" t="s">
        <v>99</v>
      </c>
      <c r="F1817" s="4" t="s">
        <v>5672</v>
      </c>
      <c r="G1817" s="4" t="s">
        <v>53</v>
      </c>
      <c r="H1817" s="3">
        <v>1.0</v>
      </c>
      <c r="I1817" s="4" t="s">
        <v>274</v>
      </c>
      <c r="J1817" s="4" t="s">
        <v>5673</v>
      </c>
      <c r="K1817" s="3">
        <v>0.0</v>
      </c>
      <c r="L1817" s="3">
        <v>0.0</v>
      </c>
      <c r="M1817" s="3">
        <v>1.0</v>
      </c>
      <c r="N1817" s="3">
        <v>0.0</v>
      </c>
      <c r="O1817" s="4" t="s">
        <v>161</v>
      </c>
      <c r="P1817" s="3">
        <v>0.0</v>
      </c>
      <c r="Q1817" s="3">
        <v>0.0</v>
      </c>
      <c r="R1817" s="3">
        <v>1.0</v>
      </c>
      <c r="S1817" s="3">
        <v>9802.0</v>
      </c>
      <c r="T1817" s="3">
        <v>0.0</v>
      </c>
      <c r="U1817" s="3">
        <v>0.0</v>
      </c>
      <c r="V1817" s="3">
        <v>0.0</v>
      </c>
      <c r="W1817" s="3">
        <v>0.0</v>
      </c>
      <c r="X1817" s="3">
        <v>0.0</v>
      </c>
      <c r="Y1817" s="3">
        <v>1.0</v>
      </c>
      <c r="Z1817" s="3">
        <v>0.0</v>
      </c>
      <c r="AA1817" s="3">
        <v>1.0</v>
      </c>
      <c r="AB1817" s="3">
        <v>0.0</v>
      </c>
      <c r="AC1817" s="3">
        <v>11.0</v>
      </c>
      <c r="AD1817" s="4" t="s">
        <v>274</v>
      </c>
    </row>
    <row r="1818" ht="19.5" customHeight="1">
      <c r="A1818" s="2">
        <v>572.0</v>
      </c>
      <c r="B1818" s="3">
        <v>1995.0</v>
      </c>
      <c r="C1818" s="4" t="s">
        <v>37</v>
      </c>
      <c r="D1818" s="4" t="s">
        <v>1446</v>
      </c>
      <c r="E1818" s="4" t="s">
        <v>32</v>
      </c>
      <c r="F1818" s="4" t="s">
        <v>5674</v>
      </c>
      <c r="G1818" s="4" t="s">
        <v>62</v>
      </c>
      <c r="H1818" s="3">
        <v>1.0</v>
      </c>
      <c r="I1818" s="4" t="s">
        <v>213</v>
      </c>
      <c r="J1818" s="4" t="s">
        <v>5675</v>
      </c>
      <c r="K1818" s="3">
        <v>1.0</v>
      </c>
      <c r="L1818" s="3">
        <v>0.0</v>
      </c>
      <c r="M1818" s="3">
        <v>0.0</v>
      </c>
      <c r="N1818" s="3">
        <v>0.0</v>
      </c>
      <c r="O1818" s="4" t="s">
        <v>163</v>
      </c>
      <c r="P1818" s="3">
        <v>0.0</v>
      </c>
      <c r="Q1818" s="3">
        <v>0.0</v>
      </c>
      <c r="R1818" s="3">
        <v>1.0</v>
      </c>
      <c r="S1818" s="3">
        <v>9802.0</v>
      </c>
      <c r="T1818" s="3">
        <v>0.0</v>
      </c>
      <c r="U1818" s="3">
        <v>0.0</v>
      </c>
      <c r="V1818" s="3">
        <v>0.0</v>
      </c>
      <c r="W1818" s="3">
        <v>1.0</v>
      </c>
      <c r="X1818" s="3">
        <v>0.0</v>
      </c>
      <c r="Y1818" s="3">
        <v>1.0</v>
      </c>
      <c r="Z1818" s="3">
        <v>0.0</v>
      </c>
      <c r="AA1818" s="3">
        <v>0.0</v>
      </c>
      <c r="AB1818" s="3">
        <v>1.0</v>
      </c>
      <c r="AC1818" s="3">
        <v>10.0</v>
      </c>
      <c r="AD1818" s="4" t="s">
        <v>215</v>
      </c>
    </row>
    <row r="1819" ht="19.5" customHeight="1">
      <c r="A1819" s="2">
        <v>567.0</v>
      </c>
      <c r="B1819" s="3">
        <v>1995.0</v>
      </c>
      <c r="C1819" s="4" t="s">
        <v>37</v>
      </c>
      <c r="D1819" s="4" t="s">
        <v>5676</v>
      </c>
      <c r="E1819" s="4" t="s">
        <v>46</v>
      </c>
      <c r="F1819" s="4" t="s">
        <v>5677</v>
      </c>
      <c r="G1819" s="4" t="s">
        <v>62</v>
      </c>
      <c r="H1819" s="3">
        <v>1.0</v>
      </c>
      <c r="I1819" s="4" t="s">
        <v>5678</v>
      </c>
      <c r="J1819" s="4" t="s">
        <v>5679</v>
      </c>
      <c r="K1819" s="3">
        <v>1.0</v>
      </c>
      <c r="L1819" s="3">
        <v>0.0</v>
      </c>
      <c r="M1819" s="3">
        <v>0.0</v>
      </c>
      <c r="N1819" s="3">
        <v>0.0</v>
      </c>
      <c r="O1819" s="4" t="s">
        <v>5680</v>
      </c>
      <c r="P1819" s="3">
        <v>0.0</v>
      </c>
      <c r="Q1819" s="3">
        <v>0.0</v>
      </c>
      <c r="R1819" s="3">
        <v>1.0</v>
      </c>
      <c r="S1819" s="3">
        <v>9802.0</v>
      </c>
      <c r="T1819" s="3">
        <v>0.0</v>
      </c>
      <c r="U1819" s="3">
        <v>0.0</v>
      </c>
      <c r="V1819" s="3">
        <v>0.0</v>
      </c>
      <c r="W1819" s="3">
        <v>0.0</v>
      </c>
      <c r="X1819" s="3">
        <v>0.0</v>
      </c>
      <c r="Y1819" s="3">
        <v>0.0</v>
      </c>
      <c r="Z1819" s="3">
        <v>0.0</v>
      </c>
      <c r="AA1819" s="3">
        <v>1.0</v>
      </c>
      <c r="AB1819" s="3">
        <v>0.0</v>
      </c>
      <c r="AC1819" s="3">
        <v>5.0</v>
      </c>
      <c r="AD1819" s="4" t="s">
        <v>5681</v>
      </c>
    </row>
    <row r="1820" ht="19.5" customHeight="1">
      <c r="A1820" s="2">
        <v>580.0</v>
      </c>
      <c r="B1820" s="3">
        <v>1995.0</v>
      </c>
      <c r="C1820" s="4" t="s">
        <v>166</v>
      </c>
      <c r="D1820" s="4" t="s">
        <v>5682</v>
      </c>
      <c r="E1820" s="4" t="s">
        <v>127</v>
      </c>
      <c r="F1820" s="4" t="s">
        <v>5683</v>
      </c>
      <c r="G1820" s="4" t="s">
        <v>32</v>
      </c>
      <c r="H1820" s="3">
        <v>1.0</v>
      </c>
      <c r="I1820" s="4" t="s">
        <v>297</v>
      </c>
      <c r="J1820" s="4" t="s">
        <v>5684</v>
      </c>
      <c r="K1820" s="3">
        <v>1.0</v>
      </c>
      <c r="L1820" s="3">
        <v>0.0</v>
      </c>
      <c r="M1820" s="3">
        <v>0.0</v>
      </c>
      <c r="N1820" s="3">
        <v>0.0</v>
      </c>
      <c r="O1820" s="4" t="s">
        <v>32</v>
      </c>
      <c r="P1820" s="3">
        <v>0.0</v>
      </c>
      <c r="Q1820" s="3">
        <v>0.0</v>
      </c>
      <c r="R1820" s="3">
        <v>1.0</v>
      </c>
      <c r="S1820" s="3">
        <v>9802.0</v>
      </c>
      <c r="T1820" s="3">
        <v>1.0</v>
      </c>
      <c r="U1820" s="3">
        <v>1.0</v>
      </c>
      <c r="V1820" s="3">
        <v>0.0</v>
      </c>
      <c r="W1820" s="3">
        <v>0.0</v>
      </c>
      <c r="X1820" s="3">
        <v>0.0</v>
      </c>
      <c r="Y1820" s="3">
        <v>0.0</v>
      </c>
      <c r="Z1820" s="3">
        <v>0.0</v>
      </c>
      <c r="AA1820" s="3">
        <v>0.0</v>
      </c>
      <c r="AB1820" s="3">
        <v>1.0</v>
      </c>
      <c r="AC1820" s="3">
        <v>50.0</v>
      </c>
      <c r="AD1820" s="4" t="s">
        <v>297</v>
      </c>
    </row>
    <row r="1821" ht="19.5" customHeight="1">
      <c r="A1821" s="2">
        <v>581.0</v>
      </c>
      <c r="B1821" s="3">
        <v>1995.0</v>
      </c>
      <c r="C1821" s="4" t="s">
        <v>37</v>
      </c>
      <c r="D1821" s="4" t="s">
        <v>4159</v>
      </c>
      <c r="E1821" s="4" t="s">
        <v>86</v>
      </c>
      <c r="F1821" s="4" t="s">
        <v>5685</v>
      </c>
      <c r="G1821" s="4" t="s">
        <v>32</v>
      </c>
      <c r="H1821" s="3">
        <v>1.0</v>
      </c>
      <c r="I1821" s="4" t="s">
        <v>64</v>
      </c>
      <c r="J1821" s="4" t="s">
        <v>5686</v>
      </c>
      <c r="K1821" s="3">
        <v>0.0</v>
      </c>
      <c r="L1821" s="3">
        <v>1.0</v>
      </c>
      <c r="M1821" s="3">
        <v>0.0</v>
      </c>
      <c r="N1821" s="3">
        <v>0.0</v>
      </c>
      <c r="O1821" s="4" t="s">
        <v>43</v>
      </c>
      <c r="P1821" s="3">
        <v>0.0</v>
      </c>
      <c r="Q1821" s="3">
        <v>0.0</v>
      </c>
      <c r="R1821" s="3">
        <v>1.0</v>
      </c>
      <c r="S1821" s="3">
        <v>9802.0</v>
      </c>
      <c r="T1821" s="3">
        <v>0.0</v>
      </c>
      <c r="U1821" s="3">
        <v>0.0</v>
      </c>
      <c r="V1821" s="3">
        <v>0.0</v>
      </c>
      <c r="W1821" s="3">
        <v>0.0</v>
      </c>
      <c r="X1821" s="3">
        <v>0.0</v>
      </c>
      <c r="Y1821" s="3">
        <v>1.0</v>
      </c>
      <c r="Z1821" s="3">
        <v>0.0</v>
      </c>
      <c r="AA1821" s="3">
        <v>0.0</v>
      </c>
      <c r="AB1821" s="3">
        <v>1.0</v>
      </c>
      <c r="AC1821" s="3">
        <v>6.0</v>
      </c>
      <c r="AD1821" s="4" t="s">
        <v>64</v>
      </c>
    </row>
    <row r="1822" ht="19.5" customHeight="1">
      <c r="A1822" s="2">
        <v>868.0</v>
      </c>
      <c r="B1822" s="3">
        <v>1996.0</v>
      </c>
      <c r="C1822" s="4" t="s">
        <v>37</v>
      </c>
      <c r="D1822" s="4" t="s">
        <v>4402</v>
      </c>
      <c r="E1822" s="4" t="s">
        <v>62</v>
      </c>
      <c r="F1822" s="4" t="s">
        <v>5687</v>
      </c>
      <c r="G1822" s="4" t="s">
        <v>32</v>
      </c>
      <c r="H1822" s="3">
        <v>1.0</v>
      </c>
      <c r="I1822" s="4" t="s">
        <v>5688</v>
      </c>
      <c r="J1822" s="4" t="s">
        <v>5689</v>
      </c>
      <c r="K1822" s="3">
        <v>0.0</v>
      </c>
      <c r="L1822" s="3">
        <v>0.0</v>
      </c>
      <c r="M1822" s="3">
        <v>0.0</v>
      </c>
      <c r="N1822" s="3">
        <v>1.0</v>
      </c>
      <c r="O1822" s="4" t="s">
        <v>92</v>
      </c>
      <c r="P1822" s="3">
        <v>0.0</v>
      </c>
      <c r="Q1822" s="3">
        <v>0.0</v>
      </c>
      <c r="R1822" s="3">
        <v>1.0</v>
      </c>
      <c r="S1822" s="3">
        <v>9802.0</v>
      </c>
      <c r="T1822" s="3">
        <v>0.0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  <c r="Z1822" s="3">
        <v>0.0</v>
      </c>
      <c r="AA1822" s="3">
        <v>0.0</v>
      </c>
      <c r="AB1822" s="3">
        <v>1.0</v>
      </c>
      <c r="AC1822" s="3">
        <v>3.0</v>
      </c>
      <c r="AD1822" s="4" t="s">
        <v>5688</v>
      </c>
    </row>
    <row r="1823" ht="19.5" customHeight="1">
      <c r="A1823" s="2">
        <v>913.0</v>
      </c>
      <c r="B1823" s="3">
        <v>1997.0</v>
      </c>
      <c r="C1823" s="4" t="s">
        <v>166</v>
      </c>
      <c r="D1823" s="4" t="s">
        <v>1535</v>
      </c>
      <c r="E1823" s="4" t="s">
        <v>32</v>
      </c>
      <c r="F1823" s="4" t="s">
        <v>5690</v>
      </c>
      <c r="G1823" s="4" t="s">
        <v>127</v>
      </c>
      <c r="H1823" s="3">
        <v>1.0</v>
      </c>
      <c r="I1823" s="4" t="s">
        <v>1217</v>
      </c>
      <c r="J1823" s="4" t="s">
        <v>5691</v>
      </c>
      <c r="K1823" s="3">
        <v>1.0</v>
      </c>
      <c r="L1823" s="3">
        <v>0.0</v>
      </c>
      <c r="M1823" s="3">
        <v>0.0</v>
      </c>
      <c r="N1823" s="3">
        <v>0.0</v>
      </c>
      <c r="O1823" s="4" t="s">
        <v>53</v>
      </c>
      <c r="P1823" s="3">
        <v>0.0</v>
      </c>
      <c r="Q1823" s="3">
        <v>0.0</v>
      </c>
      <c r="R1823" s="3">
        <v>1.0</v>
      </c>
      <c r="S1823" s="3">
        <v>9802.0</v>
      </c>
      <c r="T1823" s="3">
        <v>1.0</v>
      </c>
      <c r="U1823" s="3">
        <v>1.0</v>
      </c>
      <c r="V1823" s="3">
        <v>1.0</v>
      </c>
      <c r="W1823" s="3">
        <v>0.0</v>
      </c>
      <c r="X1823" s="3">
        <v>0.0</v>
      </c>
      <c r="Y1823" s="3">
        <v>0.0</v>
      </c>
      <c r="Z1823" s="3">
        <v>0.0</v>
      </c>
      <c r="AA1823" s="3">
        <v>1.0</v>
      </c>
      <c r="AB1823" s="3">
        <v>0.0</v>
      </c>
      <c r="AC1823" s="3">
        <v>42.0</v>
      </c>
      <c r="AD1823" s="4" t="s">
        <v>48</v>
      </c>
    </row>
    <row r="1824" ht="19.5" customHeight="1">
      <c r="A1824" s="2">
        <v>918.0</v>
      </c>
      <c r="B1824" s="3">
        <v>1997.0</v>
      </c>
      <c r="C1824" s="4" t="s">
        <v>37</v>
      </c>
      <c r="D1824" s="4" t="s">
        <v>5692</v>
      </c>
      <c r="E1824" s="4" t="s">
        <v>32</v>
      </c>
      <c r="F1824" s="4" t="s">
        <v>5693</v>
      </c>
      <c r="G1824" s="4" t="s">
        <v>53</v>
      </c>
      <c r="H1824" s="3">
        <v>1.0</v>
      </c>
      <c r="I1824" s="4" t="s">
        <v>146</v>
      </c>
      <c r="J1824" s="4" t="s">
        <v>5694</v>
      </c>
      <c r="K1824" s="3">
        <v>1.0</v>
      </c>
      <c r="L1824" s="3">
        <v>0.0</v>
      </c>
      <c r="M1824" s="3">
        <v>0.0</v>
      </c>
      <c r="N1824" s="3">
        <v>0.0</v>
      </c>
      <c r="O1824" s="4" t="s">
        <v>32</v>
      </c>
      <c r="P1824" s="3">
        <v>0.0</v>
      </c>
      <c r="Q1824" s="3">
        <v>0.0</v>
      </c>
      <c r="R1824" s="3">
        <v>1.0</v>
      </c>
      <c r="S1824" s="3">
        <v>9802.0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  <c r="Z1824" s="3">
        <v>0.0</v>
      </c>
      <c r="AA1824" s="3">
        <v>1.0</v>
      </c>
      <c r="AB1824" s="3">
        <v>0.0</v>
      </c>
      <c r="AC1824" s="3">
        <v>10.0</v>
      </c>
      <c r="AD1824" s="4" t="s">
        <v>146</v>
      </c>
    </row>
    <row r="1825" ht="19.5" customHeight="1">
      <c r="A1825" s="2">
        <v>929.0</v>
      </c>
      <c r="B1825" s="3">
        <v>1997.0</v>
      </c>
      <c r="C1825" s="4" t="s">
        <v>37</v>
      </c>
      <c r="D1825" s="4" t="s">
        <v>5695</v>
      </c>
      <c r="E1825" s="4" t="s">
        <v>32</v>
      </c>
      <c r="F1825" s="4" t="s">
        <v>5696</v>
      </c>
      <c r="G1825" s="4" t="s">
        <v>32</v>
      </c>
      <c r="H1825" s="3">
        <v>1.0</v>
      </c>
      <c r="I1825" s="4" t="s">
        <v>2947</v>
      </c>
      <c r="J1825" s="4" t="s">
        <v>5697</v>
      </c>
      <c r="K1825" s="3">
        <v>1.0</v>
      </c>
      <c r="L1825" s="3">
        <v>0.0</v>
      </c>
      <c r="M1825" s="3">
        <v>0.0</v>
      </c>
      <c r="N1825" s="3">
        <v>0.0</v>
      </c>
      <c r="O1825" s="4" t="s">
        <v>32</v>
      </c>
      <c r="P1825" s="3">
        <v>0.0</v>
      </c>
      <c r="Q1825" s="3">
        <v>0.0</v>
      </c>
      <c r="R1825" s="3">
        <v>1.0</v>
      </c>
      <c r="S1825" s="3">
        <v>9802.0</v>
      </c>
      <c r="T1825" s="3">
        <v>0.0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  <c r="Z1825" s="3">
        <v>0.0</v>
      </c>
      <c r="AA1825" s="3">
        <v>0.0</v>
      </c>
      <c r="AB1825" s="3">
        <v>1.0</v>
      </c>
      <c r="AC1825" s="3">
        <v>1.0</v>
      </c>
      <c r="AD1825" s="4" t="s">
        <v>2947</v>
      </c>
    </row>
    <row r="1826" ht="19.5" customHeight="1">
      <c r="A1826" s="2">
        <v>1041.0</v>
      </c>
      <c r="B1826" s="3">
        <v>1997.0</v>
      </c>
      <c r="C1826" s="4" t="s">
        <v>37</v>
      </c>
      <c r="D1826" s="4" t="s">
        <v>5698</v>
      </c>
      <c r="E1826" s="4" t="s">
        <v>53</v>
      </c>
      <c r="F1826" s="4" t="s">
        <v>5699</v>
      </c>
      <c r="G1826" s="4" t="s">
        <v>92</v>
      </c>
      <c r="H1826" s="3">
        <v>1.0</v>
      </c>
      <c r="I1826" s="4" t="s">
        <v>5700</v>
      </c>
      <c r="J1826" s="4" t="s">
        <v>5701</v>
      </c>
      <c r="K1826" s="3">
        <v>0.0</v>
      </c>
      <c r="L1826" s="3">
        <v>0.0</v>
      </c>
      <c r="M1826" s="3">
        <v>1.0</v>
      </c>
      <c r="N1826" s="3">
        <v>0.0</v>
      </c>
      <c r="O1826" s="4" t="s">
        <v>161</v>
      </c>
      <c r="P1826" s="3">
        <v>0.0</v>
      </c>
      <c r="Q1826" s="3">
        <v>0.0</v>
      </c>
      <c r="R1826" s="3">
        <v>1.0</v>
      </c>
      <c r="S1826" s="3">
        <v>9802.0</v>
      </c>
      <c r="T1826" s="3">
        <v>0.0</v>
      </c>
      <c r="U1826" s="3">
        <v>0.0</v>
      </c>
      <c r="V1826" s="3">
        <v>0.0</v>
      </c>
      <c r="W1826" s="3">
        <v>0.0</v>
      </c>
      <c r="X1826" s="3">
        <v>0.0</v>
      </c>
      <c r="Y1826" s="3">
        <v>1.0</v>
      </c>
      <c r="Z1826" s="3">
        <v>0.0</v>
      </c>
      <c r="AA1826" s="3">
        <v>0.0</v>
      </c>
      <c r="AB1826" s="3">
        <v>1.0</v>
      </c>
      <c r="AC1826" s="3">
        <v>5.0</v>
      </c>
      <c r="AD1826" s="4" t="s">
        <v>108</v>
      </c>
    </row>
    <row r="1827" ht="19.5" customHeight="1">
      <c r="A1827" s="2">
        <v>1004.0</v>
      </c>
      <c r="B1827" s="3">
        <v>1998.0</v>
      </c>
      <c r="C1827" s="4" t="s">
        <v>37</v>
      </c>
      <c r="D1827" s="4" t="s">
        <v>5702</v>
      </c>
      <c r="E1827" s="4" t="s">
        <v>32</v>
      </c>
      <c r="F1827" s="4" t="s">
        <v>5703</v>
      </c>
      <c r="G1827" s="4" t="s">
        <v>790</v>
      </c>
      <c r="H1827" s="3">
        <v>1.0</v>
      </c>
      <c r="I1827" s="4" t="s">
        <v>5704</v>
      </c>
      <c r="J1827" s="4" t="s">
        <v>5705</v>
      </c>
      <c r="K1827" s="3">
        <v>0.0</v>
      </c>
      <c r="L1827" s="3">
        <v>0.0</v>
      </c>
      <c r="M1827" s="3">
        <v>1.0</v>
      </c>
      <c r="N1827" s="3">
        <v>0.0</v>
      </c>
      <c r="O1827" s="4" t="s">
        <v>161</v>
      </c>
      <c r="P1827" s="3">
        <v>6.0</v>
      </c>
      <c r="Q1827" s="3">
        <v>0.0</v>
      </c>
      <c r="R1827" s="3">
        <v>1.0</v>
      </c>
      <c r="S1827" s="3">
        <v>9802.0</v>
      </c>
      <c r="T1827" s="3">
        <v>0.0</v>
      </c>
      <c r="U1827" s="3">
        <v>0.0</v>
      </c>
      <c r="V1827" s="3">
        <v>0.0</v>
      </c>
      <c r="W1827" s="3">
        <v>0.0</v>
      </c>
      <c r="X1827" s="3">
        <v>0.0</v>
      </c>
      <c r="Y1827" s="3">
        <v>0.0</v>
      </c>
      <c r="Z1827" s="3">
        <v>0.0</v>
      </c>
      <c r="AA1827" s="3">
        <v>0.0</v>
      </c>
      <c r="AB1827" s="3">
        <v>1.0</v>
      </c>
      <c r="AC1827" s="3">
        <v>2.0</v>
      </c>
      <c r="AD1827" s="4" t="s">
        <v>960</v>
      </c>
    </row>
    <row r="1828" ht="19.5" customHeight="1">
      <c r="A1828" s="2">
        <v>1134.0</v>
      </c>
      <c r="B1828" s="3">
        <v>1998.0</v>
      </c>
      <c r="C1828" s="4" t="s">
        <v>37</v>
      </c>
      <c r="D1828" s="4" t="s">
        <v>5706</v>
      </c>
      <c r="E1828" s="4" t="s">
        <v>62</v>
      </c>
      <c r="F1828" s="4" t="s">
        <v>5707</v>
      </c>
      <c r="G1828" s="4" t="s">
        <v>62</v>
      </c>
      <c r="H1828" s="3">
        <v>1.0</v>
      </c>
      <c r="I1828" s="4" t="s">
        <v>630</v>
      </c>
      <c r="J1828" s="4" t="s">
        <v>5708</v>
      </c>
      <c r="K1828" s="3">
        <v>1.0</v>
      </c>
      <c r="L1828" s="3">
        <v>0.0</v>
      </c>
      <c r="M1828" s="3">
        <v>0.0</v>
      </c>
      <c r="N1828" s="3">
        <v>0.0</v>
      </c>
      <c r="O1828" s="4" t="s">
        <v>62</v>
      </c>
      <c r="P1828" s="3">
        <v>0.0</v>
      </c>
      <c r="Q1828" s="3">
        <v>0.0</v>
      </c>
      <c r="R1828" s="3">
        <v>1.0</v>
      </c>
      <c r="S1828" s="3">
        <v>9802.0</v>
      </c>
      <c r="T1828" s="3">
        <v>0.0</v>
      </c>
      <c r="U1828" s="3">
        <v>0.0</v>
      </c>
      <c r="V1828" s="3">
        <v>0.0</v>
      </c>
      <c r="W1828" s="3">
        <v>0.0</v>
      </c>
      <c r="X1828" s="3">
        <v>0.0</v>
      </c>
      <c r="Y1828" s="3">
        <v>0.0</v>
      </c>
      <c r="Z1828" s="3">
        <v>0.0</v>
      </c>
      <c r="AA1828" s="3">
        <v>0.0</v>
      </c>
      <c r="AB1828" s="3">
        <v>1.0</v>
      </c>
      <c r="AC1828" s="3">
        <v>3.0</v>
      </c>
      <c r="AD1828" s="4" t="s">
        <v>632</v>
      </c>
    </row>
    <row r="1829" ht="19.5" customHeight="1">
      <c r="A1829" s="2">
        <v>1289.0</v>
      </c>
      <c r="B1829" s="3">
        <v>1998.0</v>
      </c>
      <c r="C1829" s="4" t="s">
        <v>37</v>
      </c>
      <c r="D1829" s="4" t="s">
        <v>5709</v>
      </c>
      <c r="E1829" s="4" t="s">
        <v>92</v>
      </c>
      <c r="F1829" s="4" t="s">
        <v>5710</v>
      </c>
      <c r="G1829" s="4" t="s">
        <v>51</v>
      </c>
      <c r="H1829" s="3">
        <v>1.0</v>
      </c>
      <c r="I1829" s="4" t="s">
        <v>2947</v>
      </c>
      <c r="J1829" s="4" t="s">
        <v>5711</v>
      </c>
      <c r="K1829" s="3">
        <v>1.0</v>
      </c>
      <c r="L1829" s="3">
        <v>0.0</v>
      </c>
      <c r="M1829" s="3">
        <v>0.0</v>
      </c>
      <c r="N1829" s="3">
        <v>0.0</v>
      </c>
      <c r="O1829" s="4" t="s">
        <v>115</v>
      </c>
      <c r="P1829" s="3">
        <v>0.0</v>
      </c>
      <c r="Q1829" s="3">
        <v>0.0</v>
      </c>
      <c r="R1829" s="3">
        <v>1.0</v>
      </c>
      <c r="S1829" s="3">
        <v>9802.0</v>
      </c>
      <c r="T1829" s="3">
        <v>0.0</v>
      </c>
      <c r="U1829" s="3">
        <v>0.0</v>
      </c>
      <c r="V1829" s="3">
        <v>0.0</v>
      </c>
      <c r="W1829" s="3">
        <v>0.0</v>
      </c>
      <c r="X1829" s="3">
        <v>0.0</v>
      </c>
      <c r="Y1829" s="3">
        <v>0.0</v>
      </c>
      <c r="Z1829" s="3">
        <v>0.0</v>
      </c>
      <c r="AA1829" s="3">
        <v>0.0</v>
      </c>
      <c r="AB1829" s="3">
        <v>1.0</v>
      </c>
      <c r="AC1829" s="3">
        <v>2.0</v>
      </c>
      <c r="AD1829" s="4" t="s">
        <v>2947</v>
      </c>
    </row>
    <row r="1830" ht="19.5" customHeight="1">
      <c r="A1830" s="2">
        <v>1612.0</v>
      </c>
      <c r="B1830" s="3">
        <v>1999.0</v>
      </c>
      <c r="C1830" s="4" t="s">
        <v>37</v>
      </c>
      <c r="D1830" s="4" t="s">
        <v>5712</v>
      </c>
      <c r="E1830" s="4" t="s">
        <v>51</v>
      </c>
      <c r="F1830" s="4" t="s">
        <v>5713</v>
      </c>
      <c r="G1830" s="4" t="s">
        <v>62</v>
      </c>
      <c r="H1830" s="3">
        <v>1.0</v>
      </c>
      <c r="I1830" s="4" t="s">
        <v>54</v>
      </c>
      <c r="J1830" s="4" t="s">
        <v>5714</v>
      </c>
      <c r="K1830" s="3">
        <v>1.0</v>
      </c>
      <c r="L1830" s="3">
        <v>0.0</v>
      </c>
      <c r="M1830" s="3">
        <v>0.0</v>
      </c>
      <c r="N1830" s="3">
        <v>0.0</v>
      </c>
      <c r="O1830" s="4" t="s">
        <v>32</v>
      </c>
      <c r="P1830" s="3">
        <v>3.0</v>
      </c>
      <c r="Q1830" s="3">
        <v>0.0</v>
      </c>
      <c r="R1830" s="3">
        <v>1.0</v>
      </c>
      <c r="S1830" s="3">
        <v>9802.0</v>
      </c>
      <c r="T1830" s="3">
        <v>0.0</v>
      </c>
      <c r="U1830" s="3">
        <v>0.0</v>
      </c>
      <c r="V1830" s="3">
        <v>0.0</v>
      </c>
      <c r="W1830" s="3">
        <v>0.0</v>
      </c>
      <c r="X1830" s="3">
        <v>0.0</v>
      </c>
      <c r="Y1830" s="3">
        <v>0.0</v>
      </c>
      <c r="Z1830" s="3">
        <v>0.0</v>
      </c>
      <c r="AA1830" s="3">
        <v>1.0</v>
      </c>
      <c r="AB1830" s="3">
        <v>0.0</v>
      </c>
      <c r="AC1830" s="3">
        <v>3.0</v>
      </c>
      <c r="AD1830" s="4" t="s">
        <v>56</v>
      </c>
    </row>
    <row r="1831" ht="19.5" customHeight="1">
      <c r="A1831" s="2">
        <v>1435.0</v>
      </c>
      <c r="B1831" s="3">
        <v>1999.0</v>
      </c>
      <c r="C1831" s="4" t="s">
        <v>37</v>
      </c>
      <c r="D1831" s="4" t="s">
        <v>5715</v>
      </c>
      <c r="E1831" s="4" t="s">
        <v>62</v>
      </c>
      <c r="F1831" s="4" t="s">
        <v>5716</v>
      </c>
      <c r="G1831" s="4" t="s">
        <v>62</v>
      </c>
      <c r="H1831" s="3">
        <v>1.0</v>
      </c>
      <c r="I1831" s="4" t="s">
        <v>5717</v>
      </c>
      <c r="J1831" s="4" t="s">
        <v>5718</v>
      </c>
      <c r="K1831" s="3">
        <v>0.0</v>
      </c>
      <c r="L1831" s="3">
        <v>0.0</v>
      </c>
      <c r="M1831" s="3">
        <v>0.0</v>
      </c>
      <c r="N1831" s="3">
        <v>1.0</v>
      </c>
      <c r="O1831" s="4" t="s">
        <v>92</v>
      </c>
      <c r="P1831" s="3">
        <v>0.0</v>
      </c>
      <c r="Q1831" s="3">
        <v>0.0</v>
      </c>
      <c r="R1831" s="3">
        <v>1.0</v>
      </c>
      <c r="S1831" s="3">
        <v>9802.0</v>
      </c>
      <c r="T1831" s="3">
        <v>0.0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  <c r="Z1831" s="3">
        <v>0.0</v>
      </c>
      <c r="AA1831" s="3">
        <v>1.0</v>
      </c>
      <c r="AB1831" s="3">
        <v>0.0</v>
      </c>
      <c r="AC1831" s="3">
        <v>2.0</v>
      </c>
      <c r="AD1831" s="4" t="s">
        <v>262</v>
      </c>
    </row>
    <row r="1832" ht="19.5" customHeight="1">
      <c r="A1832" s="2">
        <v>1452.0</v>
      </c>
      <c r="B1832" s="3">
        <v>1999.0</v>
      </c>
      <c r="C1832" s="4" t="s">
        <v>37</v>
      </c>
      <c r="D1832" s="4" t="s">
        <v>2785</v>
      </c>
      <c r="E1832" s="4" t="s">
        <v>51</v>
      </c>
      <c r="F1832" s="4" t="s">
        <v>5719</v>
      </c>
      <c r="G1832" s="4" t="s">
        <v>115</v>
      </c>
      <c r="H1832" s="3">
        <v>1.0</v>
      </c>
      <c r="I1832" s="4" t="s">
        <v>555</v>
      </c>
      <c r="J1832" s="4" t="s">
        <v>5720</v>
      </c>
      <c r="K1832" s="3">
        <v>1.0</v>
      </c>
      <c r="L1832" s="3">
        <v>0.0</v>
      </c>
      <c r="M1832" s="3">
        <v>0.0</v>
      </c>
      <c r="N1832" s="3">
        <v>0.0</v>
      </c>
      <c r="O1832" s="4" t="s">
        <v>32</v>
      </c>
      <c r="P1832" s="3">
        <v>0.0</v>
      </c>
      <c r="Q1832" s="3">
        <v>0.0</v>
      </c>
      <c r="R1832" s="3">
        <v>1.0</v>
      </c>
      <c r="S1832" s="3">
        <v>9802.0</v>
      </c>
      <c r="T1832" s="3">
        <v>0.0</v>
      </c>
      <c r="U1832" s="3">
        <v>0.0</v>
      </c>
      <c r="V1832" s="3">
        <v>0.0</v>
      </c>
      <c r="W1832" s="3">
        <v>0.0</v>
      </c>
      <c r="X1832" s="3">
        <v>0.0</v>
      </c>
      <c r="Y1832" s="3">
        <v>0.0</v>
      </c>
      <c r="Z1832" s="3">
        <v>0.0</v>
      </c>
      <c r="AA1832" s="3">
        <v>1.0</v>
      </c>
      <c r="AB1832" s="3">
        <v>0.0</v>
      </c>
      <c r="AC1832" s="3">
        <v>19.0</v>
      </c>
      <c r="AD1832" s="4" t="s">
        <v>44</v>
      </c>
    </row>
    <row r="1833" ht="19.5" customHeight="1">
      <c r="A1833" s="2">
        <v>1504.0</v>
      </c>
      <c r="B1833" s="3">
        <v>1999.0</v>
      </c>
      <c r="C1833" s="4" t="s">
        <v>37</v>
      </c>
      <c r="D1833" s="4" t="s">
        <v>5721</v>
      </c>
      <c r="E1833" s="4" t="s">
        <v>53</v>
      </c>
      <c r="F1833" s="4" t="s">
        <v>5722</v>
      </c>
      <c r="G1833" s="4" t="s">
        <v>46</v>
      </c>
      <c r="H1833" s="3">
        <v>1.0</v>
      </c>
      <c r="I1833" s="4" t="s">
        <v>69</v>
      </c>
      <c r="J1833" s="4" t="s">
        <v>5723</v>
      </c>
      <c r="K1833" s="3">
        <v>1.0</v>
      </c>
      <c r="L1833" s="3">
        <v>0.0</v>
      </c>
      <c r="M1833" s="3">
        <v>0.0</v>
      </c>
      <c r="N1833" s="3">
        <v>0.0</v>
      </c>
      <c r="O1833" s="4" t="s">
        <v>53</v>
      </c>
      <c r="P1833" s="3">
        <v>0.0</v>
      </c>
      <c r="Q1833" s="3">
        <v>0.0</v>
      </c>
      <c r="R1833" s="3">
        <v>1.0</v>
      </c>
      <c r="S1833" s="3">
        <v>9802.0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  <c r="Z1833" s="3">
        <v>0.0</v>
      </c>
      <c r="AA1833" s="3">
        <v>0.0</v>
      </c>
      <c r="AB1833" s="3">
        <v>1.0</v>
      </c>
      <c r="AC1833" s="3">
        <v>1.0</v>
      </c>
      <c r="AD1833" s="4" t="s">
        <v>72</v>
      </c>
    </row>
    <row r="1834" ht="19.5" customHeight="1">
      <c r="A1834" s="2">
        <v>2131.0</v>
      </c>
      <c r="B1834" s="3">
        <v>2000.0</v>
      </c>
      <c r="C1834" s="4" t="s">
        <v>37</v>
      </c>
      <c r="D1834" s="4" t="s">
        <v>5724</v>
      </c>
      <c r="E1834" s="4" t="s">
        <v>790</v>
      </c>
      <c r="F1834" s="4" t="s">
        <v>5725</v>
      </c>
      <c r="G1834" s="4" t="s">
        <v>83</v>
      </c>
      <c r="H1834" s="3">
        <v>1.0</v>
      </c>
      <c r="I1834" s="4" t="s">
        <v>140</v>
      </c>
      <c r="J1834" s="4" t="s">
        <v>3442</v>
      </c>
      <c r="K1834" s="3">
        <v>1.0</v>
      </c>
      <c r="L1834" s="3">
        <v>0.0</v>
      </c>
      <c r="M1834" s="3">
        <v>0.0</v>
      </c>
      <c r="N1834" s="3">
        <v>0.0</v>
      </c>
      <c r="O1834" s="4" t="s">
        <v>83</v>
      </c>
      <c r="P1834" s="3">
        <v>0.0</v>
      </c>
      <c r="Q1834" s="3">
        <v>0.0</v>
      </c>
      <c r="R1834" s="3">
        <v>1.0</v>
      </c>
      <c r="S1834" s="3">
        <v>9802.0</v>
      </c>
      <c r="T1834" s="3">
        <v>0.0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  <c r="Z1834" s="3">
        <v>0.0</v>
      </c>
      <c r="AA1834" s="3">
        <v>0.0</v>
      </c>
      <c r="AB1834" s="3">
        <v>1.0</v>
      </c>
      <c r="AC1834" s="3">
        <v>4.0</v>
      </c>
      <c r="AD1834" s="4" t="s">
        <v>142</v>
      </c>
    </row>
    <row r="1835" ht="19.5" customHeight="1">
      <c r="A1835" s="2">
        <v>1803.0</v>
      </c>
      <c r="B1835" s="3">
        <v>2000.0</v>
      </c>
      <c r="C1835" s="4" t="s">
        <v>37</v>
      </c>
      <c r="D1835" s="4" t="s">
        <v>5726</v>
      </c>
      <c r="E1835" s="4" t="s">
        <v>46</v>
      </c>
      <c r="F1835" s="4" t="s">
        <v>5727</v>
      </c>
      <c r="G1835" s="4" t="s">
        <v>53</v>
      </c>
      <c r="H1835" s="3">
        <v>1.0</v>
      </c>
      <c r="I1835" s="4" t="s">
        <v>88</v>
      </c>
      <c r="J1835" s="4" t="s">
        <v>5728</v>
      </c>
      <c r="K1835" s="3">
        <v>0.0</v>
      </c>
      <c r="L1835" s="3">
        <v>1.0</v>
      </c>
      <c r="M1835" s="3">
        <v>0.0</v>
      </c>
      <c r="N1835" s="3">
        <v>0.0</v>
      </c>
      <c r="O1835" s="4" t="s">
        <v>43</v>
      </c>
      <c r="P1835" s="3">
        <v>0.0</v>
      </c>
      <c r="Q1835" s="3">
        <v>0.0</v>
      </c>
      <c r="R1835" s="3">
        <v>1.0</v>
      </c>
      <c r="S1835" s="3">
        <v>9802.0</v>
      </c>
      <c r="T1835" s="3">
        <v>0.0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  <c r="Z1835" s="3">
        <v>0.0</v>
      </c>
      <c r="AA1835" s="3">
        <v>1.0</v>
      </c>
      <c r="AB1835" s="3">
        <v>0.0</v>
      </c>
      <c r="AC1835" s="3">
        <v>7.0</v>
      </c>
      <c r="AD1835" s="4" t="s">
        <v>88</v>
      </c>
    </row>
    <row r="1836" ht="19.5" customHeight="1">
      <c r="A1836" s="2">
        <v>1957.0</v>
      </c>
      <c r="B1836" s="3">
        <v>2000.0</v>
      </c>
      <c r="C1836" s="4" t="s">
        <v>37</v>
      </c>
      <c r="D1836" s="4" t="s">
        <v>5729</v>
      </c>
      <c r="E1836" s="4" t="s">
        <v>145</v>
      </c>
      <c r="F1836" s="4" t="s">
        <v>2973</v>
      </c>
      <c r="G1836" s="4" t="s">
        <v>62</v>
      </c>
      <c r="H1836" s="3">
        <v>1.0</v>
      </c>
      <c r="I1836" s="4" t="s">
        <v>184</v>
      </c>
      <c r="J1836" s="4" t="s">
        <v>5730</v>
      </c>
      <c r="K1836" s="3">
        <v>1.0</v>
      </c>
      <c r="L1836" s="3">
        <v>0.0</v>
      </c>
      <c r="M1836" s="3">
        <v>0.0</v>
      </c>
      <c r="N1836" s="3">
        <v>0.0</v>
      </c>
      <c r="O1836" s="4" t="s">
        <v>32</v>
      </c>
      <c r="P1836" s="3">
        <v>1.0</v>
      </c>
      <c r="Q1836" s="3">
        <v>0.0</v>
      </c>
      <c r="R1836" s="3">
        <v>1.0</v>
      </c>
      <c r="S1836" s="3">
        <v>9802.0</v>
      </c>
      <c r="T1836" s="3">
        <v>0.0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0.0</v>
      </c>
      <c r="AB1836" s="3">
        <v>1.0</v>
      </c>
      <c r="AC1836" s="3">
        <v>3.0</v>
      </c>
      <c r="AD1836" s="4" t="s">
        <v>59</v>
      </c>
    </row>
    <row r="1837" ht="19.5" customHeight="1">
      <c r="A1837" s="2">
        <v>1975.0</v>
      </c>
      <c r="B1837" s="3">
        <v>2000.0</v>
      </c>
      <c r="C1837" s="4" t="s">
        <v>37</v>
      </c>
      <c r="D1837" s="4" t="s">
        <v>5731</v>
      </c>
      <c r="E1837" s="4" t="s">
        <v>32</v>
      </c>
      <c r="F1837" s="4" t="s">
        <v>5732</v>
      </c>
      <c r="G1837" s="4" t="s">
        <v>83</v>
      </c>
      <c r="H1837" s="3">
        <v>1.0</v>
      </c>
      <c r="I1837" s="4" t="s">
        <v>2947</v>
      </c>
      <c r="J1837" s="4" t="s">
        <v>5733</v>
      </c>
      <c r="K1837" s="3">
        <v>1.0</v>
      </c>
      <c r="L1837" s="3">
        <v>0.0</v>
      </c>
      <c r="M1837" s="3">
        <v>0.0</v>
      </c>
      <c r="N1837" s="3">
        <v>0.0</v>
      </c>
      <c r="O1837" s="4" t="s">
        <v>83</v>
      </c>
      <c r="P1837" s="3">
        <v>0.0</v>
      </c>
      <c r="Q1837" s="3">
        <v>0.0</v>
      </c>
      <c r="R1837" s="3">
        <v>1.0</v>
      </c>
      <c r="S1837" s="3">
        <v>9802.0</v>
      </c>
      <c r="T1837" s="3">
        <v>0.0</v>
      </c>
      <c r="U1837" s="3">
        <v>0.0</v>
      </c>
      <c r="V1837" s="3">
        <v>0.0</v>
      </c>
      <c r="W1837" s="3">
        <v>0.0</v>
      </c>
      <c r="X1837" s="3">
        <v>0.0</v>
      </c>
      <c r="Y1837" s="3">
        <v>0.0</v>
      </c>
      <c r="Z1837" s="3">
        <v>0.0</v>
      </c>
      <c r="AA1837" s="3">
        <v>0.0</v>
      </c>
      <c r="AB1837" s="3">
        <v>1.0</v>
      </c>
      <c r="AC1837" s="3">
        <v>1.0</v>
      </c>
      <c r="AD1837" s="4" t="s">
        <v>2947</v>
      </c>
    </row>
    <row r="1838" ht="19.5" customHeight="1">
      <c r="A1838" s="2">
        <v>1989.0</v>
      </c>
      <c r="B1838" s="3">
        <v>2000.0</v>
      </c>
      <c r="C1838" s="4" t="s">
        <v>37</v>
      </c>
      <c r="D1838" s="4" t="s">
        <v>5734</v>
      </c>
      <c r="E1838" s="4" t="s">
        <v>62</v>
      </c>
      <c r="F1838" s="4" t="s">
        <v>5735</v>
      </c>
      <c r="G1838" s="4" t="s">
        <v>62</v>
      </c>
      <c r="H1838" s="3">
        <v>1.0</v>
      </c>
      <c r="I1838" s="4" t="s">
        <v>140</v>
      </c>
      <c r="J1838" s="4" t="s">
        <v>5736</v>
      </c>
      <c r="K1838" s="3">
        <v>1.0</v>
      </c>
      <c r="L1838" s="3">
        <v>0.0</v>
      </c>
      <c r="M1838" s="3">
        <v>0.0</v>
      </c>
      <c r="N1838" s="3">
        <v>0.0</v>
      </c>
      <c r="O1838" s="4" t="s">
        <v>62</v>
      </c>
      <c r="P1838" s="3">
        <v>0.0</v>
      </c>
      <c r="Q1838" s="3">
        <v>0.0</v>
      </c>
      <c r="R1838" s="3">
        <v>1.0</v>
      </c>
      <c r="S1838" s="3">
        <v>9802.0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1.0</v>
      </c>
      <c r="AB1838" s="3">
        <v>0.0</v>
      </c>
      <c r="AC1838" s="3">
        <v>2.0</v>
      </c>
      <c r="AD1838" s="4" t="s">
        <v>142</v>
      </c>
    </row>
    <row r="1839" ht="19.5" customHeight="1">
      <c r="A1839" s="2">
        <v>2063.0</v>
      </c>
      <c r="B1839" s="3">
        <v>2000.0</v>
      </c>
      <c r="C1839" s="4" t="s">
        <v>37</v>
      </c>
      <c r="D1839" s="4" t="s">
        <v>5737</v>
      </c>
      <c r="E1839" s="4" t="s">
        <v>163</v>
      </c>
      <c r="F1839" s="4" t="s">
        <v>5738</v>
      </c>
      <c r="G1839" s="4" t="s">
        <v>53</v>
      </c>
      <c r="H1839" s="3">
        <v>1.0</v>
      </c>
      <c r="I1839" s="4" t="s">
        <v>2947</v>
      </c>
      <c r="J1839" s="4" t="s">
        <v>5739</v>
      </c>
      <c r="K1839" s="3">
        <v>1.0</v>
      </c>
      <c r="L1839" s="3">
        <v>0.0</v>
      </c>
      <c r="M1839" s="3">
        <v>0.0</v>
      </c>
      <c r="N1839" s="3">
        <v>0.0</v>
      </c>
      <c r="O1839" s="4" t="s">
        <v>163</v>
      </c>
      <c r="P1839" s="3">
        <v>0.0</v>
      </c>
      <c r="Q1839" s="3">
        <v>0.0</v>
      </c>
      <c r="R1839" s="3">
        <v>1.0</v>
      </c>
      <c r="S1839" s="3">
        <v>9802.0</v>
      </c>
      <c r="T1839" s="3">
        <v>0.0</v>
      </c>
      <c r="U1839" s="3">
        <v>0.0</v>
      </c>
      <c r="V1839" s="3">
        <v>0.0</v>
      </c>
      <c r="W1839" s="3">
        <v>0.0</v>
      </c>
      <c r="X1839" s="3">
        <v>0.0</v>
      </c>
      <c r="Y1839" s="3">
        <v>0.0</v>
      </c>
      <c r="Z1839" s="3">
        <v>0.0</v>
      </c>
      <c r="AA1839" s="3">
        <v>0.0</v>
      </c>
      <c r="AB1839" s="3">
        <v>1.0</v>
      </c>
      <c r="AC1839" s="3">
        <v>2.0</v>
      </c>
      <c r="AD1839" s="4" t="s">
        <v>2947</v>
      </c>
    </row>
    <row r="1840" ht="19.5" customHeight="1">
      <c r="A1840" s="2">
        <v>2086.0</v>
      </c>
      <c r="B1840" s="3">
        <v>2000.0</v>
      </c>
      <c r="C1840" s="4" t="s">
        <v>37</v>
      </c>
      <c r="D1840" s="4" t="s">
        <v>5740</v>
      </c>
      <c r="E1840" s="4" t="s">
        <v>32</v>
      </c>
      <c r="F1840" s="4" t="s">
        <v>5741</v>
      </c>
      <c r="G1840" s="4" t="s">
        <v>32</v>
      </c>
      <c r="H1840" s="3">
        <v>1.0</v>
      </c>
      <c r="I1840" s="4" t="s">
        <v>2947</v>
      </c>
      <c r="J1840" s="4" t="s">
        <v>5742</v>
      </c>
      <c r="K1840" s="3">
        <v>1.0</v>
      </c>
      <c r="L1840" s="3">
        <v>0.0</v>
      </c>
      <c r="M1840" s="3">
        <v>0.0</v>
      </c>
      <c r="N1840" s="3">
        <v>0.0</v>
      </c>
      <c r="O1840" s="4" t="s">
        <v>32</v>
      </c>
      <c r="P1840" s="3">
        <v>0.0</v>
      </c>
      <c r="Q1840" s="3">
        <v>0.0</v>
      </c>
      <c r="R1840" s="3">
        <v>1.0</v>
      </c>
      <c r="S1840" s="3">
        <v>9802.0</v>
      </c>
      <c r="T1840" s="3">
        <v>0.0</v>
      </c>
      <c r="U1840" s="3">
        <v>0.0</v>
      </c>
      <c r="V1840" s="3">
        <v>0.0</v>
      </c>
      <c r="W1840" s="3">
        <v>0.0</v>
      </c>
      <c r="X1840" s="3">
        <v>0.0</v>
      </c>
      <c r="Y1840" s="3">
        <v>0.0</v>
      </c>
      <c r="Z1840" s="3">
        <v>0.0</v>
      </c>
      <c r="AA1840" s="3">
        <v>0.0</v>
      </c>
      <c r="AB1840" s="3">
        <v>1.0</v>
      </c>
      <c r="AC1840" s="3">
        <v>2.0</v>
      </c>
      <c r="AD1840" s="4" t="s">
        <v>2947</v>
      </c>
    </row>
    <row r="1841" ht="19.5" customHeight="1">
      <c r="A1841" s="2">
        <v>2111.0</v>
      </c>
      <c r="B1841" s="3">
        <v>2000.0</v>
      </c>
      <c r="C1841" s="4" t="s">
        <v>37</v>
      </c>
      <c r="D1841" s="4" t="s">
        <v>5743</v>
      </c>
      <c r="E1841" s="4" t="s">
        <v>51</v>
      </c>
      <c r="F1841" s="4" t="s">
        <v>5744</v>
      </c>
      <c r="G1841" s="4" t="s">
        <v>62</v>
      </c>
      <c r="H1841" s="3">
        <v>1.0</v>
      </c>
      <c r="I1841" s="4" t="s">
        <v>146</v>
      </c>
      <c r="J1841" s="4" t="s">
        <v>5745</v>
      </c>
      <c r="K1841" s="3">
        <v>0.0</v>
      </c>
      <c r="L1841" s="3">
        <v>1.0</v>
      </c>
      <c r="M1841" s="3">
        <v>0.0</v>
      </c>
      <c r="N1841" s="3">
        <v>0.0</v>
      </c>
      <c r="O1841" s="4" t="s">
        <v>43</v>
      </c>
      <c r="P1841" s="3">
        <v>0.0</v>
      </c>
      <c r="Q1841" s="3">
        <v>0.0</v>
      </c>
      <c r="R1841" s="3">
        <v>1.0</v>
      </c>
      <c r="S1841" s="3">
        <v>9802.0</v>
      </c>
      <c r="T1841" s="3">
        <v>0.0</v>
      </c>
      <c r="U1841" s="3">
        <v>0.0</v>
      </c>
      <c r="V1841" s="3">
        <v>0.0</v>
      </c>
      <c r="W1841" s="3">
        <v>0.0</v>
      </c>
      <c r="X1841" s="3">
        <v>0.0</v>
      </c>
      <c r="Y1841" s="3">
        <v>1.0</v>
      </c>
      <c r="Z1841" s="3">
        <v>0.0</v>
      </c>
      <c r="AA1841" s="3">
        <v>1.0</v>
      </c>
      <c r="AB1841" s="3">
        <v>0.0</v>
      </c>
      <c r="AC1841" s="3">
        <v>8.0</v>
      </c>
      <c r="AD1841" s="4" t="s">
        <v>146</v>
      </c>
    </row>
    <row r="1842" ht="19.5" customHeight="1">
      <c r="A1842" s="2">
        <v>2230.0</v>
      </c>
      <c r="B1842" s="3">
        <v>2000.0</v>
      </c>
      <c r="C1842" s="4" t="s">
        <v>37</v>
      </c>
      <c r="D1842" s="4" t="s">
        <v>5746</v>
      </c>
      <c r="E1842" s="4" t="s">
        <v>51</v>
      </c>
      <c r="F1842" s="4" t="s">
        <v>5747</v>
      </c>
      <c r="G1842" s="4" t="s">
        <v>32</v>
      </c>
      <c r="H1842" s="3">
        <v>1.0</v>
      </c>
      <c r="I1842" s="4" t="s">
        <v>100</v>
      </c>
      <c r="J1842" s="4" t="s">
        <v>5748</v>
      </c>
      <c r="K1842" s="3">
        <v>0.0</v>
      </c>
      <c r="L1842" s="3">
        <v>1.0</v>
      </c>
      <c r="M1842" s="3">
        <v>0.0</v>
      </c>
      <c r="N1842" s="3">
        <v>0.0</v>
      </c>
      <c r="O1842" s="4" t="s">
        <v>43</v>
      </c>
      <c r="P1842" s="3">
        <v>0.0</v>
      </c>
      <c r="Q1842" s="3">
        <v>0.0</v>
      </c>
      <c r="R1842" s="3">
        <v>1.0</v>
      </c>
      <c r="S1842" s="3">
        <v>9802.0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  <c r="Z1842" s="3">
        <v>0.0</v>
      </c>
      <c r="AA1842" s="3">
        <v>0.0</v>
      </c>
      <c r="AB1842" s="3">
        <v>1.0</v>
      </c>
      <c r="AC1842" s="3">
        <v>3.0</v>
      </c>
      <c r="AD1842" s="4" t="s">
        <v>100</v>
      </c>
    </row>
    <row r="1843" ht="19.5" customHeight="1">
      <c r="A1843" s="2">
        <v>2294.0</v>
      </c>
      <c r="B1843" s="3">
        <v>2001.0</v>
      </c>
      <c r="C1843" s="4" t="s">
        <v>37</v>
      </c>
      <c r="D1843" s="4" t="s">
        <v>5749</v>
      </c>
      <c r="E1843" s="4" t="s">
        <v>111</v>
      </c>
      <c r="F1843" s="4" t="s">
        <v>5750</v>
      </c>
      <c r="G1843" s="4" t="s">
        <v>62</v>
      </c>
      <c r="H1843" s="3">
        <v>1.0</v>
      </c>
      <c r="I1843" s="4" t="s">
        <v>117</v>
      </c>
      <c r="J1843" s="4" t="s">
        <v>5751</v>
      </c>
      <c r="K1843" s="3">
        <v>1.0</v>
      </c>
      <c r="L1843" s="3">
        <v>0.0</v>
      </c>
      <c r="M1843" s="3">
        <v>0.0</v>
      </c>
      <c r="N1843" s="3">
        <v>0.0</v>
      </c>
      <c r="O1843" s="4" t="s">
        <v>32</v>
      </c>
      <c r="P1843" s="3">
        <v>0.0</v>
      </c>
      <c r="Q1843" s="3">
        <v>0.0</v>
      </c>
      <c r="R1843" s="3">
        <v>1.0</v>
      </c>
      <c r="S1843" s="3">
        <v>9802.0</v>
      </c>
      <c r="T1843" s="3">
        <v>0.0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  <c r="Z1843" s="3">
        <v>0.0</v>
      </c>
      <c r="AA1843" s="3">
        <v>0.0</v>
      </c>
      <c r="AB1843" s="3">
        <v>0.0</v>
      </c>
      <c r="AC1843" s="3">
        <v>10.0</v>
      </c>
      <c r="AD1843" s="4" t="s">
        <v>88</v>
      </c>
    </row>
    <row r="1844" ht="19.5" customHeight="1">
      <c r="A1844" s="2">
        <v>2577.0</v>
      </c>
      <c r="B1844" s="3">
        <v>2001.0</v>
      </c>
      <c r="C1844" s="4" t="s">
        <v>37</v>
      </c>
      <c r="D1844" s="4" t="s">
        <v>5752</v>
      </c>
      <c r="E1844" s="4" t="s">
        <v>51</v>
      </c>
      <c r="F1844" s="4" t="s">
        <v>5753</v>
      </c>
      <c r="G1844" s="4" t="s">
        <v>51</v>
      </c>
      <c r="H1844" s="3">
        <v>1.0</v>
      </c>
      <c r="I1844" s="4" t="s">
        <v>140</v>
      </c>
      <c r="J1844" s="4" t="s">
        <v>5754</v>
      </c>
      <c r="K1844" s="3">
        <v>1.0</v>
      </c>
      <c r="L1844" s="3">
        <v>0.0</v>
      </c>
      <c r="M1844" s="3">
        <v>0.0</v>
      </c>
      <c r="N1844" s="3">
        <v>0.0</v>
      </c>
      <c r="O1844" s="4" t="s">
        <v>62</v>
      </c>
      <c r="P1844" s="3">
        <v>0.0</v>
      </c>
      <c r="Q1844" s="3">
        <v>0.0</v>
      </c>
      <c r="R1844" s="3">
        <v>1.0</v>
      </c>
      <c r="S1844" s="3">
        <v>9802.0</v>
      </c>
      <c r="T1844" s="3">
        <v>0.0</v>
      </c>
      <c r="U1844" s="3">
        <v>0.0</v>
      </c>
      <c r="V1844" s="3">
        <v>0.0</v>
      </c>
      <c r="W1844" s="3">
        <v>0.0</v>
      </c>
      <c r="X1844" s="3">
        <v>0.0</v>
      </c>
      <c r="Y1844" s="3">
        <v>1.0</v>
      </c>
      <c r="Z1844" s="3">
        <v>0.0</v>
      </c>
      <c r="AA1844" s="3">
        <v>1.0</v>
      </c>
      <c r="AB1844" s="3">
        <v>0.0</v>
      </c>
      <c r="AC1844" s="3">
        <v>13.0</v>
      </c>
      <c r="AD1844" s="4" t="s">
        <v>142</v>
      </c>
    </row>
    <row r="1845" ht="19.5" customHeight="1">
      <c r="A1845" s="2">
        <v>2645.0</v>
      </c>
      <c r="B1845" s="3">
        <v>2001.0</v>
      </c>
      <c r="C1845" s="4" t="s">
        <v>37</v>
      </c>
      <c r="D1845" s="4" t="s">
        <v>5755</v>
      </c>
      <c r="E1845" s="4" t="s">
        <v>115</v>
      </c>
      <c r="F1845" s="4" t="s">
        <v>5756</v>
      </c>
      <c r="G1845" s="4" t="s">
        <v>115</v>
      </c>
      <c r="H1845" s="3">
        <v>1.0</v>
      </c>
      <c r="I1845" s="4" t="s">
        <v>505</v>
      </c>
      <c r="J1845" s="4" t="s">
        <v>5757</v>
      </c>
      <c r="K1845" s="3">
        <v>0.0</v>
      </c>
      <c r="L1845" s="3">
        <v>1.0</v>
      </c>
      <c r="M1845" s="3">
        <v>0.0</v>
      </c>
      <c r="N1845" s="3">
        <v>0.0</v>
      </c>
      <c r="O1845" s="4" t="s">
        <v>43</v>
      </c>
      <c r="P1845" s="3">
        <v>0.0</v>
      </c>
      <c r="Q1845" s="3">
        <v>0.0</v>
      </c>
      <c r="R1845" s="3">
        <v>1.0</v>
      </c>
      <c r="S1845" s="3">
        <v>9802.0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1.0</v>
      </c>
      <c r="Z1845" s="3">
        <v>0.0</v>
      </c>
      <c r="AA1845" s="3">
        <v>0.0</v>
      </c>
      <c r="AB1845" s="3">
        <v>1.0</v>
      </c>
      <c r="AC1845" s="3">
        <v>2.0</v>
      </c>
      <c r="AD1845" s="4" t="s">
        <v>507</v>
      </c>
    </row>
    <row r="1846" ht="19.5" customHeight="1">
      <c r="A1846" s="2">
        <v>2948.0</v>
      </c>
      <c r="B1846" s="3">
        <v>2002.0</v>
      </c>
      <c r="C1846" s="4" t="s">
        <v>37</v>
      </c>
      <c r="D1846" s="4" t="s">
        <v>5758</v>
      </c>
      <c r="E1846" s="4" t="s">
        <v>62</v>
      </c>
      <c r="F1846" s="4" t="s">
        <v>5759</v>
      </c>
      <c r="G1846" s="4" t="s">
        <v>62</v>
      </c>
      <c r="H1846" s="3">
        <v>1.0</v>
      </c>
      <c r="I1846" s="4" t="s">
        <v>159</v>
      </c>
      <c r="J1846" s="4" t="s">
        <v>5760</v>
      </c>
      <c r="K1846" s="3">
        <v>1.0</v>
      </c>
      <c r="L1846" s="3">
        <v>0.0</v>
      </c>
      <c r="M1846" s="3">
        <v>0.0</v>
      </c>
      <c r="N1846" s="3">
        <v>0.0</v>
      </c>
      <c r="O1846" s="4" t="s">
        <v>62</v>
      </c>
      <c r="P1846" s="3">
        <v>0.0</v>
      </c>
      <c r="Q1846" s="3">
        <v>0.0</v>
      </c>
      <c r="R1846" s="3">
        <v>1.0</v>
      </c>
      <c r="S1846" s="3">
        <v>9802.0</v>
      </c>
      <c r="T1846" s="3">
        <v>0.0</v>
      </c>
      <c r="U1846" s="3">
        <v>0.0</v>
      </c>
      <c r="V1846" s="3">
        <v>0.0</v>
      </c>
      <c r="W1846" s="3">
        <v>0.0</v>
      </c>
      <c r="X1846" s="3">
        <v>0.0</v>
      </c>
      <c r="Y1846" s="3">
        <v>1.0</v>
      </c>
      <c r="Z1846" s="3">
        <v>0.0</v>
      </c>
      <c r="AA1846" s="3">
        <v>1.0</v>
      </c>
      <c r="AB1846" s="3">
        <v>0.0</v>
      </c>
      <c r="AC1846" s="3">
        <v>2.0</v>
      </c>
      <c r="AD1846" s="4" t="s">
        <v>159</v>
      </c>
    </row>
    <row r="1847" ht="19.5" customHeight="1">
      <c r="A1847" s="2">
        <v>2712.0</v>
      </c>
      <c r="B1847" s="3">
        <v>2002.0</v>
      </c>
      <c r="C1847" s="4" t="s">
        <v>37</v>
      </c>
      <c r="D1847" s="4" t="s">
        <v>5761</v>
      </c>
      <c r="E1847" s="4" t="s">
        <v>111</v>
      </c>
      <c r="F1847" s="4" t="s">
        <v>5762</v>
      </c>
      <c r="G1847" s="4" t="s">
        <v>111</v>
      </c>
      <c r="H1847" s="3">
        <v>1.0</v>
      </c>
      <c r="I1847" s="4" t="s">
        <v>88</v>
      </c>
      <c r="J1847" s="4" t="s">
        <v>5763</v>
      </c>
      <c r="K1847" s="3">
        <v>0.0</v>
      </c>
      <c r="L1847" s="3">
        <v>0.0</v>
      </c>
      <c r="M1847" s="3">
        <v>1.0</v>
      </c>
      <c r="N1847" s="3">
        <v>0.0</v>
      </c>
      <c r="O1847" s="4" t="s">
        <v>161</v>
      </c>
      <c r="P1847" s="3">
        <v>4.0</v>
      </c>
      <c r="Q1847" s="3">
        <v>0.0</v>
      </c>
      <c r="R1847" s="3">
        <v>1.0</v>
      </c>
      <c r="S1847" s="3">
        <v>9802.0</v>
      </c>
      <c r="T1847" s="3">
        <v>0.0</v>
      </c>
      <c r="U1847" s="3">
        <v>0.0</v>
      </c>
      <c r="V1847" s="3">
        <v>0.0</v>
      </c>
      <c r="W1847" s="3">
        <v>1.0</v>
      </c>
      <c r="X1847" s="3">
        <v>0.0</v>
      </c>
      <c r="Y1847" s="3">
        <v>1.0</v>
      </c>
      <c r="Z1847" s="3">
        <v>0.0</v>
      </c>
      <c r="AA1847" s="3">
        <v>0.0</v>
      </c>
      <c r="AB1847" s="3">
        <v>1.0</v>
      </c>
      <c r="AC1847" s="3">
        <v>3.0</v>
      </c>
      <c r="AD1847" s="4" t="s">
        <v>88</v>
      </c>
    </row>
    <row r="1848" ht="19.5" customHeight="1">
      <c r="A1848" s="2">
        <v>2825.0</v>
      </c>
      <c r="B1848" s="3">
        <v>2002.0</v>
      </c>
      <c r="C1848" s="4" t="s">
        <v>37</v>
      </c>
      <c r="D1848" s="4" t="s">
        <v>5764</v>
      </c>
      <c r="E1848" s="4" t="s">
        <v>111</v>
      </c>
      <c r="F1848" s="4" t="s">
        <v>5765</v>
      </c>
      <c r="G1848" s="4" t="s">
        <v>111</v>
      </c>
      <c r="H1848" s="3">
        <v>1.0</v>
      </c>
      <c r="I1848" s="4" t="s">
        <v>2947</v>
      </c>
      <c r="J1848" s="4" t="s">
        <v>5766</v>
      </c>
      <c r="K1848" s="3">
        <v>1.0</v>
      </c>
      <c r="L1848" s="3">
        <v>0.0</v>
      </c>
      <c r="M1848" s="3">
        <v>0.0</v>
      </c>
      <c r="N1848" s="3">
        <v>0.0</v>
      </c>
      <c r="O1848" s="4" t="s">
        <v>111</v>
      </c>
      <c r="P1848" s="3">
        <v>0.0</v>
      </c>
      <c r="Q1848" s="3">
        <v>0.0</v>
      </c>
      <c r="R1848" s="3">
        <v>1.0</v>
      </c>
      <c r="S1848" s="3">
        <v>9802.0</v>
      </c>
      <c r="T1848" s="3">
        <v>0.0</v>
      </c>
      <c r="U1848" s="3">
        <v>0.0</v>
      </c>
      <c r="V1848" s="3">
        <v>0.0</v>
      </c>
      <c r="W1848" s="3">
        <v>0.0</v>
      </c>
      <c r="X1848" s="3">
        <v>0.0</v>
      </c>
      <c r="Y1848" s="3">
        <v>0.0</v>
      </c>
      <c r="Z1848" s="3">
        <v>0.0</v>
      </c>
      <c r="AA1848" s="3">
        <v>0.0</v>
      </c>
      <c r="AB1848" s="3">
        <v>1.0</v>
      </c>
      <c r="AC1848" s="3">
        <v>7.0</v>
      </c>
      <c r="AD1848" s="4" t="s">
        <v>2947</v>
      </c>
    </row>
    <row r="1849" ht="19.5" customHeight="1">
      <c r="A1849" s="2">
        <v>3068.0</v>
      </c>
      <c r="B1849" s="3">
        <v>2003.0</v>
      </c>
      <c r="C1849" s="4" t="s">
        <v>37</v>
      </c>
      <c r="D1849" s="4" t="s">
        <v>5767</v>
      </c>
      <c r="E1849" s="4" t="s">
        <v>678</v>
      </c>
      <c r="F1849" s="4" t="s">
        <v>5768</v>
      </c>
      <c r="G1849" s="4" t="s">
        <v>46</v>
      </c>
      <c r="H1849" s="3">
        <v>1.0</v>
      </c>
      <c r="I1849" s="4" t="s">
        <v>78</v>
      </c>
      <c r="J1849" s="4" t="s">
        <v>5769</v>
      </c>
      <c r="K1849" s="3">
        <v>1.0</v>
      </c>
      <c r="L1849" s="3">
        <v>0.0</v>
      </c>
      <c r="M1849" s="3">
        <v>0.0</v>
      </c>
      <c r="N1849" s="3">
        <v>0.0</v>
      </c>
      <c r="O1849" s="4" t="s">
        <v>2692</v>
      </c>
      <c r="P1849" s="3">
        <v>0.0</v>
      </c>
      <c r="Q1849" s="3">
        <v>0.0</v>
      </c>
      <c r="R1849" s="3">
        <v>1.0</v>
      </c>
      <c r="S1849" s="3">
        <v>9802.0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  <c r="Z1849" s="3">
        <v>0.0</v>
      </c>
      <c r="AA1849" s="3">
        <v>0.0</v>
      </c>
      <c r="AB1849" s="3">
        <v>1.0</v>
      </c>
      <c r="AC1849" s="3">
        <v>3.0</v>
      </c>
      <c r="AD1849" s="4" t="s">
        <v>78</v>
      </c>
    </row>
    <row r="1850" ht="19.5" customHeight="1">
      <c r="A1850" s="2">
        <v>3337.0</v>
      </c>
      <c r="B1850" s="3">
        <v>2004.0</v>
      </c>
      <c r="C1850" s="4" t="s">
        <v>37</v>
      </c>
      <c r="D1850" s="4" t="s">
        <v>5770</v>
      </c>
      <c r="E1850" s="4" t="s">
        <v>53</v>
      </c>
      <c r="F1850" s="4" t="s">
        <v>5771</v>
      </c>
      <c r="G1850" s="4" t="s">
        <v>32</v>
      </c>
      <c r="H1850" s="3">
        <v>1.0</v>
      </c>
      <c r="I1850" s="4" t="s">
        <v>54</v>
      </c>
      <c r="J1850" s="4" t="s">
        <v>5772</v>
      </c>
      <c r="K1850" s="3">
        <v>0.0</v>
      </c>
      <c r="L1850" s="3">
        <v>1.0</v>
      </c>
      <c r="M1850" s="3">
        <v>0.0</v>
      </c>
      <c r="N1850" s="3">
        <v>0.0</v>
      </c>
      <c r="O1850" s="4" t="s">
        <v>43</v>
      </c>
      <c r="P1850" s="3">
        <v>0.0</v>
      </c>
      <c r="Q1850" s="3">
        <v>0.0</v>
      </c>
      <c r="R1850" s="3">
        <v>1.0</v>
      </c>
      <c r="S1850" s="3">
        <v>9802.0</v>
      </c>
      <c r="T1850" s="3">
        <v>0.0</v>
      </c>
      <c r="U1850" s="3">
        <v>0.0</v>
      </c>
      <c r="V1850" s="3">
        <v>0.0</v>
      </c>
      <c r="W1850" s="3">
        <v>0.0</v>
      </c>
      <c r="X1850" s="3">
        <v>0.0</v>
      </c>
      <c r="Y1850" s="3">
        <v>1.0</v>
      </c>
      <c r="Z1850" s="3">
        <v>0.0</v>
      </c>
      <c r="AA1850" s="3">
        <v>1.0</v>
      </c>
      <c r="AB1850" s="3">
        <v>0.0</v>
      </c>
      <c r="AC1850" s="3">
        <v>61.0</v>
      </c>
      <c r="AD1850" s="4" t="s">
        <v>56</v>
      </c>
    </row>
    <row r="1851" ht="19.5" customHeight="1">
      <c r="A1851" s="2">
        <v>3511.0</v>
      </c>
      <c r="B1851" s="3">
        <v>2005.0</v>
      </c>
      <c r="C1851" s="4" t="s">
        <v>37</v>
      </c>
      <c r="D1851" s="4" t="s">
        <v>5773</v>
      </c>
      <c r="E1851" s="4" t="s">
        <v>86</v>
      </c>
      <c r="F1851" s="4" t="s">
        <v>3175</v>
      </c>
      <c r="G1851" s="4" t="s">
        <v>86</v>
      </c>
      <c r="H1851" s="3">
        <v>1.0</v>
      </c>
      <c r="I1851" s="4" t="s">
        <v>140</v>
      </c>
      <c r="J1851" s="4" t="s">
        <v>5774</v>
      </c>
      <c r="K1851" s="3">
        <v>1.0</v>
      </c>
      <c r="L1851" s="3">
        <v>0.0</v>
      </c>
      <c r="M1851" s="3">
        <v>0.0</v>
      </c>
      <c r="N1851" s="3">
        <v>0.0</v>
      </c>
      <c r="O1851" s="4" t="s">
        <v>1387</v>
      </c>
      <c r="P1851" s="3">
        <v>0.0</v>
      </c>
      <c r="Q1851" s="3">
        <v>0.0</v>
      </c>
      <c r="R1851" s="3">
        <v>1.0</v>
      </c>
      <c r="S1851" s="3">
        <v>9802.0</v>
      </c>
      <c r="T1851" s="3">
        <v>0.0</v>
      </c>
      <c r="U1851" s="3">
        <v>0.0</v>
      </c>
      <c r="V1851" s="3">
        <v>0.0</v>
      </c>
      <c r="W1851" s="3">
        <v>0.0</v>
      </c>
      <c r="X1851" s="3">
        <v>0.0</v>
      </c>
      <c r="Y1851" s="3">
        <v>1.0</v>
      </c>
      <c r="Z1851" s="3">
        <v>0.0</v>
      </c>
      <c r="AA1851" s="3">
        <v>0.0</v>
      </c>
      <c r="AB1851" s="3">
        <v>1.0</v>
      </c>
      <c r="AC1851" s="3">
        <v>3.0</v>
      </c>
      <c r="AD1851" s="4" t="s">
        <v>142</v>
      </c>
    </row>
    <row r="1852" ht="19.5" customHeight="1">
      <c r="A1852" s="2">
        <v>3864.0</v>
      </c>
      <c r="B1852" s="3">
        <v>2005.0</v>
      </c>
      <c r="C1852" s="4" t="s">
        <v>37</v>
      </c>
      <c r="D1852" s="4" t="s">
        <v>5775</v>
      </c>
      <c r="E1852" s="4" t="s">
        <v>86</v>
      </c>
      <c r="F1852" s="4" t="s">
        <v>5776</v>
      </c>
      <c r="G1852" s="4" t="s">
        <v>32</v>
      </c>
      <c r="H1852" s="3">
        <v>1.0</v>
      </c>
      <c r="I1852" s="4" t="s">
        <v>632</v>
      </c>
      <c r="J1852" s="4" t="s">
        <v>5777</v>
      </c>
      <c r="K1852" s="3">
        <v>1.0</v>
      </c>
      <c r="L1852" s="3">
        <v>0.0</v>
      </c>
      <c r="M1852" s="3">
        <v>0.0</v>
      </c>
      <c r="N1852" s="3">
        <v>0.0</v>
      </c>
      <c r="O1852" s="4" t="s">
        <v>32</v>
      </c>
      <c r="P1852" s="3">
        <v>0.0</v>
      </c>
      <c r="Q1852" s="3">
        <v>0.0</v>
      </c>
      <c r="R1852" s="3">
        <v>1.0</v>
      </c>
      <c r="S1852" s="3">
        <v>9802.0</v>
      </c>
      <c r="T1852" s="3">
        <v>0.0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  <c r="Z1852" s="3">
        <v>0.0</v>
      </c>
      <c r="AA1852" s="3">
        <v>1.0</v>
      </c>
      <c r="AB1852" s="3">
        <v>0.0</v>
      </c>
      <c r="AC1852" s="3">
        <v>19.0</v>
      </c>
      <c r="AD1852" s="4" t="s">
        <v>632</v>
      </c>
    </row>
    <row r="1853" ht="19.5" customHeight="1">
      <c r="A1853" s="2">
        <v>4110.0</v>
      </c>
      <c r="B1853" s="3">
        <v>2006.0</v>
      </c>
      <c r="C1853" s="4" t="s">
        <v>37</v>
      </c>
      <c r="D1853" s="4" t="s">
        <v>5778</v>
      </c>
      <c r="E1853" s="4" t="s">
        <v>32</v>
      </c>
      <c r="F1853" s="4" t="s">
        <v>5779</v>
      </c>
      <c r="G1853" s="4" t="s">
        <v>308</v>
      </c>
      <c r="H1853" s="3">
        <v>1.0</v>
      </c>
      <c r="I1853" s="4" t="s">
        <v>88</v>
      </c>
      <c r="J1853" s="4" t="s">
        <v>5780</v>
      </c>
      <c r="K1853" s="3">
        <v>1.0</v>
      </c>
      <c r="L1853" s="3">
        <v>0.0</v>
      </c>
      <c r="M1853" s="3">
        <v>0.0</v>
      </c>
      <c r="N1853" s="3">
        <v>0.0</v>
      </c>
      <c r="O1853" s="4" t="s">
        <v>163</v>
      </c>
      <c r="P1853" s="3">
        <v>0.0</v>
      </c>
      <c r="Q1853" s="3">
        <v>0.0</v>
      </c>
      <c r="R1853" s="3">
        <v>1.0</v>
      </c>
      <c r="S1853" s="3">
        <v>9802.0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  <c r="Z1853" s="3">
        <v>0.0</v>
      </c>
      <c r="AA1853" s="3">
        <v>1.0</v>
      </c>
      <c r="AB1853" s="3">
        <v>0.0</v>
      </c>
      <c r="AC1853" s="3">
        <v>48.0</v>
      </c>
      <c r="AD1853" s="4" t="s">
        <v>88</v>
      </c>
    </row>
    <row r="1854" ht="19.5" customHeight="1">
      <c r="A1854" s="2">
        <v>4234.0</v>
      </c>
      <c r="B1854" s="3">
        <v>2006.0</v>
      </c>
      <c r="C1854" s="4" t="s">
        <v>37</v>
      </c>
      <c r="D1854" s="4" t="s">
        <v>5781</v>
      </c>
      <c r="E1854" s="4" t="s">
        <v>51</v>
      </c>
      <c r="F1854" s="4" t="s">
        <v>5782</v>
      </c>
      <c r="G1854" s="4" t="s">
        <v>53</v>
      </c>
      <c r="H1854" s="3">
        <v>1.0</v>
      </c>
      <c r="I1854" s="4" t="s">
        <v>78</v>
      </c>
      <c r="J1854" s="4" t="s">
        <v>5783</v>
      </c>
      <c r="K1854" s="3">
        <v>0.0</v>
      </c>
      <c r="L1854" s="3">
        <v>1.0</v>
      </c>
      <c r="M1854" s="3">
        <v>0.0</v>
      </c>
      <c r="N1854" s="3">
        <v>0.0</v>
      </c>
      <c r="O1854" s="4" t="s">
        <v>43</v>
      </c>
      <c r="P1854" s="3">
        <v>0.0</v>
      </c>
      <c r="Q1854" s="3">
        <v>0.0</v>
      </c>
      <c r="R1854" s="3">
        <v>1.0</v>
      </c>
      <c r="S1854" s="3">
        <v>9802.0</v>
      </c>
      <c r="T1854" s="3">
        <v>0.0</v>
      </c>
      <c r="U1854" s="3">
        <v>0.0</v>
      </c>
      <c r="V1854" s="3">
        <v>0.0</v>
      </c>
      <c r="W1854" s="3">
        <v>0.0</v>
      </c>
      <c r="X1854" s="3">
        <v>0.0</v>
      </c>
      <c r="Y1854" s="3">
        <v>1.0</v>
      </c>
      <c r="Z1854" s="3">
        <v>0.0</v>
      </c>
      <c r="AA1854" s="3">
        <v>0.0</v>
      </c>
      <c r="AB1854" s="3">
        <v>1.0</v>
      </c>
      <c r="AC1854" s="3">
        <v>6.0</v>
      </c>
      <c r="AD1854" s="4" t="s">
        <v>78</v>
      </c>
    </row>
    <row r="1855" ht="19.5" customHeight="1">
      <c r="A1855" s="2">
        <v>4298.0</v>
      </c>
      <c r="B1855" s="3">
        <v>2006.0</v>
      </c>
      <c r="C1855" s="4" t="s">
        <v>37</v>
      </c>
      <c r="D1855" s="4" t="s">
        <v>5784</v>
      </c>
      <c r="E1855" s="4" t="s">
        <v>62</v>
      </c>
      <c r="F1855" s="4" t="s">
        <v>5785</v>
      </c>
      <c r="G1855" s="4" t="s">
        <v>62</v>
      </c>
      <c r="H1855" s="3">
        <v>1.0</v>
      </c>
      <c r="I1855" s="4" t="s">
        <v>1347</v>
      </c>
      <c r="J1855" s="4" t="s">
        <v>5786</v>
      </c>
      <c r="K1855" s="3">
        <v>1.0</v>
      </c>
      <c r="L1855" s="3">
        <v>0.0</v>
      </c>
      <c r="M1855" s="3">
        <v>0.0</v>
      </c>
      <c r="N1855" s="3">
        <v>0.0</v>
      </c>
      <c r="O1855" s="4" t="s">
        <v>32</v>
      </c>
      <c r="P1855" s="3">
        <v>0.0</v>
      </c>
      <c r="Q1855" s="3">
        <v>0.0</v>
      </c>
      <c r="R1855" s="3">
        <v>1.0</v>
      </c>
      <c r="S1855" s="3">
        <v>9802.0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  <c r="Y1855" s="3">
        <v>1.0</v>
      </c>
      <c r="Z1855" s="3">
        <v>0.0</v>
      </c>
      <c r="AA1855" s="3">
        <v>1.0</v>
      </c>
      <c r="AB1855" s="3">
        <v>0.0</v>
      </c>
      <c r="AC1855" s="3">
        <v>3.0</v>
      </c>
      <c r="AD1855" s="4" t="s">
        <v>188</v>
      </c>
    </row>
    <row r="1856" ht="19.5" customHeight="1">
      <c r="A1856" s="2">
        <v>4408.0</v>
      </c>
      <c r="B1856" s="3">
        <v>2006.0</v>
      </c>
      <c r="C1856" s="4" t="s">
        <v>37</v>
      </c>
      <c r="D1856" s="4" t="s">
        <v>5787</v>
      </c>
      <c r="E1856" s="4" t="s">
        <v>752</v>
      </c>
      <c r="F1856" s="4" t="s">
        <v>2957</v>
      </c>
      <c r="G1856" s="4" t="s">
        <v>62</v>
      </c>
      <c r="H1856" s="3">
        <v>1.0</v>
      </c>
      <c r="I1856" s="4" t="s">
        <v>34</v>
      </c>
      <c r="J1856" s="4" t="s">
        <v>5788</v>
      </c>
      <c r="K1856" s="3">
        <v>1.0</v>
      </c>
      <c r="L1856" s="3">
        <v>0.0</v>
      </c>
      <c r="M1856" s="3">
        <v>0.0</v>
      </c>
      <c r="N1856" s="3">
        <v>0.0</v>
      </c>
      <c r="O1856" s="4" t="s">
        <v>153</v>
      </c>
      <c r="P1856" s="3">
        <v>0.0</v>
      </c>
      <c r="Q1856" s="3">
        <v>0.0</v>
      </c>
      <c r="R1856" s="3">
        <v>1.0</v>
      </c>
      <c r="S1856" s="3">
        <v>9802.0</v>
      </c>
      <c r="T1856" s="3">
        <v>0.0</v>
      </c>
      <c r="U1856" s="3">
        <v>0.0</v>
      </c>
      <c r="V1856" s="3">
        <v>0.0</v>
      </c>
      <c r="W1856" s="3">
        <v>0.0</v>
      </c>
      <c r="X1856" s="3">
        <v>0.0</v>
      </c>
      <c r="Y1856" s="3">
        <v>1.0</v>
      </c>
      <c r="Z1856" s="3">
        <v>0.0</v>
      </c>
      <c r="AA1856" s="3">
        <v>1.0</v>
      </c>
      <c r="AB1856" s="3">
        <v>0.0</v>
      </c>
      <c r="AC1856" s="3">
        <v>25.0</v>
      </c>
      <c r="AD1856" s="4" t="s">
        <v>34</v>
      </c>
    </row>
    <row r="1857" ht="19.5" customHeight="1">
      <c r="A1857" s="2">
        <v>4515.0</v>
      </c>
      <c r="B1857" s="3">
        <v>2007.0</v>
      </c>
      <c r="C1857" s="4" t="s">
        <v>37</v>
      </c>
      <c r="D1857" s="4" t="s">
        <v>5789</v>
      </c>
      <c r="E1857" s="4" t="s">
        <v>2685</v>
      </c>
      <c r="F1857" s="4" t="s">
        <v>5790</v>
      </c>
      <c r="G1857" s="4" t="s">
        <v>62</v>
      </c>
      <c r="H1857" s="3">
        <v>1.0</v>
      </c>
      <c r="I1857" s="4" t="s">
        <v>34</v>
      </c>
      <c r="J1857" s="4" t="s">
        <v>5791</v>
      </c>
      <c r="K1857" s="3">
        <v>1.0</v>
      </c>
      <c r="L1857" s="3">
        <v>0.0</v>
      </c>
      <c r="M1857" s="3">
        <v>0.0</v>
      </c>
      <c r="N1857" s="3">
        <v>0.0</v>
      </c>
      <c r="O1857" s="4" t="s">
        <v>5792</v>
      </c>
      <c r="P1857" s="3">
        <v>0.0</v>
      </c>
      <c r="Q1857" s="3">
        <v>0.0</v>
      </c>
      <c r="R1857" s="3">
        <v>1.0</v>
      </c>
      <c r="S1857" s="3">
        <v>9802.0</v>
      </c>
      <c r="T1857" s="3">
        <v>0.0</v>
      </c>
      <c r="U1857" s="3">
        <v>0.0</v>
      </c>
      <c r="V1857" s="3">
        <v>0.0</v>
      </c>
      <c r="W1857" s="3">
        <v>0.0</v>
      </c>
      <c r="X1857" s="3">
        <v>0.0</v>
      </c>
      <c r="Y1857" s="3">
        <v>1.0</v>
      </c>
      <c r="Z1857" s="3">
        <v>0.0</v>
      </c>
      <c r="AA1857" s="3">
        <v>1.0</v>
      </c>
      <c r="AB1857" s="3">
        <v>0.0</v>
      </c>
      <c r="AC1857" s="3">
        <v>16.0</v>
      </c>
      <c r="AD1857" s="4" t="s">
        <v>34</v>
      </c>
    </row>
    <row r="1858" ht="19.5" customHeight="1">
      <c r="A1858" s="2">
        <v>4934.0</v>
      </c>
      <c r="B1858" s="3">
        <v>2007.0</v>
      </c>
      <c r="C1858" s="4" t="s">
        <v>37</v>
      </c>
      <c r="D1858" s="4" t="s">
        <v>5793</v>
      </c>
      <c r="E1858" s="4" t="s">
        <v>53</v>
      </c>
      <c r="F1858" s="4" t="s">
        <v>5794</v>
      </c>
      <c r="G1858" s="4" t="s">
        <v>53</v>
      </c>
      <c r="H1858" s="3">
        <v>1.0</v>
      </c>
      <c r="I1858" s="4" t="s">
        <v>117</v>
      </c>
      <c r="J1858" s="4" t="s">
        <v>5795</v>
      </c>
      <c r="K1858" s="3">
        <v>0.0</v>
      </c>
      <c r="L1858" s="3">
        <v>0.0</v>
      </c>
      <c r="M1858" s="3">
        <v>1.0</v>
      </c>
      <c r="N1858" s="3">
        <v>0.0</v>
      </c>
      <c r="O1858" s="4" t="s">
        <v>161</v>
      </c>
      <c r="P1858" s="3">
        <v>0.0</v>
      </c>
      <c r="Q1858" s="3">
        <v>0.0</v>
      </c>
      <c r="R1858" s="3">
        <v>1.0</v>
      </c>
      <c r="S1858" s="3">
        <v>9802.0</v>
      </c>
      <c r="T1858" s="3">
        <v>0.0</v>
      </c>
      <c r="U1858" s="3">
        <v>0.0</v>
      </c>
      <c r="V1858" s="3">
        <v>0.0</v>
      </c>
      <c r="W1858" s="3">
        <v>0.0</v>
      </c>
      <c r="X1858" s="3">
        <v>0.0</v>
      </c>
      <c r="Y1858" s="3">
        <v>1.0</v>
      </c>
      <c r="Z1858" s="3">
        <v>0.0</v>
      </c>
      <c r="AA1858" s="3">
        <v>1.0</v>
      </c>
      <c r="AB1858" s="3">
        <v>0.0</v>
      </c>
      <c r="AC1858" s="3">
        <v>13.0</v>
      </c>
      <c r="AD1858" s="4" t="s">
        <v>88</v>
      </c>
    </row>
    <row r="1859" ht="19.5" customHeight="1">
      <c r="A1859" s="2">
        <v>4912.0</v>
      </c>
      <c r="B1859" s="3">
        <v>2007.0</v>
      </c>
      <c r="C1859" s="4" t="s">
        <v>37</v>
      </c>
      <c r="D1859" s="4" t="s">
        <v>5796</v>
      </c>
      <c r="E1859" s="4" t="s">
        <v>46</v>
      </c>
      <c r="F1859" s="4" t="s">
        <v>5797</v>
      </c>
      <c r="G1859" s="4" t="s">
        <v>46</v>
      </c>
      <c r="H1859" s="3">
        <v>1.0</v>
      </c>
      <c r="I1859" s="4" t="s">
        <v>140</v>
      </c>
      <c r="J1859" s="4" t="s">
        <v>5798</v>
      </c>
      <c r="K1859" s="3">
        <v>0.0</v>
      </c>
      <c r="L1859" s="3">
        <v>0.0</v>
      </c>
      <c r="M1859" s="3">
        <v>1.0</v>
      </c>
      <c r="N1859" s="3">
        <v>0.0</v>
      </c>
      <c r="O1859" s="4" t="s">
        <v>161</v>
      </c>
      <c r="P1859" s="3">
        <v>0.0</v>
      </c>
      <c r="Q1859" s="3">
        <v>0.0</v>
      </c>
      <c r="R1859" s="3">
        <v>1.0</v>
      </c>
      <c r="S1859" s="3">
        <v>9802.0</v>
      </c>
      <c r="T1859" s="3">
        <v>0.0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  <c r="Z1859" s="3">
        <v>0.0</v>
      </c>
      <c r="AA1859" s="3">
        <v>0.0</v>
      </c>
      <c r="AB1859" s="3">
        <v>1.0</v>
      </c>
      <c r="AC1859" s="3">
        <v>10.0</v>
      </c>
      <c r="AD1859" s="4" t="s">
        <v>142</v>
      </c>
    </row>
    <row r="1860" ht="19.5" customHeight="1">
      <c r="A1860" s="2">
        <v>4927.0</v>
      </c>
      <c r="B1860" s="3">
        <v>2007.0</v>
      </c>
      <c r="C1860" s="4" t="s">
        <v>37</v>
      </c>
      <c r="D1860" s="4" t="s">
        <v>5799</v>
      </c>
      <c r="E1860" s="4" t="s">
        <v>62</v>
      </c>
      <c r="F1860" s="4" t="s">
        <v>4694</v>
      </c>
      <c r="G1860" s="4" t="s">
        <v>51</v>
      </c>
      <c r="H1860" s="3">
        <v>1.0</v>
      </c>
      <c r="I1860" s="4" t="s">
        <v>105</v>
      </c>
      <c r="J1860" s="4" t="s">
        <v>5800</v>
      </c>
      <c r="K1860" s="3">
        <v>0.0</v>
      </c>
      <c r="L1860" s="3">
        <v>1.0</v>
      </c>
      <c r="M1860" s="3">
        <v>0.0</v>
      </c>
      <c r="N1860" s="3">
        <v>0.0</v>
      </c>
      <c r="O1860" s="4" t="s">
        <v>43</v>
      </c>
      <c r="P1860" s="3">
        <v>0.0</v>
      </c>
      <c r="Q1860" s="3">
        <v>0.0</v>
      </c>
      <c r="R1860" s="3">
        <v>1.0</v>
      </c>
      <c r="S1860" s="3">
        <v>9802.0</v>
      </c>
      <c r="T1860" s="3">
        <v>0.0</v>
      </c>
      <c r="U1860" s="3">
        <v>0.0</v>
      </c>
      <c r="V1860" s="3">
        <v>0.0</v>
      </c>
      <c r="W1860" s="3">
        <v>0.0</v>
      </c>
      <c r="X1860" s="3">
        <v>0.0</v>
      </c>
      <c r="Y1860" s="3">
        <v>1.0</v>
      </c>
      <c r="Z1860" s="3">
        <v>0.0</v>
      </c>
      <c r="AA1860" s="3">
        <v>0.0</v>
      </c>
      <c r="AB1860" s="3">
        <v>1.0</v>
      </c>
      <c r="AC1860" s="3">
        <v>17.0</v>
      </c>
      <c r="AD1860" s="4" t="s">
        <v>108</v>
      </c>
    </row>
    <row r="1861" ht="19.5" customHeight="1">
      <c r="A1861" s="2">
        <v>4896.0</v>
      </c>
      <c r="B1861" s="3">
        <v>2008.0</v>
      </c>
      <c r="C1861" s="4" t="s">
        <v>37</v>
      </c>
      <c r="D1861" s="4" t="s">
        <v>5801</v>
      </c>
      <c r="E1861" s="4" t="s">
        <v>111</v>
      </c>
      <c r="F1861" s="4" t="s">
        <v>5802</v>
      </c>
      <c r="G1861" s="4" t="s">
        <v>46</v>
      </c>
      <c r="H1861" s="3">
        <v>1.0</v>
      </c>
      <c r="I1861" s="4" t="s">
        <v>54</v>
      </c>
      <c r="J1861" s="4" t="s">
        <v>5803</v>
      </c>
      <c r="K1861" s="3">
        <v>0.0</v>
      </c>
      <c r="L1861" s="3">
        <v>1.0</v>
      </c>
      <c r="M1861" s="3">
        <v>0.0</v>
      </c>
      <c r="N1861" s="3">
        <v>0.0</v>
      </c>
      <c r="O1861" s="4" t="s">
        <v>43</v>
      </c>
      <c r="P1861" s="3">
        <v>4.0</v>
      </c>
      <c r="Q1861" s="3">
        <v>0.0</v>
      </c>
      <c r="R1861" s="3">
        <v>1.0</v>
      </c>
      <c r="S1861" s="3">
        <v>9802.0</v>
      </c>
      <c r="T1861" s="3">
        <v>0.0</v>
      </c>
      <c r="U1861" s="3">
        <v>0.0</v>
      </c>
      <c r="V1861" s="3">
        <v>0.0</v>
      </c>
      <c r="W1861" s="3">
        <v>0.0</v>
      </c>
      <c r="X1861" s="3">
        <v>0.0</v>
      </c>
      <c r="Y1861" s="3">
        <v>1.0</v>
      </c>
      <c r="Z1861" s="3">
        <v>0.0</v>
      </c>
      <c r="AA1861" s="3">
        <v>1.0</v>
      </c>
      <c r="AB1861" s="3">
        <v>0.0</v>
      </c>
      <c r="AC1861" s="3">
        <v>4.0</v>
      </c>
      <c r="AD1861" s="4" t="s">
        <v>56</v>
      </c>
    </row>
    <row r="1862" ht="19.5" customHeight="1">
      <c r="A1862" s="2">
        <v>5009.0</v>
      </c>
      <c r="B1862" s="3">
        <v>2008.0</v>
      </c>
      <c r="C1862" s="4" t="s">
        <v>210</v>
      </c>
      <c r="D1862" s="4" t="s">
        <v>5804</v>
      </c>
      <c r="E1862" s="4" t="s">
        <v>53</v>
      </c>
      <c r="F1862" s="4" t="s">
        <v>845</v>
      </c>
      <c r="G1862" s="4" t="s">
        <v>53</v>
      </c>
      <c r="H1862" s="3">
        <v>1.0</v>
      </c>
      <c r="I1862" s="4" t="s">
        <v>136</v>
      </c>
      <c r="J1862" s="4" t="s">
        <v>5805</v>
      </c>
      <c r="K1862" s="3">
        <v>1.0</v>
      </c>
      <c r="L1862" s="3">
        <v>0.0</v>
      </c>
      <c r="M1862" s="3">
        <v>0.0</v>
      </c>
      <c r="N1862" s="3">
        <v>0.0</v>
      </c>
      <c r="O1862" s="4" t="s">
        <v>308</v>
      </c>
      <c r="P1862" s="3">
        <v>0.0</v>
      </c>
      <c r="Q1862" s="3">
        <v>0.0</v>
      </c>
      <c r="R1862" s="3">
        <v>1.0</v>
      </c>
      <c r="S1862" s="3">
        <v>9802.0</v>
      </c>
      <c r="T1862" s="3">
        <v>1.0</v>
      </c>
      <c r="U1862" s="3">
        <v>1.0</v>
      </c>
      <c r="V1862" s="3">
        <v>0.0</v>
      </c>
      <c r="W1862" s="3">
        <v>0.0</v>
      </c>
      <c r="X1862" s="3">
        <v>0.0</v>
      </c>
      <c r="Y1862" s="3">
        <v>0.0</v>
      </c>
      <c r="Z1862" s="3">
        <v>0.0</v>
      </c>
      <c r="AA1862" s="3">
        <v>1.0</v>
      </c>
      <c r="AB1862" s="3">
        <v>0.0</v>
      </c>
      <c r="AC1862" s="3">
        <v>58.0</v>
      </c>
      <c r="AD1862" s="4" t="s">
        <v>136</v>
      </c>
    </row>
    <row r="1863" ht="19.5" customHeight="1">
      <c r="A1863" s="2">
        <v>5250.0</v>
      </c>
      <c r="B1863" s="3">
        <v>2008.0</v>
      </c>
      <c r="C1863" s="4" t="s">
        <v>37</v>
      </c>
      <c r="D1863" s="4" t="s">
        <v>5806</v>
      </c>
      <c r="E1863" s="4" t="s">
        <v>32</v>
      </c>
      <c r="F1863" s="4" t="s">
        <v>5535</v>
      </c>
      <c r="G1863" s="4" t="s">
        <v>32</v>
      </c>
      <c r="H1863" s="3">
        <v>1.0</v>
      </c>
      <c r="I1863" s="4" t="s">
        <v>555</v>
      </c>
      <c r="J1863" s="4" t="s">
        <v>5807</v>
      </c>
      <c r="K1863" s="3">
        <v>1.0</v>
      </c>
      <c r="L1863" s="3">
        <v>0.0</v>
      </c>
      <c r="M1863" s="3">
        <v>0.0</v>
      </c>
      <c r="N1863" s="3">
        <v>0.0</v>
      </c>
      <c r="O1863" s="4" t="s">
        <v>32</v>
      </c>
      <c r="P1863" s="3">
        <v>0.0</v>
      </c>
      <c r="Q1863" s="3">
        <v>0.0</v>
      </c>
      <c r="R1863" s="3">
        <v>1.0</v>
      </c>
      <c r="S1863" s="3">
        <v>9802.0</v>
      </c>
      <c r="T1863" s="3">
        <v>0.0</v>
      </c>
      <c r="U1863" s="3">
        <v>0.0</v>
      </c>
      <c r="V1863" s="3">
        <v>0.0</v>
      </c>
      <c r="W1863" s="3">
        <v>0.0</v>
      </c>
      <c r="X1863" s="3">
        <v>0.0</v>
      </c>
      <c r="Y1863" s="3">
        <v>1.0</v>
      </c>
      <c r="Z1863" s="3">
        <v>0.0</v>
      </c>
      <c r="AA1863" s="3">
        <v>1.0</v>
      </c>
      <c r="AB1863" s="3">
        <v>0.0</v>
      </c>
      <c r="AC1863" s="3">
        <v>52.0</v>
      </c>
      <c r="AD1863" s="4" t="s">
        <v>44</v>
      </c>
    </row>
    <row r="1864" ht="19.5" customHeight="1">
      <c r="A1864" s="2">
        <v>5403.0</v>
      </c>
      <c r="B1864" s="3">
        <v>2009.0</v>
      </c>
      <c r="C1864" s="4" t="s">
        <v>37</v>
      </c>
      <c r="D1864" s="4" t="s">
        <v>5808</v>
      </c>
      <c r="E1864" s="4" t="s">
        <v>32</v>
      </c>
      <c r="F1864" s="4" t="s">
        <v>5809</v>
      </c>
      <c r="G1864" s="4" t="s">
        <v>62</v>
      </c>
      <c r="H1864" s="3">
        <v>1.0</v>
      </c>
      <c r="I1864" s="4" t="s">
        <v>4802</v>
      </c>
      <c r="J1864" s="4" t="s">
        <v>5810</v>
      </c>
      <c r="K1864" s="3">
        <v>0.0</v>
      </c>
      <c r="L1864" s="3">
        <v>1.0</v>
      </c>
      <c r="M1864" s="3">
        <v>0.0</v>
      </c>
      <c r="N1864" s="3">
        <v>0.0</v>
      </c>
      <c r="O1864" s="4" t="s">
        <v>1526</v>
      </c>
      <c r="P1864" s="3">
        <v>0.0</v>
      </c>
      <c r="Q1864" s="3">
        <v>0.0</v>
      </c>
      <c r="R1864" s="3">
        <v>1.0</v>
      </c>
      <c r="S1864" s="3">
        <v>9802.0</v>
      </c>
      <c r="T1864" s="3">
        <v>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  <c r="Z1864" s="3">
        <v>0.0</v>
      </c>
      <c r="AA1864" s="3">
        <v>1.0</v>
      </c>
      <c r="AB1864" s="3">
        <v>0.0</v>
      </c>
      <c r="AC1864" s="3">
        <v>16.0</v>
      </c>
      <c r="AD1864" s="4" t="s">
        <v>72</v>
      </c>
    </row>
    <row r="1865" ht="19.5" customHeight="1">
      <c r="A1865" s="2">
        <v>5585.0</v>
      </c>
      <c r="B1865" s="3">
        <v>2009.0</v>
      </c>
      <c r="C1865" s="4" t="s">
        <v>37</v>
      </c>
      <c r="D1865" s="4" t="s">
        <v>5811</v>
      </c>
      <c r="E1865" s="4" t="s">
        <v>62</v>
      </c>
      <c r="F1865" s="4" t="s">
        <v>5812</v>
      </c>
      <c r="G1865" s="4" t="s">
        <v>62</v>
      </c>
      <c r="H1865" s="3">
        <v>1.0</v>
      </c>
      <c r="I1865" s="4" t="s">
        <v>88</v>
      </c>
      <c r="J1865" s="4" t="s">
        <v>5813</v>
      </c>
      <c r="K1865" s="3">
        <v>0.0</v>
      </c>
      <c r="L1865" s="3">
        <v>0.0</v>
      </c>
      <c r="M1865" s="3">
        <v>1.0</v>
      </c>
      <c r="N1865" s="3">
        <v>0.0</v>
      </c>
      <c r="O1865" s="4" t="s">
        <v>161</v>
      </c>
      <c r="P1865" s="3">
        <v>8.0</v>
      </c>
      <c r="Q1865" s="3">
        <v>0.0</v>
      </c>
      <c r="R1865" s="3">
        <v>1.0</v>
      </c>
      <c r="S1865" s="3">
        <v>9802.0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  <c r="Z1865" s="3">
        <v>0.0</v>
      </c>
      <c r="AA1865" s="3">
        <v>1.0</v>
      </c>
      <c r="AB1865" s="3">
        <v>0.0</v>
      </c>
      <c r="AC1865" s="3">
        <v>9.0</v>
      </c>
      <c r="AD1865" s="4" t="s">
        <v>88</v>
      </c>
    </row>
    <row r="1866" ht="19.5" customHeight="1">
      <c r="A1866" s="2">
        <v>5890.0</v>
      </c>
      <c r="B1866" s="3">
        <v>2010.0</v>
      </c>
      <c r="C1866" s="4" t="s">
        <v>37</v>
      </c>
      <c r="D1866" s="4" t="s">
        <v>5814</v>
      </c>
      <c r="E1866" s="4" t="s">
        <v>86</v>
      </c>
      <c r="F1866" s="4" t="s">
        <v>5815</v>
      </c>
      <c r="G1866" s="4" t="s">
        <v>86</v>
      </c>
      <c r="H1866" s="3">
        <v>1.0</v>
      </c>
      <c r="I1866" s="4" t="s">
        <v>170</v>
      </c>
      <c r="J1866" s="4" t="s">
        <v>5816</v>
      </c>
      <c r="K1866" s="3">
        <v>0.0</v>
      </c>
      <c r="L1866" s="3">
        <v>1.0</v>
      </c>
      <c r="M1866" s="3">
        <v>0.0</v>
      </c>
      <c r="N1866" s="3">
        <v>0.0</v>
      </c>
      <c r="O1866" s="4" t="s">
        <v>43</v>
      </c>
      <c r="P1866" s="3">
        <v>0.0</v>
      </c>
      <c r="Q1866" s="3">
        <v>0.0</v>
      </c>
      <c r="R1866" s="3">
        <v>1.0</v>
      </c>
      <c r="S1866" s="3">
        <v>9802.0</v>
      </c>
      <c r="T1866" s="3">
        <v>0.0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1.0</v>
      </c>
      <c r="AB1866" s="3">
        <v>0.0</v>
      </c>
      <c r="AC1866" s="3">
        <v>9.0</v>
      </c>
      <c r="AD1866" s="4" t="s">
        <v>170</v>
      </c>
    </row>
    <row r="1867" ht="19.5" customHeight="1">
      <c r="A1867" s="2">
        <v>6819.0</v>
      </c>
      <c r="B1867" s="3">
        <v>2013.0</v>
      </c>
      <c r="C1867" s="4" t="s">
        <v>37</v>
      </c>
      <c r="D1867" s="4" t="s">
        <v>5817</v>
      </c>
      <c r="E1867" s="4" t="s">
        <v>115</v>
      </c>
      <c r="F1867" s="4" t="s">
        <v>5818</v>
      </c>
      <c r="G1867" s="4" t="s">
        <v>145</v>
      </c>
      <c r="H1867" s="3">
        <v>1.0</v>
      </c>
      <c r="I1867" s="4" t="s">
        <v>253</v>
      </c>
      <c r="J1867" s="4" t="s">
        <v>5819</v>
      </c>
      <c r="K1867" s="3">
        <v>0.0</v>
      </c>
      <c r="L1867" s="3">
        <v>1.0</v>
      </c>
      <c r="M1867" s="3">
        <v>0.0</v>
      </c>
      <c r="N1867" s="3">
        <v>0.0</v>
      </c>
      <c r="O1867" s="4" t="s">
        <v>43</v>
      </c>
      <c r="P1867" s="3">
        <v>0.0</v>
      </c>
      <c r="Q1867" s="3">
        <v>0.0</v>
      </c>
      <c r="R1867" s="3">
        <v>1.0</v>
      </c>
      <c r="S1867" s="3">
        <v>9802.0</v>
      </c>
      <c r="T1867" s="3">
        <v>0.0</v>
      </c>
      <c r="U1867" s="3">
        <v>0.0</v>
      </c>
      <c r="V1867" s="3">
        <v>0.0</v>
      </c>
      <c r="W1867" s="3">
        <v>0.0</v>
      </c>
      <c r="X1867" s="3">
        <v>0.0</v>
      </c>
      <c r="Y1867" s="3">
        <v>0.0</v>
      </c>
      <c r="Z1867" s="3">
        <v>0.0</v>
      </c>
      <c r="AA1867" s="3">
        <v>0.0</v>
      </c>
      <c r="AB1867" s="3">
        <v>0.0</v>
      </c>
      <c r="AC1867" s="3">
        <v>12.0</v>
      </c>
      <c r="AD1867" s="4" t="s">
        <v>256</v>
      </c>
    </row>
    <row r="1868" ht="19.5" customHeight="1">
      <c r="A1868" s="2">
        <v>616.0</v>
      </c>
      <c r="B1868" s="3">
        <v>1995.0</v>
      </c>
      <c r="C1868" s="4" t="s">
        <v>210</v>
      </c>
      <c r="D1868" s="4" t="s">
        <v>5820</v>
      </c>
      <c r="E1868" s="4" t="s">
        <v>127</v>
      </c>
      <c r="F1868" s="4" t="s">
        <v>5821</v>
      </c>
      <c r="G1868" s="4" t="s">
        <v>111</v>
      </c>
      <c r="H1868" s="3">
        <v>100.0</v>
      </c>
      <c r="I1868" s="4" t="s">
        <v>387</v>
      </c>
      <c r="J1868" s="4" t="s">
        <v>5822</v>
      </c>
      <c r="K1868" s="3">
        <v>1.0</v>
      </c>
      <c r="L1868" s="3">
        <v>0.0</v>
      </c>
      <c r="M1868" s="3">
        <v>0.0</v>
      </c>
      <c r="N1868" s="3">
        <v>0.0</v>
      </c>
      <c r="O1868" s="4" t="s">
        <v>111</v>
      </c>
      <c r="P1868" s="3">
        <v>0.0</v>
      </c>
      <c r="Q1868" s="3">
        <v>1.0</v>
      </c>
      <c r="R1868" s="3">
        <v>10000.0</v>
      </c>
      <c r="S1868" s="3">
        <v>10000.0</v>
      </c>
      <c r="T1868" s="3">
        <v>1.0</v>
      </c>
      <c r="U1868" s="3">
        <v>0.0</v>
      </c>
      <c r="V1868" s="3">
        <v>1.0</v>
      </c>
      <c r="W1868" s="3">
        <v>0.0</v>
      </c>
      <c r="X1868" s="3">
        <v>0.0</v>
      </c>
      <c r="Y1868" s="3">
        <v>0.0</v>
      </c>
      <c r="Z1868" s="3">
        <v>0.0</v>
      </c>
      <c r="AA1868" s="3">
        <v>0.0</v>
      </c>
      <c r="AB1868" s="3">
        <v>1.0</v>
      </c>
      <c r="AC1868" s="3">
        <v>6.0</v>
      </c>
      <c r="AD1868" s="4" t="s">
        <v>390</v>
      </c>
    </row>
    <row r="1869" ht="19.5" customHeight="1">
      <c r="A1869" s="2">
        <v>3235.0</v>
      </c>
      <c r="B1869" s="3">
        <v>2003.0</v>
      </c>
      <c r="C1869" s="4" t="s">
        <v>210</v>
      </c>
      <c r="D1869" s="4" t="s">
        <v>5823</v>
      </c>
      <c r="E1869" s="4" t="s">
        <v>39</v>
      </c>
      <c r="F1869" s="4" t="s">
        <v>5824</v>
      </c>
      <c r="G1869" s="4" t="s">
        <v>39</v>
      </c>
      <c r="H1869" s="3">
        <v>100.0</v>
      </c>
      <c r="I1869" s="4" t="s">
        <v>105</v>
      </c>
      <c r="J1869" s="4" t="s">
        <v>5825</v>
      </c>
      <c r="K1869" s="3">
        <v>0.0</v>
      </c>
      <c r="L1869" s="3">
        <v>1.0</v>
      </c>
      <c r="M1869" s="3">
        <v>0.0</v>
      </c>
      <c r="N1869" s="3">
        <v>0.0</v>
      </c>
      <c r="O1869" s="4" t="s">
        <v>43</v>
      </c>
      <c r="P1869" s="3">
        <v>0.0</v>
      </c>
      <c r="Q1869" s="3">
        <v>1.0</v>
      </c>
      <c r="R1869" s="3">
        <v>10000.0</v>
      </c>
      <c r="S1869" s="3">
        <v>10000.0</v>
      </c>
      <c r="T1869" s="3">
        <v>1.0</v>
      </c>
      <c r="U1869" s="3">
        <v>1.0</v>
      </c>
      <c r="V1869" s="3">
        <v>0.0</v>
      </c>
      <c r="W1869" s="3">
        <v>0.0</v>
      </c>
      <c r="X1869" s="3">
        <v>0.0</v>
      </c>
      <c r="Y1869" s="3">
        <v>0.0</v>
      </c>
      <c r="Z1869" s="3">
        <v>0.0</v>
      </c>
      <c r="AA1869" s="3">
        <v>0.0</v>
      </c>
      <c r="AB1869" s="3">
        <v>0.0</v>
      </c>
      <c r="AC1869" s="3">
        <v>2.0</v>
      </c>
      <c r="AD1869" s="4" t="s">
        <v>108</v>
      </c>
    </row>
    <row r="1870" ht="19.5" hidden="1" customHeight="1"/>
    <row r="1871" ht="19.5" hidden="1" customHeight="1"/>
    <row r="1872" ht="19.5" hidden="1" customHeight="1"/>
    <row r="1873" ht="19.5" hidden="1" customHeight="1"/>
    <row r="1874" ht="19.5" hidden="1" customHeight="1"/>
    <row r="1875" ht="19.5" hidden="1" customHeight="1"/>
    <row r="1876" ht="19.5" hidden="1" customHeight="1"/>
    <row r="1877" ht="19.5" hidden="1" customHeight="1"/>
    <row r="1878" ht="19.5" hidden="1" customHeight="1"/>
    <row r="1879" ht="19.5" hidden="1" customHeight="1"/>
    <row r="1880" ht="19.5" hidden="1" customHeight="1"/>
    <row r="1881" ht="19.5" hidden="1" customHeight="1"/>
    <row r="1882" ht="19.5" hidden="1" customHeight="1"/>
    <row r="1883" ht="19.5" hidden="1" customHeight="1"/>
    <row r="1884" ht="19.5" hidden="1" customHeight="1"/>
    <row r="1885" ht="19.5" hidden="1" customHeight="1"/>
    <row r="1886" ht="19.5" hidden="1" customHeight="1"/>
    <row r="1887" ht="19.5" hidden="1" customHeight="1"/>
    <row r="1888" ht="19.5" hidden="1" customHeight="1"/>
    <row r="1889" ht="19.5" hidden="1" customHeight="1"/>
    <row r="1890" ht="19.5" hidden="1" customHeight="1"/>
    <row r="1891" ht="19.5" hidden="1" customHeight="1"/>
    <row r="1892" ht="19.5" hidden="1" customHeight="1"/>
    <row r="1893" ht="19.5" hidden="1" customHeight="1"/>
    <row r="1894" ht="19.5" hidden="1" customHeight="1"/>
    <row r="1895" ht="19.5" hidden="1" customHeight="1"/>
    <row r="1896" ht="19.5" hidden="1" customHeight="1"/>
    <row r="1897" ht="19.5" hidden="1" customHeight="1"/>
    <row r="1898" ht="19.5" hidden="1" customHeight="1"/>
    <row r="1899" ht="19.5" hidden="1" customHeight="1"/>
    <row r="1900" ht="19.5" hidden="1" customHeight="1"/>
    <row r="1901" ht="19.5" hidden="1" customHeight="1"/>
    <row r="1902" ht="19.5" hidden="1" customHeight="1"/>
    <row r="1903" ht="19.5" hidden="1" customHeight="1"/>
    <row r="1904" ht="19.5" hidden="1" customHeight="1"/>
    <row r="1905" ht="19.5" hidden="1" customHeight="1"/>
    <row r="1906" ht="19.5" hidden="1" customHeight="1"/>
    <row r="1907" ht="19.5" hidden="1" customHeight="1"/>
    <row r="1908" ht="19.5" hidden="1" customHeight="1"/>
    <row r="1909" ht="19.5" hidden="1" customHeight="1"/>
    <row r="1910" ht="19.5" hidden="1" customHeight="1"/>
    <row r="1911" ht="19.5" hidden="1" customHeight="1"/>
    <row r="1912" ht="19.5" hidden="1" customHeight="1"/>
    <row r="1913" ht="19.5" hidden="1" customHeight="1"/>
    <row r="1914" ht="19.5" hidden="1" customHeight="1"/>
    <row r="1915" ht="19.5" hidden="1" customHeight="1"/>
    <row r="1916" ht="19.5" hidden="1" customHeight="1"/>
    <row r="1917" ht="19.5" hidden="1" customHeight="1"/>
    <row r="1918" ht="19.5" hidden="1" customHeight="1"/>
    <row r="1919" ht="19.5" hidden="1" customHeight="1"/>
    <row r="1920" ht="19.5" hidden="1" customHeight="1"/>
    <row r="1921" ht="19.5" hidden="1" customHeight="1"/>
    <row r="1922" ht="19.5" hidden="1" customHeight="1"/>
    <row r="1923" ht="19.5" hidden="1" customHeight="1"/>
    <row r="1924" ht="19.5" hidden="1" customHeight="1"/>
    <row r="1925" ht="19.5" hidden="1" customHeight="1"/>
    <row r="1926" ht="19.5" hidden="1" customHeight="1"/>
    <row r="1927" ht="19.5" hidden="1" customHeight="1"/>
    <row r="1928" ht="19.5" hidden="1" customHeight="1"/>
    <row r="1929" ht="19.5" hidden="1" customHeight="1"/>
    <row r="1930" ht="19.5" hidden="1" customHeight="1"/>
    <row r="1931" ht="19.5" hidden="1" customHeight="1"/>
    <row r="1932" ht="19.5" hidden="1" customHeight="1"/>
    <row r="1933" ht="19.5" hidden="1" customHeight="1"/>
    <row r="1934" ht="19.5" hidden="1" customHeight="1"/>
    <row r="1935" ht="19.5" hidden="1" customHeight="1"/>
    <row r="1936" ht="19.5" hidden="1" customHeight="1"/>
    <row r="1937" ht="19.5" hidden="1" customHeight="1"/>
    <row r="1938" ht="19.5" hidden="1" customHeight="1"/>
    <row r="1939" ht="19.5" hidden="1" customHeight="1"/>
    <row r="1940" ht="19.5" hidden="1" customHeight="1"/>
    <row r="1941" ht="19.5" hidden="1" customHeight="1"/>
    <row r="1942" ht="19.5" hidden="1" customHeight="1"/>
    <row r="1943" ht="19.5" hidden="1" customHeight="1"/>
    <row r="1944" ht="19.5" hidden="1" customHeight="1"/>
    <row r="1945" ht="19.5" hidden="1" customHeight="1"/>
    <row r="1946" ht="19.5" hidden="1" customHeight="1"/>
    <row r="1947" ht="19.5" hidden="1" customHeight="1"/>
    <row r="1948" ht="19.5" hidden="1" customHeight="1"/>
    <row r="1949" ht="19.5" hidden="1" customHeight="1"/>
    <row r="1950" ht="19.5" hidden="1" customHeight="1"/>
    <row r="1951" ht="19.5" hidden="1" customHeight="1"/>
    <row r="1952" ht="19.5" hidden="1" customHeight="1"/>
    <row r="1953" ht="19.5" hidden="1" customHeight="1"/>
    <row r="1954" ht="19.5" hidden="1" customHeight="1"/>
    <row r="1955" ht="19.5" hidden="1" customHeight="1"/>
    <row r="1956" ht="19.5" hidden="1" customHeight="1"/>
    <row r="1957" ht="19.5" hidden="1" customHeight="1"/>
    <row r="1958" ht="19.5" hidden="1" customHeight="1"/>
    <row r="1959" ht="19.5" hidden="1" customHeight="1"/>
    <row r="1960" ht="19.5" hidden="1" customHeight="1"/>
    <row r="1961" ht="19.5" hidden="1" customHeight="1"/>
    <row r="1962" ht="19.5" hidden="1" customHeight="1"/>
    <row r="1963" ht="19.5" hidden="1" customHeight="1"/>
    <row r="1964" ht="19.5" hidden="1" customHeight="1"/>
    <row r="1965" ht="19.5" hidden="1" customHeight="1"/>
    <row r="1966" ht="19.5" hidden="1" customHeight="1"/>
    <row r="1967" ht="19.5" hidden="1" customHeight="1"/>
    <row r="1968" ht="19.5" hidden="1" customHeight="1"/>
    <row r="1969" ht="19.5" hidden="1" customHeight="1"/>
    <row r="1970" ht="19.5" hidden="1" customHeight="1"/>
    <row r="1971" ht="19.5" hidden="1" customHeight="1"/>
    <row r="1972" ht="19.5" hidden="1" customHeight="1"/>
    <row r="1973" ht="19.5" hidden="1" customHeight="1"/>
    <row r="1974" ht="19.5" hidden="1" customHeight="1"/>
    <row r="1975" ht="19.5" hidden="1" customHeight="1"/>
    <row r="1976" ht="19.5" hidden="1" customHeight="1"/>
    <row r="1977" ht="19.5" hidden="1" customHeight="1"/>
    <row r="1978" ht="19.5" hidden="1" customHeight="1"/>
    <row r="1979" ht="19.5" hidden="1" customHeight="1"/>
    <row r="1980" ht="19.5" hidden="1" customHeight="1"/>
    <row r="1981" ht="19.5" hidden="1" customHeight="1"/>
    <row r="1982" ht="19.5" hidden="1" customHeight="1"/>
    <row r="1983" ht="19.5" hidden="1" customHeight="1"/>
    <row r="1984" ht="19.5" hidden="1" customHeight="1"/>
    <row r="1985" ht="19.5" hidden="1" customHeight="1"/>
    <row r="1986" ht="19.5" hidden="1" customHeight="1"/>
    <row r="1987" ht="19.5" hidden="1" customHeight="1"/>
    <row r="1988" ht="19.5" hidden="1" customHeight="1"/>
    <row r="1989" ht="19.5" hidden="1" customHeight="1"/>
    <row r="1990" ht="19.5" hidden="1" customHeight="1"/>
    <row r="1991" ht="19.5" hidden="1" customHeight="1"/>
    <row r="1992" ht="19.5" hidden="1" customHeight="1"/>
    <row r="1993" ht="19.5" hidden="1" customHeight="1"/>
    <row r="1994" ht="19.5" hidden="1" customHeight="1"/>
    <row r="1995" ht="19.5" hidden="1" customHeight="1"/>
    <row r="1996" ht="19.5" hidden="1" customHeight="1"/>
    <row r="1997" ht="19.5" hidden="1" customHeight="1"/>
    <row r="1998" ht="19.5" hidden="1" customHeight="1"/>
    <row r="1999" ht="19.5" hidden="1" customHeight="1"/>
    <row r="2000" ht="19.5" hidden="1" customHeight="1"/>
    <row r="2001" ht="19.5" hidden="1" customHeight="1"/>
    <row r="2002" ht="19.5" hidden="1" customHeight="1"/>
    <row r="2003" ht="19.5" hidden="1" customHeight="1"/>
    <row r="2004" ht="19.5" hidden="1" customHeight="1"/>
    <row r="2005" ht="19.5" hidden="1" customHeight="1"/>
    <row r="2006" ht="19.5" hidden="1" customHeight="1"/>
    <row r="2007" ht="19.5" hidden="1" customHeight="1"/>
    <row r="2008" ht="19.5" hidden="1" customHeight="1"/>
    <row r="2009" ht="19.5" hidden="1" customHeight="1"/>
    <row r="2010" ht="19.5" hidden="1" customHeight="1"/>
    <row r="2011" ht="19.5" hidden="1" customHeight="1"/>
    <row r="2012" ht="19.5" hidden="1" customHeight="1"/>
    <row r="2013" ht="19.5" hidden="1" customHeight="1"/>
    <row r="2014" ht="19.5" hidden="1" customHeight="1"/>
    <row r="2015" ht="19.5" hidden="1" customHeight="1"/>
    <row r="2016" ht="19.5" hidden="1" customHeight="1"/>
    <row r="2017" ht="19.5" hidden="1" customHeight="1"/>
    <row r="2018" ht="19.5" hidden="1" customHeight="1"/>
    <row r="2019" ht="19.5" hidden="1" customHeight="1"/>
    <row r="2020" ht="19.5" hidden="1" customHeight="1"/>
    <row r="2021" ht="19.5" hidden="1" customHeight="1"/>
    <row r="2022" ht="19.5" hidden="1" customHeight="1"/>
    <row r="2023" ht="19.5" hidden="1" customHeight="1"/>
    <row r="2024" ht="19.5" hidden="1" customHeight="1"/>
    <row r="2025" ht="19.5" hidden="1" customHeight="1"/>
    <row r="2026" ht="19.5" hidden="1" customHeight="1"/>
    <row r="2027" ht="19.5" hidden="1" customHeight="1"/>
    <row r="2028" ht="19.5" hidden="1" customHeight="1"/>
    <row r="2029" ht="19.5" hidden="1" customHeight="1"/>
    <row r="2030" ht="19.5" hidden="1" customHeight="1"/>
    <row r="2031" ht="19.5" hidden="1" customHeight="1"/>
    <row r="2032" ht="19.5" hidden="1" customHeight="1"/>
    <row r="2033" ht="19.5" hidden="1" customHeight="1"/>
    <row r="2034" ht="19.5" hidden="1" customHeight="1"/>
    <row r="2035" ht="19.5" hidden="1" customHeight="1"/>
    <row r="2036" ht="19.5" hidden="1" customHeight="1"/>
    <row r="2037" ht="19.5" hidden="1" customHeight="1"/>
    <row r="2038" ht="19.5" hidden="1" customHeight="1"/>
    <row r="2039" ht="19.5" hidden="1" customHeight="1"/>
    <row r="2040" ht="19.5" hidden="1" customHeight="1"/>
    <row r="2041" ht="19.5" hidden="1" customHeight="1"/>
    <row r="2042" ht="19.5" hidden="1" customHeight="1"/>
    <row r="2043" ht="19.5" hidden="1" customHeight="1"/>
    <row r="2044" ht="19.5" hidden="1" customHeight="1"/>
    <row r="2045" ht="19.5" hidden="1" customHeight="1"/>
    <row r="2046" ht="19.5" hidden="1" customHeight="1"/>
    <row r="2047" ht="19.5" hidden="1" customHeight="1"/>
    <row r="2048" ht="19.5" hidden="1" customHeight="1"/>
    <row r="2049" ht="19.5" hidden="1" customHeight="1"/>
    <row r="2050" ht="19.5" hidden="1" customHeight="1"/>
    <row r="2051" ht="19.5" hidden="1" customHeight="1"/>
    <row r="2052" ht="19.5" hidden="1" customHeight="1"/>
    <row r="2053" ht="19.5" hidden="1" customHeight="1"/>
    <row r="2054" ht="19.5" hidden="1" customHeight="1"/>
    <row r="2055" ht="19.5" hidden="1" customHeight="1"/>
    <row r="2056" ht="19.5" hidden="1" customHeight="1"/>
    <row r="2057" ht="19.5" hidden="1" customHeight="1"/>
    <row r="2058" ht="19.5" hidden="1" customHeight="1"/>
    <row r="2059" ht="19.5" hidden="1" customHeight="1"/>
    <row r="2060" ht="19.5" hidden="1" customHeight="1"/>
    <row r="2061" ht="19.5" hidden="1" customHeight="1"/>
    <row r="2062" ht="19.5" hidden="1" customHeight="1"/>
    <row r="2063" ht="19.5" hidden="1" customHeight="1"/>
    <row r="2064" ht="19.5" hidden="1" customHeight="1"/>
    <row r="2065" ht="19.5" hidden="1" customHeight="1"/>
    <row r="2066" ht="19.5" hidden="1" customHeight="1"/>
    <row r="2067" ht="19.5" hidden="1" customHeight="1"/>
    <row r="2068" ht="19.5" hidden="1" customHeight="1"/>
    <row r="2069" ht="19.5" hidden="1" customHeight="1"/>
    <row r="2070" ht="19.5" hidden="1" customHeight="1"/>
    <row r="2071" ht="19.5" hidden="1" customHeight="1"/>
    <row r="2072" ht="19.5" hidden="1" customHeight="1"/>
    <row r="2073" ht="19.5" hidden="1" customHeight="1"/>
    <row r="2074" ht="19.5" hidden="1" customHeight="1"/>
    <row r="2075" ht="19.5" hidden="1" customHeight="1"/>
    <row r="2076" ht="19.5" hidden="1" customHeight="1"/>
    <row r="2077" ht="19.5" hidden="1" customHeight="1"/>
    <row r="2078" ht="19.5" hidden="1" customHeight="1"/>
    <row r="2079" ht="19.5" hidden="1" customHeight="1"/>
    <row r="2080" ht="19.5" hidden="1" customHeight="1"/>
    <row r="2081" ht="19.5" hidden="1" customHeight="1"/>
    <row r="2082" ht="19.5" hidden="1" customHeight="1"/>
    <row r="2083" ht="19.5" hidden="1" customHeight="1"/>
    <row r="2084" ht="19.5" hidden="1" customHeight="1"/>
    <row r="2085" ht="19.5" hidden="1" customHeight="1"/>
    <row r="2086" ht="19.5" hidden="1" customHeight="1"/>
    <row r="2087" ht="19.5" hidden="1" customHeight="1"/>
    <row r="2088" ht="19.5" hidden="1" customHeight="1"/>
    <row r="2089" ht="19.5" hidden="1" customHeight="1"/>
    <row r="2090" ht="19.5" hidden="1" customHeight="1"/>
    <row r="2091" ht="19.5" hidden="1" customHeight="1"/>
    <row r="2092" ht="19.5" hidden="1" customHeight="1"/>
    <row r="2093" ht="19.5" hidden="1" customHeight="1"/>
    <row r="2094" ht="19.5" hidden="1" customHeight="1"/>
    <row r="2095" ht="19.5" hidden="1" customHeight="1"/>
    <row r="2096" ht="19.5" hidden="1" customHeight="1"/>
    <row r="2097" ht="19.5" hidden="1" customHeight="1"/>
    <row r="2098" ht="19.5" hidden="1" customHeight="1"/>
    <row r="2099" ht="19.5" hidden="1" customHeight="1"/>
    <row r="2100" ht="19.5" hidden="1" customHeight="1"/>
    <row r="2101" ht="19.5" hidden="1" customHeight="1"/>
    <row r="2102" ht="19.5" hidden="1" customHeight="1"/>
    <row r="2103" ht="19.5" hidden="1" customHeight="1"/>
    <row r="2104" ht="19.5" hidden="1" customHeight="1"/>
    <row r="2105" ht="19.5" hidden="1" customHeight="1"/>
    <row r="2106" ht="19.5" hidden="1" customHeight="1"/>
    <row r="2107" ht="19.5" hidden="1" customHeight="1"/>
    <row r="2108" ht="19.5" hidden="1" customHeight="1"/>
    <row r="2109" ht="19.5" hidden="1" customHeight="1"/>
    <row r="2110" ht="19.5" hidden="1" customHeight="1"/>
    <row r="2111" ht="19.5" hidden="1" customHeight="1"/>
    <row r="2112" ht="19.5" hidden="1" customHeight="1"/>
    <row r="2113" ht="19.5" hidden="1" customHeight="1"/>
    <row r="2114" ht="19.5" hidden="1" customHeight="1"/>
    <row r="2115" ht="19.5" hidden="1" customHeight="1"/>
    <row r="2116" ht="19.5" hidden="1" customHeight="1"/>
    <row r="2117" ht="19.5" hidden="1" customHeight="1"/>
    <row r="2118" ht="19.5" hidden="1" customHeight="1"/>
    <row r="2119" ht="19.5" hidden="1" customHeight="1"/>
    <row r="2120" ht="19.5" hidden="1" customHeight="1"/>
    <row r="2121" ht="19.5" hidden="1" customHeight="1"/>
    <row r="2122" ht="19.5" hidden="1" customHeight="1"/>
    <row r="2123" ht="19.5" hidden="1" customHeight="1"/>
    <row r="2124" ht="19.5" hidden="1" customHeight="1"/>
    <row r="2125" ht="19.5" hidden="1" customHeight="1"/>
    <row r="2126" ht="19.5" hidden="1" customHeight="1"/>
    <row r="2127" ht="19.5" hidden="1" customHeight="1"/>
    <row r="2128" ht="19.5" hidden="1" customHeight="1"/>
    <row r="2129" ht="19.5" hidden="1" customHeight="1"/>
    <row r="2130" ht="19.5" hidden="1" customHeight="1"/>
    <row r="2131" ht="19.5" hidden="1" customHeight="1"/>
    <row r="2132" ht="19.5" hidden="1" customHeight="1"/>
    <row r="2133" ht="19.5" hidden="1" customHeight="1"/>
    <row r="2134" ht="19.5" hidden="1" customHeight="1"/>
    <row r="2135" ht="19.5" hidden="1" customHeight="1"/>
    <row r="2136" ht="19.5" hidden="1" customHeight="1"/>
    <row r="2137" ht="19.5" hidden="1" customHeight="1"/>
    <row r="2138" ht="19.5" hidden="1" customHeight="1"/>
    <row r="2139" ht="19.5" hidden="1" customHeight="1"/>
    <row r="2140" ht="19.5" hidden="1" customHeight="1"/>
    <row r="2141" ht="19.5" hidden="1" customHeight="1"/>
    <row r="2142" ht="19.5" hidden="1" customHeight="1"/>
    <row r="2143" ht="19.5" hidden="1" customHeight="1"/>
    <row r="2144" ht="19.5" hidden="1" customHeight="1"/>
    <row r="2145" ht="19.5" hidden="1" customHeight="1"/>
    <row r="2146" ht="19.5" hidden="1" customHeight="1"/>
    <row r="2147" ht="19.5" hidden="1" customHeight="1"/>
    <row r="2148" ht="19.5" hidden="1" customHeight="1"/>
    <row r="2149" ht="19.5" hidden="1" customHeight="1"/>
    <row r="2150" ht="19.5" hidden="1" customHeight="1"/>
    <row r="2151" ht="19.5" hidden="1" customHeight="1"/>
    <row r="2152" ht="19.5" hidden="1" customHeight="1"/>
    <row r="2153" ht="19.5" hidden="1" customHeight="1"/>
    <row r="2154" ht="19.5" hidden="1" customHeight="1"/>
    <row r="2155" ht="19.5" hidden="1" customHeight="1"/>
    <row r="2156" ht="19.5" hidden="1" customHeight="1"/>
    <row r="2157" ht="19.5" hidden="1" customHeight="1"/>
    <row r="2158" ht="19.5" hidden="1" customHeight="1"/>
    <row r="2159" ht="19.5" hidden="1" customHeight="1"/>
    <row r="2160" ht="19.5" hidden="1" customHeight="1"/>
    <row r="2161" ht="19.5" hidden="1" customHeight="1"/>
    <row r="2162" ht="19.5" hidden="1" customHeight="1"/>
    <row r="2163" ht="19.5" hidden="1" customHeight="1"/>
    <row r="2164" ht="19.5" hidden="1" customHeight="1"/>
    <row r="2165" ht="19.5" hidden="1" customHeight="1"/>
    <row r="2166" ht="19.5" hidden="1" customHeight="1"/>
    <row r="2167" ht="19.5" hidden="1" customHeight="1"/>
    <row r="2168" ht="19.5" hidden="1" customHeight="1"/>
    <row r="2169" ht="19.5" hidden="1" customHeight="1"/>
    <row r="2170" ht="19.5" hidden="1" customHeight="1"/>
    <row r="2171" ht="19.5" hidden="1" customHeight="1"/>
    <row r="2172" ht="19.5" hidden="1" customHeight="1"/>
    <row r="2173" ht="19.5" hidden="1" customHeight="1"/>
    <row r="2174" ht="19.5" hidden="1" customHeight="1"/>
    <row r="2175" ht="19.5" hidden="1" customHeight="1"/>
    <row r="2176" ht="19.5" hidden="1" customHeight="1"/>
    <row r="2177" ht="19.5" hidden="1" customHeight="1"/>
    <row r="2178" ht="19.5" hidden="1" customHeight="1"/>
    <row r="2179" ht="19.5" hidden="1" customHeight="1"/>
    <row r="2180" ht="19.5" hidden="1" customHeight="1"/>
    <row r="2181" ht="19.5" hidden="1" customHeight="1"/>
    <row r="2182" ht="19.5" hidden="1" customHeight="1"/>
    <row r="2183" ht="19.5" hidden="1" customHeight="1"/>
    <row r="2184" ht="19.5" hidden="1" customHeight="1"/>
    <row r="2185" ht="19.5" hidden="1" customHeight="1"/>
    <row r="2186" ht="19.5" hidden="1" customHeight="1"/>
    <row r="2187" ht="19.5" hidden="1" customHeight="1"/>
    <row r="2188" ht="19.5" hidden="1" customHeight="1"/>
    <row r="2189" ht="19.5" hidden="1" customHeight="1"/>
    <row r="2190" ht="19.5" hidden="1" customHeight="1"/>
    <row r="2191" ht="19.5" hidden="1" customHeight="1"/>
    <row r="2192" ht="19.5" hidden="1" customHeight="1"/>
    <row r="2193" ht="19.5" hidden="1" customHeight="1"/>
    <row r="2194" ht="19.5" hidden="1" customHeight="1"/>
    <row r="2195" ht="19.5" hidden="1" customHeight="1"/>
    <row r="2196" ht="19.5" hidden="1" customHeight="1"/>
    <row r="2197" ht="19.5" hidden="1" customHeight="1"/>
    <row r="2198" ht="19.5" hidden="1" customHeight="1"/>
    <row r="2199" ht="19.5" hidden="1" customHeight="1"/>
    <row r="2200" ht="19.5" hidden="1" customHeight="1"/>
    <row r="2201" ht="19.5" hidden="1" customHeight="1"/>
    <row r="2202" ht="19.5" hidden="1" customHeight="1"/>
    <row r="2203" ht="19.5" hidden="1" customHeight="1"/>
    <row r="2204" ht="19.5" hidden="1" customHeight="1"/>
    <row r="2205" ht="19.5" hidden="1" customHeight="1"/>
    <row r="2206" ht="19.5" hidden="1" customHeight="1"/>
    <row r="2207" ht="19.5" hidden="1" customHeight="1"/>
    <row r="2208" ht="19.5" hidden="1" customHeight="1"/>
    <row r="2209" ht="19.5" hidden="1" customHeight="1"/>
    <row r="2210" ht="19.5" hidden="1" customHeight="1"/>
    <row r="2211" ht="19.5" hidden="1" customHeight="1"/>
    <row r="2212" ht="19.5" hidden="1" customHeight="1"/>
    <row r="2213" ht="19.5" hidden="1" customHeight="1"/>
    <row r="2214" ht="19.5" hidden="1" customHeight="1"/>
    <row r="2215" ht="19.5" hidden="1" customHeight="1"/>
    <row r="2216" ht="19.5" hidden="1" customHeight="1"/>
    <row r="2217" ht="19.5" hidden="1" customHeight="1"/>
    <row r="2218" ht="19.5" hidden="1" customHeight="1"/>
    <row r="2219" ht="19.5" hidden="1" customHeight="1"/>
    <row r="2220" ht="19.5" hidden="1" customHeight="1"/>
    <row r="2221" ht="19.5" hidden="1" customHeight="1"/>
    <row r="2222" ht="19.5" hidden="1" customHeight="1"/>
    <row r="2223" ht="19.5" hidden="1" customHeight="1"/>
    <row r="2224" ht="19.5" hidden="1" customHeight="1"/>
    <row r="2225" ht="19.5" hidden="1" customHeight="1"/>
    <row r="2226" ht="19.5" hidden="1" customHeight="1"/>
    <row r="2227" ht="19.5" hidden="1" customHeight="1"/>
    <row r="2228" ht="19.5" hidden="1" customHeight="1"/>
    <row r="2229" ht="19.5" hidden="1" customHeight="1"/>
    <row r="2230" ht="19.5" hidden="1" customHeight="1"/>
    <row r="2231" ht="19.5" hidden="1" customHeight="1"/>
    <row r="2232" ht="19.5" hidden="1" customHeight="1"/>
    <row r="2233" ht="19.5" hidden="1" customHeight="1"/>
    <row r="2234" ht="19.5" hidden="1" customHeight="1"/>
    <row r="2235" ht="19.5" hidden="1" customHeight="1"/>
    <row r="2236" ht="19.5" hidden="1" customHeight="1"/>
    <row r="2237" ht="19.5" hidden="1" customHeight="1"/>
    <row r="2238" ht="19.5" hidden="1" customHeight="1"/>
    <row r="2239" ht="19.5" hidden="1" customHeight="1"/>
    <row r="2240" ht="19.5" hidden="1" customHeight="1"/>
    <row r="2241" ht="19.5" hidden="1" customHeight="1"/>
    <row r="2242" ht="19.5" hidden="1" customHeight="1"/>
    <row r="2243" ht="19.5" hidden="1" customHeight="1"/>
    <row r="2244" ht="19.5" hidden="1" customHeight="1"/>
    <row r="2245" ht="19.5" hidden="1" customHeight="1"/>
    <row r="2246" ht="19.5" hidden="1" customHeight="1"/>
    <row r="2247" ht="19.5" hidden="1" customHeight="1"/>
    <row r="2248" ht="19.5" hidden="1" customHeight="1"/>
    <row r="2249" ht="19.5" hidden="1" customHeight="1"/>
    <row r="2250" ht="19.5" hidden="1" customHeight="1"/>
    <row r="2251" ht="19.5" hidden="1" customHeight="1"/>
    <row r="2252" ht="19.5" hidden="1" customHeight="1"/>
    <row r="2253" ht="19.5" hidden="1" customHeight="1"/>
    <row r="2254" ht="19.5" hidden="1" customHeight="1"/>
    <row r="2255" ht="19.5" hidden="1" customHeight="1"/>
    <row r="2256" ht="19.5" hidden="1" customHeight="1"/>
    <row r="2257" ht="19.5" hidden="1" customHeight="1"/>
    <row r="2258" ht="19.5" hidden="1" customHeight="1"/>
    <row r="2259" ht="19.5" hidden="1" customHeight="1"/>
    <row r="2260" ht="19.5" hidden="1" customHeight="1"/>
    <row r="2261" ht="19.5" hidden="1" customHeight="1"/>
    <row r="2262" ht="19.5" hidden="1" customHeight="1"/>
    <row r="2263" ht="19.5" hidden="1" customHeight="1"/>
    <row r="2264" ht="19.5" hidden="1" customHeight="1"/>
    <row r="2265" ht="19.5" hidden="1" customHeight="1"/>
    <row r="2266" ht="19.5" hidden="1" customHeight="1"/>
    <row r="2267" ht="19.5" hidden="1" customHeight="1"/>
    <row r="2268" ht="19.5" hidden="1" customHeight="1"/>
    <row r="2269" ht="19.5" hidden="1" customHeight="1"/>
    <row r="2270" ht="19.5" hidden="1" customHeight="1"/>
    <row r="2271" ht="19.5" hidden="1" customHeight="1"/>
    <row r="2272" ht="19.5" hidden="1" customHeight="1"/>
    <row r="2273" ht="19.5" hidden="1" customHeight="1"/>
    <row r="2274" ht="19.5" hidden="1" customHeight="1"/>
    <row r="2275" ht="19.5" hidden="1" customHeight="1"/>
    <row r="2276" ht="19.5" hidden="1" customHeight="1"/>
    <row r="2277" ht="19.5" hidden="1" customHeight="1"/>
    <row r="2278" ht="19.5" hidden="1" customHeight="1"/>
    <row r="2279" ht="19.5" hidden="1" customHeight="1"/>
    <row r="2280" ht="19.5" hidden="1" customHeight="1"/>
    <row r="2281" ht="19.5" hidden="1" customHeight="1"/>
    <row r="2282" ht="19.5" hidden="1" customHeight="1"/>
    <row r="2283" ht="19.5" hidden="1" customHeight="1"/>
    <row r="2284" ht="19.5" hidden="1" customHeight="1"/>
    <row r="2285" ht="19.5" hidden="1" customHeight="1"/>
    <row r="2286" ht="19.5" hidden="1" customHeight="1"/>
    <row r="2287" ht="19.5" hidden="1" customHeight="1"/>
    <row r="2288" ht="19.5" hidden="1" customHeight="1"/>
    <row r="2289" ht="19.5" hidden="1" customHeight="1"/>
    <row r="2290" ht="19.5" hidden="1" customHeight="1"/>
    <row r="2291" ht="19.5" hidden="1" customHeight="1"/>
    <row r="2292" ht="19.5" hidden="1" customHeight="1"/>
    <row r="2293" ht="19.5" hidden="1" customHeight="1"/>
    <row r="2294" ht="19.5" hidden="1" customHeight="1"/>
    <row r="2295" ht="19.5" hidden="1" customHeight="1"/>
    <row r="2296" ht="19.5" hidden="1" customHeight="1"/>
    <row r="2297" ht="19.5" hidden="1" customHeight="1"/>
    <row r="2298" ht="19.5" hidden="1" customHeight="1"/>
    <row r="2299" ht="19.5" hidden="1" customHeight="1"/>
    <row r="2300" ht="19.5" hidden="1" customHeight="1"/>
    <row r="2301" ht="19.5" hidden="1" customHeight="1"/>
    <row r="2302" ht="19.5" hidden="1" customHeight="1"/>
    <row r="2303" ht="19.5" hidden="1" customHeight="1"/>
    <row r="2304" ht="19.5" hidden="1" customHeight="1"/>
    <row r="2305" ht="19.5" hidden="1" customHeight="1"/>
    <row r="2306" ht="19.5" hidden="1" customHeight="1"/>
    <row r="2307" ht="19.5" hidden="1" customHeight="1"/>
    <row r="2308" ht="19.5" hidden="1" customHeight="1"/>
    <row r="2309" ht="19.5" hidden="1" customHeight="1"/>
    <row r="2310" ht="19.5" hidden="1" customHeight="1"/>
    <row r="2311" ht="19.5" hidden="1" customHeight="1"/>
    <row r="2312" ht="19.5" hidden="1" customHeight="1"/>
    <row r="2313" ht="19.5" hidden="1" customHeight="1"/>
    <row r="2314" ht="19.5" hidden="1" customHeight="1"/>
    <row r="2315" ht="19.5" hidden="1" customHeight="1"/>
    <row r="2316" ht="19.5" hidden="1" customHeight="1"/>
    <row r="2317" ht="19.5" hidden="1" customHeight="1"/>
    <row r="2318" ht="19.5" hidden="1" customHeight="1"/>
    <row r="2319" ht="19.5" hidden="1" customHeight="1"/>
    <row r="2320" ht="19.5" hidden="1" customHeight="1"/>
    <row r="2321" ht="19.5" hidden="1" customHeight="1"/>
    <row r="2322" ht="19.5" hidden="1" customHeight="1"/>
    <row r="2323" ht="19.5" hidden="1" customHeight="1"/>
    <row r="2324" ht="19.5" hidden="1" customHeight="1"/>
    <row r="2325" ht="19.5" hidden="1" customHeight="1"/>
    <row r="2326" ht="19.5" hidden="1" customHeight="1"/>
    <row r="2327" ht="19.5" hidden="1" customHeight="1"/>
    <row r="2328" ht="19.5" hidden="1" customHeight="1"/>
    <row r="2329" ht="19.5" hidden="1" customHeight="1"/>
    <row r="2330" ht="19.5" hidden="1" customHeight="1"/>
    <row r="2331" ht="19.5" hidden="1" customHeight="1"/>
    <row r="2332" ht="19.5" hidden="1" customHeight="1"/>
    <row r="2333" ht="19.5" hidden="1" customHeight="1"/>
    <row r="2334" ht="19.5" hidden="1" customHeight="1"/>
    <row r="2335" ht="19.5" hidden="1" customHeight="1"/>
    <row r="2336" ht="19.5" hidden="1" customHeight="1"/>
    <row r="2337" ht="19.5" hidden="1" customHeight="1"/>
    <row r="2338" ht="19.5" hidden="1" customHeight="1"/>
    <row r="2339" ht="19.5" hidden="1" customHeight="1"/>
    <row r="2340" ht="19.5" hidden="1" customHeight="1"/>
    <row r="2341" ht="19.5" hidden="1" customHeight="1"/>
    <row r="2342" ht="19.5" hidden="1" customHeight="1"/>
    <row r="2343" ht="19.5" hidden="1" customHeight="1"/>
    <row r="2344" ht="19.5" hidden="1" customHeight="1"/>
    <row r="2345" ht="19.5" hidden="1" customHeight="1"/>
    <row r="2346" ht="19.5" hidden="1" customHeight="1"/>
    <row r="2347" ht="19.5" hidden="1" customHeight="1"/>
    <row r="2348" ht="19.5" hidden="1" customHeight="1"/>
    <row r="2349" ht="19.5" hidden="1" customHeight="1"/>
    <row r="2350" ht="19.5" hidden="1" customHeight="1"/>
    <row r="2351" ht="19.5" hidden="1" customHeight="1"/>
    <row r="2352" ht="19.5" hidden="1" customHeight="1"/>
    <row r="2353" ht="19.5" hidden="1" customHeight="1"/>
    <row r="2354" ht="19.5" hidden="1" customHeight="1"/>
    <row r="2355" ht="19.5" hidden="1" customHeight="1"/>
    <row r="2356" ht="19.5" hidden="1" customHeight="1"/>
    <row r="2357" ht="19.5" hidden="1" customHeight="1"/>
    <row r="2358" ht="19.5" hidden="1" customHeight="1"/>
    <row r="2359" ht="19.5" hidden="1" customHeight="1"/>
    <row r="2360" ht="19.5" hidden="1" customHeight="1"/>
    <row r="2361" ht="19.5" hidden="1" customHeight="1"/>
    <row r="2362" ht="19.5" hidden="1" customHeight="1"/>
    <row r="2363" ht="19.5" hidden="1" customHeight="1"/>
    <row r="2364" ht="19.5" hidden="1" customHeight="1"/>
    <row r="2365" ht="19.5" hidden="1" customHeight="1"/>
    <row r="2366" ht="19.5" hidden="1" customHeight="1"/>
    <row r="2367" ht="19.5" hidden="1" customHeight="1"/>
    <row r="2368" ht="19.5" hidden="1" customHeight="1"/>
    <row r="2369" ht="19.5" hidden="1" customHeight="1"/>
    <row r="2370" ht="19.5" hidden="1" customHeight="1"/>
    <row r="2371" ht="19.5" hidden="1" customHeight="1"/>
    <row r="2372" ht="19.5" hidden="1" customHeight="1"/>
    <row r="2373" ht="19.5" hidden="1" customHeight="1"/>
    <row r="2374" ht="19.5" hidden="1" customHeight="1"/>
    <row r="2375" ht="19.5" hidden="1" customHeight="1"/>
    <row r="2376" ht="19.5" hidden="1" customHeight="1"/>
    <row r="2377" ht="19.5" hidden="1" customHeight="1"/>
    <row r="2378" ht="19.5" hidden="1" customHeight="1"/>
    <row r="2379" ht="19.5" hidden="1" customHeight="1"/>
    <row r="2380" ht="19.5" hidden="1" customHeight="1"/>
    <row r="2381" ht="19.5" hidden="1" customHeight="1"/>
    <row r="2382" ht="19.5" hidden="1" customHeight="1"/>
    <row r="2383" ht="19.5" hidden="1" customHeight="1"/>
    <row r="2384" ht="19.5" hidden="1" customHeight="1"/>
    <row r="2385" ht="19.5" hidden="1" customHeight="1"/>
    <row r="2386" ht="19.5" hidden="1" customHeight="1"/>
    <row r="2387" ht="19.5" hidden="1" customHeight="1"/>
    <row r="2388" ht="19.5" hidden="1" customHeight="1"/>
    <row r="2389" ht="19.5" hidden="1" customHeight="1"/>
    <row r="2390" ht="19.5" hidden="1" customHeight="1"/>
    <row r="2391" ht="19.5" hidden="1" customHeight="1"/>
    <row r="2392" ht="19.5" hidden="1" customHeight="1"/>
    <row r="2393" ht="19.5" hidden="1" customHeight="1"/>
    <row r="2394" ht="19.5" hidden="1" customHeight="1"/>
    <row r="2395" ht="19.5" hidden="1" customHeight="1"/>
    <row r="2396" ht="19.5" hidden="1" customHeight="1"/>
    <row r="2397" ht="19.5" hidden="1" customHeight="1"/>
    <row r="2398" ht="19.5" hidden="1" customHeight="1"/>
    <row r="2399" ht="19.5" hidden="1" customHeight="1"/>
    <row r="2400" ht="19.5" hidden="1" customHeight="1"/>
    <row r="2401" ht="19.5" hidden="1" customHeight="1"/>
    <row r="2402" ht="19.5" hidden="1" customHeight="1"/>
    <row r="2403" ht="19.5" hidden="1" customHeight="1"/>
    <row r="2404" ht="19.5" hidden="1" customHeight="1"/>
    <row r="2405" ht="19.5" hidden="1" customHeight="1"/>
    <row r="2406" ht="19.5" hidden="1" customHeight="1"/>
    <row r="2407" ht="19.5" hidden="1" customHeight="1"/>
    <row r="2408" ht="19.5" hidden="1" customHeight="1"/>
    <row r="2409" ht="19.5" hidden="1" customHeight="1"/>
    <row r="2410" ht="19.5" hidden="1" customHeight="1"/>
    <row r="2411" ht="19.5" hidden="1" customHeight="1"/>
    <row r="2412" ht="19.5" hidden="1" customHeight="1"/>
    <row r="2413" ht="19.5" hidden="1" customHeight="1"/>
    <row r="2414" ht="19.5" hidden="1" customHeight="1"/>
    <row r="2415" ht="19.5" hidden="1" customHeight="1"/>
    <row r="2416" ht="19.5" hidden="1" customHeight="1"/>
    <row r="2417" ht="19.5" hidden="1" customHeight="1"/>
    <row r="2418" ht="19.5" hidden="1" customHeight="1"/>
    <row r="2419" ht="19.5" hidden="1" customHeight="1"/>
    <row r="2420" ht="19.5" hidden="1" customHeight="1"/>
    <row r="2421" ht="19.5" hidden="1" customHeight="1"/>
    <row r="2422" ht="19.5" hidden="1" customHeight="1"/>
    <row r="2423" ht="19.5" hidden="1" customHeight="1"/>
    <row r="2424" ht="19.5" hidden="1" customHeight="1"/>
    <row r="2425" ht="19.5" hidden="1" customHeight="1"/>
    <row r="2426" ht="19.5" hidden="1" customHeight="1"/>
    <row r="2427" ht="19.5" hidden="1" customHeight="1"/>
    <row r="2428" ht="19.5" hidden="1" customHeight="1"/>
    <row r="2429" ht="19.5" hidden="1" customHeight="1"/>
    <row r="2430" ht="19.5" hidden="1" customHeight="1"/>
    <row r="2431" ht="19.5" hidden="1" customHeight="1"/>
    <row r="2432" ht="19.5" hidden="1" customHeight="1"/>
    <row r="2433" ht="19.5" hidden="1" customHeight="1"/>
    <row r="2434" ht="19.5" hidden="1" customHeight="1"/>
    <row r="2435" ht="19.5" hidden="1" customHeight="1"/>
    <row r="2436" ht="19.5" hidden="1" customHeight="1"/>
    <row r="2437" ht="19.5" hidden="1" customHeight="1"/>
    <row r="2438" ht="19.5" hidden="1" customHeight="1"/>
    <row r="2439" ht="19.5" hidden="1" customHeight="1"/>
    <row r="2440" ht="19.5" hidden="1" customHeight="1"/>
    <row r="2441" ht="19.5" hidden="1" customHeight="1"/>
    <row r="2442" ht="19.5" hidden="1" customHeight="1"/>
    <row r="2443" ht="19.5" hidden="1" customHeight="1"/>
    <row r="2444" ht="19.5" hidden="1" customHeight="1"/>
    <row r="2445" ht="19.5" hidden="1" customHeight="1"/>
    <row r="2446" ht="19.5" hidden="1" customHeight="1"/>
    <row r="2447" ht="19.5" hidden="1" customHeight="1"/>
    <row r="2448" ht="19.5" hidden="1" customHeight="1"/>
    <row r="2449" ht="19.5" hidden="1" customHeight="1"/>
    <row r="2450" ht="19.5" hidden="1" customHeight="1"/>
    <row r="2451" ht="19.5" hidden="1" customHeight="1"/>
    <row r="2452" ht="19.5" hidden="1" customHeight="1"/>
    <row r="2453" ht="19.5" hidden="1" customHeight="1"/>
    <row r="2454" ht="19.5" hidden="1" customHeight="1"/>
    <row r="2455" ht="19.5" hidden="1" customHeight="1"/>
    <row r="2456" ht="19.5" hidden="1" customHeight="1"/>
    <row r="2457" ht="19.5" hidden="1" customHeight="1"/>
    <row r="2458" ht="19.5" hidden="1" customHeight="1"/>
    <row r="2459" ht="19.5" hidden="1" customHeight="1"/>
    <row r="2460" ht="19.5" hidden="1" customHeight="1"/>
    <row r="2461" ht="19.5" hidden="1" customHeight="1"/>
    <row r="2462" ht="19.5" hidden="1" customHeight="1"/>
    <row r="2463" ht="19.5" hidden="1" customHeight="1"/>
    <row r="2464" ht="19.5" hidden="1" customHeight="1"/>
    <row r="2465" ht="19.5" hidden="1" customHeight="1"/>
    <row r="2466" ht="19.5" hidden="1" customHeight="1"/>
    <row r="2467" ht="19.5" hidden="1" customHeight="1"/>
    <row r="2468" ht="19.5" hidden="1" customHeight="1"/>
    <row r="2469" ht="19.5" hidden="1" customHeight="1"/>
    <row r="2470" ht="19.5" hidden="1" customHeight="1"/>
    <row r="2471" ht="19.5" hidden="1" customHeight="1"/>
    <row r="2472" ht="19.5" hidden="1" customHeight="1"/>
    <row r="2473" ht="19.5" hidden="1" customHeight="1"/>
    <row r="2474" ht="19.5" hidden="1" customHeight="1"/>
    <row r="2475" ht="19.5" hidden="1" customHeight="1"/>
    <row r="2476" ht="19.5" hidden="1" customHeight="1"/>
    <row r="2477" ht="19.5" hidden="1" customHeight="1"/>
    <row r="2478" ht="19.5" hidden="1" customHeight="1"/>
    <row r="2479" ht="19.5" hidden="1" customHeight="1"/>
    <row r="2480" ht="19.5" hidden="1" customHeight="1"/>
    <row r="2481" ht="19.5" hidden="1" customHeight="1"/>
    <row r="2482" ht="19.5" hidden="1" customHeight="1"/>
    <row r="2483" ht="19.5" hidden="1" customHeight="1"/>
    <row r="2484" ht="19.5" hidden="1" customHeight="1"/>
    <row r="2485" ht="19.5" hidden="1" customHeight="1"/>
    <row r="2486" ht="19.5" hidden="1" customHeight="1"/>
    <row r="2487" ht="19.5" hidden="1" customHeight="1"/>
    <row r="2488" ht="19.5" hidden="1" customHeight="1"/>
    <row r="2489" ht="19.5" hidden="1" customHeight="1"/>
    <row r="2490" ht="19.5" hidden="1" customHeight="1"/>
    <row r="2491" ht="19.5" hidden="1" customHeight="1"/>
    <row r="2492" ht="19.5" hidden="1" customHeight="1"/>
    <row r="2493" ht="19.5" hidden="1" customHeight="1"/>
    <row r="2494" ht="19.5" hidden="1" customHeight="1"/>
    <row r="2495" ht="19.5" hidden="1" customHeight="1"/>
    <row r="2496" ht="19.5" hidden="1" customHeight="1"/>
    <row r="2497" ht="19.5" hidden="1" customHeight="1"/>
    <row r="2498" ht="19.5" hidden="1" customHeight="1"/>
    <row r="2499" ht="19.5" hidden="1" customHeight="1"/>
    <row r="2500" ht="19.5" hidden="1" customHeight="1"/>
    <row r="2501" ht="19.5" hidden="1" customHeight="1"/>
    <row r="2502" ht="19.5" hidden="1" customHeight="1"/>
    <row r="2503" ht="19.5" hidden="1" customHeight="1"/>
    <row r="2504" ht="19.5" hidden="1" customHeight="1"/>
    <row r="2505" ht="19.5" hidden="1" customHeight="1"/>
    <row r="2506" ht="19.5" hidden="1" customHeight="1"/>
    <row r="2507" ht="19.5" hidden="1" customHeight="1"/>
    <row r="2508" ht="19.5" hidden="1" customHeight="1"/>
    <row r="2509" ht="19.5" hidden="1" customHeight="1"/>
    <row r="2510" ht="19.5" hidden="1" customHeight="1"/>
    <row r="2511" ht="19.5" hidden="1" customHeight="1"/>
    <row r="2512" ht="19.5" hidden="1" customHeight="1"/>
    <row r="2513" ht="19.5" hidden="1" customHeight="1"/>
    <row r="2514" ht="19.5" hidden="1" customHeight="1"/>
    <row r="2515" ht="19.5" hidden="1" customHeight="1"/>
    <row r="2516" ht="19.5" hidden="1" customHeight="1"/>
    <row r="2517" ht="19.5" hidden="1" customHeight="1"/>
    <row r="2518" ht="19.5" hidden="1" customHeight="1"/>
    <row r="2519" ht="19.5" hidden="1" customHeight="1"/>
    <row r="2520" ht="19.5" hidden="1" customHeight="1"/>
    <row r="2521" ht="19.5" hidden="1" customHeight="1"/>
    <row r="2522" ht="19.5" hidden="1" customHeight="1"/>
    <row r="2523" ht="19.5" hidden="1" customHeight="1"/>
    <row r="2524" ht="19.5" hidden="1" customHeight="1"/>
    <row r="2525" ht="19.5" hidden="1" customHeight="1"/>
    <row r="2526" ht="19.5" hidden="1" customHeight="1"/>
    <row r="2527" ht="19.5" hidden="1" customHeight="1"/>
    <row r="2528" ht="19.5" hidden="1" customHeight="1"/>
    <row r="2529" ht="19.5" hidden="1" customHeight="1"/>
    <row r="2530" ht="19.5" hidden="1" customHeight="1"/>
    <row r="2531" ht="19.5" hidden="1" customHeight="1"/>
    <row r="2532" ht="19.5" hidden="1" customHeight="1"/>
    <row r="2533" ht="19.5" hidden="1" customHeight="1"/>
    <row r="2534" ht="19.5" hidden="1" customHeight="1"/>
    <row r="2535" ht="19.5" hidden="1" customHeight="1"/>
    <row r="2536" ht="19.5" hidden="1" customHeight="1"/>
    <row r="2537" ht="19.5" hidden="1" customHeight="1"/>
    <row r="2538" ht="19.5" hidden="1" customHeight="1"/>
    <row r="2539" ht="19.5" hidden="1" customHeight="1"/>
    <row r="2540" ht="19.5" hidden="1" customHeight="1"/>
    <row r="2541" ht="19.5" hidden="1" customHeight="1"/>
    <row r="2542" ht="19.5" hidden="1" customHeight="1"/>
    <row r="2543" ht="19.5" hidden="1" customHeight="1"/>
    <row r="2544" ht="19.5" hidden="1" customHeight="1"/>
    <row r="2545" ht="19.5" hidden="1" customHeight="1"/>
    <row r="2546" ht="19.5" hidden="1" customHeight="1"/>
    <row r="2547" ht="19.5" hidden="1" customHeight="1"/>
    <row r="2548" ht="19.5" hidden="1" customHeight="1"/>
    <row r="2549" ht="19.5" hidden="1" customHeight="1"/>
    <row r="2550" ht="19.5" hidden="1" customHeight="1"/>
    <row r="2551" ht="19.5" hidden="1" customHeight="1"/>
    <row r="2552" ht="19.5" hidden="1" customHeight="1"/>
    <row r="2553" ht="19.5" hidden="1" customHeight="1"/>
    <row r="2554" ht="19.5" hidden="1" customHeight="1"/>
    <row r="2555" ht="19.5" hidden="1" customHeight="1"/>
    <row r="2556" ht="19.5" hidden="1" customHeight="1"/>
    <row r="2557" ht="19.5" hidden="1" customHeight="1"/>
    <row r="2558" ht="19.5" hidden="1" customHeight="1"/>
    <row r="2559" ht="19.5" hidden="1" customHeight="1"/>
    <row r="2560" ht="19.5" hidden="1" customHeight="1"/>
    <row r="2561" ht="19.5" hidden="1" customHeight="1"/>
    <row r="2562" ht="19.5" hidden="1" customHeight="1"/>
    <row r="2563" ht="19.5" hidden="1" customHeight="1"/>
    <row r="2564" ht="19.5" hidden="1" customHeight="1"/>
    <row r="2565" ht="19.5" hidden="1" customHeight="1"/>
    <row r="2566" ht="19.5" hidden="1" customHeight="1"/>
    <row r="2567" ht="19.5" hidden="1" customHeight="1"/>
    <row r="2568" ht="19.5" hidden="1" customHeight="1"/>
    <row r="2569" ht="19.5" hidden="1" customHeight="1"/>
    <row r="2570" ht="19.5" hidden="1" customHeight="1"/>
    <row r="2571" ht="19.5" hidden="1" customHeight="1"/>
    <row r="2572" ht="19.5" hidden="1" customHeight="1"/>
    <row r="2573" ht="19.5" hidden="1" customHeight="1"/>
    <row r="2574" ht="19.5" hidden="1" customHeight="1"/>
    <row r="2575" ht="19.5" hidden="1" customHeight="1"/>
    <row r="2576" ht="19.5" hidden="1" customHeight="1"/>
    <row r="2577" ht="19.5" hidden="1" customHeight="1"/>
    <row r="2578" ht="19.5" hidden="1" customHeight="1"/>
    <row r="2579" ht="19.5" hidden="1" customHeight="1"/>
    <row r="2580" ht="19.5" hidden="1" customHeight="1"/>
    <row r="2581" ht="19.5" hidden="1" customHeight="1"/>
    <row r="2582" ht="19.5" hidden="1" customHeight="1"/>
    <row r="2583" ht="19.5" hidden="1" customHeight="1"/>
    <row r="2584" ht="19.5" hidden="1" customHeight="1"/>
    <row r="2585" ht="19.5" hidden="1" customHeight="1"/>
    <row r="2586" ht="19.5" hidden="1" customHeight="1"/>
    <row r="2587" ht="19.5" hidden="1" customHeight="1"/>
    <row r="2588" ht="19.5" hidden="1" customHeight="1"/>
    <row r="2589" ht="19.5" hidden="1" customHeight="1"/>
    <row r="2590" ht="19.5" hidden="1" customHeight="1"/>
    <row r="2591" ht="19.5" hidden="1" customHeight="1"/>
    <row r="2592" ht="19.5" hidden="1" customHeight="1"/>
    <row r="2593" ht="19.5" hidden="1" customHeight="1"/>
    <row r="2594" ht="19.5" hidden="1" customHeight="1"/>
    <row r="2595" ht="19.5" hidden="1" customHeight="1"/>
    <row r="2596" ht="19.5" hidden="1" customHeight="1"/>
    <row r="2597" ht="19.5" hidden="1" customHeight="1"/>
    <row r="2598" ht="19.5" hidden="1" customHeight="1"/>
    <row r="2599" ht="19.5" hidden="1" customHeight="1"/>
    <row r="2600" ht="19.5" hidden="1" customHeight="1"/>
    <row r="2601" ht="19.5" hidden="1" customHeight="1"/>
    <row r="2602" ht="19.5" hidden="1" customHeight="1"/>
    <row r="2603" ht="19.5" hidden="1" customHeight="1"/>
    <row r="2604" ht="19.5" hidden="1" customHeight="1"/>
    <row r="2605" ht="19.5" hidden="1" customHeight="1"/>
    <row r="2606" ht="19.5" hidden="1" customHeight="1"/>
    <row r="2607" ht="19.5" hidden="1" customHeight="1"/>
    <row r="2608" ht="19.5" hidden="1" customHeight="1"/>
    <row r="2609" ht="19.5" hidden="1" customHeight="1"/>
    <row r="2610" ht="19.5" hidden="1" customHeight="1"/>
    <row r="2611" ht="19.5" hidden="1" customHeight="1"/>
    <row r="2612" ht="19.5" hidden="1" customHeight="1"/>
    <row r="2613" ht="19.5" hidden="1" customHeight="1"/>
    <row r="2614" ht="19.5" hidden="1" customHeight="1"/>
    <row r="2615" ht="19.5" hidden="1" customHeight="1"/>
    <row r="2616" ht="19.5" hidden="1" customHeight="1"/>
    <row r="2617" ht="19.5" hidden="1" customHeight="1"/>
    <row r="2618" ht="19.5" hidden="1" customHeight="1"/>
    <row r="2619" ht="19.5" hidden="1" customHeight="1"/>
    <row r="2620" ht="19.5" hidden="1" customHeight="1"/>
    <row r="2621" ht="19.5" hidden="1" customHeight="1"/>
    <row r="2622" ht="19.5" hidden="1" customHeight="1"/>
    <row r="2623" ht="19.5" hidden="1" customHeight="1"/>
    <row r="2624" ht="19.5" hidden="1" customHeight="1"/>
    <row r="2625" ht="19.5" hidden="1" customHeight="1"/>
    <row r="2626" ht="19.5" hidden="1" customHeight="1"/>
    <row r="2627" ht="19.5" hidden="1" customHeight="1"/>
    <row r="2628" ht="19.5" hidden="1" customHeight="1"/>
    <row r="2629" ht="19.5" hidden="1" customHeight="1"/>
    <row r="2630" ht="19.5" hidden="1" customHeight="1"/>
    <row r="2631" ht="19.5" hidden="1" customHeight="1"/>
    <row r="2632" ht="19.5" hidden="1" customHeight="1"/>
    <row r="2633" ht="19.5" hidden="1" customHeight="1"/>
    <row r="2634" ht="19.5" hidden="1" customHeight="1"/>
    <row r="2635" ht="19.5" hidden="1" customHeight="1"/>
    <row r="2636" ht="19.5" hidden="1" customHeight="1"/>
    <row r="2637" ht="19.5" hidden="1" customHeight="1"/>
    <row r="2638" ht="19.5" hidden="1" customHeight="1"/>
    <row r="2639" ht="19.5" hidden="1" customHeight="1"/>
    <row r="2640" ht="19.5" hidden="1" customHeight="1"/>
    <row r="2641" ht="19.5" hidden="1" customHeight="1"/>
    <row r="2642" ht="19.5" hidden="1" customHeight="1"/>
    <row r="2643" ht="19.5" hidden="1" customHeight="1"/>
    <row r="2644" ht="19.5" hidden="1" customHeight="1"/>
    <row r="2645" ht="19.5" hidden="1" customHeight="1"/>
    <row r="2646" ht="19.5" hidden="1" customHeight="1"/>
    <row r="2647" ht="19.5" hidden="1" customHeight="1"/>
    <row r="2648" ht="19.5" hidden="1" customHeight="1"/>
    <row r="2649" ht="19.5" hidden="1" customHeight="1"/>
    <row r="2650" ht="19.5" hidden="1" customHeight="1"/>
    <row r="2651" ht="19.5" hidden="1" customHeight="1"/>
    <row r="2652" ht="19.5" hidden="1" customHeight="1"/>
    <row r="2653" ht="19.5" hidden="1" customHeight="1"/>
    <row r="2654" ht="19.5" hidden="1" customHeight="1"/>
    <row r="2655" ht="19.5" hidden="1" customHeight="1"/>
    <row r="2656" ht="19.5" hidden="1" customHeight="1"/>
    <row r="2657" ht="19.5" hidden="1" customHeight="1"/>
    <row r="2658" ht="19.5" hidden="1" customHeight="1"/>
    <row r="2659" ht="19.5" hidden="1" customHeight="1"/>
    <row r="2660" ht="19.5" hidden="1" customHeight="1"/>
    <row r="2661" ht="19.5" hidden="1" customHeight="1"/>
    <row r="2662" ht="19.5" hidden="1" customHeight="1"/>
    <row r="2663" ht="19.5" hidden="1" customHeight="1"/>
    <row r="2664" ht="19.5" hidden="1" customHeight="1"/>
    <row r="2665" ht="19.5" hidden="1" customHeight="1"/>
    <row r="2666" ht="19.5" hidden="1" customHeight="1"/>
    <row r="2667" ht="19.5" hidden="1" customHeight="1"/>
    <row r="2668" ht="19.5" hidden="1" customHeight="1"/>
    <row r="2669" ht="19.5" hidden="1" customHeight="1"/>
    <row r="2670" ht="19.5" hidden="1" customHeight="1"/>
    <row r="2671" ht="19.5" hidden="1" customHeight="1"/>
    <row r="2672" ht="19.5" hidden="1" customHeight="1"/>
    <row r="2673" ht="19.5" hidden="1" customHeight="1"/>
    <row r="2674" ht="19.5" hidden="1" customHeight="1"/>
    <row r="2675" ht="19.5" hidden="1" customHeight="1"/>
    <row r="2676" ht="19.5" hidden="1" customHeight="1"/>
    <row r="2677" ht="19.5" hidden="1" customHeight="1"/>
    <row r="2678" ht="19.5" hidden="1" customHeight="1"/>
    <row r="2679" ht="19.5" hidden="1" customHeight="1"/>
    <row r="2680" ht="19.5" hidden="1" customHeight="1"/>
    <row r="2681" ht="19.5" hidden="1" customHeight="1"/>
    <row r="2682" ht="19.5" hidden="1" customHeight="1"/>
    <row r="2683" ht="19.5" hidden="1" customHeight="1"/>
    <row r="2684" ht="19.5" hidden="1" customHeight="1"/>
    <row r="2685" ht="19.5" hidden="1" customHeight="1"/>
    <row r="2686" ht="19.5" hidden="1" customHeight="1"/>
    <row r="2687" ht="19.5" hidden="1" customHeight="1"/>
    <row r="2688" ht="19.5" hidden="1" customHeight="1"/>
    <row r="2689" ht="19.5" hidden="1" customHeight="1"/>
    <row r="2690" ht="19.5" hidden="1" customHeight="1"/>
    <row r="2691" ht="19.5" hidden="1" customHeight="1"/>
    <row r="2692" ht="19.5" hidden="1" customHeight="1"/>
    <row r="2693" ht="19.5" hidden="1" customHeight="1"/>
    <row r="2694" ht="19.5" hidden="1" customHeight="1"/>
    <row r="2695" ht="19.5" hidden="1" customHeight="1"/>
    <row r="2696" ht="19.5" hidden="1" customHeight="1"/>
    <row r="2697" ht="19.5" hidden="1" customHeight="1"/>
    <row r="2698" ht="19.5" hidden="1" customHeight="1"/>
    <row r="2699" ht="19.5" hidden="1" customHeight="1"/>
    <row r="2700" ht="19.5" hidden="1" customHeight="1"/>
    <row r="2701" ht="19.5" hidden="1" customHeight="1"/>
    <row r="2702" ht="19.5" hidden="1" customHeight="1"/>
    <row r="2703" ht="19.5" hidden="1" customHeight="1"/>
    <row r="2704" ht="19.5" hidden="1" customHeight="1"/>
    <row r="2705" ht="19.5" hidden="1" customHeight="1"/>
    <row r="2706" ht="19.5" hidden="1" customHeight="1"/>
    <row r="2707" ht="19.5" hidden="1" customHeight="1"/>
    <row r="2708" ht="19.5" hidden="1" customHeight="1"/>
    <row r="2709" ht="19.5" hidden="1" customHeight="1"/>
    <row r="2710" ht="19.5" hidden="1" customHeight="1"/>
    <row r="2711" ht="19.5" hidden="1" customHeight="1"/>
    <row r="2712" ht="19.5" hidden="1" customHeight="1"/>
    <row r="2713" ht="19.5" hidden="1" customHeight="1"/>
    <row r="2714" ht="19.5" hidden="1" customHeight="1"/>
    <row r="2715" ht="19.5" hidden="1" customHeight="1"/>
    <row r="2716" ht="19.5" hidden="1" customHeight="1"/>
    <row r="2717" ht="19.5" hidden="1" customHeight="1"/>
    <row r="2718" ht="19.5" hidden="1" customHeight="1"/>
    <row r="2719" ht="19.5" hidden="1" customHeight="1"/>
    <row r="2720" ht="19.5" hidden="1" customHeight="1"/>
    <row r="2721" ht="19.5" hidden="1" customHeight="1"/>
    <row r="2722" ht="19.5" hidden="1" customHeight="1"/>
    <row r="2723" ht="19.5" hidden="1" customHeight="1"/>
    <row r="2724" ht="19.5" hidden="1" customHeight="1"/>
    <row r="2725" ht="19.5" hidden="1" customHeight="1"/>
    <row r="2726" ht="19.5" hidden="1" customHeight="1"/>
    <row r="2727" ht="19.5" hidden="1" customHeight="1"/>
    <row r="2728" ht="19.5" hidden="1" customHeight="1"/>
    <row r="2729" ht="19.5" hidden="1" customHeight="1"/>
    <row r="2730" ht="19.5" hidden="1" customHeight="1"/>
    <row r="2731" ht="19.5" hidden="1" customHeight="1"/>
    <row r="2732" ht="19.5" hidden="1" customHeight="1"/>
    <row r="2733" ht="19.5" hidden="1" customHeight="1"/>
    <row r="2734" ht="19.5" hidden="1" customHeight="1"/>
    <row r="2735" ht="19.5" hidden="1" customHeight="1"/>
    <row r="2736" ht="19.5" hidden="1" customHeight="1"/>
    <row r="2737" ht="19.5" hidden="1" customHeight="1"/>
    <row r="2738" ht="19.5" hidden="1" customHeight="1"/>
    <row r="2739" ht="19.5" hidden="1" customHeight="1"/>
    <row r="2740" ht="19.5" hidden="1" customHeight="1"/>
    <row r="2741" ht="19.5" hidden="1" customHeight="1"/>
    <row r="2742" ht="19.5" hidden="1" customHeight="1"/>
    <row r="2743" ht="19.5" hidden="1" customHeight="1"/>
    <row r="2744" ht="19.5" hidden="1" customHeight="1"/>
    <row r="2745" ht="19.5" hidden="1" customHeight="1"/>
    <row r="2746" ht="19.5" hidden="1" customHeight="1"/>
    <row r="2747" ht="19.5" hidden="1" customHeight="1"/>
    <row r="2748" ht="19.5" hidden="1" customHeight="1"/>
    <row r="2749" ht="19.5" hidden="1" customHeight="1"/>
    <row r="2750" ht="19.5" hidden="1" customHeight="1"/>
    <row r="2751" ht="19.5" hidden="1" customHeight="1"/>
    <row r="2752" ht="19.5" hidden="1" customHeight="1"/>
    <row r="2753" ht="19.5" hidden="1" customHeight="1"/>
    <row r="2754" ht="19.5" hidden="1" customHeight="1"/>
    <row r="2755" ht="19.5" hidden="1" customHeight="1"/>
    <row r="2756" ht="19.5" hidden="1" customHeight="1"/>
    <row r="2757" ht="19.5" hidden="1" customHeight="1"/>
    <row r="2758" ht="19.5" hidden="1" customHeight="1"/>
    <row r="2759" ht="19.5" hidden="1" customHeight="1"/>
    <row r="2760" ht="19.5" hidden="1" customHeight="1"/>
    <row r="2761" ht="19.5" hidden="1" customHeight="1"/>
    <row r="2762" ht="19.5" hidden="1" customHeight="1"/>
    <row r="2763" ht="19.5" hidden="1" customHeight="1"/>
    <row r="2764" ht="19.5" hidden="1" customHeight="1"/>
    <row r="2765" ht="19.5" hidden="1" customHeight="1"/>
    <row r="2766" ht="19.5" hidden="1" customHeight="1"/>
    <row r="2767" ht="19.5" hidden="1" customHeight="1"/>
    <row r="2768" ht="19.5" hidden="1" customHeight="1"/>
    <row r="2769" ht="19.5" hidden="1" customHeight="1"/>
    <row r="2770" ht="19.5" hidden="1" customHeight="1"/>
    <row r="2771" ht="19.5" hidden="1" customHeight="1"/>
    <row r="2772" ht="19.5" hidden="1" customHeight="1"/>
    <row r="2773" ht="19.5" hidden="1" customHeight="1"/>
    <row r="2774" ht="19.5" hidden="1" customHeight="1"/>
    <row r="2775" ht="19.5" hidden="1" customHeight="1"/>
    <row r="2776" ht="19.5" hidden="1" customHeight="1"/>
    <row r="2777" ht="19.5" hidden="1" customHeight="1"/>
    <row r="2778" ht="19.5" hidden="1" customHeight="1"/>
    <row r="2779" ht="19.5" hidden="1" customHeight="1"/>
    <row r="2780" ht="19.5" hidden="1" customHeight="1"/>
    <row r="2781" ht="19.5" hidden="1" customHeight="1"/>
    <row r="2782" ht="19.5" hidden="1" customHeight="1"/>
    <row r="2783" ht="19.5" hidden="1" customHeight="1"/>
    <row r="2784" ht="19.5" hidden="1" customHeight="1"/>
    <row r="2785" ht="19.5" hidden="1" customHeight="1"/>
    <row r="2786" ht="19.5" hidden="1" customHeight="1"/>
    <row r="2787" ht="19.5" hidden="1" customHeight="1"/>
    <row r="2788" ht="19.5" hidden="1" customHeight="1"/>
    <row r="2789" ht="19.5" hidden="1" customHeight="1"/>
    <row r="2790" ht="19.5" hidden="1" customHeight="1"/>
    <row r="2791" ht="19.5" hidden="1" customHeight="1"/>
    <row r="2792" ht="19.5" hidden="1" customHeight="1"/>
    <row r="2793" ht="19.5" hidden="1" customHeight="1"/>
    <row r="2794" ht="19.5" hidden="1" customHeight="1"/>
    <row r="2795" ht="19.5" hidden="1" customHeight="1"/>
    <row r="2796" ht="19.5" hidden="1" customHeight="1"/>
    <row r="2797" ht="19.5" hidden="1" customHeight="1"/>
    <row r="2798" ht="19.5" hidden="1" customHeight="1"/>
    <row r="2799" ht="19.5" hidden="1" customHeight="1"/>
    <row r="2800" ht="19.5" hidden="1" customHeight="1"/>
    <row r="2801" ht="19.5" hidden="1" customHeight="1"/>
    <row r="2802" ht="19.5" hidden="1" customHeight="1"/>
    <row r="2803" ht="19.5" hidden="1" customHeight="1"/>
    <row r="2804" ht="19.5" hidden="1" customHeight="1"/>
    <row r="2805" ht="19.5" hidden="1" customHeight="1"/>
    <row r="2806" ht="19.5" hidden="1" customHeight="1"/>
    <row r="2807" ht="19.5" hidden="1" customHeight="1"/>
    <row r="2808" ht="19.5" hidden="1" customHeight="1"/>
    <row r="2809" ht="19.5" hidden="1" customHeight="1"/>
    <row r="2810" ht="19.5" hidden="1" customHeight="1"/>
    <row r="2811" ht="19.5" hidden="1" customHeight="1"/>
    <row r="2812" ht="19.5" hidden="1" customHeight="1"/>
    <row r="2813" ht="19.5" hidden="1" customHeight="1"/>
    <row r="2814" ht="19.5" hidden="1" customHeight="1"/>
    <row r="2815" ht="19.5" hidden="1" customHeight="1"/>
    <row r="2816" ht="19.5" hidden="1" customHeight="1"/>
    <row r="2817" ht="19.5" hidden="1" customHeight="1"/>
    <row r="2818" ht="19.5" hidden="1" customHeight="1"/>
    <row r="2819" ht="19.5" hidden="1" customHeight="1"/>
    <row r="2820" ht="19.5" hidden="1" customHeight="1"/>
    <row r="2821" ht="19.5" hidden="1" customHeight="1"/>
    <row r="2822" ht="19.5" hidden="1" customHeight="1"/>
    <row r="2823" ht="19.5" hidden="1" customHeight="1"/>
    <row r="2824" ht="19.5" hidden="1" customHeight="1"/>
    <row r="2825" ht="19.5" hidden="1" customHeight="1"/>
    <row r="2826" ht="19.5" hidden="1" customHeight="1"/>
    <row r="2827" ht="19.5" hidden="1" customHeight="1"/>
    <row r="2828" ht="19.5" hidden="1" customHeight="1"/>
    <row r="2829" ht="19.5" hidden="1" customHeight="1"/>
    <row r="2830" ht="19.5" hidden="1" customHeight="1"/>
    <row r="2831" ht="19.5" hidden="1" customHeight="1"/>
    <row r="2832" ht="19.5" hidden="1" customHeight="1"/>
    <row r="2833" ht="19.5" hidden="1" customHeight="1"/>
    <row r="2834" ht="19.5" hidden="1" customHeight="1"/>
    <row r="2835" ht="19.5" hidden="1" customHeight="1"/>
    <row r="2836" ht="19.5" hidden="1" customHeight="1"/>
    <row r="2837" ht="19.5" hidden="1" customHeight="1"/>
    <row r="2838" ht="19.5" hidden="1" customHeight="1"/>
    <row r="2839" ht="19.5" hidden="1" customHeight="1"/>
    <row r="2840" ht="19.5" hidden="1" customHeight="1"/>
    <row r="2841" ht="19.5" hidden="1" customHeight="1"/>
    <row r="2842" ht="19.5" hidden="1" customHeight="1"/>
    <row r="2843" ht="19.5" hidden="1" customHeight="1"/>
    <row r="2844" ht="19.5" hidden="1" customHeight="1"/>
    <row r="2845" ht="19.5" hidden="1" customHeight="1"/>
    <row r="2846" ht="19.5" hidden="1" customHeight="1"/>
    <row r="2847" ht="19.5" hidden="1" customHeight="1"/>
    <row r="2848" ht="19.5" hidden="1" customHeight="1"/>
    <row r="2849" ht="19.5" hidden="1" customHeight="1"/>
    <row r="2850" ht="19.5" hidden="1" customHeight="1"/>
    <row r="2851" ht="19.5" hidden="1" customHeight="1"/>
    <row r="2852" ht="19.5" hidden="1" customHeight="1"/>
    <row r="2853" ht="19.5" hidden="1" customHeight="1"/>
    <row r="2854" ht="19.5" hidden="1" customHeight="1"/>
    <row r="2855" ht="19.5" hidden="1" customHeight="1"/>
    <row r="2856" ht="19.5" hidden="1" customHeight="1"/>
    <row r="2857" ht="19.5" hidden="1" customHeight="1"/>
    <row r="2858" ht="19.5" hidden="1" customHeight="1"/>
    <row r="2859" ht="19.5" hidden="1" customHeight="1"/>
    <row r="2860" ht="19.5" hidden="1" customHeight="1"/>
    <row r="2861" ht="19.5" hidden="1" customHeight="1"/>
    <row r="2862" ht="19.5" hidden="1" customHeight="1"/>
    <row r="2863" ht="19.5" hidden="1" customHeight="1"/>
    <row r="2864" ht="19.5" hidden="1" customHeight="1"/>
    <row r="2865" ht="19.5" hidden="1" customHeight="1"/>
    <row r="2866" ht="19.5" hidden="1" customHeight="1"/>
    <row r="2867" ht="19.5" hidden="1" customHeight="1"/>
    <row r="2868" ht="19.5" hidden="1" customHeight="1"/>
    <row r="2869" ht="19.5" hidden="1" customHeight="1"/>
    <row r="2870" ht="19.5" hidden="1" customHeight="1"/>
    <row r="2871" ht="19.5" hidden="1" customHeight="1"/>
    <row r="2872" ht="19.5" hidden="1" customHeight="1"/>
    <row r="2873" ht="19.5" hidden="1" customHeight="1"/>
    <row r="2874" ht="19.5" hidden="1" customHeight="1"/>
    <row r="2875" ht="19.5" hidden="1" customHeight="1"/>
    <row r="2876" ht="19.5" hidden="1" customHeight="1"/>
    <row r="2877" ht="19.5" hidden="1" customHeight="1"/>
    <row r="2878" ht="19.5" hidden="1" customHeight="1"/>
    <row r="2879" ht="19.5" hidden="1" customHeight="1"/>
    <row r="2880" ht="19.5" hidden="1" customHeight="1"/>
    <row r="2881" ht="19.5" hidden="1" customHeight="1"/>
    <row r="2882" ht="19.5" hidden="1" customHeight="1"/>
    <row r="2883" ht="19.5" hidden="1" customHeight="1"/>
    <row r="2884" ht="19.5" hidden="1" customHeight="1"/>
    <row r="2885" ht="19.5" hidden="1" customHeight="1"/>
    <row r="2886" ht="19.5" hidden="1" customHeight="1"/>
    <row r="2887" ht="19.5" hidden="1" customHeight="1"/>
    <row r="2888" ht="19.5" hidden="1" customHeight="1"/>
    <row r="2889" ht="19.5" hidden="1" customHeight="1"/>
    <row r="2890" ht="19.5" hidden="1" customHeight="1"/>
    <row r="2891" ht="19.5" hidden="1" customHeight="1"/>
    <row r="2892" ht="19.5" hidden="1" customHeight="1"/>
    <row r="2893" ht="19.5" hidden="1" customHeight="1"/>
    <row r="2894" ht="19.5" hidden="1" customHeight="1"/>
    <row r="2895" ht="19.5" hidden="1" customHeight="1"/>
    <row r="2896" ht="19.5" hidden="1" customHeight="1"/>
    <row r="2897" ht="19.5" hidden="1" customHeight="1"/>
    <row r="2898" ht="19.5" hidden="1" customHeight="1"/>
    <row r="2899" ht="19.5" hidden="1" customHeight="1"/>
    <row r="2900" ht="19.5" hidden="1" customHeight="1"/>
    <row r="2901" ht="19.5" hidden="1" customHeight="1"/>
    <row r="2902" ht="19.5" hidden="1" customHeight="1"/>
    <row r="2903" ht="19.5" hidden="1" customHeight="1"/>
    <row r="2904" ht="19.5" hidden="1" customHeight="1"/>
    <row r="2905" ht="19.5" hidden="1" customHeight="1"/>
    <row r="2906" ht="19.5" hidden="1" customHeight="1"/>
    <row r="2907" ht="19.5" hidden="1" customHeight="1"/>
    <row r="2908" ht="19.5" hidden="1" customHeight="1"/>
    <row r="2909" ht="19.5" hidden="1" customHeight="1"/>
    <row r="2910" ht="19.5" hidden="1" customHeight="1"/>
    <row r="2911" ht="19.5" hidden="1" customHeight="1"/>
    <row r="2912" ht="19.5" hidden="1" customHeight="1"/>
    <row r="2913" ht="19.5" hidden="1" customHeight="1"/>
    <row r="2914" ht="19.5" hidden="1" customHeight="1"/>
    <row r="2915" ht="19.5" hidden="1" customHeight="1"/>
    <row r="2916" ht="19.5" hidden="1" customHeight="1"/>
    <row r="2917" ht="19.5" hidden="1" customHeight="1"/>
    <row r="2918" ht="19.5" hidden="1" customHeight="1"/>
    <row r="2919" ht="19.5" hidden="1" customHeight="1"/>
    <row r="2920" ht="19.5" hidden="1" customHeight="1"/>
    <row r="2921" ht="19.5" hidden="1" customHeight="1"/>
    <row r="2922" ht="19.5" hidden="1" customHeight="1"/>
    <row r="2923" ht="19.5" hidden="1" customHeight="1"/>
    <row r="2924" ht="19.5" hidden="1" customHeight="1"/>
    <row r="2925" ht="19.5" hidden="1" customHeight="1"/>
    <row r="2926" ht="19.5" hidden="1" customHeight="1"/>
    <row r="2927" ht="19.5" hidden="1" customHeight="1"/>
    <row r="2928" ht="19.5" hidden="1" customHeight="1"/>
    <row r="2929" ht="19.5" hidden="1" customHeight="1"/>
    <row r="2930" ht="19.5" hidden="1" customHeight="1"/>
    <row r="2931" ht="19.5" hidden="1" customHeight="1"/>
    <row r="2932" ht="19.5" hidden="1" customHeight="1"/>
    <row r="2933" ht="19.5" hidden="1" customHeight="1"/>
    <row r="2934" ht="19.5" hidden="1" customHeight="1"/>
    <row r="2935" ht="19.5" hidden="1" customHeight="1"/>
    <row r="2936" ht="19.5" hidden="1" customHeight="1"/>
    <row r="2937" ht="19.5" hidden="1" customHeight="1"/>
    <row r="2938" ht="19.5" hidden="1" customHeight="1"/>
    <row r="2939" ht="19.5" hidden="1" customHeight="1"/>
    <row r="2940" ht="19.5" hidden="1" customHeight="1"/>
    <row r="2941" ht="19.5" hidden="1" customHeight="1"/>
    <row r="2942" ht="19.5" hidden="1" customHeight="1"/>
    <row r="2943" ht="19.5" hidden="1" customHeight="1"/>
    <row r="2944" ht="19.5" hidden="1" customHeight="1"/>
    <row r="2945" ht="19.5" hidden="1" customHeight="1"/>
    <row r="2946" ht="19.5" hidden="1" customHeight="1"/>
    <row r="2947" ht="19.5" hidden="1" customHeight="1"/>
    <row r="2948" ht="19.5" hidden="1" customHeight="1"/>
    <row r="2949" ht="19.5" hidden="1" customHeight="1"/>
    <row r="2950" ht="19.5" hidden="1" customHeight="1"/>
    <row r="2951" ht="19.5" hidden="1" customHeight="1"/>
    <row r="2952" ht="19.5" hidden="1" customHeight="1"/>
    <row r="2953" ht="19.5" hidden="1" customHeight="1"/>
    <row r="2954" ht="19.5" hidden="1" customHeight="1"/>
    <row r="2955" ht="19.5" hidden="1" customHeight="1"/>
    <row r="2956" ht="19.5" hidden="1" customHeight="1"/>
    <row r="2957" ht="19.5" hidden="1" customHeight="1"/>
    <row r="2958" ht="19.5" hidden="1" customHeight="1"/>
    <row r="2959" ht="19.5" hidden="1" customHeight="1"/>
    <row r="2960" ht="19.5" hidden="1" customHeight="1"/>
    <row r="2961" ht="19.5" hidden="1" customHeight="1"/>
    <row r="2962" ht="19.5" hidden="1" customHeight="1"/>
    <row r="2963" ht="19.5" hidden="1" customHeight="1"/>
    <row r="2964" ht="19.5" hidden="1" customHeight="1"/>
    <row r="2965" ht="19.5" hidden="1" customHeight="1"/>
    <row r="2966" ht="19.5" hidden="1" customHeight="1"/>
    <row r="2967" ht="19.5" hidden="1" customHeight="1"/>
    <row r="2968" ht="19.5" hidden="1" customHeight="1"/>
    <row r="2969" ht="19.5" hidden="1" customHeight="1"/>
    <row r="2970" ht="19.5" hidden="1" customHeight="1"/>
    <row r="2971" ht="19.5" hidden="1" customHeight="1"/>
    <row r="2972" ht="19.5" hidden="1" customHeight="1"/>
    <row r="2973" ht="19.5" hidden="1" customHeight="1"/>
    <row r="2974" ht="19.5" hidden="1" customHeight="1"/>
    <row r="2975" ht="19.5" hidden="1" customHeight="1"/>
    <row r="2976" ht="19.5" hidden="1" customHeight="1"/>
    <row r="2977" ht="19.5" hidden="1" customHeight="1"/>
    <row r="2978" ht="19.5" hidden="1" customHeight="1"/>
    <row r="2979" ht="19.5" hidden="1" customHeight="1"/>
    <row r="2980" ht="19.5" hidden="1" customHeight="1"/>
    <row r="2981" ht="19.5" hidden="1" customHeight="1"/>
    <row r="2982" ht="19.5" hidden="1" customHeight="1"/>
    <row r="2983" ht="19.5" hidden="1" customHeight="1"/>
    <row r="2984" ht="19.5" hidden="1" customHeight="1"/>
    <row r="2985" ht="19.5" hidden="1" customHeight="1"/>
    <row r="2986" ht="19.5" hidden="1" customHeight="1"/>
    <row r="2987" ht="19.5" hidden="1" customHeight="1"/>
    <row r="2988" ht="19.5" hidden="1" customHeight="1"/>
    <row r="2989" ht="19.5" hidden="1" customHeight="1"/>
    <row r="2990" ht="19.5" hidden="1" customHeight="1"/>
    <row r="2991" ht="19.5" hidden="1" customHeight="1"/>
    <row r="2992" ht="19.5" hidden="1" customHeight="1"/>
    <row r="2993" ht="19.5" hidden="1" customHeight="1"/>
    <row r="2994" ht="19.5" hidden="1" customHeight="1"/>
    <row r="2995" ht="19.5" hidden="1" customHeight="1"/>
    <row r="2996" ht="19.5" hidden="1" customHeight="1"/>
    <row r="2997" ht="19.5" hidden="1" customHeight="1"/>
    <row r="2998" ht="19.5" hidden="1" customHeight="1"/>
    <row r="2999" ht="19.5" hidden="1" customHeight="1"/>
    <row r="3000" ht="19.5" hidden="1" customHeight="1"/>
    <row r="3001" ht="19.5" hidden="1" customHeight="1"/>
    <row r="3002" ht="19.5" hidden="1" customHeight="1"/>
    <row r="3003" ht="19.5" hidden="1" customHeight="1"/>
    <row r="3004" ht="19.5" hidden="1" customHeight="1"/>
    <row r="3005" ht="19.5" hidden="1" customHeight="1"/>
    <row r="3006" ht="19.5" hidden="1" customHeight="1"/>
    <row r="3007" ht="19.5" hidden="1" customHeight="1"/>
    <row r="3008" ht="19.5" hidden="1" customHeight="1"/>
    <row r="3009" ht="19.5" hidden="1" customHeight="1"/>
    <row r="3010" ht="19.5" hidden="1" customHeight="1"/>
    <row r="3011" ht="19.5" hidden="1" customHeight="1"/>
    <row r="3012" ht="19.5" hidden="1" customHeight="1"/>
    <row r="3013" ht="19.5" hidden="1" customHeight="1"/>
    <row r="3014" ht="19.5" hidden="1" customHeight="1"/>
    <row r="3015" ht="19.5" hidden="1" customHeight="1"/>
    <row r="3016" ht="19.5" hidden="1" customHeight="1"/>
    <row r="3017" ht="19.5" hidden="1" customHeight="1"/>
    <row r="3018" ht="19.5" hidden="1" customHeight="1"/>
    <row r="3019" ht="19.5" hidden="1" customHeight="1"/>
    <row r="3020" ht="19.5" hidden="1" customHeight="1"/>
    <row r="3021" ht="19.5" hidden="1" customHeight="1"/>
    <row r="3022" ht="19.5" hidden="1" customHeight="1"/>
    <row r="3023" ht="19.5" hidden="1" customHeight="1"/>
    <row r="3024" ht="19.5" hidden="1" customHeight="1"/>
    <row r="3025" ht="19.5" hidden="1" customHeight="1"/>
    <row r="3026" ht="19.5" hidden="1" customHeight="1"/>
    <row r="3027" ht="19.5" hidden="1" customHeight="1"/>
    <row r="3028" ht="19.5" hidden="1" customHeight="1"/>
    <row r="3029" ht="19.5" hidden="1" customHeight="1"/>
    <row r="3030" ht="19.5" hidden="1" customHeight="1"/>
    <row r="3031" ht="19.5" hidden="1" customHeight="1"/>
    <row r="3032" ht="19.5" hidden="1" customHeight="1"/>
    <row r="3033" ht="19.5" hidden="1" customHeight="1"/>
    <row r="3034" ht="19.5" hidden="1" customHeight="1"/>
    <row r="3035" ht="19.5" hidden="1" customHeight="1"/>
    <row r="3036" ht="19.5" hidden="1" customHeight="1"/>
    <row r="3037" ht="19.5" hidden="1" customHeight="1"/>
    <row r="3038" ht="19.5" hidden="1" customHeight="1"/>
    <row r="3039" ht="19.5" hidden="1" customHeight="1"/>
    <row r="3040" ht="19.5" hidden="1" customHeight="1"/>
    <row r="3041" ht="19.5" hidden="1" customHeight="1"/>
    <row r="3042" ht="19.5" hidden="1" customHeight="1"/>
    <row r="3043" ht="19.5" hidden="1" customHeight="1"/>
    <row r="3044" ht="19.5" hidden="1" customHeight="1"/>
    <row r="3045" ht="19.5" hidden="1" customHeight="1"/>
    <row r="3046" ht="19.5" hidden="1" customHeight="1"/>
    <row r="3047" ht="19.5" hidden="1" customHeight="1"/>
    <row r="3048" ht="19.5" hidden="1" customHeight="1"/>
    <row r="3049" ht="19.5" hidden="1" customHeight="1"/>
    <row r="3050" ht="19.5" hidden="1" customHeight="1"/>
    <row r="3051" ht="19.5" hidden="1" customHeight="1"/>
    <row r="3052" ht="19.5" hidden="1" customHeight="1"/>
    <row r="3053" ht="19.5" hidden="1" customHeight="1"/>
    <row r="3054" ht="19.5" hidden="1" customHeight="1"/>
    <row r="3055" ht="19.5" hidden="1" customHeight="1"/>
    <row r="3056" ht="19.5" hidden="1" customHeight="1"/>
    <row r="3057" ht="19.5" hidden="1" customHeight="1"/>
    <row r="3058" ht="19.5" hidden="1" customHeight="1"/>
    <row r="3059" ht="19.5" hidden="1" customHeight="1"/>
    <row r="3060" ht="19.5" hidden="1" customHeight="1"/>
    <row r="3061" ht="19.5" hidden="1" customHeight="1"/>
    <row r="3062" ht="19.5" hidden="1" customHeight="1"/>
    <row r="3063" ht="19.5" hidden="1" customHeight="1"/>
    <row r="3064" ht="19.5" hidden="1" customHeight="1"/>
    <row r="3065" ht="19.5" hidden="1" customHeight="1"/>
    <row r="3066" ht="19.5" hidden="1" customHeight="1"/>
    <row r="3067" ht="19.5" hidden="1" customHeight="1"/>
    <row r="3068" ht="19.5" hidden="1" customHeight="1"/>
    <row r="3069" ht="19.5" hidden="1" customHeight="1"/>
    <row r="3070" ht="19.5" hidden="1" customHeight="1"/>
    <row r="3071" ht="19.5" hidden="1" customHeight="1"/>
    <row r="3072" ht="19.5" hidden="1" customHeight="1"/>
    <row r="3073" ht="19.5" hidden="1" customHeight="1"/>
    <row r="3074" ht="19.5" hidden="1" customHeight="1"/>
    <row r="3075" ht="19.5" hidden="1" customHeight="1"/>
    <row r="3076" ht="19.5" hidden="1" customHeight="1"/>
    <row r="3077" ht="19.5" hidden="1" customHeight="1"/>
    <row r="3078" ht="19.5" hidden="1" customHeight="1"/>
    <row r="3079" ht="19.5" hidden="1" customHeight="1"/>
    <row r="3080" ht="19.5" hidden="1" customHeight="1"/>
    <row r="3081" ht="19.5" hidden="1" customHeight="1"/>
    <row r="3082" ht="19.5" hidden="1" customHeight="1"/>
    <row r="3083" ht="19.5" hidden="1" customHeight="1"/>
    <row r="3084" ht="19.5" hidden="1" customHeight="1"/>
    <row r="3085" ht="19.5" hidden="1" customHeight="1"/>
    <row r="3086" ht="19.5" hidden="1" customHeight="1"/>
    <row r="3087" ht="19.5" hidden="1" customHeight="1"/>
    <row r="3088" ht="19.5" hidden="1" customHeight="1"/>
    <row r="3089" ht="19.5" hidden="1" customHeight="1"/>
    <row r="3090" ht="19.5" hidden="1" customHeight="1"/>
    <row r="3091" ht="19.5" hidden="1" customHeight="1"/>
    <row r="3092" ht="19.5" hidden="1" customHeight="1"/>
    <row r="3093" ht="19.5" hidden="1" customHeight="1"/>
    <row r="3094" ht="19.5" hidden="1" customHeight="1"/>
    <row r="3095" ht="19.5" hidden="1" customHeight="1"/>
    <row r="3096" ht="19.5" hidden="1" customHeight="1"/>
    <row r="3097" ht="19.5" hidden="1" customHeight="1"/>
    <row r="3098" ht="19.5" hidden="1" customHeight="1"/>
    <row r="3099" ht="19.5" hidden="1" customHeight="1"/>
    <row r="3100" ht="19.5" hidden="1" customHeight="1"/>
    <row r="3101" ht="19.5" hidden="1" customHeight="1"/>
    <row r="3102" ht="19.5" hidden="1" customHeight="1"/>
    <row r="3103" ht="19.5" hidden="1" customHeight="1"/>
    <row r="3104" ht="19.5" hidden="1" customHeight="1"/>
    <row r="3105" ht="19.5" hidden="1" customHeight="1"/>
    <row r="3106" ht="19.5" hidden="1" customHeight="1"/>
    <row r="3107" ht="19.5" hidden="1" customHeight="1"/>
    <row r="3108" ht="19.5" hidden="1" customHeight="1"/>
    <row r="3109" ht="19.5" hidden="1" customHeight="1"/>
    <row r="3110" ht="19.5" hidden="1" customHeight="1"/>
    <row r="3111" ht="19.5" hidden="1" customHeight="1"/>
    <row r="3112" ht="19.5" hidden="1" customHeight="1"/>
    <row r="3113" ht="19.5" hidden="1" customHeight="1"/>
    <row r="3114" ht="19.5" hidden="1" customHeight="1"/>
    <row r="3115" ht="19.5" hidden="1" customHeight="1"/>
    <row r="3116" ht="19.5" hidden="1" customHeight="1"/>
    <row r="3117" ht="19.5" hidden="1" customHeight="1"/>
    <row r="3118" ht="19.5" hidden="1" customHeight="1"/>
    <row r="3119" ht="19.5" hidden="1" customHeight="1"/>
    <row r="3120" ht="19.5" hidden="1" customHeight="1"/>
    <row r="3121" ht="19.5" hidden="1" customHeight="1"/>
    <row r="3122" ht="19.5" hidden="1" customHeight="1"/>
    <row r="3123" ht="19.5" hidden="1" customHeight="1"/>
    <row r="3124" ht="19.5" hidden="1" customHeight="1"/>
    <row r="3125" ht="19.5" hidden="1" customHeight="1"/>
    <row r="3126" ht="19.5" hidden="1" customHeight="1"/>
    <row r="3127" ht="19.5" hidden="1" customHeight="1"/>
    <row r="3128" ht="19.5" hidden="1" customHeight="1"/>
    <row r="3129" ht="19.5" hidden="1" customHeight="1"/>
    <row r="3130" ht="19.5" hidden="1" customHeight="1"/>
    <row r="3131" ht="19.5" hidden="1" customHeight="1"/>
    <row r="3132" ht="19.5" hidden="1" customHeight="1"/>
    <row r="3133" ht="19.5" hidden="1" customHeight="1"/>
    <row r="3134" ht="19.5" hidden="1" customHeight="1"/>
    <row r="3135" ht="19.5" hidden="1" customHeight="1"/>
    <row r="3136" ht="19.5" hidden="1" customHeight="1"/>
    <row r="3137" ht="19.5" hidden="1" customHeight="1"/>
    <row r="3138" ht="19.5" hidden="1" customHeight="1"/>
    <row r="3139" ht="19.5" hidden="1" customHeight="1"/>
    <row r="3140" ht="19.5" hidden="1" customHeight="1"/>
    <row r="3141" ht="19.5" hidden="1" customHeight="1"/>
    <row r="3142" ht="19.5" hidden="1" customHeight="1"/>
    <row r="3143" ht="19.5" hidden="1" customHeight="1"/>
    <row r="3144" ht="19.5" hidden="1" customHeight="1"/>
    <row r="3145" ht="19.5" hidden="1" customHeight="1"/>
    <row r="3146" ht="19.5" hidden="1" customHeight="1"/>
    <row r="3147" ht="19.5" hidden="1" customHeight="1"/>
    <row r="3148" ht="19.5" hidden="1" customHeight="1"/>
    <row r="3149" ht="19.5" hidden="1" customHeight="1"/>
    <row r="3150" ht="19.5" hidden="1" customHeight="1"/>
    <row r="3151" ht="19.5" hidden="1" customHeight="1"/>
    <row r="3152" ht="19.5" hidden="1" customHeight="1"/>
    <row r="3153" ht="19.5" hidden="1" customHeight="1"/>
    <row r="3154" ht="19.5" hidden="1" customHeight="1"/>
    <row r="3155" ht="19.5" hidden="1" customHeight="1"/>
    <row r="3156" ht="19.5" hidden="1" customHeight="1"/>
    <row r="3157" ht="19.5" hidden="1" customHeight="1"/>
    <row r="3158" ht="19.5" hidden="1" customHeight="1"/>
    <row r="3159" ht="19.5" hidden="1" customHeight="1"/>
    <row r="3160" ht="19.5" hidden="1" customHeight="1"/>
    <row r="3161" ht="19.5" hidden="1" customHeight="1"/>
    <row r="3162" ht="19.5" hidden="1" customHeight="1"/>
    <row r="3163" ht="19.5" hidden="1" customHeight="1"/>
    <row r="3164" ht="19.5" hidden="1" customHeight="1"/>
    <row r="3165" ht="19.5" hidden="1" customHeight="1"/>
    <row r="3166" ht="19.5" hidden="1" customHeight="1"/>
    <row r="3167" ht="19.5" hidden="1" customHeight="1"/>
    <row r="3168" ht="19.5" hidden="1" customHeight="1"/>
    <row r="3169" ht="19.5" hidden="1" customHeight="1"/>
    <row r="3170" ht="19.5" hidden="1" customHeight="1"/>
    <row r="3171" ht="19.5" hidden="1" customHeight="1"/>
    <row r="3172" ht="19.5" hidden="1" customHeight="1"/>
    <row r="3173" ht="19.5" hidden="1" customHeight="1"/>
    <row r="3174" ht="19.5" hidden="1" customHeight="1"/>
    <row r="3175" ht="19.5" hidden="1" customHeight="1"/>
    <row r="3176" ht="19.5" hidden="1" customHeight="1"/>
    <row r="3177" ht="19.5" hidden="1" customHeight="1"/>
    <row r="3178" ht="19.5" hidden="1" customHeight="1"/>
    <row r="3179" ht="19.5" hidden="1" customHeight="1"/>
    <row r="3180" ht="19.5" hidden="1" customHeight="1"/>
    <row r="3181" ht="19.5" hidden="1" customHeight="1"/>
    <row r="3182" ht="19.5" hidden="1" customHeight="1"/>
    <row r="3183" ht="19.5" hidden="1" customHeight="1"/>
    <row r="3184" ht="19.5" hidden="1" customHeight="1"/>
    <row r="3185" ht="19.5" hidden="1" customHeight="1"/>
    <row r="3186" ht="19.5" hidden="1" customHeight="1"/>
    <row r="3187" ht="19.5" hidden="1" customHeight="1"/>
    <row r="3188" ht="19.5" hidden="1" customHeight="1"/>
    <row r="3189" ht="19.5" hidden="1" customHeight="1"/>
    <row r="3190" ht="19.5" hidden="1" customHeight="1"/>
    <row r="3191" ht="19.5" hidden="1" customHeight="1"/>
    <row r="3192" ht="19.5" hidden="1" customHeight="1"/>
    <row r="3193" ht="19.5" hidden="1" customHeight="1"/>
    <row r="3194" ht="19.5" hidden="1" customHeight="1"/>
    <row r="3195" ht="19.5" hidden="1" customHeight="1"/>
    <row r="3196" ht="19.5" hidden="1" customHeight="1"/>
    <row r="3197" ht="19.5" hidden="1" customHeight="1"/>
    <row r="3198" ht="19.5" hidden="1" customHeight="1"/>
    <row r="3199" ht="19.5" hidden="1" customHeight="1"/>
    <row r="3200" ht="19.5" hidden="1" customHeight="1"/>
    <row r="3201" ht="19.5" hidden="1" customHeight="1"/>
    <row r="3202" ht="19.5" hidden="1" customHeight="1"/>
    <row r="3203" ht="19.5" hidden="1" customHeight="1"/>
    <row r="3204" ht="19.5" hidden="1" customHeight="1"/>
    <row r="3205" ht="19.5" hidden="1" customHeight="1"/>
    <row r="3206" ht="19.5" hidden="1" customHeight="1"/>
    <row r="3207" ht="19.5" hidden="1" customHeight="1"/>
    <row r="3208" ht="19.5" hidden="1" customHeight="1"/>
    <row r="3209" ht="19.5" hidden="1" customHeight="1"/>
    <row r="3210" ht="19.5" hidden="1" customHeight="1"/>
    <row r="3211" ht="19.5" hidden="1" customHeight="1"/>
    <row r="3212" ht="19.5" hidden="1" customHeight="1"/>
    <row r="3213" ht="19.5" hidden="1" customHeight="1"/>
    <row r="3214" ht="19.5" hidden="1" customHeight="1"/>
    <row r="3215" ht="19.5" hidden="1" customHeight="1"/>
    <row r="3216" ht="19.5" hidden="1" customHeight="1"/>
    <row r="3217" ht="19.5" hidden="1" customHeight="1"/>
    <row r="3218" ht="19.5" hidden="1" customHeight="1"/>
    <row r="3219" ht="19.5" hidden="1" customHeight="1"/>
    <row r="3220" ht="19.5" hidden="1" customHeight="1"/>
    <row r="3221" ht="19.5" hidden="1" customHeight="1"/>
    <row r="3222" ht="19.5" hidden="1" customHeight="1"/>
    <row r="3223" ht="19.5" hidden="1" customHeight="1"/>
    <row r="3224" ht="19.5" hidden="1" customHeight="1"/>
    <row r="3225" ht="19.5" hidden="1" customHeight="1"/>
    <row r="3226" ht="19.5" hidden="1" customHeight="1"/>
    <row r="3227" ht="19.5" hidden="1" customHeight="1"/>
    <row r="3228" ht="19.5" hidden="1" customHeight="1"/>
    <row r="3229" ht="19.5" hidden="1" customHeight="1"/>
    <row r="3230" ht="19.5" hidden="1" customHeight="1"/>
    <row r="3231" ht="19.5" hidden="1" customHeight="1"/>
    <row r="3232" ht="19.5" hidden="1" customHeight="1"/>
    <row r="3233" ht="19.5" hidden="1" customHeight="1"/>
    <row r="3234" ht="19.5" hidden="1" customHeight="1"/>
    <row r="3235" ht="19.5" hidden="1" customHeight="1"/>
    <row r="3236" ht="19.5" hidden="1" customHeight="1"/>
    <row r="3237" ht="19.5" hidden="1" customHeight="1"/>
    <row r="3238" ht="19.5" hidden="1" customHeight="1"/>
    <row r="3239" ht="19.5" hidden="1" customHeight="1"/>
    <row r="3240" ht="19.5" hidden="1" customHeight="1"/>
    <row r="3241" ht="19.5" hidden="1" customHeight="1"/>
    <row r="3242" ht="19.5" hidden="1" customHeight="1"/>
    <row r="3243" ht="19.5" hidden="1" customHeight="1"/>
    <row r="3244" ht="19.5" hidden="1" customHeight="1"/>
    <row r="3245" ht="19.5" hidden="1" customHeight="1"/>
    <row r="3246" ht="19.5" hidden="1" customHeight="1"/>
    <row r="3247" ht="19.5" hidden="1" customHeight="1"/>
    <row r="3248" ht="19.5" hidden="1" customHeight="1"/>
    <row r="3249" ht="19.5" hidden="1" customHeight="1"/>
    <row r="3250" ht="19.5" hidden="1" customHeight="1"/>
    <row r="3251" ht="19.5" hidden="1" customHeight="1"/>
    <row r="3252" ht="19.5" hidden="1" customHeight="1"/>
    <row r="3253" ht="19.5" hidden="1" customHeight="1"/>
    <row r="3254" ht="19.5" hidden="1" customHeight="1"/>
    <row r="3255" ht="19.5" hidden="1" customHeight="1"/>
    <row r="3256" ht="19.5" hidden="1" customHeight="1"/>
    <row r="3257" ht="19.5" hidden="1" customHeight="1"/>
    <row r="3258" ht="19.5" hidden="1" customHeight="1"/>
    <row r="3259" ht="19.5" hidden="1" customHeight="1"/>
    <row r="3260" ht="19.5" hidden="1" customHeight="1"/>
    <row r="3261" ht="19.5" hidden="1" customHeight="1"/>
    <row r="3262" ht="19.5" hidden="1" customHeight="1"/>
    <row r="3263" ht="19.5" hidden="1" customHeight="1"/>
    <row r="3264" ht="19.5" hidden="1" customHeight="1"/>
    <row r="3265" ht="19.5" hidden="1" customHeight="1"/>
    <row r="3266" ht="19.5" hidden="1" customHeight="1"/>
    <row r="3267" ht="19.5" hidden="1" customHeight="1"/>
    <row r="3268" ht="19.5" hidden="1" customHeight="1"/>
    <row r="3269" ht="19.5" hidden="1" customHeight="1"/>
    <row r="3270" ht="19.5" hidden="1" customHeight="1"/>
    <row r="3271" ht="19.5" hidden="1" customHeight="1"/>
    <row r="3272" ht="19.5" hidden="1" customHeight="1"/>
    <row r="3273" ht="19.5" hidden="1" customHeight="1"/>
    <row r="3274" ht="19.5" hidden="1" customHeight="1"/>
    <row r="3275" ht="19.5" hidden="1" customHeight="1"/>
    <row r="3276" ht="19.5" hidden="1" customHeight="1"/>
    <row r="3277" ht="19.5" hidden="1" customHeight="1"/>
    <row r="3278" ht="19.5" hidden="1" customHeight="1"/>
    <row r="3279" ht="19.5" hidden="1" customHeight="1"/>
    <row r="3280" ht="19.5" hidden="1" customHeight="1"/>
    <row r="3281" ht="19.5" hidden="1" customHeight="1"/>
    <row r="3282" ht="19.5" hidden="1" customHeight="1"/>
    <row r="3283" ht="19.5" hidden="1" customHeight="1"/>
    <row r="3284" ht="19.5" hidden="1" customHeight="1"/>
    <row r="3285" ht="19.5" hidden="1" customHeight="1"/>
    <row r="3286" ht="19.5" hidden="1" customHeight="1"/>
    <row r="3287" ht="19.5" hidden="1" customHeight="1"/>
    <row r="3288" ht="19.5" hidden="1" customHeight="1"/>
    <row r="3289" ht="19.5" hidden="1" customHeight="1"/>
    <row r="3290" ht="19.5" hidden="1" customHeight="1"/>
    <row r="3291" ht="19.5" hidden="1" customHeight="1"/>
    <row r="3292" ht="19.5" hidden="1" customHeight="1"/>
    <row r="3293" ht="19.5" hidden="1" customHeight="1"/>
    <row r="3294" ht="19.5" hidden="1" customHeight="1"/>
    <row r="3295" ht="19.5" hidden="1" customHeight="1"/>
    <row r="3296" ht="19.5" hidden="1" customHeight="1"/>
    <row r="3297" ht="19.5" hidden="1" customHeight="1"/>
    <row r="3298" ht="19.5" hidden="1" customHeight="1"/>
    <row r="3299" ht="19.5" hidden="1" customHeight="1"/>
    <row r="3300" ht="19.5" hidden="1" customHeight="1"/>
    <row r="3301" ht="19.5" hidden="1" customHeight="1"/>
    <row r="3302" ht="19.5" hidden="1" customHeight="1"/>
    <row r="3303" ht="19.5" hidden="1" customHeight="1"/>
    <row r="3304" ht="19.5" hidden="1" customHeight="1"/>
    <row r="3305" ht="19.5" hidden="1" customHeight="1"/>
    <row r="3306" ht="19.5" hidden="1" customHeight="1"/>
    <row r="3307" ht="19.5" hidden="1" customHeight="1"/>
    <row r="3308" ht="19.5" hidden="1" customHeight="1"/>
    <row r="3309" ht="19.5" hidden="1" customHeight="1"/>
    <row r="3310" ht="19.5" hidden="1" customHeight="1"/>
    <row r="3311" ht="19.5" hidden="1" customHeight="1"/>
    <row r="3312" ht="19.5" hidden="1" customHeight="1"/>
    <row r="3313" ht="19.5" hidden="1" customHeight="1"/>
    <row r="3314" ht="19.5" hidden="1" customHeight="1"/>
    <row r="3315" ht="19.5" hidden="1" customHeight="1"/>
    <row r="3316" ht="19.5" hidden="1" customHeight="1"/>
    <row r="3317" ht="19.5" hidden="1" customHeight="1"/>
    <row r="3318" ht="19.5" hidden="1" customHeight="1"/>
    <row r="3319" ht="19.5" hidden="1" customHeight="1"/>
    <row r="3320" ht="19.5" hidden="1" customHeight="1"/>
    <row r="3321" ht="19.5" hidden="1" customHeight="1"/>
    <row r="3322" ht="19.5" hidden="1" customHeight="1"/>
    <row r="3323" ht="19.5" hidden="1" customHeight="1"/>
    <row r="3324" ht="19.5" hidden="1" customHeight="1"/>
    <row r="3325" ht="19.5" hidden="1" customHeight="1"/>
    <row r="3326" ht="19.5" hidden="1" customHeight="1"/>
    <row r="3327" ht="19.5" hidden="1" customHeight="1"/>
    <row r="3328" ht="19.5" hidden="1" customHeight="1"/>
    <row r="3329" ht="19.5" hidden="1" customHeight="1"/>
    <row r="3330" ht="19.5" hidden="1" customHeight="1"/>
    <row r="3331" ht="19.5" hidden="1" customHeight="1"/>
    <row r="3332" ht="19.5" hidden="1" customHeight="1"/>
    <row r="3333" ht="19.5" hidden="1" customHeight="1"/>
    <row r="3334" ht="19.5" hidden="1" customHeight="1"/>
    <row r="3335" ht="19.5" hidden="1" customHeight="1"/>
    <row r="3336" ht="19.5" hidden="1" customHeight="1"/>
    <row r="3337" ht="19.5" hidden="1" customHeight="1"/>
    <row r="3338" ht="19.5" hidden="1" customHeight="1"/>
    <row r="3339" ht="19.5" hidden="1" customHeight="1"/>
    <row r="3340" ht="19.5" hidden="1" customHeight="1"/>
    <row r="3341" ht="19.5" hidden="1" customHeight="1"/>
    <row r="3342" ht="19.5" hidden="1" customHeight="1"/>
    <row r="3343" ht="19.5" hidden="1" customHeight="1"/>
    <row r="3344" ht="19.5" hidden="1" customHeight="1"/>
    <row r="3345" ht="19.5" hidden="1" customHeight="1"/>
    <row r="3346" ht="19.5" hidden="1" customHeight="1"/>
    <row r="3347" ht="19.5" hidden="1" customHeight="1"/>
    <row r="3348" ht="19.5" hidden="1" customHeight="1"/>
    <row r="3349" ht="19.5" hidden="1" customHeight="1"/>
    <row r="3350" ht="19.5" hidden="1" customHeight="1"/>
    <row r="3351" ht="19.5" hidden="1" customHeight="1"/>
    <row r="3352" ht="19.5" hidden="1" customHeight="1"/>
    <row r="3353" ht="19.5" hidden="1" customHeight="1"/>
    <row r="3354" ht="19.5" hidden="1" customHeight="1"/>
    <row r="3355" ht="19.5" hidden="1" customHeight="1"/>
    <row r="3356" ht="19.5" hidden="1" customHeight="1"/>
    <row r="3357" ht="19.5" hidden="1" customHeight="1"/>
    <row r="3358" ht="19.5" hidden="1" customHeight="1"/>
    <row r="3359" ht="19.5" hidden="1" customHeight="1"/>
    <row r="3360" ht="19.5" hidden="1" customHeight="1"/>
    <row r="3361" ht="19.5" hidden="1" customHeight="1"/>
    <row r="3362" ht="19.5" hidden="1" customHeight="1"/>
    <row r="3363" ht="19.5" hidden="1" customHeight="1"/>
    <row r="3364" ht="19.5" hidden="1" customHeight="1"/>
    <row r="3365" ht="19.5" hidden="1" customHeight="1"/>
    <row r="3366" ht="19.5" hidden="1" customHeight="1"/>
    <row r="3367" ht="19.5" hidden="1" customHeight="1"/>
    <row r="3368" ht="19.5" hidden="1" customHeight="1"/>
    <row r="3369" ht="19.5" hidden="1" customHeight="1"/>
    <row r="3370" ht="19.5" hidden="1" customHeight="1"/>
    <row r="3371" ht="19.5" hidden="1" customHeight="1"/>
    <row r="3372" ht="19.5" hidden="1" customHeight="1"/>
    <row r="3373" ht="19.5" hidden="1" customHeight="1"/>
    <row r="3374" ht="19.5" hidden="1" customHeight="1"/>
    <row r="3375" ht="19.5" hidden="1" customHeight="1"/>
    <row r="3376" ht="19.5" hidden="1" customHeight="1"/>
    <row r="3377" ht="19.5" hidden="1" customHeight="1"/>
    <row r="3378" ht="19.5" hidden="1" customHeight="1"/>
    <row r="3379" ht="19.5" hidden="1" customHeight="1"/>
    <row r="3380" ht="19.5" hidden="1" customHeight="1"/>
    <row r="3381" ht="19.5" hidden="1" customHeight="1"/>
    <row r="3382" ht="19.5" hidden="1" customHeight="1"/>
    <row r="3383" ht="19.5" hidden="1" customHeight="1"/>
    <row r="3384" ht="19.5" hidden="1" customHeight="1"/>
    <row r="3385" ht="19.5" hidden="1" customHeight="1"/>
    <row r="3386" ht="19.5" hidden="1" customHeight="1"/>
    <row r="3387" ht="19.5" hidden="1" customHeight="1"/>
    <row r="3388" ht="19.5" hidden="1" customHeight="1"/>
    <row r="3389" ht="19.5" hidden="1" customHeight="1"/>
    <row r="3390" ht="19.5" hidden="1" customHeight="1"/>
    <row r="3391" ht="19.5" hidden="1" customHeight="1"/>
    <row r="3392" ht="19.5" hidden="1" customHeight="1"/>
    <row r="3393" ht="19.5" hidden="1" customHeight="1"/>
    <row r="3394" ht="19.5" hidden="1" customHeight="1"/>
    <row r="3395" ht="19.5" hidden="1" customHeight="1"/>
    <row r="3396" ht="19.5" hidden="1" customHeight="1"/>
    <row r="3397" ht="19.5" hidden="1" customHeight="1"/>
    <row r="3398" ht="19.5" hidden="1" customHeight="1"/>
    <row r="3399" ht="19.5" hidden="1" customHeight="1"/>
    <row r="3400" ht="19.5" hidden="1" customHeight="1"/>
    <row r="3401" ht="19.5" hidden="1" customHeight="1"/>
    <row r="3402" ht="19.5" hidden="1" customHeight="1"/>
    <row r="3403" ht="19.5" hidden="1" customHeight="1"/>
    <row r="3404" ht="19.5" hidden="1" customHeight="1"/>
    <row r="3405" ht="19.5" hidden="1" customHeight="1"/>
    <row r="3406" ht="19.5" hidden="1" customHeight="1"/>
    <row r="3407" ht="19.5" hidden="1" customHeight="1"/>
    <row r="3408" ht="19.5" hidden="1" customHeight="1"/>
    <row r="3409" ht="19.5" hidden="1" customHeight="1"/>
    <row r="3410" ht="19.5" hidden="1" customHeight="1"/>
    <row r="3411" ht="19.5" hidden="1" customHeight="1"/>
    <row r="3412" ht="19.5" hidden="1" customHeight="1"/>
    <row r="3413" ht="19.5" hidden="1" customHeight="1"/>
    <row r="3414" ht="19.5" hidden="1" customHeight="1"/>
    <row r="3415" ht="19.5" hidden="1" customHeight="1"/>
    <row r="3416" ht="19.5" hidden="1" customHeight="1"/>
    <row r="3417" ht="19.5" hidden="1" customHeight="1"/>
    <row r="3418" ht="19.5" hidden="1" customHeight="1"/>
    <row r="3419" ht="19.5" hidden="1" customHeight="1"/>
    <row r="3420" ht="19.5" hidden="1" customHeight="1"/>
    <row r="3421" ht="19.5" hidden="1" customHeight="1"/>
    <row r="3422" ht="19.5" hidden="1" customHeight="1"/>
    <row r="3423" ht="19.5" hidden="1" customHeight="1"/>
    <row r="3424" ht="19.5" hidden="1" customHeight="1"/>
    <row r="3425" ht="19.5" hidden="1" customHeight="1"/>
    <row r="3426" ht="19.5" hidden="1" customHeight="1"/>
    <row r="3427" ht="19.5" hidden="1" customHeight="1"/>
    <row r="3428" ht="19.5" hidden="1" customHeight="1"/>
    <row r="3429" ht="19.5" hidden="1" customHeight="1"/>
    <row r="3430" ht="19.5" hidden="1" customHeight="1"/>
    <row r="3431" ht="19.5" hidden="1" customHeight="1"/>
    <row r="3432" ht="19.5" hidden="1" customHeight="1"/>
    <row r="3433" ht="19.5" hidden="1" customHeight="1"/>
    <row r="3434" ht="19.5" hidden="1" customHeight="1"/>
    <row r="3435" ht="19.5" hidden="1" customHeight="1"/>
    <row r="3436" ht="19.5" hidden="1" customHeight="1"/>
    <row r="3437" ht="19.5" hidden="1" customHeight="1"/>
    <row r="3438" ht="19.5" hidden="1" customHeight="1"/>
    <row r="3439" ht="19.5" hidden="1" customHeight="1"/>
    <row r="3440" ht="19.5" hidden="1" customHeight="1"/>
    <row r="3441" ht="19.5" hidden="1" customHeight="1"/>
    <row r="3442" ht="19.5" hidden="1" customHeight="1"/>
    <row r="3443" ht="19.5" hidden="1" customHeight="1"/>
    <row r="3444" ht="19.5" hidden="1" customHeight="1"/>
    <row r="3445" ht="19.5" hidden="1" customHeight="1"/>
    <row r="3446" ht="19.5" hidden="1" customHeight="1"/>
    <row r="3447" ht="19.5" hidden="1" customHeight="1"/>
    <row r="3448" ht="19.5" hidden="1" customHeight="1"/>
    <row r="3449" ht="19.5" hidden="1" customHeight="1"/>
    <row r="3450" ht="19.5" hidden="1" customHeight="1"/>
    <row r="3451" ht="19.5" hidden="1" customHeight="1"/>
    <row r="3452" ht="19.5" hidden="1" customHeight="1"/>
    <row r="3453" ht="19.5" hidden="1" customHeight="1"/>
    <row r="3454" ht="19.5" hidden="1" customHeight="1"/>
    <row r="3455" ht="19.5" hidden="1" customHeight="1"/>
    <row r="3456" ht="19.5" hidden="1" customHeight="1"/>
    <row r="3457" ht="19.5" hidden="1" customHeight="1"/>
    <row r="3458" ht="19.5" hidden="1" customHeight="1"/>
    <row r="3459" ht="19.5" hidden="1" customHeight="1"/>
    <row r="3460" ht="19.5" hidden="1" customHeight="1"/>
    <row r="3461" ht="19.5" hidden="1" customHeight="1"/>
    <row r="3462" ht="19.5" hidden="1" customHeight="1"/>
    <row r="3463" ht="19.5" hidden="1" customHeight="1"/>
    <row r="3464" ht="19.5" hidden="1" customHeight="1"/>
    <row r="3465" ht="19.5" hidden="1" customHeight="1"/>
    <row r="3466" ht="19.5" hidden="1" customHeight="1"/>
    <row r="3467" ht="19.5" hidden="1" customHeight="1"/>
    <row r="3468" ht="19.5" hidden="1" customHeight="1"/>
    <row r="3469" ht="19.5" hidden="1" customHeight="1"/>
    <row r="3470" ht="19.5" hidden="1" customHeight="1"/>
    <row r="3471" ht="19.5" hidden="1" customHeight="1"/>
    <row r="3472" ht="19.5" hidden="1" customHeight="1"/>
    <row r="3473" ht="19.5" hidden="1" customHeight="1"/>
    <row r="3474" ht="19.5" hidden="1" customHeight="1"/>
    <row r="3475" ht="19.5" hidden="1" customHeight="1"/>
    <row r="3476" ht="19.5" hidden="1" customHeight="1"/>
    <row r="3477" ht="19.5" hidden="1" customHeight="1"/>
    <row r="3478" ht="19.5" hidden="1" customHeight="1"/>
    <row r="3479" ht="19.5" hidden="1" customHeight="1"/>
    <row r="3480" ht="19.5" hidden="1" customHeight="1"/>
    <row r="3481" ht="19.5" hidden="1" customHeight="1"/>
    <row r="3482" ht="19.5" hidden="1" customHeight="1"/>
    <row r="3483" ht="19.5" hidden="1" customHeight="1"/>
    <row r="3484" ht="19.5" hidden="1" customHeight="1"/>
    <row r="3485" ht="19.5" hidden="1" customHeight="1"/>
    <row r="3486" ht="19.5" hidden="1" customHeight="1"/>
    <row r="3487" ht="19.5" hidden="1" customHeight="1"/>
    <row r="3488" ht="19.5" hidden="1" customHeight="1"/>
    <row r="3489" ht="19.5" hidden="1" customHeight="1"/>
    <row r="3490" ht="19.5" hidden="1" customHeight="1"/>
    <row r="3491" ht="19.5" hidden="1" customHeight="1"/>
    <row r="3492" ht="19.5" hidden="1" customHeight="1"/>
    <row r="3493" ht="19.5" hidden="1" customHeight="1"/>
    <row r="3494" ht="19.5" hidden="1" customHeight="1"/>
    <row r="3495" ht="19.5" hidden="1" customHeight="1"/>
    <row r="3496" ht="19.5" hidden="1" customHeight="1"/>
    <row r="3497" ht="19.5" hidden="1" customHeight="1"/>
    <row r="3498" ht="19.5" hidden="1" customHeight="1"/>
    <row r="3499" ht="19.5" hidden="1" customHeight="1"/>
    <row r="3500" ht="19.5" hidden="1" customHeight="1"/>
    <row r="3501" ht="19.5" hidden="1" customHeight="1"/>
    <row r="3502" ht="19.5" hidden="1" customHeight="1"/>
    <row r="3503" ht="19.5" hidden="1" customHeight="1"/>
    <row r="3504" ht="19.5" hidden="1" customHeight="1"/>
    <row r="3505" ht="19.5" hidden="1" customHeight="1"/>
    <row r="3506" ht="19.5" hidden="1" customHeight="1"/>
    <row r="3507" ht="19.5" hidden="1" customHeight="1"/>
    <row r="3508" ht="19.5" hidden="1" customHeight="1"/>
    <row r="3509" ht="19.5" hidden="1" customHeight="1"/>
    <row r="3510" ht="19.5" hidden="1" customHeight="1"/>
    <row r="3511" ht="19.5" hidden="1" customHeight="1"/>
    <row r="3512" ht="19.5" hidden="1" customHeight="1"/>
    <row r="3513" ht="19.5" hidden="1" customHeight="1"/>
    <row r="3514" ht="19.5" hidden="1" customHeight="1"/>
    <row r="3515" ht="19.5" hidden="1" customHeight="1"/>
    <row r="3516" ht="19.5" hidden="1" customHeight="1"/>
    <row r="3517" ht="19.5" hidden="1" customHeight="1"/>
    <row r="3518" ht="19.5" hidden="1" customHeight="1"/>
    <row r="3519" ht="19.5" hidden="1" customHeight="1"/>
    <row r="3520" ht="19.5" hidden="1" customHeight="1"/>
    <row r="3521" ht="19.5" hidden="1" customHeight="1"/>
    <row r="3522" ht="19.5" hidden="1" customHeight="1"/>
    <row r="3523" ht="19.5" hidden="1" customHeight="1"/>
    <row r="3524" ht="19.5" hidden="1" customHeight="1"/>
    <row r="3525" ht="19.5" hidden="1" customHeight="1"/>
    <row r="3526" ht="19.5" hidden="1" customHeight="1"/>
    <row r="3527" ht="19.5" hidden="1" customHeight="1"/>
    <row r="3528" ht="19.5" hidden="1" customHeight="1"/>
    <row r="3529" ht="19.5" hidden="1" customHeight="1"/>
    <row r="3530" ht="19.5" hidden="1" customHeight="1"/>
    <row r="3531" ht="19.5" hidden="1" customHeight="1"/>
    <row r="3532" ht="19.5" hidden="1" customHeight="1"/>
    <row r="3533" ht="19.5" hidden="1" customHeight="1"/>
    <row r="3534" ht="19.5" hidden="1" customHeight="1"/>
    <row r="3535" ht="19.5" hidden="1" customHeight="1"/>
    <row r="3536" ht="19.5" hidden="1" customHeight="1"/>
    <row r="3537" ht="19.5" hidden="1" customHeight="1"/>
    <row r="3538" ht="19.5" hidden="1" customHeight="1"/>
    <row r="3539" ht="19.5" hidden="1" customHeight="1"/>
    <row r="3540" ht="19.5" hidden="1" customHeight="1"/>
    <row r="3541" ht="19.5" hidden="1" customHeight="1"/>
    <row r="3542" ht="19.5" hidden="1" customHeight="1"/>
    <row r="3543" ht="19.5" hidden="1" customHeight="1"/>
    <row r="3544" ht="19.5" hidden="1" customHeight="1"/>
    <row r="3545" ht="19.5" hidden="1" customHeight="1"/>
    <row r="3546" ht="19.5" hidden="1" customHeight="1"/>
    <row r="3547" ht="19.5" hidden="1" customHeight="1"/>
    <row r="3548" ht="19.5" hidden="1" customHeight="1"/>
    <row r="3549" ht="19.5" hidden="1" customHeight="1"/>
    <row r="3550" ht="19.5" hidden="1" customHeight="1"/>
    <row r="3551" ht="19.5" hidden="1" customHeight="1"/>
    <row r="3552" ht="19.5" hidden="1" customHeight="1"/>
    <row r="3553" ht="19.5" hidden="1" customHeight="1"/>
    <row r="3554" ht="19.5" hidden="1" customHeight="1"/>
    <row r="3555" ht="19.5" hidden="1" customHeight="1"/>
    <row r="3556" ht="19.5" hidden="1" customHeight="1"/>
    <row r="3557" ht="19.5" hidden="1" customHeight="1"/>
    <row r="3558" ht="19.5" hidden="1" customHeight="1"/>
    <row r="3559" ht="19.5" hidden="1" customHeight="1"/>
    <row r="3560" ht="19.5" hidden="1" customHeight="1"/>
    <row r="3561" ht="19.5" hidden="1" customHeight="1"/>
    <row r="3562" ht="19.5" hidden="1" customHeight="1"/>
    <row r="3563" ht="19.5" hidden="1" customHeight="1"/>
    <row r="3564" ht="19.5" hidden="1" customHeight="1"/>
    <row r="3565" ht="19.5" hidden="1" customHeight="1"/>
    <row r="3566" ht="19.5" hidden="1" customHeight="1"/>
    <row r="3567" ht="19.5" hidden="1" customHeight="1"/>
    <row r="3568" ht="19.5" hidden="1" customHeight="1"/>
    <row r="3569" ht="19.5" hidden="1" customHeight="1"/>
    <row r="3570" ht="19.5" hidden="1" customHeight="1"/>
    <row r="3571" ht="19.5" hidden="1" customHeight="1"/>
    <row r="3572" ht="19.5" hidden="1" customHeight="1"/>
    <row r="3573" ht="19.5" hidden="1" customHeight="1"/>
    <row r="3574" ht="19.5" hidden="1" customHeight="1"/>
    <row r="3575" ht="19.5" hidden="1" customHeight="1"/>
    <row r="3576" ht="19.5" hidden="1" customHeight="1"/>
    <row r="3577" ht="19.5" hidden="1" customHeight="1"/>
    <row r="3578" ht="19.5" hidden="1" customHeight="1"/>
    <row r="3579" ht="19.5" hidden="1" customHeight="1"/>
    <row r="3580" ht="19.5" hidden="1" customHeight="1"/>
    <row r="3581" ht="19.5" hidden="1" customHeight="1"/>
    <row r="3582" ht="19.5" hidden="1" customHeight="1"/>
    <row r="3583" ht="19.5" hidden="1" customHeight="1"/>
    <row r="3584" ht="19.5" hidden="1" customHeight="1"/>
    <row r="3585" ht="19.5" hidden="1" customHeight="1"/>
    <row r="3586" ht="19.5" hidden="1" customHeight="1"/>
    <row r="3587" ht="19.5" hidden="1" customHeight="1"/>
    <row r="3588" ht="19.5" hidden="1" customHeight="1"/>
    <row r="3589" ht="19.5" hidden="1" customHeight="1"/>
    <row r="3590" ht="19.5" hidden="1" customHeight="1"/>
    <row r="3591" ht="19.5" hidden="1" customHeight="1"/>
    <row r="3592" ht="19.5" hidden="1" customHeight="1"/>
    <row r="3593" ht="19.5" hidden="1" customHeight="1"/>
    <row r="3594" ht="19.5" hidden="1" customHeight="1"/>
    <row r="3595" ht="19.5" hidden="1" customHeight="1"/>
    <row r="3596" ht="19.5" hidden="1" customHeight="1"/>
    <row r="3597" ht="19.5" hidden="1" customHeight="1"/>
    <row r="3598" ht="19.5" hidden="1" customHeight="1"/>
    <row r="3599" ht="19.5" hidden="1" customHeight="1"/>
    <row r="3600" ht="19.5" hidden="1" customHeight="1"/>
    <row r="3601" ht="19.5" hidden="1" customHeight="1"/>
    <row r="3602" ht="19.5" hidden="1" customHeight="1"/>
    <row r="3603" ht="19.5" hidden="1" customHeight="1"/>
    <row r="3604" ht="19.5" hidden="1" customHeight="1"/>
    <row r="3605" ht="19.5" hidden="1" customHeight="1"/>
    <row r="3606" ht="19.5" hidden="1" customHeight="1"/>
    <row r="3607" ht="19.5" hidden="1" customHeight="1"/>
    <row r="3608" ht="19.5" hidden="1" customHeight="1"/>
    <row r="3609" ht="19.5" hidden="1" customHeight="1"/>
    <row r="3610" ht="19.5" hidden="1" customHeight="1"/>
    <row r="3611" ht="19.5" hidden="1" customHeight="1"/>
    <row r="3612" ht="19.5" hidden="1" customHeight="1"/>
    <row r="3613" ht="19.5" hidden="1" customHeight="1"/>
    <row r="3614" ht="19.5" hidden="1" customHeight="1"/>
    <row r="3615" ht="19.5" hidden="1" customHeight="1"/>
    <row r="3616" ht="19.5" hidden="1" customHeight="1"/>
    <row r="3617" ht="19.5" hidden="1" customHeight="1"/>
    <row r="3618" ht="19.5" hidden="1" customHeight="1"/>
    <row r="3619" ht="19.5" hidden="1" customHeight="1"/>
    <row r="3620" ht="19.5" hidden="1" customHeight="1"/>
    <row r="3621" ht="19.5" hidden="1" customHeight="1"/>
    <row r="3622" ht="19.5" hidden="1" customHeight="1"/>
    <row r="3623" ht="19.5" hidden="1" customHeight="1"/>
    <row r="3624" ht="19.5" hidden="1" customHeight="1"/>
    <row r="3625" ht="19.5" hidden="1" customHeight="1"/>
    <row r="3626" ht="19.5" hidden="1" customHeight="1"/>
    <row r="3627" ht="19.5" hidden="1" customHeight="1"/>
    <row r="3628" ht="19.5" hidden="1" customHeight="1"/>
    <row r="3629" ht="19.5" hidden="1" customHeight="1"/>
    <row r="3630" ht="19.5" hidden="1" customHeight="1"/>
    <row r="3631" ht="19.5" hidden="1" customHeight="1"/>
    <row r="3632" ht="19.5" hidden="1" customHeight="1"/>
    <row r="3633" ht="19.5" hidden="1" customHeight="1"/>
    <row r="3634" ht="19.5" hidden="1" customHeight="1"/>
    <row r="3635" ht="19.5" hidden="1" customHeight="1"/>
    <row r="3636" ht="19.5" hidden="1" customHeight="1"/>
    <row r="3637" ht="19.5" hidden="1" customHeight="1"/>
    <row r="3638" ht="19.5" hidden="1" customHeight="1"/>
    <row r="3639" ht="19.5" hidden="1" customHeight="1"/>
    <row r="3640" ht="19.5" hidden="1" customHeight="1"/>
    <row r="3641" ht="19.5" hidden="1" customHeight="1"/>
    <row r="3642" ht="19.5" hidden="1" customHeight="1"/>
    <row r="3643" ht="19.5" hidden="1" customHeight="1"/>
    <row r="3644" ht="19.5" hidden="1" customHeight="1"/>
    <row r="3645" ht="19.5" hidden="1" customHeight="1"/>
    <row r="3646" ht="19.5" hidden="1" customHeight="1"/>
    <row r="3647" ht="19.5" hidden="1" customHeight="1"/>
    <row r="3648" ht="19.5" hidden="1" customHeight="1"/>
    <row r="3649" ht="19.5" hidden="1" customHeight="1"/>
    <row r="3650" ht="19.5" hidden="1" customHeight="1"/>
    <row r="3651" ht="19.5" hidden="1" customHeight="1"/>
    <row r="3652" ht="19.5" hidden="1" customHeight="1"/>
    <row r="3653" ht="19.5" hidden="1" customHeight="1"/>
    <row r="3654" ht="19.5" hidden="1" customHeight="1"/>
    <row r="3655" ht="19.5" hidden="1" customHeight="1"/>
    <row r="3656" ht="19.5" hidden="1" customHeight="1"/>
    <row r="3657" ht="19.5" hidden="1" customHeight="1"/>
    <row r="3658" ht="19.5" hidden="1" customHeight="1"/>
    <row r="3659" ht="19.5" hidden="1" customHeight="1"/>
    <row r="3660" ht="19.5" hidden="1" customHeight="1"/>
    <row r="3661" ht="19.5" hidden="1" customHeight="1"/>
    <row r="3662" ht="19.5" hidden="1" customHeight="1"/>
    <row r="3663" ht="19.5" hidden="1" customHeight="1"/>
    <row r="3664" ht="19.5" hidden="1" customHeight="1"/>
    <row r="3665" ht="19.5" hidden="1" customHeight="1"/>
    <row r="3666" ht="19.5" hidden="1" customHeight="1"/>
    <row r="3667" ht="19.5" hidden="1" customHeight="1"/>
    <row r="3668" ht="19.5" hidden="1" customHeight="1"/>
    <row r="3669" ht="19.5" hidden="1" customHeight="1"/>
    <row r="3670" ht="19.5" hidden="1" customHeight="1"/>
    <row r="3671" ht="19.5" hidden="1" customHeight="1"/>
    <row r="3672" ht="19.5" hidden="1" customHeight="1"/>
    <row r="3673" ht="19.5" hidden="1" customHeight="1"/>
    <row r="3674" ht="19.5" hidden="1" customHeight="1"/>
    <row r="3675" ht="19.5" hidden="1" customHeight="1"/>
    <row r="3676" ht="19.5" hidden="1" customHeight="1"/>
    <row r="3677" ht="19.5" hidden="1" customHeight="1"/>
    <row r="3678" ht="19.5" hidden="1" customHeight="1"/>
    <row r="3679" ht="19.5" hidden="1" customHeight="1"/>
    <row r="3680" ht="19.5" hidden="1" customHeight="1"/>
    <row r="3681" ht="19.5" hidden="1" customHeight="1"/>
    <row r="3682" ht="19.5" hidden="1" customHeight="1"/>
    <row r="3683" ht="19.5" hidden="1" customHeight="1"/>
    <row r="3684" ht="19.5" hidden="1" customHeight="1"/>
    <row r="3685" ht="19.5" hidden="1" customHeight="1"/>
    <row r="3686" ht="19.5" hidden="1" customHeight="1"/>
    <row r="3687" ht="19.5" hidden="1" customHeight="1"/>
    <row r="3688" ht="19.5" hidden="1" customHeight="1"/>
    <row r="3689" ht="19.5" hidden="1" customHeight="1"/>
    <row r="3690" ht="19.5" hidden="1" customHeight="1"/>
    <row r="3691" ht="19.5" hidden="1" customHeight="1"/>
    <row r="3692" ht="19.5" hidden="1" customHeight="1"/>
    <row r="3693" ht="19.5" hidden="1" customHeight="1"/>
    <row r="3694" ht="19.5" hidden="1" customHeight="1"/>
    <row r="3695" ht="19.5" hidden="1" customHeight="1"/>
    <row r="3696" ht="19.5" hidden="1" customHeight="1"/>
    <row r="3697" ht="19.5" hidden="1" customHeight="1"/>
    <row r="3698" ht="19.5" hidden="1" customHeight="1"/>
    <row r="3699" ht="19.5" hidden="1" customHeight="1"/>
    <row r="3700" ht="19.5" hidden="1" customHeight="1"/>
    <row r="3701" ht="19.5" hidden="1" customHeight="1"/>
    <row r="3702" ht="19.5" hidden="1" customHeight="1"/>
    <row r="3703" ht="19.5" hidden="1" customHeight="1"/>
    <row r="3704" ht="19.5" hidden="1" customHeight="1"/>
    <row r="3705" ht="19.5" hidden="1" customHeight="1"/>
    <row r="3706" ht="19.5" hidden="1" customHeight="1"/>
    <row r="3707" ht="19.5" hidden="1" customHeight="1"/>
    <row r="3708" ht="19.5" hidden="1" customHeight="1"/>
    <row r="3709" ht="19.5" hidden="1" customHeight="1"/>
    <row r="3710" ht="19.5" hidden="1" customHeight="1"/>
    <row r="3711" ht="19.5" hidden="1" customHeight="1"/>
    <row r="3712" ht="19.5" hidden="1" customHeight="1"/>
    <row r="3713" ht="19.5" hidden="1" customHeight="1"/>
    <row r="3714" ht="19.5" hidden="1" customHeight="1"/>
    <row r="3715" ht="19.5" hidden="1" customHeight="1"/>
    <row r="3716" ht="19.5" hidden="1" customHeight="1"/>
    <row r="3717" ht="19.5" hidden="1" customHeight="1"/>
    <row r="3718" ht="19.5" hidden="1" customHeight="1"/>
    <row r="3719" ht="19.5" hidden="1" customHeight="1"/>
    <row r="3720" ht="19.5" hidden="1" customHeight="1"/>
    <row r="3721" ht="19.5" hidden="1" customHeight="1"/>
    <row r="3722" ht="19.5" hidden="1" customHeight="1"/>
    <row r="3723" ht="19.5" hidden="1" customHeight="1"/>
    <row r="3724" ht="19.5" hidden="1" customHeight="1"/>
    <row r="3725" ht="19.5" hidden="1" customHeight="1"/>
    <row r="3726" ht="19.5" hidden="1" customHeight="1"/>
    <row r="3727" ht="19.5" hidden="1" customHeight="1"/>
    <row r="3728" ht="19.5" hidden="1" customHeight="1"/>
    <row r="3729" ht="19.5" hidden="1" customHeight="1"/>
    <row r="3730" ht="19.5" hidden="1" customHeight="1"/>
    <row r="3731" ht="19.5" hidden="1" customHeight="1"/>
    <row r="3732" ht="19.5" hidden="1" customHeight="1"/>
    <row r="3733" ht="19.5" hidden="1" customHeight="1"/>
    <row r="3734" ht="19.5" hidden="1" customHeight="1"/>
    <row r="3735" ht="19.5" hidden="1" customHeight="1"/>
    <row r="3736" ht="19.5" hidden="1" customHeight="1"/>
    <row r="3737" ht="19.5" hidden="1" customHeight="1"/>
    <row r="3738" ht="19.5" hidden="1" customHeight="1"/>
    <row r="3739" ht="19.5" hidden="1" customHeight="1"/>
    <row r="3740" ht="19.5" hidden="1" customHeight="1"/>
    <row r="3741" ht="19.5" hidden="1" customHeight="1"/>
    <row r="3742" ht="19.5" hidden="1" customHeight="1"/>
    <row r="3743" ht="19.5" hidden="1" customHeight="1"/>
    <row r="3744" ht="19.5" hidden="1" customHeight="1"/>
    <row r="3745" ht="19.5" hidden="1" customHeight="1"/>
    <row r="3746" ht="19.5" hidden="1" customHeight="1"/>
    <row r="3747" ht="19.5" hidden="1" customHeight="1"/>
    <row r="3748" ht="19.5" hidden="1" customHeight="1"/>
    <row r="3749" ht="19.5" hidden="1" customHeight="1"/>
    <row r="3750" ht="19.5" hidden="1" customHeight="1"/>
    <row r="3751" ht="19.5" hidden="1" customHeight="1"/>
    <row r="3752" ht="19.5" hidden="1" customHeight="1"/>
    <row r="3753" ht="19.5" hidden="1" customHeight="1"/>
    <row r="3754" ht="19.5" hidden="1" customHeight="1"/>
    <row r="3755" ht="19.5" hidden="1" customHeight="1"/>
    <row r="3756" ht="19.5" hidden="1" customHeight="1"/>
    <row r="3757" ht="19.5" hidden="1" customHeight="1"/>
    <row r="3758" ht="19.5" hidden="1" customHeight="1"/>
    <row r="3759" ht="19.5" hidden="1" customHeight="1"/>
    <row r="3760" ht="19.5" hidden="1" customHeight="1"/>
    <row r="3761" ht="19.5" hidden="1" customHeight="1"/>
    <row r="3762" ht="19.5" hidden="1" customHeight="1"/>
    <row r="3763" ht="19.5" hidden="1" customHeight="1"/>
    <row r="3764" ht="19.5" hidden="1" customHeight="1"/>
    <row r="3765" ht="19.5" hidden="1" customHeight="1"/>
    <row r="3766" ht="19.5" hidden="1" customHeight="1"/>
    <row r="3767" ht="19.5" hidden="1" customHeight="1"/>
    <row r="3768" ht="19.5" hidden="1" customHeight="1"/>
    <row r="3769" ht="19.5" hidden="1" customHeight="1"/>
    <row r="3770" ht="19.5" hidden="1" customHeight="1"/>
    <row r="3771" ht="19.5" hidden="1" customHeight="1"/>
    <row r="3772" ht="19.5" hidden="1" customHeight="1"/>
    <row r="3773" ht="19.5" hidden="1" customHeight="1"/>
    <row r="3774" ht="19.5" hidden="1" customHeight="1"/>
    <row r="3775" ht="19.5" hidden="1" customHeight="1"/>
    <row r="3776" ht="19.5" hidden="1" customHeight="1"/>
    <row r="3777" ht="19.5" hidden="1" customHeight="1"/>
    <row r="3778" ht="19.5" hidden="1" customHeight="1"/>
    <row r="3779" ht="19.5" hidden="1" customHeight="1"/>
    <row r="3780" ht="19.5" hidden="1" customHeight="1"/>
    <row r="3781" ht="19.5" hidden="1" customHeight="1"/>
    <row r="3782" ht="19.5" hidden="1" customHeight="1"/>
    <row r="3783" ht="19.5" hidden="1" customHeight="1"/>
    <row r="3784" ht="19.5" hidden="1" customHeight="1"/>
    <row r="3785" ht="19.5" hidden="1" customHeight="1"/>
    <row r="3786" ht="19.5" hidden="1" customHeight="1"/>
    <row r="3787" ht="19.5" hidden="1" customHeight="1"/>
    <row r="3788" ht="19.5" hidden="1" customHeight="1"/>
    <row r="3789" ht="19.5" hidden="1" customHeight="1"/>
    <row r="3790" ht="19.5" hidden="1" customHeight="1"/>
    <row r="3791" ht="19.5" hidden="1" customHeight="1"/>
    <row r="3792" ht="19.5" hidden="1" customHeight="1"/>
    <row r="3793" ht="19.5" hidden="1" customHeight="1"/>
    <row r="3794" ht="19.5" hidden="1" customHeight="1"/>
    <row r="3795" ht="19.5" hidden="1" customHeight="1"/>
    <row r="3796" ht="19.5" hidden="1" customHeight="1"/>
    <row r="3797" ht="19.5" hidden="1" customHeight="1"/>
    <row r="3798" ht="19.5" hidden="1" customHeight="1"/>
    <row r="3799" ht="19.5" hidden="1" customHeight="1"/>
    <row r="3800" ht="19.5" hidden="1" customHeight="1"/>
    <row r="3801" ht="19.5" hidden="1" customHeight="1"/>
    <row r="3802" ht="19.5" hidden="1" customHeight="1"/>
    <row r="3803" ht="19.5" hidden="1" customHeight="1"/>
    <row r="3804" ht="19.5" hidden="1" customHeight="1"/>
    <row r="3805" ht="19.5" hidden="1" customHeight="1"/>
    <row r="3806" ht="19.5" hidden="1" customHeight="1"/>
    <row r="3807" ht="19.5" hidden="1" customHeight="1"/>
    <row r="3808" ht="19.5" hidden="1" customHeight="1"/>
    <row r="3809" ht="19.5" hidden="1" customHeight="1"/>
    <row r="3810" ht="19.5" hidden="1" customHeight="1"/>
    <row r="3811" ht="19.5" hidden="1" customHeight="1"/>
    <row r="3812" ht="19.5" hidden="1" customHeight="1"/>
    <row r="3813" ht="19.5" hidden="1" customHeight="1"/>
    <row r="3814" ht="19.5" hidden="1" customHeight="1"/>
    <row r="3815" ht="19.5" hidden="1" customHeight="1"/>
    <row r="3816" ht="19.5" hidden="1" customHeight="1"/>
    <row r="3817" ht="19.5" hidden="1" customHeight="1"/>
    <row r="3818" ht="19.5" hidden="1" customHeight="1"/>
    <row r="3819" ht="19.5" hidden="1" customHeight="1"/>
    <row r="3820" ht="19.5" hidden="1" customHeight="1"/>
    <row r="3821" ht="19.5" hidden="1" customHeight="1"/>
    <row r="3822" ht="19.5" hidden="1" customHeight="1"/>
    <row r="3823" ht="19.5" hidden="1" customHeight="1"/>
    <row r="3824" ht="19.5" hidden="1" customHeight="1"/>
    <row r="3825" ht="19.5" hidden="1" customHeight="1"/>
    <row r="3826" ht="19.5" hidden="1" customHeight="1"/>
    <row r="3827" ht="19.5" hidden="1" customHeight="1"/>
    <row r="3828" ht="19.5" hidden="1" customHeight="1"/>
    <row r="3829" ht="19.5" hidden="1" customHeight="1"/>
    <row r="3830" ht="19.5" hidden="1" customHeight="1"/>
    <row r="3831" ht="19.5" hidden="1" customHeight="1"/>
    <row r="3832" ht="19.5" hidden="1" customHeight="1"/>
    <row r="3833" ht="19.5" hidden="1" customHeight="1"/>
    <row r="3834" ht="19.5" hidden="1" customHeight="1"/>
    <row r="3835" ht="19.5" hidden="1" customHeight="1"/>
    <row r="3836" ht="19.5" hidden="1" customHeight="1"/>
    <row r="3837" ht="19.5" hidden="1" customHeight="1"/>
    <row r="3838" ht="19.5" hidden="1" customHeight="1"/>
    <row r="3839" ht="19.5" hidden="1" customHeight="1"/>
    <row r="3840" ht="19.5" hidden="1" customHeight="1"/>
    <row r="3841" ht="19.5" hidden="1" customHeight="1"/>
    <row r="3842" ht="19.5" hidden="1" customHeight="1"/>
    <row r="3843" ht="19.5" hidden="1" customHeight="1"/>
    <row r="3844" ht="19.5" hidden="1" customHeight="1"/>
    <row r="3845" ht="19.5" hidden="1" customHeight="1"/>
    <row r="3846" ht="19.5" hidden="1" customHeight="1"/>
    <row r="3847" ht="19.5" hidden="1" customHeight="1"/>
    <row r="3848" ht="19.5" hidden="1" customHeight="1"/>
    <row r="3849" ht="19.5" hidden="1" customHeight="1"/>
    <row r="3850" ht="19.5" hidden="1" customHeight="1"/>
    <row r="3851" ht="19.5" hidden="1" customHeight="1"/>
    <row r="3852" ht="19.5" hidden="1" customHeight="1"/>
    <row r="3853" ht="19.5" hidden="1" customHeight="1"/>
    <row r="3854" ht="19.5" hidden="1" customHeight="1"/>
    <row r="3855" ht="19.5" hidden="1" customHeight="1"/>
    <row r="3856" ht="19.5" hidden="1" customHeight="1"/>
    <row r="3857" ht="19.5" hidden="1" customHeight="1"/>
    <row r="3858" ht="19.5" hidden="1" customHeight="1"/>
    <row r="3859" ht="19.5" hidden="1" customHeight="1"/>
    <row r="3860" ht="19.5" hidden="1" customHeight="1"/>
    <row r="3861" ht="19.5" hidden="1" customHeight="1"/>
    <row r="3862" ht="19.5" hidden="1" customHeight="1"/>
    <row r="3863" ht="19.5" hidden="1" customHeight="1"/>
    <row r="3864" ht="19.5" hidden="1" customHeight="1"/>
    <row r="3865" ht="19.5" hidden="1" customHeight="1"/>
    <row r="3866" ht="19.5" hidden="1" customHeight="1"/>
    <row r="3867" ht="19.5" hidden="1" customHeight="1"/>
    <row r="3868" ht="19.5" hidden="1" customHeight="1"/>
    <row r="3869" ht="19.5" hidden="1" customHeight="1"/>
    <row r="3870" ht="19.5" hidden="1" customHeight="1"/>
    <row r="3871" ht="19.5" hidden="1" customHeight="1"/>
    <row r="3872" ht="19.5" hidden="1" customHeight="1"/>
    <row r="3873" ht="19.5" hidden="1" customHeight="1"/>
    <row r="3874" ht="19.5" hidden="1" customHeight="1"/>
    <row r="3875" ht="19.5" hidden="1" customHeight="1"/>
    <row r="3876" ht="19.5" hidden="1" customHeight="1"/>
    <row r="3877" ht="19.5" hidden="1" customHeight="1"/>
    <row r="3878" ht="19.5" hidden="1" customHeight="1"/>
    <row r="3879" ht="19.5" hidden="1" customHeight="1"/>
    <row r="3880" ht="19.5" hidden="1" customHeight="1"/>
    <row r="3881" ht="19.5" hidden="1" customHeight="1"/>
    <row r="3882" ht="19.5" hidden="1" customHeight="1"/>
    <row r="3883" ht="19.5" hidden="1" customHeight="1"/>
    <row r="3884" ht="19.5" hidden="1" customHeight="1"/>
    <row r="3885" ht="19.5" hidden="1" customHeight="1"/>
    <row r="3886" ht="19.5" hidden="1" customHeight="1"/>
    <row r="3887" ht="19.5" hidden="1" customHeight="1"/>
    <row r="3888" ht="19.5" hidden="1" customHeight="1"/>
    <row r="3889" ht="19.5" hidden="1" customHeight="1"/>
    <row r="3890" ht="19.5" hidden="1" customHeight="1"/>
    <row r="3891" ht="19.5" hidden="1" customHeight="1"/>
    <row r="3892" ht="19.5" hidden="1" customHeight="1"/>
    <row r="3893" ht="19.5" hidden="1" customHeight="1"/>
    <row r="3894" ht="19.5" hidden="1" customHeight="1"/>
    <row r="3895" ht="19.5" hidden="1" customHeight="1"/>
    <row r="3896" ht="19.5" hidden="1" customHeight="1"/>
    <row r="3897" ht="19.5" hidden="1" customHeight="1"/>
    <row r="3898" ht="19.5" hidden="1" customHeight="1"/>
    <row r="3899" ht="19.5" hidden="1" customHeight="1"/>
    <row r="3900" ht="19.5" hidden="1" customHeight="1"/>
    <row r="3901" ht="19.5" hidden="1" customHeight="1"/>
    <row r="3902" ht="19.5" hidden="1" customHeight="1"/>
    <row r="3903" ht="19.5" hidden="1" customHeight="1"/>
    <row r="3904" ht="19.5" hidden="1" customHeight="1"/>
    <row r="3905" ht="19.5" hidden="1" customHeight="1"/>
    <row r="3906" ht="19.5" hidden="1" customHeight="1"/>
    <row r="3907" ht="19.5" hidden="1" customHeight="1"/>
    <row r="3908" ht="19.5" hidden="1" customHeight="1"/>
    <row r="3909" ht="19.5" hidden="1" customHeight="1"/>
    <row r="3910" ht="19.5" hidden="1" customHeight="1"/>
    <row r="3911" ht="19.5" hidden="1" customHeight="1"/>
    <row r="3912" ht="19.5" hidden="1" customHeight="1"/>
    <row r="3913" ht="19.5" hidden="1" customHeight="1"/>
    <row r="3914" ht="19.5" hidden="1" customHeight="1"/>
    <row r="3915" ht="19.5" hidden="1" customHeight="1"/>
    <row r="3916" ht="19.5" hidden="1" customHeight="1"/>
    <row r="3917" ht="19.5" hidden="1" customHeight="1"/>
    <row r="3918" ht="19.5" hidden="1" customHeight="1"/>
    <row r="3919" ht="19.5" hidden="1" customHeight="1"/>
    <row r="3920" ht="19.5" hidden="1" customHeight="1"/>
    <row r="3921" ht="19.5" hidden="1" customHeight="1"/>
    <row r="3922" ht="19.5" hidden="1" customHeight="1"/>
    <row r="3923" ht="19.5" hidden="1" customHeight="1"/>
    <row r="3924" ht="19.5" hidden="1" customHeight="1"/>
    <row r="3925" ht="19.5" hidden="1" customHeight="1"/>
    <row r="3926" ht="19.5" hidden="1" customHeight="1"/>
    <row r="3927" ht="19.5" hidden="1" customHeight="1"/>
    <row r="3928" ht="19.5" hidden="1" customHeight="1"/>
    <row r="3929" ht="19.5" hidden="1" customHeight="1"/>
    <row r="3930" ht="19.5" hidden="1" customHeight="1"/>
    <row r="3931" ht="19.5" hidden="1" customHeight="1"/>
    <row r="3932" ht="19.5" hidden="1" customHeight="1"/>
    <row r="3933" ht="19.5" hidden="1" customHeight="1"/>
    <row r="3934" ht="19.5" hidden="1" customHeight="1"/>
    <row r="3935" ht="19.5" hidden="1" customHeight="1"/>
    <row r="3936" ht="19.5" hidden="1" customHeight="1"/>
    <row r="3937" ht="19.5" hidden="1" customHeight="1"/>
    <row r="3938" ht="19.5" hidden="1" customHeight="1"/>
    <row r="3939" ht="19.5" hidden="1" customHeight="1"/>
    <row r="3940" ht="19.5" hidden="1" customHeight="1"/>
    <row r="3941" ht="19.5" hidden="1" customHeight="1"/>
    <row r="3942" ht="19.5" hidden="1" customHeight="1"/>
    <row r="3943" ht="19.5" hidden="1" customHeight="1"/>
    <row r="3944" ht="19.5" hidden="1" customHeight="1"/>
    <row r="3945" ht="19.5" hidden="1" customHeight="1"/>
    <row r="3946" ht="19.5" hidden="1" customHeight="1"/>
    <row r="3947" ht="19.5" hidden="1" customHeight="1"/>
    <row r="3948" ht="19.5" hidden="1" customHeight="1"/>
    <row r="3949" ht="19.5" hidden="1" customHeight="1"/>
    <row r="3950" ht="19.5" hidden="1" customHeight="1"/>
    <row r="3951" ht="19.5" hidden="1" customHeight="1"/>
    <row r="3952" ht="19.5" hidden="1" customHeight="1"/>
    <row r="3953" ht="19.5" hidden="1" customHeight="1"/>
    <row r="3954" ht="19.5" hidden="1" customHeight="1"/>
    <row r="3955" ht="19.5" hidden="1" customHeight="1"/>
    <row r="3956" ht="19.5" hidden="1" customHeight="1"/>
    <row r="3957" ht="19.5" hidden="1" customHeight="1"/>
    <row r="3958" ht="19.5" hidden="1" customHeight="1"/>
    <row r="3959" ht="19.5" hidden="1" customHeight="1"/>
    <row r="3960" ht="19.5" hidden="1" customHeight="1"/>
    <row r="3961" ht="19.5" hidden="1" customHeight="1"/>
    <row r="3962" ht="19.5" hidden="1" customHeight="1"/>
    <row r="3963" ht="19.5" hidden="1" customHeight="1"/>
    <row r="3964" ht="19.5" hidden="1" customHeight="1"/>
    <row r="3965" ht="19.5" hidden="1" customHeight="1"/>
    <row r="3966" ht="19.5" hidden="1" customHeight="1"/>
    <row r="3967" ht="19.5" hidden="1" customHeight="1"/>
    <row r="3968" ht="19.5" hidden="1" customHeight="1"/>
    <row r="3969" ht="19.5" hidden="1" customHeight="1"/>
    <row r="3970" ht="19.5" hidden="1" customHeight="1"/>
    <row r="3971" ht="19.5" hidden="1" customHeight="1"/>
    <row r="3972" ht="19.5" hidden="1" customHeight="1"/>
    <row r="3973" ht="19.5" hidden="1" customHeight="1"/>
    <row r="3974" ht="19.5" hidden="1" customHeight="1"/>
    <row r="3975" ht="19.5" hidden="1" customHeight="1"/>
    <row r="3976" ht="19.5" hidden="1" customHeight="1"/>
    <row r="3977" ht="19.5" hidden="1" customHeight="1"/>
    <row r="3978" ht="19.5" hidden="1" customHeight="1"/>
    <row r="3979" ht="19.5" hidden="1" customHeight="1"/>
    <row r="3980" ht="19.5" hidden="1" customHeight="1"/>
    <row r="3981" ht="19.5" hidden="1" customHeight="1"/>
    <row r="3982" ht="19.5" hidden="1" customHeight="1"/>
    <row r="3983" ht="19.5" hidden="1" customHeight="1"/>
    <row r="3984" ht="19.5" hidden="1" customHeight="1"/>
    <row r="3985" ht="19.5" hidden="1" customHeight="1"/>
    <row r="3986" ht="19.5" hidden="1" customHeight="1"/>
    <row r="3987" ht="19.5" hidden="1" customHeight="1"/>
    <row r="3988" ht="19.5" hidden="1" customHeight="1"/>
    <row r="3989" ht="19.5" hidden="1" customHeight="1"/>
    <row r="3990" ht="19.5" hidden="1" customHeight="1"/>
    <row r="3991" ht="19.5" hidden="1" customHeight="1"/>
    <row r="3992" ht="19.5" hidden="1" customHeight="1"/>
    <row r="3993" ht="19.5" hidden="1" customHeight="1"/>
    <row r="3994" ht="19.5" hidden="1" customHeight="1"/>
    <row r="3995" ht="19.5" hidden="1" customHeight="1"/>
    <row r="3996" ht="19.5" hidden="1" customHeight="1"/>
    <row r="3997" ht="19.5" hidden="1" customHeight="1"/>
    <row r="3998" ht="19.5" hidden="1" customHeight="1"/>
    <row r="3999" ht="19.5" hidden="1" customHeight="1"/>
    <row r="4000" ht="19.5" hidden="1" customHeight="1"/>
    <row r="4001" ht="19.5" hidden="1" customHeight="1"/>
    <row r="4002" ht="19.5" hidden="1" customHeight="1"/>
    <row r="4003" ht="19.5" hidden="1" customHeight="1"/>
    <row r="4004" ht="19.5" hidden="1" customHeight="1"/>
    <row r="4005" ht="19.5" hidden="1" customHeight="1"/>
    <row r="4006" ht="19.5" hidden="1" customHeight="1"/>
    <row r="4007" ht="19.5" hidden="1" customHeight="1"/>
    <row r="4008" ht="19.5" hidden="1" customHeight="1"/>
    <row r="4009" ht="19.5" hidden="1" customHeight="1"/>
    <row r="4010" ht="19.5" hidden="1" customHeight="1"/>
    <row r="4011" ht="19.5" hidden="1" customHeight="1"/>
    <row r="4012" ht="19.5" hidden="1" customHeight="1"/>
    <row r="4013" ht="19.5" hidden="1" customHeight="1"/>
    <row r="4014" ht="19.5" hidden="1" customHeight="1"/>
    <row r="4015" ht="19.5" hidden="1" customHeight="1"/>
    <row r="4016" ht="19.5" hidden="1" customHeight="1"/>
    <row r="4017" ht="19.5" hidden="1" customHeight="1"/>
    <row r="4018" ht="19.5" hidden="1" customHeight="1"/>
    <row r="4019" ht="19.5" hidden="1" customHeight="1"/>
    <row r="4020" ht="19.5" hidden="1" customHeight="1"/>
    <row r="4021" ht="19.5" hidden="1" customHeight="1"/>
    <row r="4022" ht="19.5" hidden="1" customHeight="1"/>
    <row r="4023" ht="19.5" hidden="1" customHeight="1"/>
    <row r="4024" ht="19.5" hidden="1" customHeight="1"/>
    <row r="4025" ht="19.5" hidden="1" customHeight="1"/>
    <row r="4026" ht="19.5" hidden="1" customHeight="1"/>
    <row r="4027" ht="19.5" hidden="1" customHeight="1"/>
    <row r="4028" ht="19.5" hidden="1" customHeight="1"/>
    <row r="4029" ht="19.5" hidden="1" customHeight="1"/>
    <row r="4030" ht="19.5" hidden="1" customHeight="1"/>
    <row r="4031" ht="19.5" hidden="1" customHeight="1"/>
    <row r="4032" ht="19.5" hidden="1" customHeight="1"/>
    <row r="4033" ht="19.5" hidden="1" customHeight="1"/>
    <row r="4034" ht="19.5" hidden="1" customHeight="1"/>
    <row r="4035" ht="19.5" hidden="1" customHeight="1"/>
    <row r="4036" ht="19.5" hidden="1" customHeight="1"/>
    <row r="4037" ht="19.5" hidden="1" customHeight="1"/>
    <row r="4038" ht="19.5" hidden="1" customHeight="1"/>
    <row r="4039" ht="19.5" hidden="1" customHeight="1"/>
    <row r="4040" ht="19.5" hidden="1" customHeight="1"/>
    <row r="4041" ht="19.5" hidden="1" customHeight="1"/>
    <row r="4042" ht="19.5" hidden="1" customHeight="1"/>
    <row r="4043" ht="19.5" hidden="1" customHeight="1"/>
    <row r="4044" ht="19.5" hidden="1" customHeight="1"/>
    <row r="4045" ht="19.5" hidden="1" customHeight="1"/>
    <row r="4046" ht="19.5" hidden="1" customHeight="1"/>
    <row r="4047" ht="19.5" hidden="1" customHeight="1"/>
    <row r="4048" ht="19.5" hidden="1" customHeight="1"/>
    <row r="4049" ht="19.5" hidden="1" customHeight="1"/>
    <row r="4050" ht="19.5" hidden="1" customHeight="1"/>
    <row r="4051" ht="19.5" hidden="1" customHeight="1"/>
    <row r="4052" ht="19.5" hidden="1" customHeight="1"/>
    <row r="4053" ht="19.5" hidden="1" customHeight="1"/>
    <row r="4054" ht="19.5" hidden="1" customHeight="1"/>
    <row r="4055" ht="19.5" hidden="1" customHeight="1"/>
    <row r="4056" ht="19.5" hidden="1" customHeight="1"/>
    <row r="4057" ht="19.5" hidden="1" customHeight="1"/>
    <row r="4058" ht="19.5" hidden="1" customHeight="1"/>
    <row r="4059" ht="19.5" hidden="1" customHeight="1"/>
    <row r="4060" ht="19.5" hidden="1" customHeight="1"/>
    <row r="4061" ht="19.5" hidden="1" customHeight="1"/>
    <row r="4062" ht="19.5" hidden="1" customHeight="1"/>
    <row r="4063" ht="19.5" hidden="1" customHeight="1"/>
    <row r="4064" ht="19.5" hidden="1" customHeight="1"/>
    <row r="4065" ht="19.5" hidden="1" customHeight="1"/>
    <row r="4066" ht="19.5" hidden="1" customHeight="1"/>
    <row r="4067" ht="19.5" hidden="1" customHeight="1"/>
    <row r="4068" ht="19.5" hidden="1" customHeight="1"/>
    <row r="4069" ht="19.5" hidden="1" customHeight="1"/>
    <row r="4070" ht="19.5" hidden="1" customHeight="1"/>
    <row r="4071" ht="19.5" hidden="1" customHeight="1"/>
    <row r="4072" ht="19.5" hidden="1" customHeight="1"/>
    <row r="4073" ht="19.5" hidden="1" customHeight="1"/>
    <row r="4074" ht="19.5" hidden="1" customHeight="1"/>
    <row r="4075" ht="19.5" hidden="1" customHeight="1"/>
    <row r="4076" ht="19.5" hidden="1" customHeight="1"/>
    <row r="4077" ht="19.5" hidden="1" customHeight="1"/>
    <row r="4078" ht="19.5" hidden="1" customHeight="1"/>
    <row r="4079" ht="19.5" hidden="1" customHeight="1"/>
    <row r="4080" ht="19.5" hidden="1" customHeight="1"/>
    <row r="4081" ht="19.5" hidden="1" customHeight="1"/>
    <row r="4082" ht="19.5" hidden="1" customHeight="1"/>
    <row r="4083" ht="19.5" hidden="1" customHeight="1"/>
    <row r="4084" ht="19.5" hidden="1" customHeight="1"/>
    <row r="4085" ht="19.5" hidden="1" customHeight="1"/>
    <row r="4086" ht="19.5" hidden="1" customHeight="1"/>
    <row r="4087" ht="19.5" hidden="1" customHeight="1"/>
    <row r="4088" ht="19.5" hidden="1" customHeight="1"/>
    <row r="4089" ht="19.5" hidden="1" customHeight="1"/>
    <row r="4090" ht="19.5" hidden="1" customHeight="1"/>
    <row r="4091" ht="19.5" hidden="1" customHeight="1"/>
    <row r="4092" ht="19.5" hidden="1" customHeight="1"/>
    <row r="4093" ht="19.5" hidden="1" customHeight="1"/>
    <row r="4094" ht="19.5" hidden="1" customHeight="1"/>
    <row r="4095" ht="19.5" hidden="1" customHeight="1"/>
    <row r="4096" ht="19.5" hidden="1" customHeight="1"/>
    <row r="4097" ht="19.5" hidden="1" customHeight="1"/>
    <row r="4098" ht="19.5" hidden="1" customHeight="1"/>
    <row r="4099" ht="19.5" hidden="1" customHeight="1"/>
    <row r="4100" ht="19.5" hidden="1" customHeight="1"/>
    <row r="4101" ht="19.5" hidden="1" customHeight="1"/>
    <row r="4102" ht="19.5" hidden="1" customHeight="1"/>
    <row r="4103" ht="19.5" hidden="1" customHeight="1"/>
    <row r="4104" ht="19.5" hidden="1" customHeight="1"/>
    <row r="4105" ht="19.5" hidden="1" customHeight="1"/>
    <row r="4106" ht="19.5" hidden="1" customHeight="1"/>
    <row r="4107" ht="19.5" hidden="1" customHeight="1"/>
    <row r="4108" ht="19.5" hidden="1" customHeight="1"/>
    <row r="4109" ht="19.5" hidden="1" customHeight="1"/>
    <row r="4110" ht="19.5" hidden="1" customHeight="1"/>
    <row r="4111" ht="19.5" hidden="1" customHeight="1"/>
    <row r="4112" ht="19.5" hidden="1" customHeight="1"/>
    <row r="4113" ht="19.5" hidden="1" customHeight="1"/>
    <row r="4114" ht="19.5" hidden="1" customHeight="1"/>
    <row r="4115" ht="19.5" hidden="1" customHeight="1"/>
    <row r="4116" ht="19.5" hidden="1" customHeight="1"/>
    <row r="4117" ht="19.5" hidden="1" customHeight="1"/>
    <row r="4118" ht="19.5" hidden="1" customHeight="1"/>
    <row r="4119" ht="19.5" hidden="1" customHeight="1"/>
    <row r="4120" ht="19.5" hidden="1" customHeight="1"/>
    <row r="4121" ht="19.5" hidden="1" customHeight="1"/>
    <row r="4122" ht="19.5" hidden="1" customHeight="1"/>
    <row r="4123" ht="19.5" hidden="1" customHeight="1"/>
    <row r="4124" ht="19.5" hidden="1" customHeight="1"/>
    <row r="4125" ht="19.5" hidden="1" customHeight="1"/>
    <row r="4126" ht="19.5" hidden="1" customHeight="1"/>
    <row r="4127" ht="19.5" hidden="1" customHeight="1"/>
    <row r="4128" ht="19.5" hidden="1" customHeight="1"/>
    <row r="4129" ht="19.5" hidden="1" customHeight="1"/>
    <row r="4130" ht="19.5" hidden="1" customHeight="1"/>
    <row r="4131" ht="19.5" hidden="1" customHeight="1"/>
    <row r="4132" ht="19.5" hidden="1" customHeight="1"/>
    <row r="4133" ht="19.5" hidden="1" customHeight="1"/>
    <row r="4134" ht="19.5" hidden="1" customHeight="1"/>
    <row r="4135" ht="19.5" hidden="1" customHeight="1"/>
    <row r="4136" ht="19.5" hidden="1" customHeight="1"/>
    <row r="4137" ht="19.5" hidden="1" customHeight="1"/>
    <row r="4138" ht="19.5" hidden="1" customHeight="1"/>
    <row r="4139" ht="19.5" hidden="1" customHeight="1"/>
    <row r="4140" ht="19.5" hidden="1" customHeight="1"/>
    <row r="4141" ht="19.5" hidden="1" customHeight="1"/>
    <row r="4142" ht="19.5" hidden="1" customHeight="1"/>
    <row r="4143" ht="19.5" hidden="1" customHeight="1"/>
    <row r="4144" ht="19.5" hidden="1" customHeight="1"/>
    <row r="4145" ht="19.5" hidden="1" customHeight="1"/>
    <row r="4146" ht="19.5" hidden="1" customHeight="1"/>
    <row r="4147" ht="19.5" hidden="1" customHeight="1"/>
    <row r="4148" ht="19.5" hidden="1" customHeight="1"/>
    <row r="4149" ht="19.5" hidden="1" customHeight="1"/>
    <row r="4150" ht="19.5" hidden="1" customHeight="1"/>
    <row r="4151" ht="19.5" hidden="1" customHeight="1"/>
    <row r="4152" ht="19.5" hidden="1" customHeight="1"/>
    <row r="4153" ht="19.5" hidden="1" customHeight="1"/>
    <row r="4154" ht="19.5" hidden="1" customHeight="1"/>
    <row r="4155" ht="19.5" hidden="1" customHeight="1"/>
    <row r="4156" ht="19.5" hidden="1" customHeight="1"/>
    <row r="4157" ht="19.5" hidden="1" customHeight="1"/>
    <row r="4158" ht="19.5" hidden="1" customHeight="1"/>
    <row r="4159" ht="19.5" hidden="1" customHeight="1"/>
    <row r="4160" ht="19.5" hidden="1" customHeight="1"/>
    <row r="4161" ht="19.5" hidden="1" customHeight="1"/>
    <row r="4162" ht="19.5" hidden="1" customHeight="1"/>
    <row r="4163" ht="19.5" hidden="1" customHeight="1"/>
    <row r="4164" ht="19.5" hidden="1" customHeight="1"/>
    <row r="4165" ht="19.5" hidden="1" customHeight="1"/>
    <row r="4166" ht="19.5" hidden="1" customHeight="1"/>
    <row r="4167" ht="19.5" hidden="1" customHeight="1"/>
    <row r="4168" ht="19.5" hidden="1" customHeight="1"/>
    <row r="4169" ht="19.5" hidden="1" customHeight="1"/>
    <row r="4170" ht="19.5" hidden="1" customHeight="1"/>
    <row r="4171" ht="19.5" hidden="1" customHeight="1"/>
    <row r="4172" ht="19.5" hidden="1" customHeight="1"/>
    <row r="4173" ht="19.5" hidden="1" customHeight="1"/>
    <row r="4174" ht="19.5" hidden="1" customHeight="1"/>
    <row r="4175" ht="19.5" hidden="1" customHeight="1"/>
    <row r="4176" ht="19.5" hidden="1" customHeight="1"/>
    <row r="4177" ht="19.5" hidden="1" customHeight="1"/>
    <row r="4178" ht="19.5" hidden="1" customHeight="1"/>
    <row r="4179" ht="19.5" hidden="1" customHeight="1"/>
    <row r="4180" ht="19.5" hidden="1" customHeight="1"/>
    <row r="4181" ht="19.5" hidden="1" customHeight="1"/>
    <row r="4182" ht="19.5" hidden="1" customHeight="1"/>
    <row r="4183" ht="19.5" hidden="1" customHeight="1"/>
    <row r="4184" ht="19.5" hidden="1" customHeight="1"/>
    <row r="4185" ht="19.5" hidden="1" customHeight="1"/>
    <row r="4186" ht="19.5" hidden="1" customHeight="1"/>
    <row r="4187" ht="19.5" hidden="1" customHeight="1"/>
    <row r="4188" ht="19.5" hidden="1" customHeight="1"/>
    <row r="4189" ht="19.5" hidden="1" customHeight="1"/>
    <row r="4190" ht="19.5" hidden="1" customHeight="1"/>
    <row r="4191" ht="19.5" hidden="1" customHeight="1"/>
    <row r="4192" ht="19.5" hidden="1" customHeight="1"/>
    <row r="4193" ht="19.5" hidden="1" customHeight="1"/>
    <row r="4194" ht="19.5" hidden="1" customHeight="1"/>
    <row r="4195" ht="19.5" hidden="1" customHeight="1"/>
    <row r="4196" ht="19.5" hidden="1" customHeight="1"/>
    <row r="4197" ht="19.5" hidden="1" customHeight="1"/>
    <row r="4198" ht="19.5" hidden="1" customHeight="1"/>
    <row r="4199" ht="19.5" hidden="1" customHeight="1"/>
    <row r="4200" ht="19.5" hidden="1" customHeight="1"/>
    <row r="4201" ht="19.5" hidden="1" customHeight="1"/>
    <row r="4202" ht="19.5" hidden="1" customHeight="1"/>
    <row r="4203" ht="19.5" hidden="1" customHeight="1"/>
    <row r="4204" ht="19.5" hidden="1" customHeight="1"/>
    <row r="4205" ht="19.5" hidden="1" customHeight="1"/>
    <row r="4206" ht="19.5" hidden="1" customHeight="1"/>
    <row r="4207" ht="19.5" hidden="1" customHeight="1"/>
    <row r="4208" ht="19.5" hidden="1" customHeight="1"/>
    <row r="4209" ht="19.5" hidden="1" customHeight="1"/>
    <row r="4210" ht="19.5" hidden="1" customHeight="1"/>
    <row r="4211" ht="19.5" hidden="1" customHeight="1"/>
    <row r="4212" ht="19.5" hidden="1" customHeight="1"/>
    <row r="4213" ht="19.5" hidden="1" customHeight="1"/>
    <row r="4214" ht="19.5" hidden="1" customHeight="1"/>
    <row r="4215" ht="19.5" hidden="1" customHeight="1"/>
    <row r="4216" ht="19.5" hidden="1" customHeight="1"/>
    <row r="4217" ht="19.5" hidden="1" customHeight="1"/>
    <row r="4218" ht="19.5" hidden="1" customHeight="1"/>
    <row r="4219" ht="19.5" hidden="1" customHeight="1"/>
    <row r="4220" ht="19.5" hidden="1" customHeight="1"/>
    <row r="4221" ht="19.5" hidden="1" customHeight="1"/>
    <row r="4222" ht="19.5" hidden="1" customHeight="1"/>
    <row r="4223" ht="19.5" hidden="1" customHeight="1"/>
    <row r="4224" ht="19.5" hidden="1" customHeight="1"/>
    <row r="4225" ht="19.5" hidden="1" customHeight="1"/>
    <row r="4226" ht="19.5" hidden="1" customHeight="1"/>
    <row r="4227" ht="19.5" hidden="1" customHeight="1"/>
    <row r="4228" ht="19.5" hidden="1" customHeight="1"/>
    <row r="4229" ht="19.5" hidden="1" customHeight="1"/>
    <row r="4230" ht="19.5" hidden="1" customHeight="1"/>
    <row r="4231" ht="19.5" hidden="1" customHeight="1"/>
    <row r="4232" ht="19.5" hidden="1" customHeight="1"/>
    <row r="4233" ht="19.5" hidden="1" customHeight="1"/>
    <row r="4234" ht="19.5" hidden="1" customHeight="1"/>
    <row r="4235" ht="19.5" hidden="1" customHeight="1"/>
    <row r="4236" ht="19.5" hidden="1" customHeight="1"/>
    <row r="4237" ht="19.5" hidden="1" customHeight="1"/>
    <row r="4238" ht="19.5" hidden="1" customHeight="1"/>
    <row r="4239" ht="19.5" hidden="1" customHeight="1"/>
    <row r="4240" ht="19.5" hidden="1" customHeight="1"/>
    <row r="4241" ht="19.5" hidden="1" customHeight="1"/>
    <row r="4242" ht="19.5" hidden="1" customHeight="1"/>
    <row r="4243" ht="19.5" hidden="1" customHeight="1"/>
    <row r="4244" ht="19.5" hidden="1" customHeight="1"/>
    <row r="4245" ht="19.5" hidden="1" customHeight="1"/>
    <row r="4246" ht="19.5" hidden="1" customHeight="1"/>
    <row r="4247" ht="19.5" hidden="1" customHeight="1"/>
    <row r="4248" ht="19.5" hidden="1" customHeight="1"/>
    <row r="4249" ht="19.5" hidden="1" customHeight="1"/>
    <row r="4250" ht="19.5" hidden="1" customHeight="1"/>
    <row r="4251" ht="19.5" hidden="1" customHeight="1"/>
    <row r="4252" ht="19.5" hidden="1" customHeight="1"/>
    <row r="4253" ht="19.5" hidden="1" customHeight="1"/>
    <row r="4254" ht="19.5" hidden="1" customHeight="1"/>
    <row r="4255" ht="19.5" hidden="1" customHeight="1"/>
    <row r="4256" ht="19.5" hidden="1" customHeight="1"/>
    <row r="4257" ht="19.5" hidden="1" customHeight="1"/>
    <row r="4258" ht="19.5" hidden="1" customHeight="1"/>
    <row r="4259" ht="19.5" hidden="1" customHeight="1"/>
    <row r="4260" ht="19.5" hidden="1" customHeight="1"/>
    <row r="4261" ht="19.5" hidden="1" customHeight="1"/>
    <row r="4262" ht="19.5" hidden="1" customHeight="1"/>
    <row r="4263" ht="19.5" hidden="1" customHeight="1"/>
    <row r="4264" ht="19.5" hidden="1" customHeight="1"/>
    <row r="4265" ht="19.5" hidden="1" customHeight="1"/>
    <row r="4266" ht="19.5" hidden="1" customHeight="1"/>
    <row r="4267" ht="19.5" hidden="1" customHeight="1"/>
    <row r="4268" ht="19.5" hidden="1" customHeight="1"/>
    <row r="4269" ht="19.5" hidden="1" customHeight="1"/>
    <row r="4270" ht="19.5" hidden="1" customHeight="1"/>
    <row r="4271" ht="19.5" hidden="1" customHeight="1"/>
    <row r="4272" ht="19.5" hidden="1" customHeight="1"/>
    <row r="4273" ht="19.5" hidden="1" customHeight="1"/>
    <row r="4274" ht="19.5" hidden="1" customHeight="1"/>
    <row r="4275" ht="19.5" hidden="1" customHeight="1"/>
    <row r="4276" ht="19.5" hidden="1" customHeight="1"/>
    <row r="4277" ht="19.5" hidden="1" customHeight="1"/>
    <row r="4278" ht="19.5" hidden="1" customHeight="1"/>
    <row r="4279" ht="19.5" hidden="1" customHeight="1"/>
    <row r="4280" ht="19.5" hidden="1" customHeight="1"/>
    <row r="4281" ht="19.5" hidden="1" customHeight="1"/>
    <row r="4282" ht="19.5" hidden="1" customHeight="1"/>
    <row r="4283" ht="19.5" hidden="1" customHeight="1"/>
    <row r="4284" ht="19.5" hidden="1" customHeight="1"/>
    <row r="4285" ht="19.5" hidden="1" customHeight="1"/>
    <row r="4286" ht="19.5" hidden="1" customHeight="1"/>
    <row r="4287" ht="19.5" hidden="1" customHeight="1"/>
    <row r="4288" ht="19.5" hidden="1" customHeight="1"/>
    <row r="4289" ht="19.5" hidden="1" customHeight="1"/>
    <row r="4290" ht="19.5" hidden="1" customHeight="1"/>
    <row r="4291" ht="19.5" hidden="1" customHeight="1"/>
    <row r="4292" ht="19.5" hidden="1" customHeight="1"/>
    <row r="4293" ht="19.5" hidden="1" customHeight="1"/>
    <row r="4294" ht="19.5" hidden="1" customHeight="1"/>
    <row r="4295" ht="19.5" hidden="1" customHeight="1"/>
    <row r="4296" ht="19.5" hidden="1" customHeight="1"/>
    <row r="4297" ht="19.5" hidden="1" customHeight="1"/>
    <row r="4298" ht="19.5" hidden="1" customHeight="1"/>
    <row r="4299" ht="19.5" hidden="1" customHeight="1"/>
    <row r="4300" ht="19.5" hidden="1" customHeight="1"/>
    <row r="4301" ht="19.5" hidden="1" customHeight="1"/>
    <row r="4302" ht="19.5" hidden="1" customHeight="1"/>
    <row r="4303" ht="19.5" hidden="1" customHeight="1"/>
    <row r="4304" ht="19.5" hidden="1" customHeight="1"/>
    <row r="4305" ht="19.5" hidden="1" customHeight="1"/>
    <row r="4306" ht="19.5" hidden="1" customHeight="1"/>
    <row r="4307" ht="19.5" hidden="1" customHeight="1"/>
    <row r="4308" ht="19.5" hidden="1" customHeight="1"/>
    <row r="4309" ht="19.5" hidden="1" customHeight="1"/>
    <row r="4310" ht="19.5" hidden="1" customHeight="1"/>
    <row r="4311" ht="19.5" hidden="1" customHeight="1"/>
    <row r="4312" ht="19.5" hidden="1" customHeight="1"/>
    <row r="4313" ht="19.5" hidden="1" customHeight="1"/>
    <row r="4314" ht="19.5" hidden="1" customHeight="1"/>
    <row r="4315" ht="19.5" hidden="1" customHeight="1"/>
    <row r="4316" ht="19.5" hidden="1" customHeight="1"/>
    <row r="4317" ht="19.5" hidden="1" customHeight="1"/>
    <row r="4318" ht="19.5" hidden="1" customHeight="1"/>
    <row r="4319" ht="19.5" hidden="1" customHeight="1"/>
    <row r="4320" ht="19.5" hidden="1" customHeight="1"/>
    <row r="4321" ht="19.5" hidden="1" customHeight="1"/>
    <row r="4322" ht="19.5" hidden="1" customHeight="1"/>
    <row r="4323" ht="19.5" hidden="1" customHeight="1"/>
    <row r="4324" ht="19.5" hidden="1" customHeight="1"/>
    <row r="4325" ht="19.5" hidden="1" customHeight="1"/>
    <row r="4326" ht="19.5" hidden="1" customHeight="1"/>
    <row r="4327" ht="19.5" hidden="1" customHeight="1"/>
    <row r="4328" ht="19.5" hidden="1" customHeight="1"/>
    <row r="4329" ht="19.5" hidden="1" customHeight="1"/>
    <row r="4330" ht="19.5" hidden="1" customHeight="1"/>
    <row r="4331" ht="19.5" hidden="1" customHeight="1"/>
    <row r="4332" ht="19.5" hidden="1" customHeight="1"/>
    <row r="4333" ht="19.5" hidden="1" customHeight="1"/>
    <row r="4334" ht="19.5" hidden="1" customHeight="1"/>
    <row r="4335" ht="19.5" hidden="1" customHeight="1"/>
    <row r="4336" ht="19.5" hidden="1" customHeight="1"/>
    <row r="4337" ht="19.5" hidden="1" customHeight="1"/>
    <row r="4338" ht="19.5" hidden="1" customHeight="1"/>
    <row r="4339" ht="19.5" hidden="1" customHeight="1"/>
    <row r="4340" ht="19.5" hidden="1" customHeight="1"/>
    <row r="4341" ht="19.5" hidden="1" customHeight="1"/>
    <row r="4342" ht="19.5" hidden="1" customHeight="1"/>
    <row r="4343" ht="19.5" hidden="1" customHeight="1"/>
    <row r="4344" ht="19.5" hidden="1" customHeight="1"/>
    <row r="4345" ht="19.5" hidden="1" customHeight="1"/>
    <row r="4346" ht="19.5" hidden="1" customHeight="1"/>
    <row r="4347" ht="19.5" hidden="1" customHeight="1"/>
    <row r="4348" ht="19.5" hidden="1" customHeight="1"/>
    <row r="4349" ht="19.5" hidden="1" customHeight="1"/>
    <row r="4350" ht="19.5" hidden="1" customHeight="1"/>
    <row r="4351" ht="19.5" hidden="1" customHeight="1"/>
    <row r="4352" ht="19.5" hidden="1" customHeight="1"/>
    <row r="4353" ht="19.5" hidden="1" customHeight="1"/>
    <row r="4354" ht="19.5" hidden="1" customHeight="1"/>
    <row r="4355" ht="19.5" hidden="1" customHeight="1"/>
    <row r="4356" ht="19.5" hidden="1" customHeight="1"/>
    <row r="4357" ht="19.5" hidden="1" customHeight="1"/>
    <row r="4358" ht="19.5" hidden="1" customHeight="1"/>
    <row r="4359" ht="19.5" hidden="1" customHeight="1"/>
    <row r="4360" ht="19.5" hidden="1" customHeight="1"/>
    <row r="4361" ht="19.5" hidden="1" customHeight="1"/>
    <row r="4362" ht="19.5" hidden="1" customHeight="1"/>
    <row r="4363" ht="19.5" hidden="1" customHeight="1"/>
    <row r="4364" ht="19.5" hidden="1" customHeight="1"/>
    <row r="4365" ht="19.5" hidden="1" customHeight="1"/>
    <row r="4366" ht="19.5" hidden="1" customHeight="1"/>
    <row r="4367" ht="19.5" hidden="1" customHeight="1"/>
    <row r="4368" ht="19.5" hidden="1" customHeight="1"/>
    <row r="4369" ht="19.5" hidden="1" customHeight="1"/>
    <row r="4370" ht="19.5" hidden="1" customHeight="1"/>
    <row r="4371" ht="19.5" hidden="1" customHeight="1"/>
    <row r="4372" ht="19.5" hidden="1" customHeight="1"/>
    <row r="4373" ht="19.5" hidden="1" customHeight="1"/>
    <row r="4374" ht="19.5" hidden="1" customHeight="1"/>
    <row r="4375" ht="19.5" hidden="1" customHeight="1"/>
    <row r="4376" ht="19.5" hidden="1" customHeight="1"/>
    <row r="4377" ht="19.5" hidden="1" customHeight="1"/>
    <row r="4378" ht="19.5" hidden="1" customHeight="1"/>
    <row r="4379" ht="19.5" hidden="1" customHeight="1"/>
    <row r="4380" ht="19.5" hidden="1" customHeight="1"/>
    <row r="4381" ht="19.5" hidden="1" customHeight="1"/>
    <row r="4382" ht="19.5" hidden="1" customHeight="1"/>
    <row r="4383" ht="19.5" hidden="1" customHeight="1"/>
    <row r="4384" ht="19.5" hidden="1" customHeight="1"/>
    <row r="4385" ht="19.5" hidden="1" customHeight="1"/>
    <row r="4386" ht="19.5" hidden="1" customHeight="1"/>
    <row r="4387" ht="19.5" hidden="1" customHeight="1"/>
    <row r="4388" ht="19.5" hidden="1" customHeight="1"/>
    <row r="4389" ht="19.5" hidden="1" customHeight="1"/>
    <row r="4390" ht="19.5" hidden="1" customHeight="1"/>
    <row r="4391" ht="19.5" hidden="1" customHeight="1"/>
    <row r="4392" ht="19.5" hidden="1" customHeight="1"/>
    <row r="4393" ht="19.5" hidden="1" customHeight="1"/>
    <row r="4394" ht="19.5" hidden="1" customHeight="1"/>
    <row r="4395" ht="19.5" hidden="1" customHeight="1"/>
    <row r="4396" ht="19.5" hidden="1" customHeight="1"/>
    <row r="4397" ht="19.5" hidden="1" customHeight="1"/>
    <row r="4398" ht="19.5" hidden="1" customHeight="1"/>
    <row r="4399" ht="19.5" hidden="1" customHeight="1"/>
    <row r="4400" ht="19.5" hidden="1" customHeight="1"/>
    <row r="4401" ht="19.5" hidden="1" customHeight="1"/>
    <row r="4402" ht="19.5" hidden="1" customHeight="1"/>
    <row r="4403" ht="19.5" hidden="1" customHeight="1"/>
    <row r="4404" ht="19.5" hidden="1" customHeight="1"/>
    <row r="4405" ht="19.5" hidden="1" customHeight="1"/>
    <row r="4406" ht="19.5" hidden="1" customHeight="1"/>
    <row r="4407" ht="19.5" hidden="1" customHeight="1"/>
    <row r="4408" ht="19.5" hidden="1" customHeight="1"/>
    <row r="4409" ht="19.5" hidden="1" customHeight="1"/>
    <row r="4410" ht="19.5" hidden="1" customHeight="1"/>
    <row r="4411" ht="19.5" hidden="1" customHeight="1"/>
    <row r="4412" ht="19.5" hidden="1" customHeight="1"/>
    <row r="4413" ht="19.5" hidden="1" customHeight="1"/>
    <row r="4414" ht="19.5" hidden="1" customHeight="1"/>
    <row r="4415" ht="19.5" hidden="1" customHeight="1"/>
    <row r="4416" ht="19.5" hidden="1" customHeight="1"/>
    <row r="4417" ht="19.5" hidden="1" customHeight="1"/>
    <row r="4418" ht="19.5" hidden="1" customHeight="1"/>
    <row r="4419" ht="19.5" hidden="1" customHeight="1"/>
    <row r="4420" ht="19.5" hidden="1" customHeight="1"/>
    <row r="4421" ht="19.5" hidden="1" customHeight="1"/>
    <row r="4422" ht="19.5" hidden="1" customHeight="1"/>
    <row r="4423" ht="19.5" hidden="1" customHeight="1"/>
    <row r="4424" ht="19.5" hidden="1" customHeight="1"/>
    <row r="4425" ht="19.5" hidden="1" customHeight="1"/>
    <row r="4426" ht="19.5" hidden="1" customHeight="1"/>
    <row r="4427" ht="19.5" hidden="1" customHeight="1"/>
    <row r="4428" ht="19.5" hidden="1" customHeight="1"/>
    <row r="4429" ht="19.5" hidden="1" customHeight="1"/>
    <row r="4430" ht="19.5" hidden="1" customHeight="1"/>
    <row r="4431" ht="19.5" hidden="1" customHeight="1"/>
    <row r="4432" ht="19.5" hidden="1" customHeight="1"/>
    <row r="4433" ht="19.5" hidden="1" customHeight="1"/>
    <row r="4434" ht="19.5" hidden="1" customHeight="1"/>
    <row r="4435" ht="19.5" hidden="1" customHeight="1"/>
    <row r="4436" ht="19.5" hidden="1" customHeight="1"/>
    <row r="4437" ht="19.5" hidden="1" customHeight="1"/>
    <row r="4438" ht="19.5" hidden="1" customHeight="1"/>
    <row r="4439" ht="19.5" hidden="1" customHeight="1"/>
    <row r="4440" ht="19.5" hidden="1" customHeight="1"/>
    <row r="4441" ht="19.5" hidden="1" customHeight="1"/>
    <row r="4442" ht="19.5" hidden="1" customHeight="1"/>
    <row r="4443" ht="19.5" hidden="1" customHeight="1"/>
    <row r="4444" ht="19.5" hidden="1" customHeight="1"/>
    <row r="4445" ht="19.5" hidden="1" customHeight="1"/>
    <row r="4446" ht="19.5" hidden="1" customHeight="1"/>
    <row r="4447" ht="19.5" hidden="1" customHeight="1"/>
    <row r="4448" ht="19.5" hidden="1" customHeight="1"/>
    <row r="4449" ht="19.5" hidden="1" customHeight="1"/>
    <row r="4450" ht="19.5" hidden="1" customHeight="1"/>
    <row r="4451" ht="19.5" hidden="1" customHeight="1"/>
    <row r="4452" ht="19.5" hidden="1" customHeight="1"/>
    <row r="4453" ht="19.5" hidden="1" customHeight="1"/>
    <row r="4454" ht="19.5" hidden="1" customHeight="1"/>
    <row r="4455" ht="19.5" hidden="1" customHeight="1"/>
    <row r="4456" ht="19.5" hidden="1" customHeight="1"/>
    <row r="4457" ht="19.5" hidden="1" customHeight="1"/>
    <row r="4458" ht="19.5" hidden="1" customHeight="1"/>
    <row r="4459" ht="19.5" hidden="1" customHeight="1"/>
    <row r="4460" ht="19.5" hidden="1" customHeight="1"/>
    <row r="4461" ht="19.5" hidden="1" customHeight="1"/>
    <row r="4462" ht="19.5" hidden="1" customHeight="1"/>
    <row r="4463" ht="19.5" hidden="1" customHeight="1"/>
    <row r="4464" ht="19.5" hidden="1" customHeight="1"/>
    <row r="4465" ht="19.5" hidden="1" customHeight="1"/>
    <row r="4466" ht="19.5" hidden="1" customHeight="1"/>
    <row r="4467" ht="19.5" hidden="1" customHeight="1"/>
    <row r="4468" ht="19.5" hidden="1" customHeight="1"/>
    <row r="4469" ht="19.5" hidden="1" customHeight="1"/>
    <row r="4470" ht="19.5" hidden="1" customHeight="1"/>
    <row r="4471" ht="19.5" hidden="1" customHeight="1"/>
    <row r="4472" ht="19.5" hidden="1" customHeight="1"/>
    <row r="4473" ht="19.5" hidden="1" customHeight="1"/>
    <row r="4474" ht="19.5" hidden="1" customHeight="1"/>
    <row r="4475" ht="19.5" hidden="1" customHeight="1"/>
    <row r="4476" ht="19.5" hidden="1" customHeight="1"/>
    <row r="4477" ht="19.5" hidden="1" customHeight="1"/>
    <row r="4478" ht="19.5" hidden="1" customHeight="1"/>
    <row r="4479" ht="19.5" hidden="1" customHeight="1"/>
    <row r="4480" ht="19.5" hidden="1" customHeight="1"/>
    <row r="4481" ht="19.5" hidden="1" customHeight="1"/>
    <row r="4482" ht="19.5" hidden="1" customHeight="1"/>
    <row r="4483" ht="19.5" hidden="1" customHeight="1"/>
    <row r="4484" ht="19.5" hidden="1" customHeight="1"/>
    <row r="4485" ht="19.5" hidden="1" customHeight="1"/>
    <row r="4486" ht="19.5" hidden="1" customHeight="1"/>
    <row r="4487" ht="19.5" hidden="1" customHeight="1"/>
    <row r="4488" ht="19.5" hidden="1" customHeight="1"/>
    <row r="4489" ht="19.5" hidden="1" customHeight="1"/>
    <row r="4490" ht="19.5" hidden="1" customHeight="1"/>
    <row r="4491" ht="19.5" hidden="1" customHeight="1"/>
    <row r="4492" ht="19.5" hidden="1" customHeight="1"/>
    <row r="4493" ht="19.5" hidden="1" customHeight="1"/>
    <row r="4494" ht="19.5" hidden="1" customHeight="1"/>
    <row r="4495" ht="19.5" hidden="1" customHeight="1"/>
    <row r="4496" ht="19.5" hidden="1" customHeight="1"/>
    <row r="4497" ht="19.5" hidden="1" customHeight="1"/>
    <row r="4498" ht="19.5" hidden="1" customHeight="1"/>
    <row r="4499" ht="19.5" hidden="1" customHeight="1"/>
    <row r="4500" ht="19.5" hidden="1" customHeight="1"/>
    <row r="4501" ht="19.5" hidden="1" customHeight="1"/>
    <row r="4502" ht="19.5" hidden="1" customHeight="1"/>
    <row r="4503" ht="19.5" hidden="1" customHeight="1"/>
    <row r="4504" ht="19.5" hidden="1" customHeight="1"/>
    <row r="4505" ht="19.5" hidden="1" customHeight="1"/>
    <row r="4506" ht="19.5" hidden="1" customHeight="1"/>
    <row r="4507" ht="19.5" hidden="1" customHeight="1"/>
    <row r="4508" ht="19.5" hidden="1" customHeight="1"/>
    <row r="4509" ht="19.5" hidden="1" customHeight="1"/>
    <row r="4510" ht="19.5" hidden="1" customHeight="1"/>
    <row r="4511" ht="19.5" hidden="1" customHeight="1"/>
    <row r="4512" ht="19.5" hidden="1" customHeight="1"/>
    <row r="4513" ht="19.5" hidden="1" customHeight="1"/>
    <row r="4514" ht="19.5" hidden="1" customHeight="1"/>
    <row r="4515" ht="19.5" hidden="1" customHeight="1"/>
    <row r="4516" ht="19.5" hidden="1" customHeight="1"/>
    <row r="4517" ht="19.5" hidden="1" customHeight="1"/>
    <row r="4518" ht="19.5" hidden="1" customHeight="1"/>
    <row r="4519" ht="19.5" hidden="1" customHeight="1"/>
    <row r="4520" ht="19.5" hidden="1" customHeight="1"/>
    <row r="4521" ht="19.5" hidden="1" customHeight="1"/>
    <row r="4522" ht="19.5" hidden="1" customHeight="1"/>
    <row r="4523" ht="19.5" hidden="1" customHeight="1"/>
    <row r="4524" ht="19.5" hidden="1" customHeight="1"/>
    <row r="4525" ht="19.5" hidden="1" customHeight="1"/>
    <row r="4526" ht="19.5" hidden="1" customHeight="1"/>
    <row r="4527" ht="19.5" hidden="1" customHeight="1"/>
    <row r="4528" ht="19.5" hidden="1" customHeight="1"/>
    <row r="4529" ht="19.5" hidden="1" customHeight="1"/>
    <row r="4530" ht="19.5" hidden="1" customHeight="1"/>
    <row r="4531" ht="19.5" hidden="1" customHeight="1"/>
    <row r="4532" ht="19.5" hidden="1" customHeight="1"/>
    <row r="4533" ht="19.5" hidden="1" customHeight="1"/>
    <row r="4534" ht="19.5" hidden="1" customHeight="1"/>
    <row r="4535" ht="19.5" hidden="1" customHeight="1"/>
    <row r="4536" ht="19.5" hidden="1" customHeight="1"/>
    <row r="4537" ht="19.5" hidden="1" customHeight="1"/>
    <row r="4538" ht="19.5" hidden="1" customHeight="1"/>
    <row r="4539" ht="19.5" hidden="1" customHeight="1"/>
    <row r="4540" ht="19.5" hidden="1" customHeight="1"/>
    <row r="4541" ht="19.5" hidden="1" customHeight="1"/>
    <row r="4542" ht="19.5" hidden="1" customHeight="1"/>
    <row r="4543" ht="19.5" hidden="1" customHeight="1"/>
    <row r="4544" ht="19.5" hidden="1" customHeight="1"/>
    <row r="4545" ht="19.5" hidden="1" customHeight="1"/>
    <row r="4546" ht="19.5" hidden="1" customHeight="1"/>
    <row r="4547" ht="19.5" hidden="1" customHeight="1"/>
    <row r="4548" ht="19.5" hidden="1" customHeight="1"/>
    <row r="4549" ht="19.5" hidden="1" customHeight="1"/>
    <row r="4550" ht="19.5" hidden="1" customHeight="1"/>
    <row r="4551" ht="19.5" hidden="1" customHeight="1"/>
    <row r="4552" ht="19.5" hidden="1" customHeight="1"/>
    <row r="4553" ht="19.5" hidden="1" customHeight="1"/>
    <row r="4554" ht="19.5" hidden="1" customHeight="1"/>
    <row r="4555" ht="19.5" hidden="1" customHeight="1"/>
    <row r="4556" ht="19.5" hidden="1" customHeight="1"/>
    <row r="4557" ht="19.5" hidden="1" customHeight="1"/>
    <row r="4558" ht="19.5" hidden="1" customHeight="1"/>
    <row r="4559" ht="19.5" hidden="1" customHeight="1"/>
    <row r="4560" ht="19.5" hidden="1" customHeight="1"/>
    <row r="4561" ht="19.5" hidden="1" customHeight="1"/>
    <row r="4562" ht="19.5" hidden="1" customHeight="1"/>
    <row r="4563" ht="19.5" hidden="1" customHeight="1"/>
    <row r="4564" ht="19.5" hidden="1" customHeight="1"/>
    <row r="4565" ht="19.5" hidden="1" customHeight="1"/>
    <row r="4566" ht="19.5" hidden="1" customHeight="1"/>
    <row r="4567" ht="19.5" hidden="1" customHeight="1"/>
    <row r="4568" ht="19.5" hidden="1" customHeight="1"/>
    <row r="4569" ht="19.5" hidden="1" customHeight="1"/>
    <row r="4570" ht="19.5" hidden="1" customHeight="1"/>
    <row r="4571" ht="19.5" hidden="1" customHeight="1"/>
    <row r="4572" ht="19.5" hidden="1" customHeight="1"/>
    <row r="4573" ht="19.5" hidden="1" customHeight="1"/>
    <row r="4574" ht="19.5" hidden="1" customHeight="1"/>
    <row r="4575" ht="19.5" hidden="1" customHeight="1"/>
    <row r="4576" ht="19.5" hidden="1" customHeight="1"/>
    <row r="4577" ht="19.5" hidden="1" customHeight="1"/>
    <row r="4578" ht="19.5" hidden="1" customHeight="1"/>
    <row r="4579" ht="19.5" hidden="1" customHeight="1"/>
    <row r="4580" ht="19.5" hidden="1" customHeight="1"/>
    <row r="4581" ht="19.5" hidden="1" customHeight="1"/>
    <row r="4582" ht="19.5" hidden="1" customHeight="1"/>
    <row r="4583" ht="19.5" hidden="1" customHeight="1"/>
    <row r="4584" ht="19.5" hidden="1" customHeight="1"/>
    <row r="4585" ht="19.5" hidden="1" customHeight="1"/>
    <row r="4586" ht="19.5" hidden="1" customHeight="1"/>
    <row r="4587" ht="19.5" hidden="1" customHeight="1"/>
    <row r="4588" ht="19.5" hidden="1" customHeight="1"/>
    <row r="4589" ht="19.5" hidden="1" customHeight="1"/>
    <row r="4590" ht="19.5" hidden="1" customHeight="1"/>
    <row r="4591" ht="19.5" hidden="1" customHeight="1"/>
    <row r="4592" ht="19.5" hidden="1" customHeight="1"/>
    <row r="4593" ht="19.5" hidden="1" customHeight="1"/>
    <row r="4594" ht="19.5" hidden="1" customHeight="1"/>
    <row r="4595" ht="19.5" hidden="1" customHeight="1"/>
    <row r="4596" ht="19.5" hidden="1" customHeight="1"/>
    <row r="4597" ht="19.5" hidden="1" customHeight="1"/>
    <row r="4598" ht="19.5" hidden="1" customHeight="1"/>
    <row r="4599" ht="19.5" hidden="1" customHeight="1"/>
    <row r="4600" ht="19.5" hidden="1" customHeight="1"/>
    <row r="4601" ht="19.5" hidden="1" customHeight="1"/>
    <row r="4602" ht="19.5" hidden="1" customHeight="1"/>
    <row r="4603" ht="19.5" hidden="1" customHeight="1"/>
    <row r="4604" ht="19.5" hidden="1" customHeight="1"/>
    <row r="4605" ht="19.5" hidden="1" customHeight="1"/>
    <row r="4606" ht="19.5" hidden="1" customHeight="1"/>
    <row r="4607" ht="19.5" hidden="1" customHeight="1"/>
    <row r="4608" ht="19.5" hidden="1" customHeight="1"/>
    <row r="4609" ht="19.5" hidden="1" customHeight="1"/>
    <row r="4610" ht="19.5" hidden="1" customHeight="1"/>
    <row r="4611" ht="19.5" hidden="1" customHeight="1"/>
    <row r="4612" ht="19.5" hidden="1" customHeight="1"/>
    <row r="4613" ht="19.5" hidden="1" customHeight="1"/>
    <row r="4614" ht="19.5" hidden="1" customHeight="1"/>
    <row r="4615" ht="19.5" hidden="1" customHeight="1"/>
    <row r="4616" ht="19.5" hidden="1" customHeight="1"/>
    <row r="4617" ht="19.5" hidden="1" customHeight="1"/>
    <row r="4618" ht="19.5" hidden="1" customHeight="1"/>
    <row r="4619" ht="19.5" hidden="1" customHeight="1"/>
    <row r="4620" ht="19.5" hidden="1" customHeight="1"/>
    <row r="4621" ht="19.5" hidden="1" customHeight="1"/>
    <row r="4622" ht="19.5" hidden="1" customHeight="1"/>
    <row r="4623" ht="19.5" hidden="1" customHeight="1"/>
    <row r="4624" ht="19.5" hidden="1" customHeight="1"/>
    <row r="4625" ht="19.5" hidden="1" customHeight="1"/>
    <row r="4626" ht="19.5" hidden="1" customHeight="1"/>
    <row r="4627" ht="19.5" hidden="1" customHeight="1"/>
    <row r="4628" ht="19.5" hidden="1" customHeight="1"/>
    <row r="4629" ht="19.5" hidden="1" customHeight="1"/>
    <row r="4630" ht="19.5" hidden="1" customHeight="1"/>
    <row r="4631" ht="19.5" hidden="1" customHeight="1"/>
    <row r="4632" ht="19.5" hidden="1" customHeight="1"/>
    <row r="4633" ht="19.5" hidden="1" customHeight="1"/>
    <row r="4634" ht="19.5" hidden="1" customHeight="1"/>
    <row r="4635" ht="19.5" hidden="1" customHeight="1"/>
    <row r="4636" ht="19.5" hidden="1" customHeight="1"/>
    <row r="4637" ht="19.5" hidden="1" customHeight="1"/>
    <row r="4638" ht="19.5" hidden="1" customHeight="1"/>
    <row r="4639" ht="19.5" hidden="1" customHeight="1"/>
    <row r="4640" ht="19.5" hidden="1" customHeight="1"/>
    <row r="4641" ht="19.5" hidden="1" customHeight="1"/>
    <row r="4642" ht="19.5" hidden="1" customHeight="1"/>
    <row r="4643" ht="19.5" hidden="1" customHeight="1"/>
    <row r="4644" ht="19.5" hidden="1" customHeight="1"/>
    <row r="4645" ht="19.5" hidden="1" customHeight="1"/>
    <row r="4646" ht="19.5" hidden="1" customHeight="1"/>
    <row r="4647" ht="19.5" hidden="1" customHeight="1"/>
    <row r="4648" ht="19.5" hidden="1" customHeight="1"/>
    <row r="4649" ht="19.5" hidden="1" customHeight="1"/>
    <row r="4650" ht="19.5" hidden="1" customHeight="1"/>
    <row r="4651" ht="19.5" hidden="1" customHeight="1"/>
    <row r="4652" ht="19.5" hidden="1" customHeight="1"/>
    <row r="4653" ht="19.5" hidden="1" customHeight="1"/>
    <row r="4654" ht="19.5" hidden="1" customHeight="1"/>
    <row r="4655" ht="19.5" hidden="1" customHeight="1"/>
    <row r="4656" ht="19.5" hidden="1" customHeight="1"/>
    <row r="4657" ht="19.5" hidden="1" customHeight="1"/>
    <row r="4658" ht="19.5" hidden="1" customHeight="1"/>
    <row r="4659" ht="19.5" hidden="1" customHeight="1"/>
    <row r="4660" ht="19.5" hidden="1" customHeight="1"/>
    <row r="4661" ht="19.5" hidden="1" customHeight="1"/>
    <row r="4662" ht="19.5" hidden="1" customHeight="1"/>
    <row r="4663" ht="19.5" hidden="1" customHeight="1"/>
    <row r="4664" ht="19.5" hidden="1" customHeight="1"/>
    <row r="4665" ht="19.5" hidden="1" customHeight="1"/>
    <row r="4666" ht="19.5" hidden="1" customHeight="1"/>
    <row r="4667" ht="19.5" hidden="1" customHeight="1"/>
    <row r="4668" ht="19.5" hidden="1" customHeight="1"/>
    <row r="4669" ht="19.5" hidden="1" customHeight="1"/>
    <row r="4670" ht="19.5" hidden="1" customHeight="1"/>
    <row r="4671" ht="19.5" hidden="1" customHeight="1"/>
    <row r="4672" ht="19.5" hidden="1" customHeight="1"/>
    <row r="4673" ht="19.5" hidden="1" customHeight="1"/>
    <row r="4674" ht="19.5" hidden="1" customHeight="1"/>
    <row r="4675" ht="19.5" hidden="1" customHeight="1"/>
    <row r="4676" ht="19.5" hidden="1" customHeight="1"/>
    <row r="4677" ht="19.5" hidden="1" customHeight="1"/>
    <row r="4678" ht="19.5" hidden="1" customHeight="1"/>
    <row r="4679" ht="19.5" hidden="1" customHeight="1"/>
    <row r="4680" ht="19.5" hidden="1" customHeight="1"/>
    <row r="4681" ht="19.5" hidden="1" customHeight="1"/>
    <row r="4682" ht="19.5" hidden="1" customHeight="1"/>
    <row r="4683" ht="19.5" hidden="1" customHeight="1"/>
    <row r="4684" ht="19.5" hidden="1" customHeight="1"/>
    <row r="4685" ht="19.5" hidden="1" customHeight="1"/>
    <row r="4686" ht="19.5" hidden="1" customHeight="1"/>
    <row r="4687" ht="19.5" hidden="1" customHeight="1"/>
    <row r="4688" ht="19.5" hidden="1" customHeight="1"/>
    <row r="4689" ht="19.5" hidden="1" customHeight="1"/>
    <row r="4690" ht="19.5" hidden="1" customHeight="1"/>
    <row r="4691" ht="19.5" hidden="1" customHeight="1"/>
    <row r="4692" ht="19.5" hidden="1" customHeight="1"/>
    <row r="4693" ht="19.5" hidden="1" customHeight="1"/>
    <row r="4694" ht="19.5" hidden="1" customHeight="1"/>
    <row r="4695" ht="19.5" hidden="1" customHeight="1"/>
    <row r="4696" ht="19.5" hidden="1" customHeight="1"/>
    <row r="4697" ht="19.5" hidden="1" customHeight="1"/>
    <row r="4698" ht="19.5" hidden="1" customHeight="1"/>
    <row r="4699" ht="19.5" hidden="1" customHeight="1"/>
    <row r="4700" ht="19.5" hidden="1" customHeight="1"/>
    <row r="4701" ht="19.5" hidden="1" customHeight="1"/>
    <row r="4702" ht="19.5" hidden="1" customHeight="1"/>
    <row r="4703" ht="19.5" hidden="1" customHeight="1"/>
    <row r="4704" ht="19.5" hidden="1" customHeight="1"/>
    <row r="4705" ht="19.5" hidden="1" customHeight="1"/>
    <row r="4706" ht="19.5" hidden="1" customHeight="1"/>
    <row r="4707" ht="19.5" hidden="1" customHeight="1"/>
    <row r="4708" ht="19.5" hidden="1" customHeight="1"/>
    <row r="4709" ht="19.5" hidden="1" customHeight="1"/>
    <row r="4710" ht="19.5" hidden="1" customHeight="1"/>
    <row r="4711" ht="19.5" hidden="1" customHeight="1"/>
    <row r="4712" ht="19.5" hidden="1" customHeight="1"/>
    <row r="4713" ht="19.5" hidden="1" customHeight="1"/>
    <row r="4714" ht="19.5" hidden="1" customHeight="1"/>
    <row r="4715" ht="19.5" hidden="1" customHeight="1"/>
    <row r="4716" ht="19.5" hidden="1" customHeight="1"/>
    <row r="4717" ht="19.5" hidden="1" customHeight="1"/>
    <row r="4718" ht="19.5" hidden="1" customHeight="1"/>
    <row r="4719" ht="19.5" hidden="1" customHeight="1"/>
    <row r="4720" ht="19.5" hidden="1" customHeight="1"/>
    <row r="4721" ht="19.5" hidden="1" customHeight="1"/>
    <row r="4722" ht="19.5" hidden="1" customHeight="1"/>
    <row r="4723" ht="19.5" hidden="1" customHeight="1"/>
    <row r="4724" ht="19.5" hidden="1" customHeight="1"/>
    <row r="4725" ht="19.5" hidden="1" customHeight="1"/>
    <row r="4726" ht="19.5" hidden="1" customHeight="1"/>
    <row r="4727" ht="19.5" hidden="1" customHeight="1"/>
    <row r="4728" ht="19.5" hidden="1" customHeight="1"/>
    <row r="4729" ht="19.5" hidden="1" customHeight="1"/>
    <row r="4730" ht="19.5" hidden="1" customHeight="1"/>
    <row r="4731" ht="19.5" hidden="1" customHeight="1"/>
    <row r="4732" ht="19.5" hidden="1" customHeight="1"/>
    <row r="4733" ht="19.5" hidden="1" customHeight="1"/>
    <row r="4734" ht="19.5" hidden="1" customHeight="1"/>
    <row r="4735" ht="19.5" hidden="1" customHeight="1"/>
    <row r="4736" ht="19.5" hidden="1" customHeight="1"/>
    <row r="4737" ht="19.5" hidden="1" customHeight="1"/>
    <row r="4738" ht="19.5" hidden="1" customHeight="1"/>
    <row r="4739" ht="19.5" hidden="1" customHeight="1"/>
    <row r="4740" ht="19.5" hidden="1" customHeight="1"/>
    <row r="4741" ht="19.5" hidden="1" customHeight="1"/>
    <row r="4742" ht="19.5" hidden="1" customHeight="1"/>
    <row r="4743" ht="19.5" hidden="1" customHeight="1"/>
    <row r="4744" ht="19.5" hidden="1" customHeight="1"/>
    <row r="4745" ht="19.5" hidden="1" customHeight="1"/>
    <row r="4746" ht="19.5" hidden="1" customHeight="1"/>
    <row r="4747" ht="19.5" hidden="1" customHeight="1"/>
    <row r="4748" ht="19.5" hidden="1" customHeight="1"/>
    <row r="4749" ht="19.5" hidden="1" customHeight="1"/>
    <row r="4750" ht="19.5" hidden="1" customHeight="1"/>
    <row r="4751" ht="19.5" hidden="1" customHeight="1"/>
    <row r="4752" ht="19.5" hidden="1" customHeight="1"/>
    <row r="4753" ht="19.5" hidden="1" customHeight="1"/>
    <row r="4754" ht="19.5" hidden="1" customHeight="1"/>
    <row r="4755" ht="19.5" hidden="1" customHeight="1"/>
    <row r="4756" ht="19.5" hidden="1" customHeight="1"/>
    <row r="4757" ht="19.5" hidden="1" customHeight="1"/>
    <row r="4758" ht="19.5" hidden="1" customHeight="1"/>
    <row r="4759" ht="19.5" hidden="1" customHeight="1"/>
    <row r="4760" ht="19.5" hidden="1" customHeight="1"/>
    <row r="4761" ht="19.5" hidden="1" customHeight="1"/>
    <row r="4762" ht="19.5" hidden="1" customHeight="1"/>
    <row r="4763" ht="19.5" hidden="1" customHeight="1"/>
    <row r="4764" ht="19.5" hidden="1" customHeight="1"/>
    <row r="4765" ht="19.5" hidden="1" customHeight="1"/>
    <row r="4766" ht="19.5" hidden="1" customHeight="1"/>
    <row r="4767" ht="19.5" hidden="1" customHeight="1"/>
    <row r="4768" ht="19.5" hidden="1" customHeight="1"/>
    <row r="4769" ht="19.5" hidden="1" customHeight="1"/>
    <row r="4770" ht="19.5" hidden="1" customHeight="1"/>
    <row r="4771" ht="19.5" hidden="1" customHeight="1"/>
    <row r="4772" ht="19.5" hidden="1" customHeight="1"/>
    <row r="4773" ht="19.5" hidden="1" customHeight="1"/>
    <row r="4774" ht="19.5" hidden="1" customHeight="1"/>
    <row r="4775" ht="19.5" hidden="1" customHeight="1"/>
    <row r="4776" ht="19.5" hidden="1" customHeight="1"/>
    <row r="4777" ht="19.5" hidden="1" customHeight="1"/>
    <row r="4778" ht="19.5" hidden="1" customHeight="1"/>
    <row r="4779" ht="19.5" hidden="1" customHeight="1"/>
    <row r="4780" ht="19.5" hidden="1" customHeight="1"/>
    <row r="4781" ht="19.5" hidden="1" customHeight="1"/>
    <row r="4782" ht="19.5" hidden="1" customHeight="1"/>
    <row r="4783" ht="19.5" hidden="1" customHeight="1"/>
    <row r="4784" ht="19.5" hidden="1" customHeight="1"/>
    <row r="4785" ht="19.5" hidden="1" customHeight="1"/>
    <row r="4786" ht="19.5" hidden="1" customHeight="1"/>
    <row r="4787" ht="19.5" hidden="1" customHeight="1"/>
    <row r="4788" ht="19.5" hidden="1" customHeight="1"/>
    <row r="4789" ht="19.5" hidden="1" customHeight="1"/>
    <row r="4790" ht="19.5" hidden="1" customHeight="1"/>
    <row r="4791" ht="19.5" hidden="1" customHeight="1"/>
    <row r="4792" ht="19.5" hidden="1" customHeight="1"/>
    <row r="4793" ht="19.5" hidden="1" customHeight="1"/>
    <row r="4794" ht="19.5" hidden="1" customHeight="1"/>
    <row r="4795" ht="19.5" hidden="1" customHeight="1"/>
    <row r="4796" ht="19.5" hidden="1" customHeight="1"/>
    <row r="4797" ht="19.5" hidden="1" customHeight="1"/>
    <row r="4798" ht="19.5" hidden="1" customHeight="1"/>
    <row r="4799" ht="19.5" hidden="1" customHeight="1"/>
    <row r="4800" ht="19.5" hidden="1" customHeight="1"/>
    <row r="4801" ht="19.5" hidden="1" customHeight="1"/>
    <row r="4802" ht="19.5" hidden="1" customHeight="1"/>
    <row r="4803" ht="19.5" hidden="1" customHeight="1"/>
    <row r="4804" ht="19.5" hidden="1" customHeight="1"/>
    <row r="4805" ht="19.5" hidden="1" customHeight="1"/>
    <row r="4806" ht="19.5" hidden="1" customHeight="1"/>
    <row r="4807" ht="19.5" hidden="1" customHeight="1"/>
    <row r="4808" ht="19.5" hidden="1" customHeight="1"/>
    <row r="4809" ht="19.5" hidden="1" customHeight="1"/>
    <row r="4810" ht="19.5" hidden="1" customHeight="1"/>
    <row r="4811" ht="19.5" hidden="1" customHeight="1"/>
    <row r="4812" ht="19.5" hidden="1" customHeight="1"/>
    <row r="4813" ht="19.5" hidden="1" customHeight="1"/>
    <row r="4814" ht="19.5" hidden="1" customHeight="1"/>
    <row r="4815" ht="19.5" hidden="1" customHeight="1"/>
    <row r="4816" ht="19.5" hidden="1" customHeight="1"/>
    <row r="4817" ht="19.5" hidden="1" customHeight="1"/>
    <row r="4818" ht="19.5" hidden="1" customHeight="1"/>
    <row r="4819" ht="19.5" hidden="1" customHeight="1"/>
    <row r="4820" ht="19.5" hidden="1" customHeight="1"/>
    <row r="4821" ht="19.5" hidden="1" customHeight="1"/>
    <row r="4822" ht="19.5" hidden="1" customHeight="1"/>
    <row r="4823" ht="19.5" hidden="1" customHeight="1"/>
    <row r="4824" ht="19.5" hidden="1" customHeight="1"/>
    <row r="4825" ht="19.5" hidden="1" customHeight="1"/>
    <row r="4826" ht="19.5" hidden="1" customHeight="1"/>
    <row r="4827" ht="19.5" hidden="1" customHeight="1"/>
    <row r="4828" ht="19.5" hidden="1" customHeight="1"/>
    <row r="4829" ht="19.5" hidden="1" customHeight="1"/>
    <row r="4830" ht="19.5" hidden="1" customHeight="1"/>
    <row r="4831" ht="19.5" hidden="1" customHeight="1"/>
    <row r="4832" ht="19.5" hidden="1" customHeight="1"/>
    <row r="4833" ht="19.5" hidden="1" customHeight="1"/>
    <row r="4834" ht="19.5" hidden="1" customHeight="1"/>
    <row r="4835" ht="19.5" hidden="1" customHeight="1"/>
    <row r="4836" ht="19.5" hidden="1" customHeight="1"/>
    <row r="4837" ht="19.5" hidden="1" customHeight="1"/>
    <row r="4838" ht="19.5" hidden="1" customHeight="1"/>
    <row r="4839" ht="19.5" hidden="1" customHeight="1"/>
    <row r="4840" ht="19.5" hidden="1" customHeight="1"/>
    <row r="4841" ht="19.5" hidden="1" customHeight="1"/>
    <row r="4842" ht="19.5" hidden="1" customHeight="1"/>
    <row r="4843" ht="19.5" hidden="1" customHeight="1"/>
    <row r="4844" ht="19.5" hidden="1" customHeight="1"/>
    <row r="4845" ht="19.5" hidden="1" customHeight="1"/>
    <row r="4846" ht="19.5" hidden="1" customHeight="1"/>
    <row r="4847" ht="19.5" hidden="1" customHeight="1"/>
    <row r="4848" ht="19.5" hidden="1" customHeight="1"/>
    <row r="4849" ht="19.5" hidden="1" customHeight="1"/>
    <row r="4850" ht="19.5" hidden="1" customHeight="1"/>
    <row r="4851" ht="19.5" hidden="1" customHeight="1"/>
    <row r="4852" ht="19.5" hidden="1" customHeight="1"/>
    <row r="4853" ht="19.5" hidden="1" customHeight="1"/>
    <row r="4854" ht="19.5" hidden="1" customHeight="1"/>
    <row r="4855" ht="19.5" hidden="1" customHeight="1"/>
    <row r="4856" ht="19.5" hidden="1" customHeight="1"/>
    <row r="4857" ht="19.5" hidden="1" customHeight="1"/>
    <row r="4858" ht="19.5" hidden="1" customHeight="1"/>
    <row r="4859" ht="19.5" hidden="1" customHeight="1"/>
    <row r="4860" ht="19.5" hidden="1" customHeight="1"/>
    <row r="4861" ht="19.5" hidden="1" customHeight="1"/>
    <row r="4862" ht="19.5" hidden="1" customHeight="1"/>
    <row r="4863" ht="19.5" hidden="1" customHeight="1"/>
    <row r="4864" ht="19.5" hidden="1" customHeight="1"/>
    <row r="4865" ht="19.5" hidden="1" customHeight="1"/>
    <row r="4866" ht="19.5" hidden="1" customHeight="1"/>
    <row r="4867" ht="19.5" hidden="1" customHeight="1"/>
    <row r="4868" ht="19.5" hidden="1" customHeight="1"/>
    <row r="4869" ht="19.5" hidden="1" customHeight="1"/>
    <row r="4870" ht="19.5" hidden="1" customHeight="1"/>
    <row r="4871" ht="19.5" hidden="1" customHeight="1"/>
    <row r="4872" ht="19.5" hidden="1" customHeight="1"/>
    <row r="4873" ht="19.5" hidden="1" customHeight="1"/>
    <row r="4874" ht="19.5" hidden="1" customHeight="1"/>
    <row r="4875" ht="19.5" hidden="1" customHeight="1"/>
    <row r="4876" ht="19.5" hidden="1" customHeight="1"/>
    <row r="4877" ht="19.5" hidden="1" customHeight="1"/>
    <row r="4878" ht="19.5" hidden="1" customHeight="1"/>
    <row r="4879" ht="19.5" hidden="1" customHeight="1"/>
    <row r="4880" ht="19.5" hidden="1" customHeight="1"/>
    <row r="4881" ht="19.5" hidden="1" customHeight="1"/>
    <row r="4882" ht="19.5" hidden="1" customHeight="1"/>
    <row r="4883" ht="19.5" hidden="1" customHeight="1"/>
    <row r="4884" ht="19.5" hidden="1" customHeight="1"/>
    <row r="4885" ht="19.5" hidden="1" customHeight="1"/>
    <row r="4886" ht="19.5" hidden="1" customHeight="1"/>
    <row r="4887" ht="19.5" hidden="1" customHeight="1"/>
    <row r="4888" ht="19.5" hidden="1" customHeight="1"/>
    <row r="4889" ht="19.5" hidden="1" customHeight="1"/>
    <row r="4890" ht="19.5" hidden="1" customHeight="1"/>
    <row r="4891" ht="19.5" hidden="1" customHeight="1"/>
    <row r="4892" ht="19.5" hidden="1" customHeight="1"/>
    <row r="4893" ht="19.5" hidden="1" customHeight="1"/>
    <row r="4894" ht="19.5" hidden="1" customHeight="1"/>
    <row r="4895" ht="19.5" hidden="1" customHeight="1"/>
    <row r="4896" ht="19.5" hidden="1" customHeight="1"/>
    <row r="4897" ht="19.5" hidden="1" customHeight="1"/>
    <row r="4898" ht="19.5" hidden="1" customHeight="1"/>
    <row r="4899" ht="19.5" hidden="1" customHeight="1"/>
    <row r="4900" ht="19.5" hidden="1" customHeight="1"/>
    <row r="4901" ht="19.5" hidden="1" customHeight="1"/>
    <row r="4902" ht="19.5" hidden="1" customHeight="1"/>
    <row r="4903" ht="19.5" hidden="1" customHeight="1"/>
    <row r="4904" ht="19.5" hidden="1" customHeight="1"/>
    <row r="4905" ht="19.5" hidden="1" customHeight="1"/>
    <row r="4906" ht="19.5" hidden="1" customHeight="1"/>
    <row r="4907" ht="19.5" hidden="1" customHeight="1"/>
    <row r="4908" ht="19.5" hidden="1" customHeight="1"/>
    <row r="4909" ht="19.5" hidden="1" customHeight="1"/>
    <row r="4910" ht="19.5" hidden="1" customHeight="1"/>
    <row r="4911" ht="19.5" hidden="1" customHeight="1"/>
    <row r="4912" ht="19.5" hidden="1" customHeight="1"/>
    <row r="4913" ht="19.5" hidden="1" customHeight="1"/>
    <row r="4914" ht="19.5" hidden="1" customHeight="1"/>
    <row r="4915" ht="19.5" hidden="1" customHeight="1"/>
    <row r="4916" ht="19.5" hidden="1" customHeight="1"/>
    <row r="4917" ht="19.5" hidden="1" customHeight="1"/>
    <row r="4918" ht="19.5" hidden="1" customHeight="1"/>
    <row r="4919" ht="19.5" hidden="1" customHeight="1"/>
    <row r="4920" ht="19.5" hidden="1" customHeight="1"/>
    <row r="4921" ht="19.5" hidden="1" customHeight="1"/>
    <row r="4922" ht="19.5" hidden="1" customHeight="1"/>
    <row r="4923" ht="19.5" hidden="1" customHeight="1"/>
    <row r="4924" ht="19.5" hidden="1" customHeight="1"/>
    <row r="4925" ht="19.5" hidden="1" customHeight="1"/>
    <row r="4926" ht="19.5" hidden="1" customHeight="1"/>
    <row r="4927" ht="19.5" hidden="1" customHeight="1"/>
    <row r="4928" ht="19.5" hidden="1" customHeight="1"/>
    <row r="4929" ht="19.5" hidden="1" customHeight="1"/>
    <row r="4930" ht="19.5" hidden="1" customHeight="1"/>
    <row r="4931" ht="19.5" hidden="1" customHeight="1"/>
    <row r="4932" ht="19.5" hidden="1" customHeight="1"/>
    <row r="4933" ht="19.5" hidden="1" customHeight="1"/>
    <row r="4934" ht="19.5" hidden="1" customHeight="1"/>
    <row r="4935" ht="19.5" hidden="1" customHeight="1"/>
    <row r="4936" ht="19.5" hidden="1" customHeight="1"/>
    <row r="4937" ht="19.5" hidden="1" customHeight="1"/>
    <row r="4938" ht="19.5" hidden="1" customHeight="1"/>
    <row r="4939" ht="19.5" hidden="1" customHeight="1"/>
    <row r="4940" ht="19.5" hidden="1" customHeight="1"/>
    <row r="4941" ht="19.5" hidden="1" customHeight="1"/>
    <row r="4942" ht="19.5" hidden="1" customHeight="1"/>
    <row r="4943" ht="19.5" hidden="1" customHeight="1"/>
    <row r="4944" ht="19.5" hidden="1" customHeight="1"/>
    <row r="4945" ht="19.5" hidden="1" customHeight="1"/>
    <row r="4946" ht="19.5" hidden="1" customHeight="1"/>
    <row r="4947" ht="19.5" hidden="1" customHeight="1"/>
    <row r="4948" ht="19.5" hidden="1" customHeight="1"/>
    <row r="4949" ht="19.5" hidden="1" customHeight="1"/>
    <row r="4950" ht="19.5" hidden="1" customHeight="1"/>
    <row r="4951" ht="19.5" hidden="1" customHeight="1"/>
    <row r="4952" ht="19.5" hidden="1" customHeight="1"/>
    <row r="4953" ht="19.5" hidden="1" customHeight="1"/>
    <row r="4954" ht="19.5" hidden="1" customHeight="1"/>
    <row r="4955" ht="19.5" hidden="1" customHeight="1"/>
    <row r="4956" ht="19.5" hidden="1" customHeight="1"/>
    <row r="4957" ht="19.5" hidden="1" customHeight="1"/>
    <row r="4958" ht="19.5" hidden="1" customHeight="1"/>
    <row r="4959" ht="19.5" hidden="1" customHeight="1"/>
    <row r="4960" ht="19.5" hidden="1" customHeight="1"/>
    <row r="4961" ht="19.5" hidden="1" customHeight="1"/>
    <row r="4962" ht="19.5" hidden="1" customHeight="1"/>
    <row r="4963" ht="19.5" hidden="1" customHeight="1"/>
    <row r="4964" ht="19.5" hidden="1" customHeight="1"/>
    <row r="4965" ht="19.5" hidden="1" customHeight="1"/>
    <row r="4966" ht="19.5" hidden="1" customHeight="1"/>
    <row r="4967" ht="19.5" hidden="1" customHeight="1"/>
    <row r="4968" ht="19.5" hidden="1" customHeight="1"/>
    <row r="4969" ht="19.5" hidden="1" customHeight="1"/>
    <row r="4970" ht="19.5" hidden="1" customHeight="1"/>
    <row r="4971" ht="19.5" hidden="1" customHeight="1"/>
    <row r="4972" ht="19.5" hidden="1" customHeight="1"/>
    <row r="4973" ht="19.5" hidden="1" customHeight="1"/>
    <row r="4974" ht="19.5" hidden="1" customHeight="1"/>
    <row r="4975" ht="19.5" hidden="1" customHeight="1"/>
    <row r="4976" ht="19.5" hidden="1" customHeight="1"/>
    <row r="4977" ht="19.5" hidden="1" customHeight="1"/>
    <row r="4978" ht="19.5" hidden="1" customHeight="1"/>
    <row r="4979" ht="19.5" hidden="1" customHeight="1"/>
    <row r="4980" ht="19.5" hidden="1" customHeight="1"/>
    <row r="4981" ht="19.5" hidden="1" customHeight="1"/>
    <row r="4982" ht="19.5" hidden="1" customHeight="1"/>
    <row r="4983" ht="19.5" hidden="1" customHeight="1"/>
    <row r="4984" ht="19.5" hidden="1" customHeight="1"/>
    <row r="4985" ht="19.5" hidden="1" customHeight="1"/>
    <row r="4986" ht="19.5" hidden="1" customHeight="1"/>
    <row r="4987" ht="19.5" hidden="1" customHeight="1"/>
    <row r="4988" ht="19.5" hidden="1" customHeight="1"/>
    <row r="4989" ht="19.5" hidden="1" customHeight="1"/>
    <row r="4990" ht="19.5" hidden="1" customHeight="1"/>
    <row r="4991" ht="19.5" hidden="1" customHeight="1"/>
    <row r="4992" ht="19.5" hidden="1" customHeight="1"/>
    <row r="4993" ht="19.5" hidden="1" customHeight="1"/>
    <row r="4994" ht="19.5" hidden="1" customHeight="1"/>
    <row r="4995" ht="19.5" hidden="1" customHeight="1"/>
    <row r="4996" ht="19.5" hidden="1" customHeight="1"/>
    <row r="4997" ht="19.5" hidden="1" customHeight="1"/>
    <row r="4998" ht="19.5" hidden="1" customHeight="1"/>
    <row r="4999" ht="19.5" hidden="1" customHeight="1"/>
    <row r="5000" ht="19.5" hidden="1" customHeight="1"/>
    <row r="5001" ht="19.5" hidden="1" customHeight="1"/>
    <row r="5002" ht="19.5" hidden="1" customHeight="1"/>
    <row r="5003" ht="19.5" hidden="1" customHeight="1"/>
    <row r="5004" ht="19.5" hidden="1" customHeight="1"/>
    <row r="5005" ht="19.5" hidden="1" customHeight="1"/>
    <row r="5006" ht="19.5" hidden="1" customHeight="1"/>
    <row r="5007" ht="19.5" hidden="1" customHeight="1"/>
    <row r="5008" ht="19.5" hidden="1" customHeight="1"/>
    <row r="5009" ht="19.5" hidden="1" customHeight="1"/>
    <row r="5010" ht="19.5" hidden="1" customHeight="1"/>
    <row r="5011" ht="19.5" hidden="1" customHeight="1"/>
    <row r="5012" ht="19.5" hidden="1" customHeight="1"/>
    <row r="5013" ht="19.5" hidden="1" customHeight="1"/>
    <row r="5014" ht="19.5" hidden="1" customHeight="1"/>
    <row r="5015" ht="19.5" hidden="1" customHeight="1"/>
    <row r="5016" ht="19.5" hidden="1" customHeight="1"/>
    <row r="5017" ht="19.5" hidden="1" customHeight="1"/>
    <row r="5018" ht="19.5" hidden="1" customHeight="1"/>
    <row r="5019" ht="19.5" hidden="1" customHeight="1"/>
    <row r="5020" ht="19.5" hidden="1" customHeight="1"/>
    <row r="5021" ht="19.5" hidden="1" customHeight="1"/>
    <row r="5022" ht="19.5" hidden="1" customHeight="1"/>
    <row r="5023" ht="19.5" hidden="1" customHeight="1"/>
    <row r="5024" ht="19.5" hidden="1" customHeight="1"/>
    <row r="5025" ht="19.5" hidden="1" customHeight="1"/>
    <row r="5026" ht="19.5" hidden="1" customHeight="1"/>
    <row r="5027" ht="19.5" hidden="1" customHeight="1"/>
    <row r="5028" ht="19.5" hidden="1" customHeight="1"/>
    <row r="5029" ht="19.5" hidden="1" customHeight="1"/>
    <row r="5030" ht="19.5" hidden="1" customHeight="1"/>
    <row r="5031" ht="19.5" hidden="1" customHeight="1"/>
    <row r="5032" ht="19.5" hidden="1" customHeight="1"/>
    <row r="5033" ht="19.5" hidden="1" customHeight="1"/>
    <row r="5034" ht="19.5" hidden="1" customHeight="1"/>
    <row r="5035" ht="19.5" hidden="1" customHeight="1"/>
    <row r="5036" ht="19.5" hidden="1" customHeight="1"/>
    <row r="5037" ht="19.5" hidden="1" customHeight="1"/>
    <row r="5038" ht="19.5" hidden="1" customHeight="1"/>
    <row r="5039" ht="19.5" hidden="1" customHeight="1"/>
    <row r="5040" ht="19.5" hidden="1" customHeight="1"/>
    <row r="5041" ht="19.5" hidden="1" customHeight="1"/>
    <row r="5042" ht="19.5" hidden="1" customHeight="1"/>
    <row r="5043" ht="19.5" hidden="1" customHeight="1"/>
    <row r="5044" ht="19.5" hidden="1" customHeight="1"/>
    <row r="5045" ht="19.5" hidden="1" customHeight="1"/>
    <row r="5046" ht="19.5" hidden="1" customHeight="1"/>
    <row r="5047" ht="19.5" hidden="1" customHeight="1"/>
    <row r="5048" ht="19.5" hidden="1" customHeight="1"/>
    <row r="5049" ht="19.5" hidden="1" customHeight="1"/>
    <row r="5050" ht="19.5" hidden="1" customHeight="1"/>
    <row r="5051" ht="19.5" hidden="1" customHeight="1"/>
    <row r="5052" ht="19.5" hidden="1" customHeight="1"/>
    <row r="5053" ht="19.5" hidden="1" customHeight="1"/>
    <row r="5054" ht="19.5" hidden="1" customHeight="1"/>
    <row r="5055" ht="19.5" hidden="1" customHeight="1"/>
    <row r="5056" ht="19.5" hidden="1" customHeight="1"/>
    <row r="5057" ht="19.5" hidden="1" customHeight="1"/>
    <row r="5058" ht="19.5" hidden="1" customHeight="1"/>
    <row r="5059" ht="19.5" hidden="1" customHeight="1"/>
    <row r="5060" ht="19.5" hidden="1" customHeight="1"/>
    <row r="5061" ht="19.5" hidden="1" customHeight="1"/>
    <row r="5062" ht="19.5" hidden="1" customHeight="1"/>
    <row r="5063" ht="19.5" hidden="1" customHeight="1"/>
    <row r="5064" ht="19.5" hidden="1" customHeight="1"/>
    <row r="5065" ht="19.5" hidden="1" customHeight="1"/>
    <row r="5066" ht="19.5" hidden="1" customHeight="1"/>
    <row r="5067" ht="19.5" hidden="1" customHeight="1"/>
    <row r="5068" ht="19.5" hidden="1" customHeight="1"/>
    <row r="5069" ht="19.5" hidden="1" customHeight="1"/>
    <row r="5070" ht="19.5" hidden="1" customHeight="1"/>
    <row r="5071" ht="19.5" hidden="1" customHeight="1"/>
    <row r="5072" ht="19.5" hidden="1" customHeight="1"/>
    <row r="5073" ht="19.5" hidden="1" customHeight="1"/>
    <row r="5074" ht="19.5" hidden="1" customHeight="1"/>
    <row r="5075" ht="19.5" hidden="1" customHeight="1"/>
    <row r="5076" ht="19.5" hidden="1" customHeight="1"/>
    <row r="5077" ht="19.5" hidden="1" customHeight="1"/>
    <row r="5078" ht="19.5" hidden="1" customHeight="1"/>
    <row r="5079" ht="19.5" hidden="1" customHeight="1"/>
    <row r="5080" ht="19.5" hidden="1" customHeight="1"/>
    <row r="5081" ht="19.5" hidden="1" customHeight="1"/>
    <row r="5082" ht="19.5" hidden="1" customHeight="1"/>
    <row r="5083" ht="19.5" hidden="1" customHeight="1"/>
    <row r="5084" ht="19.5" hidden="1" customHeight="1"/>
    <row r="5085" ht="19.5" hidden="1" customHeight="1"/>
    <row r="5086" ht="19.5" hidden="1" customHeight="1"/>
    <row r="5087" ht="19.5" hidden="1" customHeight="1"/>
    <row r="5088" ht="19.5" hidden="1" customHeight="1"/>
    <row r="5089" ht="19.5" hidden="1" customHeight="1"/>
    <row r="5090" ht="19.5" hidden="1" customHeight="1"/>
    <row r="5091" ht="19.5" hidden="1" customHeight="1"/>
    <row r="5092" ht="19.5" hidden="1" customHeight="1"/>
    <row r="5093" ht="19.5" hidden="1" customHeight="1"/>
    <row r="5094" ht="19.5" hidden="1" customHeight="1"/>
    <row r="5095" ht="19.5" hidden="1" customHeight="1"/>
    <row r="5096" ht="19.5" hidden="1" customHeight="1"/>
    <row r="5097" ht="19.5" hidden="1" customHeight="1"/>
    <row r="5098" ht="19.5" hidden="1" customHeight="1"/>
    <row r="5099" ht="19.5" hidden="1" customHeight="1"/>
    <row r="5100" ht="19.5" hidden="1" customHeight="1"/>
    <row r="5101" ht="19.5" hidden="1" customHeight="1"/>
    <row r="5102" ht="19.5" hidden="1" customHeight="1"/>
    <row r="5103" ht="19.5" hidden="1" customHeight="1"/>
    <row r="5104" ht="19.5" hidden="1" customHeight="1"/>
    <row r="5105" ht="19.5" hidden="1" customHeight="1"/>
    <row r="5106" ht="19.5" hidden="1" customHeight="1"/>
    <row r="5107" ht="19.5" hidden="1" customHeight="1"/>
    <row r="5108" ht="19.5" hidden="1" customHeight="1"/>
    <row r="5109" ht="19.5" hidden="1" customHeight="1"/>
    <row r="5110" ht="19.5" hidden="1" customHeight="1"/>
    <row r="5111" ht="19.5" hidden="1" customHeight="1"/>
    <row r="5112" ht="19.5" hidden="1" customHeight="1"/>
    <row r="5113" ht="19.5" hidden="1" customHeight="1"/>
    <row r="5114" ht="19.5" hidden="1" customHeight="1"/>
    <row r="5115" ht="19.5" hidden="1" customHeight="1"/>
    <row r="5116" ht="19.5" hidden="1" customHeight="1"/>
    <row r="5117" ht="19.5" hidden="1" customHeight="1"/>
    <row r="5118" ht="19.5" hidden="1" customHeight="1"/>
    <row r="5119" ht="19.5" hidden="1" customHeight="1"/>
    <row r="5120" ht="19.5" hidden="1" customHeight="1"/>
    <row r="5121" ht="19.5" hidden="1" customHeight="1"/>
    <row r="5122" ht="19.5" hidden="1" customHeight="1"/>
    <row r="5123" ht="19.5" hidden="1" customHeight="1"/>
    <row r="5124" ht="19.5" hidden="1" customHeight="1"/>
    <row r="5125" ht="19.5" hidden="1" customHeight="1"/>
    <row r="5126" ht="19.5" hidden="1" customHeight="1"/>
    <row r="5127" ht="19.5" hidden="1" customHeight="1"/>
    <row r="5128" ht="19.5" hidden="1" customHeight="1"/>
    <row r="5129" ht="19.5" hidden="1" customHeight="1"/>
    <row r="5130" ht="19.5" hidden="1" customHeight="1"/>
    <row r="5131" ht="19.5" hidden="1" customHeight="1"/>
    <row r="5132" ht="19.5" hidden="1" customHeight="1"/>
    <row r="5133" ht="19.5" hidden="1" customHeight="1"/>
    <row r="5134" ht="19.5" hidden="1" customHeight="1"/>
    <row r="5135" ht="19.5" hidden="1" customHeight="1"/>
    <row r="5136" ht="19.5" hidden="1" customHeight="1"/>
    <row r="5137" ht="19.5" hidden="1" customHeight="1"/>
    <row r="5138" ht="19.5" hidden="1" customHeight="1"/>
    <row r="5139" ht="19.5" hidden="1" customHeight="1"/>
    <row r="5140" ht="19.5" hidden="1" customHeight="1"/>
    <row r="5141" ht="19.5" hidden="1" customHeight="1"/>
    <row r="5142" ht="19.5" hidden="1" customHeight="1"/>
    <row r="5143" ht="19.5" hidden="1" customHeight="1"/>
    <row r="5144" ht="19.5" hidden="1" customHeight="1"/>
    <row r="5145" ht="19.5" hidden="1" customHeight="1"/>
    <row r="5146" ht="19.5" hidden="1" customHeight="1"/>
    <row r="5147" ht="19.5" hidden="1" customHeight="1"/>
    <row r="5148" ht="19.5" hidden="1" customHeight="1"/>
    <row r="5149" ht="19.5" hidden="1" customHeight="1"/>
    <row r="5150" ht="19.5" hidden="1" customHeight="1"/>
    <row r="5151" ht="19.5" hidden="1" customHeight="1"/>
    <row r="5152" ht="19.5" hidden="1" customHeight="1"/>
    <row r="5153" ht="19.5" hidden="1" customHeight="1"/>
    <row r="5154" ht="19.5" hidden="1" customHeight="1"/>
    <row r="5155" ht="19.5" hidden="1" customHeight="1"/>
    <row r="5156" ht="19.5" hidden="1" customHeight="1"/>
    <row r="5157" ht="19.5" hidden="1" customHeight="1"/>
    <row r="5158" ht="19.5" hidden="1" customHeight="1"/>
    <row r="5159" ht="19.5" hidden="1" customHeight="1"/>
    <row r="5160" ht="19.5" hidden="1" customHeight="1"/>
    <row r="5161" ht="19.5" hidden="1" customHeight="1"/>
    <row r="5162" ht="19.5" hidden="1" customHeight="1"/>
    <row r="5163" ht="19.5" hidden="1" customHeight="1"/>
    <row r="5164" ht="19.5" hidden="1" customHeight="1"/>
    <row r="5165" ht="19.5" hidden="1" customHeight="1"/>
    <row r="5166" ht="19.5" hidden="1" customHeight="1"/>
    <row r="5167" ht="19.5" hidden="1" customHeight="1"/>
    <row r="5168" ht="19.5" hidden="1" customHeight="1"/>
    <row r="5169" ht="19.5" hidden="1" customHeight="1"/>
    <row r="5170" ht="19.5" hidden="1" customHeight="1"/>
    <row r="5171" ht="19.5" hidden="1" customHeight="1"/>
    <row r="5172" ht="19.5" hidden="1" customHeight="1"/>
    <row r="5173" ht="19.5" hidden="1" customHeight="1"/>
    <row r="5174" ht="19.5" hidden="1" customHeight="1"/>
    <row r="5175" ht="19.5" hidden="1" customHeight="1"/>
    <row r="5176" ht="19.5" hidden="1" customHeight="1"/>
    <row r="5177" ht="19.5" hidden="1" customHeight="1"/>
    <row r="5178" ht="19.5" hidden="1" customHeight="1"/>
    <row r="5179" ht="19.5" hidden="1" customHeight="1"/>
    <row r="5180" ht="19.5" hidden="1" customHeight="1"/>
    <row r="5181" ht="19.5" hidden="1" customHeight="1"/>
    <row r="5182" ht="19.5" hidden="1" customHeight="1"/>
    <row r="5183" ht="19.5" hidden="1" customHeight="1"/>
    <row r="5184" ht="19.5" hidden="1" customHeight="1"/>
    <row r="5185" ht="19.5" hidden="1" customHeight="1"/>
    <row r="5186" ht="19.5" hidden="1" customHeight="1"/>
    <row r="5187" ht="19.5" hidden="1" customHeight="1"/>
    <row r="5188" ht="19.5" hidden="1" customHeight="1"/>
    <row r="5189" ht="19.5" hidden="1" customHeight="1"/>
    <row r="5190" ht="19.5" hidden="1" customHeight="1"/>
    <row r="5191" ht="19.5" hidden="1" customHeight="1"/>
    <row r="5192" ht="19.5" hidden="1" customHeight="1"/>
    <row r="5193" ht="19.5" hidden="1" customHeight="1"/>
    <row r="5194" ht="19.5" hidden="1" customHeight="1"/>
    <row r="5195" ht="19.5" hidden="1" customHeight="1"/>
    <row r="5196" ht="19.5" hidden="1" customHeight="1"/>
    <row r="5197" ht="19.5" hidden="1" customHeight="1"/>
    <row r="5198" ht="19.5" hidden="1" customHeight="1"/>
    <row r="5199" ht="19.5" hidden="1" customHeight="1"/>
    <row r="5200" ht="19.5" hidden="1" customHeight="1"/>
    <row r="5201" ht="19.5" hidden="1" customHeight="1"/>
    <row r="5202" ht="19.5" hidden="1" customHeight="1"/>
    <row r="5203" ht="19.5" hidden="1" customHeight="1"/>
    <row r="5204" ht="19.5" hidden="1" customHeight="1"/>
    <row r="5205" ht="19.5" hidden="1" customHeight="1"/>
    <row r="5206" ht="19.5" hidden="1" customHeight="1"/>
    <row r="5207" ht="19.5" hidden="1" customHeight="1"/>
    <row r="5208" ht="19.5" hidden="1" customHeight="1"/>
    <row r="5209" ht="19.5" hidden="1" customHeight="1"/>
    <row r="5210" ht="19.5" hidden="1" customHeight="1"/>
    <row r="5211" ht="19.5" hidden="1" customHeight="1"/>
    <row r="5212" ht="19.5" hidden="1" customHeight="1"/>
    <row r="5213" ht="19.5" hidden="1" customHeight="1"/>
    <row r="5214" ht="19.5" hidden="1" customHeight="1"/>
    <row r="5215" ht="19.5" hidden="1" customHeight="1"/>
    <row r="5216" ht="19.5" hidden="1" customHeight="1"/>
    <row r="5217" ht="19.5" hidden="1" customHeight="1"/>
    <row r="5218" ht="19.5" hidden="1" customHeight="1"/>
    <row r="5219" ht="19.5" hidden="1" customHeight="1"/>
    <row r="5220" ht="19.5" hidden="1" customHeight="1"/>
    <row r="5221" ht="19.5" hidden="1" customHeight="1"/>
    <row r="5222" ht="19.5" hidden="1" customHeight="1"/>
    <row r="5223" ht="19.5" hidden="1" customHeight="1"/>
    <row r="5224" ht="19.5" hidden="1" customHeight="1"/>
    <row r="5225" ht="19.5" hidden="1" customHeight="1"/>
    <row r="5226" ht="19.5" hidden="1" customHeight="1"/>
    <row r="5227" ht="19.5" hidden="1" customHeight="1"/>
    <row r="5228" ht="19.5" hidden="1" customHeight="1"/>
    <row r="5229" ht="19.5" hidden="1" customHeight="1"/>
    <row r="5230" ht="19.5" hidden="1" customHeight="1"/>
    <row r="5231" ht="19.5" hidden="1" customHeight="1"/>
    <row r="5232" ht="19.5" hidden="1" customHeight="1"/>
    <row r="5233" ht="19.5" hidden="1" customHeight="1"/>
    <row r="5234" ht="19.5" hidden="1" customHeight="1"/>
    <row r="5235" ht="19.5" hidden="1" customHeight="1"/>
    <row r="5236" ht="19.5" hidden="1" customHeight="1"/>
    <row r="5237" ht="19.5" hidden="1" customHeight="1"/>
    <row r="5238" ht="19.5" hidden="1" customHeight="1"/>
    <row r="5239" ht="19.5" hidden="1" customHeight="1"/>
    <row r="5240" ht="19.5" hidden="1" customHeight="1"/>
    <row r="5241" ht="19.5" hidden="1" customHeight="1"/>
    <row r="5242" ht="19.5" hidden="1" customHeight="1"/>
    <row r="5243" ht="19.5" hidden="1" customHeight="1"/>
    <row r="5244" ht="19.5" hidden="1" customHeight="1"/>
    <row r="5245" ht="19.5" hidden="1" customHeight="1"/>
    <row r="5246" ht="19.5" hidden="1" customHeight="1"/>
    <row r="5247" ht="19.5" hidden="1" customHeight="1"/>
    <row r="5248" ht="19.5" hidden="1" customHeight="1"/>
    <row r="5249" ht="19.5" hidden="1" customHeight="1"/>
    <row r="5250" ht="19.5" hidden="1" customHeight="1"/>
    <row r="5251" ht="19.5" hidden="1" customHeight="1"/>
    <row r="5252" ht="19.5" hidden="1" customHeight="1"/>
    <row r="5253" ht="19.5" hidden="1" customHeight="1"/>
    <row r="5254" ht="19.5" hidden="1" customHeight="1"/>
    <row r="5255" ht="19.5" hidden="1" customHeight="1"/>
    <row r="5256" ht="19.5" hidden="1" customHeight="1"/>
    <row r="5257" ht="19.5" hidden="1" customHeight="1"/>
    <row r="5258" ht="19.5" hidden="1" customHeight="1"/>
    <row r="5259" ht="19.5" hidden="1" customHeight="1"/>
    <row r="5260" ht="19.5" hidden="1" customHeight="1"/>
    <row r="5261" ht="19.5" hidden="1" customHeight="1"/>
    <row r="5262" ht="19.5" hidden="1" customHeight="1"/>
    <row r="5263" ht="19.5" hidden="1" customHeight="1"/>
    <row r="5264" ht="19.5" hidden="1" customHeight="1"/>
    <row r="5265" ht="19.5" hidden="1" customHeight="1"/>
    <row r="5266" ht="19.5" hidden="1" customHeight="1"/>
    <row r="5267" ht="19.5" hidden="1" customHeight="1"/>
    <row r="5268" ht="19.5" hidden="1" customHeight="1"/>
    <row r="5269" ht="19.5" hidden="1" customHeight="1"/>
    <row r="5270" ht="19.5" hidden="1" customHeight="1"/>
    <row r="5271" ht="19.5" hidden="1" customHeight="1"/>
    <row r="5272" ht="19.5" hidden="1" customHeight="1"/>
    <row r="5273" ht="19.5" hidden="1" customHeight="1"/>
    <row r="5274" ht="19.5" hidden="1" customHeight="1"/>
    <row r="5275" ht="19.5" hidden="1" customHeight="1"/>
    <row r="5276" ht="19.5" hidden="1" customHeight="1"/>
    <row r="5277" ht="19.5" hidden="1" customHeight="1"/>
    <row r="5278" ht="19.5" hidden="1" customHeight="1"/>
    <row r="5279" ht="19.5" hidden="1" customHeight="1"/>
    <row r="5280" ht="19.5" hidden="1" customHeight="1"/>
    <row r="5281" ht="19.5" hidden="1" customHeight="1"/>
    <row r="5282" ht="19.5" hidden="1" customHeight="1"/>
    <row r="5283" ht="19.5" hidden="1" customHeight="1"/>
    <row r="5284" ht="19.5" hidden="1" customHeight="1"/>
    <row r="5285" ht="19.5" hidden="1" customHeight="1"/>
    <row r="5286" ht="19.5" hidden="1" customHeight="1"/>
    <row r="5287" ht="19.5" hidden="1" customHeight="1"/>
    <row r="5288" ht="19.5" hidden="1" customHeight="1"/>
    <row r="5289" ht="19.5" hidden="1" customHeight="1"/>
    <row r="5290" ht="19.5" hidden="1" customHeight="1"/>
    <row r="5291" ht="19.5" hidden="1" customHeight="1"/>
    <row r="5292" ht="19.5" hidden="1" customHeight="1"/>
    <row r="5293" ht="19.5" hidden="1" customHeight="1"/>
    <row r="5294" ht="19.5" hidden="1" customHeight="1"/>
    <row r="5295" ht="19.5" hidden="1" customHeight="1"/>
    <row r="5296" ht="19.5" hidden="1" customHeight="1"/>
    <row r="5297" ht="19.5" hidden="1" customHeight="1"/>
    <row r="5298" ht="19.5" hidden="1" customHeight="1"/>
    <row r="5299" ht="19.5" hidden="1" customHeight="1"/>
    <row r="5300" ht="19.5" hidden="1" customHeight="1"/>
    <row r="5301" ht="19.5" hidden="1" customHeight="1"/>
    <row r="5302" ht="19.5" hidden="1" customHeight="1"/>
    <row r="5303" ht="19.5" hidden="1" customHeight="1"/>
    <row r="5304" ht="19.5" hidden="1" customHeight="1"/>
    <row r="5305" ht="19.5" hidden="1" customHeight="1"/>
    <row r="5306" ht="19.5" hidden="1" customHeight="1"/>
    <row r="5307" ht="19.5" hidden="1" customHeight="1"/>
    <row r="5308" ht="19.5" hidden="1" customHeight="1"/>
    <row r="5309" ht="19.5" hidden="1" customHeight="1"/>
    <row r="5310" ht="19.5" hidden="1" customHeight="1"/>
    <row r="5311" ht="19.5" hidden="1" customHeight="1"/>
    <row r="5312" ht="19.5" hidden="1" customHeight="1"/>
    <row r="5313" ht="19.5" hidden="1" customHeight="1"/>
    <row r="5314" ht="19.5" hidden="1" customHeight="1"/>
    <row r="5315" ht="19.5" hidden="1" customHeight="1"/>
    <row r="5316" ht="19.5" hidden="1" customHeight="1"/>
    <row r="5317" ht="19.5" hidden="1" customHeight="1"/>
    <row r="5318" ht="19.5" hidden="1" customHeight="1"/>
    <row r="5319" ht="19.5" hidden="1" customHeight="1"/>
    <row r="5320" ht="19.5" hidden="1" customHeight="1"/>
    <row r="5321" ht="19.5" hidden="1" customHeight="1"/>
    <row r="5322" ht="19.5" hidden="1" customHeight="1"/>
    <row r="5323" ht="19.5" hidden="1" customHeight="1"/>
    <row r="5324" ht="19.5" hidden="1" customHeight="1"/>
    <row r="5325" ht="19.5" hidden="1" customHeight="1"/>
    <row r="5326" ht="19.5" hidden="1" customHeight="1"/>
    <row r="5327" ht="19.5" hidden="1" customHeight="1"/>
    <row r="5328" ht="19.5" hidden="1" customHeight="1"/>
    <row r="5329" ht="19.5" hidden="1" customHeight="1"/>
    <row r="5330" ht="19.5" hidden="1" customHeight="1"/>
    <row r="5331" ht="19.5" hidden="1" customHeight="1"/>
    <row r="5332" ht="19.5" hidden="1" customHeight="1"/>
    <row r="5333" ht="19.5" hidden="1" customHeight="1"/>
    <row r="5334" ht="19.5" hidden="1" customHeight="1"/>
    <row r="5335" ht="19.5" hidden="1" customHeight="1"/>
    <row r="5336" ht="19.5" hidden="1" customHeight="1"/>
    <row r="5337" ht="19.5" hidden="1" customHeight="1"/>
    <row r="5338" ht="19.5" hidden="1" customHeight="1"/>
    <row r="5339" ht="19.5" hidden="1" customHeight="1"/>
    <row r="5340" ht="19.5" hidden="1" customHeight="1"/>
    <row r="5341" ht="19.5" hidden="1" customHeight="1"/>
    <row r="5342" ht="19.5" hidden="1" customHeight="1"/>
    <row r="5343" ht="19.5" hidden="1" customHeight="1"/>
    <row r="5344" ht="19.5" hidden="1" customHeight="1"/>
    <row r="5345" ht="19.5" hidden="1" customHeight="1"/>
    <row r="5346" ht="19.5" hidden="1" customHeight="1"/>
    <row r="5347" ht="19.5" hidden="1" customHeight="1"/>
    <row r="5348" ht="19.5" hidden="1" customHeight="1"/>
    <row r="5349" ht="19.5" hidden="1" customHeight="1"/>
    <row r="5350" ht="19.5" hidden="1" customHeight="1"/>
    <row r="5351" ht="19.5" hidden="1" customHeight="1"/>
    <row r="5352" ht="19.5" hidden="1" customHeight="1"/>
    <row r="5353" ht="19.5" hidden="1" customHeight="1"/>
    <row r="5354" ht="19.5" hidden="1" customHeight="1"/>
    <row r="5355" ht="19.5" hidden="1" customHeight="1"/>
    <row r="5356" ht="19.5" hidden="1" customHeight="1"/>
    <row r="5357" ht="19.5" hidden="1" customHeight="1"/>
    <row r="5358" ht="19.5" hidden="1" customHeight="1"/>
    <row r="5359" ht="19.5" hidden="1" customHeight="1"/>
    <row r="5360" ht="19.5" hidden="1" customHeight="1"/>
    <row r="5361" ht="19.5" hidden="1" customHeight="1"/>
    <row r="5362" ht="19.5" hidden="1" customHeight="1"/>
    <row r="5363" ht="19.5" hidden="1" customHeight="1"/>
    <row r="5364" ht="19.5" hidden="1" customHeight="1"/>
    <row r="5365" ht="19.5" hidden="1" customHeight="1"/>
    <row r="5366" ht="19.5" hidden="1" customHeight="1"/>
    <row r="5367" ht="19.5" hidden="1" customHeight="1"/>
    <row r="5368" ht="19.5" hidden="1" customHeight="1"/>
    <row r="5369" ht="19.5" hidden="1" customHeight="1"/>
    <row r="5370" ht="19.5" hidden="1" customHeight="1"/>
    <row r="5371" ht="19.5" hidden="1" customHeight="1"/>
    <row r="5372" ht="19.5" hidden="1" customHeight="1"/>
    <row r="5373" ht="19.5" hidden="1" customHeight="1"/>
    <row r="5374" ht="19.5" hidden="1" customHeight="1"/>
    <row r="5375" ht="19.5" hidden="1" customHeight="1"/>
    <row r="5376" ht="19.5" hidden="1" customHeight="1"/>
    <row r="5377" ht="19.5" hidden="1" customHeight="1"/>
    <row r="5378" ht="19.5" hidden="1" customHeight="1"/>
    <row r="5379" ht="19.5" hidden="1" customHeight="1"/>
    <row r="5380" ht="19.5" hidden="1" customHeight="1"/>
    <row r="5381" ht="19.5" hidden="1" customHeight="1"/>
    <row r="5382" ht="19.5" hidden="1" customHeight="1"/>
    <row r="5383" ht="19.5" hidden="1" customHeight="1"/>
    <row r="5384" ht="19.5" hidden="1" customHeight="1"/>
    <row r="5385" ht="19.5" hidden="1" customHeight="1"/>
    <row r="5386" ht="19.5" hidden="1" customHeight="1"/>
    <row r="5387" ht="19.5" hidden="1" customHeight="1"/>
    <row r="5388" ht="19.5" hidden="1" customHeight="1"/>
    <row r="5389" ht="19.5" hidden="1" customHeight="1"/>
    <row r="5390" ht="19.5" hidden="1" customHeight="1"/>
    <row r="5391" ht="19.5" hidden="1" customHeight="1"/>
    <row r="5392" ht="19.5" hidden="1" customHeight="1"/>
    <row r="5393" ht="19.5" hidden="1" customHeight="1"/>
    <row r="5394" ht="19.5" hidden="1" customHeight="1"/>
    <row r="5395" ht="19.5" hidden="1" customHeight="1"/>
    <row r="5396" ht="19.5" hidden="1" customHeight="1"/>
    <row r="5397" ht="19.5" hidden="1" customHeight="1"/>
    <row r="5398" ht="19.5" hidden="1" customHeight="1"/>
    <row r="5399" ht="19.5" hidden="1" customHeight="1"/>
    <row r="5400" ht="19.5" hidden="1" customHeight="1"/>
    <row r="5401" ht="19.5" hidden="1" customHeight="1"/>
    <row r="5402" ht="19.5" hidden="1" customHeight="1"/>
    <row r="5403" ht="19.5" hidden="1" customHeight="1"/>
    <row r="5404" ht="19.5" hidden="1" customHeight="1"/>
    <row r="5405" ht="19.5" hidden="1" customHeight="1"/>
    <row r="5406" ht="19.5" hidden="1" customHeight="1"/>
    <row r="5407" ht="19.5" hidden="1" customHeight="1"/>
    <row r="5408" ht="19.5" hidden="1" customHeight="1"/>
    <row r="5409" ht="19.5" hidden="1" customHeight="1"/>
    <row r="5410" ht="19.5" hidden="1" customHeight="1"/>
    <row r="5411" ht="19.5" hidden="1" customHeight="1"/>
    <row r="5412" ht="19.5" hidden="1" customHeight="1"/>
    <row r="5413" ht="19.5" hidden="1" customHeight="1"/>
    <row r="5414" ht="19.5" hidden="1" customHeight="1"/>
    <row r="5415" ht="19.5" hidden="1" customHeight="1"/>
    <row r="5416" ht="19.5" hidden="1" customHeight="1"/>
    <row r="5417" ht="19.5" hidden="1" customHeight="1"/>
    <row r="5418" ht="19.5" hidden="1" customHeight="1"/>
    <row r="5419" ht="19.5" hidden="1" customHeight="1"/>
    <row r="5420" ht="19.5" hidden="1" customHeight="1"/>
    <row r="5421" ht="19.5" hidden="1" customHeight="1"/>
    <row r="5422" ht="19.5" hidden="1" customHeight="1"/>
    <row r="5423" ht="19.5" hidden="1" customHeight="1"/>
    <row r="5424" ht="19.5" hidden="1" customHeight="1"/>
    <row r="5425" ht="19.5" hidden="1" customHeight="1"/>
    <row r="5426" ht="19.5" hidden="1" customHeight="1"/>
    <row r="5427" ht="19.5" hidden="1" customHeight="1"/>
    <row r="5428" ht="19.5" hidden="1" customHeight="1"/>
    <row r="5429" ht="19.5" hidden="1" customHeight="1"/>
    <row r="5430" ht="19.5" hidden="1" customHeight="1"/>
    <row r="5431" ht="19.5" hidden="1" customHeight="1"/>
    <row r="5432" ht="19.5" hidden="1" customHeight="1"/>
    <row r="5433" ht="19.5" hidden="1" customHeight="1"/>
    <row r="5434" ht="19.5" hidden="1" customHeight="1"/>
    <row r="5435" ht="19.5" hidden="1" customHeight="1"/>
    <row r="5436" ht="19.5" hidden="1" customHeight="1"/>
    <row r="5437" ht="19.5" hidden="1" customHeight="1"/>
    <row r="5438" ht="19.5" hidden="1" customHeight="1"/>
    <row r="5439" ht="19.5" hidden="1" customHeight="1"/>
    <row r="5440" ht="19.5" hidden="1" customHeight="1"/>
    <row r="5441" ht="19.5" hidden="1" customHeight="1"/>
    <row r="5442" ht="19.5" hidden="1" customHeight="1"/>
    <row r="5443" ht="19.5" hidden="1" customHeight="1"/>
    <row r="5444" ht="19.5" hidden="1" customHeight="1"/>
    <row r="5445" ht="19.5" hidden="1" customHeight="1"/>
    <row r="5446" ht="19.5" hidden="1" customHeight="1"/>
    <row r="5447" ht="19.5" hidden="1" customHeight="1"/>
    <row r="5448" ht="19.5" hidden="1" customHeight="1"/>
    <row r="5449" ht="19.5" hidden="1" customHeight="1"/>
    <row r="5450" ht="19.5" hidden="1" customHeight="1"/>
    <row r="5451" ht="19.5" hidden="1" customHeight="1"/>
    <row r="5452" ht="19.5" hidden="1" customHeight="1"/>
    <row r="5453" ht="19.5" hidden="1" customHeight="1"/>
    <row r="5454" ht="19.5" hidden="1" customHeight="1"/>
    <row r="5455" ht="19.5" hidden="1" customHeight="1"/>
    <row r="5456" ht="19.5" hidden="1" customHeight="1"/>
    <row r="5457" ht="19.5" hidden="1" customHeight="1"/>
    <row r="5458" ht="19.5" hidden="1" customHeight="1"/>
    <row r="5459" ht="19.5" hidden="1" customHeight="1"/>
    <row r="5460" ht="19.5" hidden="1" customHeight="1"/>
    <row r="5461" ht="19.5" hidden="1" customHeight="1"/>
    <row r="5462" ht="19.5" hidden="1" customHeight="1"/>
    <row r="5463" ht="19.5" hidden="1" customHeight="1"/>
    <row r="5464" ht="19.5" hidden="1" customHeight="1"/>
    <row r="5465" ht="19.5" hidden="1" customHeight="1"/>
    <row r="5466" ht="19.5" hidden="1" customHeight="1"/>
    <row r="5467" ht="19.5" hidden="1" customHeight="1"/>
    <row r="5468" ht="19.5" hidden="1" customHeight="1"/>
    <row r="5469" ht="19.5" hidden="1" customHeight="1"/>
    <row r="5470" ht="19.5" hidden="1" customHeight="1"/>
    <row r="5471" ht="19.5" hidden="1" customHeight="1"/>
    <row r="5472" ht="19.5" hidden="1" customHeight="1"/>
    <row r="5473" ht="19.5" hidden="1" customHeight="1"/>
    <row r="5474" ht="19.5" hidden="1" customHeight="1"/>
    <row r="5475" ht="19.5" hidden="1" customHeight="1"/>
    <row r="5476" ht="19.5" hidden="1" customHeight="1"/>
    <row r="5477" ht="19.5" hidden="1" customHeight="1"/>
    <row r="5478" ht="19.5" hidden="1" customHeight="1"/>
    <row r="5479" ht="19.5" hidden="1" customHeight="1"/>
    <row r="5480" ht="19.5" hidden="1" customHeight="1"/>
    <row r="5481" ht="19.5" hidden="1" customHeight="1"/>
    <row r="5482" ht="19.5" hidden="1" customHeight="1"/>
    <row r="5483" ht="19.5" hidden="1" customHeight="1"/>
    <row r="5484" ht="19.5" hidden="1" customHeight="1"/>
    <row r="5485" ht="19.5" hidden="1" customHeight="1"/>
    <row r="5486" ht="19.5" hidden="1" customHeight="1"/>
    <row r="5487" ht="19.5" hidden="1" customHeight="1"/>
    <row r="5488" ht="19.5" hidden="1" customHeight="1"/>
    <row r="5489" ht="19.5" hidden="1" customHeight="1"/>
    <row r="5490" ht="19.5" hidden="1" customHeight="1"/>
    <row r="5491" ht="19.5" hidden="1" customHeight="1"/>
    <row r="5492" ht="19.5" hidden="1" customHeight="1"/>
    <row r="5493" ht="19.5" hidden="1" customHeight="1"/>
    <row r="5494" ht="19.5" hidden="1" customHeight="1"/>
    <row r="5495" ht="19.5" hidden="1" customHeight="1"/>
    <row r="5496" ht="19.5" hidden="1" customHeight="1"/>
    <row r="5497" ht="19.5" hidden="1" customHeight="1"/>
    <row r="5498" ht="19.5" hidden="1" customHeight="1"/>
    <row r="5499" ht="19.5" hidden="1" customHeight="1"/>
    <row r="5500" ht="19.5" hidden="1" customHeight="1"/>
    <row r="5501" ht="19.5" hidden="1" customHeight="1"/>
    <row r="5502" ht="19.5" hidden="1" customHeight="1"/>
    <row r="5503" ht="19.5" hidden="1" customHeight="1"/>
    <row r="5504" ht="19.5" hidden="1" customHeight="1"/>
    <row r="5505" ht="19.5" hidden="1" customHeight="1"/>
    <row r="5506" ht="19.5" hidden="1" customHeight="1"/>
    <row r="5507" ht="19.5" hidden="1" customHeight="1"/>
    <row r="5508" ht="19.5" hidden="1" customHeight="1"/>
    <row r="5509" ht="19.5" hidden="1" customHeight="1"/>
    <row r="5510" ht="19.5" hidden="1" customHeight="1"/>
    <row r="5511" ht="19.5" hidden="1" customHeight="1"/>
    <row r="5512" ht="19.5" hidden="1" customHeight="1"/>
    <row r="5513" ht="19.5" hidden="1" customHeight="1"/>
    <row r="5514" ht="19.5" hidden="1" customHeight="1"/>
    <row r="5515" ht="19.5" hidden="1" customHeight="1"/>
    <row r="5516" ht="19.5" hidden="1" customHeight="1"/>
    <row r="5517" ht="19.5" hidden="1" customHeight="1"/>
    <row r="5518" ht="19.5" hidden="1" customHeight="1"/>
    <row r="5519" ht="19.5" hidden="1" customHeight="1"/>
    <row r="5520" ht="19.5" hidden="1" customHeight="1"/>
    <row r="5521" ht="19.5" hidden="1" customHeight="1"/>
    <row r="5522" ht="19.5" hidden="1" customHeight="1"/>
    <row r="5523" ht="19.5" hidden="1" customHeight="1"/>
    <row r="5524" ht="19.5" hidden="1" customHeight="1"/>
    <row r="5525" ht="19.5" hidden="1" customHeight="1"/>
    <row r="5526" ht="19.5" hidden="1" customHeight="1"/>
    <row r="5527" ht="19.5" hidden="1" customHeight="1"/>
    <row r="5528" ht="19.5" hidden="1" customHeight="1"/>
    <row r="5529" ht="19.5" hidden="1" customHeight="1"/>
    <row r="5530" ht="19.5" hidden="1" customHeight="1"/>
    <row r="5531" ht="19.5" hidden="1" customHeight="1"/>
    <row r="5532" ht="19.5" hidden="1" customHeight="1"/>
    <row r="5533" ht="19.5" hidden="1" customHeight="1"/>
    <row r="5534" ht="19.5" hidden="1" customHeight="1"/>
    <row r="5535" ht="19.5" hidden="1" customHeight="1"/>
    <row r="5536" ht="19.5" hidden="1" customHeight="1"/>
    <row r="5537" ht="19.5" hidden="1" customHeight="1"/>
    <row r="5538" ht="19.5" hidden="1" customHeight="1"/>
    <row r="5539" ht="19.5" hidden="1" customHeight="1"/>
    <row r="5540" ht="19.5" hidden="1" customHeight="1"/>
    <row r="5541" ht="19.5" hidden="1" customHeight="1"/>
    <row r="5542" ht="19.5" hidden="1" customHeight="1"/>
    <row r="5543" ht="19.5" hidden="1" customHeight="1"/>
    <row r="5544" ht="19.5" hidden="1" customHeight="1"/>
    <row r="5545" ht="19.5" hidden="1" customHeight="1"/>
    <row r="5546" ht="19.5" hidden="1" customHeight="1"/>
    <row r="5547" ht="19.5" hidden="1" customHeight="1"/>
    <row r="5548" ht="19.5" hidden="1" customHeight="1"/>
    <row r="5549" ht="19.5" hidden="1" customHeight="1"/>
    <row r="5550" ht="19.5" hidden="1" customHeight="1"/>
    <row r="5551" ht="19.5" hidden="1" customHeight="1"/>
    <row r="5552" ht="19.5" hidden="1" customHeight="1"/>
    <row r="5553" ht="19.5" hidden="1" customHeight="1"/>
    <row r="5554" ht="19.5" hidden="1" customHeight="1"/>
    <row r="5555" ht="19.5" hidden="1" customHeight="1"/>
    <row r="5556" ht="19.5" hidden="1" customHeight="1"/>
    <row r="5557" ht="19.5" hidden="1" customHeight="1"/>
    <row r="5558" ht="19.5" hidden="1" customHeight="1"/>
    <row r="5559" ht="19.5" hidden="1" customHeight="1"/>
    <row r="5560" ht="19.5" hidden="1" customHeight="1"/>
    <row r="5561" ht="19.5" hidden="1" customHeight="1"/>
    <row r="5562" ht="19.5" hidden="1" customHeight="1"/>
    <row r="5563" ht="19.5" hidden="1" customHeight="1"/>
    <row r="5564" ht="19.5" hidden="1" customHeight="1"/>
    <row r="5565" ht="19.5" hidden="1" customHeight="1"/>
    <row r="5566" ht="19.5" hidden="1" customHeight="1"/>
    <row r="5567" ht="19.5" hidden="1" customHeight="1"/>
    <row r="5568" ht="19.5" hidden="1" customHeight="1"/>
    <row r="5569" ht="19.5" hidden="1" customHeight="1"/>
    <row r="5570" ht="19.5" hidden="1" customHeight="1"/>
    <row r="5571" ht="19.5" hidden="1" customHeight="1"/>
    <row r="5572" ht="19.5" hidden="1" customHeight="1"/>
    <row r="5573" ht="19.5" hidden="1" customHeight="1"/>
    <row r="5574" ht="19.5" hidden="1" customHeight="1"/>
    <row r="5575" ht="19.5" hidden="1" customHeight="1"/>
    <row r="5576" ht="19.5" hidden="1" customHeight="1"/>
    <row r="5577" ht="19.5" hidden="1" customHeight="1"/>
    <row r="5578" ht="19.5" hidden="1" customHeight="1"/>
    <row r="5579" ht="19.5" hidden="1" customHeight="1"/>
    <row r="5580" ht="19.5" hidden="1" customHeight="1"/>
    <row r="5581" ht="19.5" hidden="1" customHeight="1"/>
    <row r="5582" ht="19.5" hidden="1" customHeight="1"/>
    <row r="5583" ht="19.5" hidden="1" customHeight="1"/>
    <row r="5584" ht="19.5" hidden="1" customHeight="1"/>
    <row r="5585" ht="19.5" hidden="1" customHeight="1"/>
    <row r="5586" ht="19.5" hidden="1" customHeight="1"/>
    <row r="5587" ht="19.5" hidden="1" customHeight="1"/>
    <row r="5588" ht="19.5" hidden="1" customHeight="1"/>
    <row r="5589" ht="19.5" hidden="1" customHeight="1"/>
    <row r="5590" ht="19.5" hidden="1" customHeight="1"/>
    <row r="5591" ht="19.5" hidden="1" customHeight="1"/>
    <row r="5592" ht="19.5" hidden="1" customHeight="1"/>
    <row r="5593" ht="19.5" hidden="1" customHeight="1"/>
    <row r="5594" ht="19.5" hidden="1" customHeight="1"/>
    <row r="5595" ht="19.5" hidden="1" customHeight="1"/>
    <row r="5596" ht="19.5" hidden="1" customHeight="1"/>
    <row r="5597" ht="19.5" hidden="1" customHeight="1"/>
    <row r="5598" ht="19.5" hidden="1" customHeight="1"/>
    <row r="5599" ht="19.5" hidden="1" customHeight="1"/>
    <row r="5600" ht="19.5" hidden="1" customHeight="1"/>
    <row r="5601" ht="19.5" hidden="1" customHeight="1"/>
    <row r="5602" ht="19.5" hidden="1" customHeight="1"/>
    <row r="5603" ht="19.5" hidden="1" customHeight="1"/>
    <row r="5604" ht="19.5" hidden="1" customHeight="1"/>
    <row r="5605" ht="19.5" hidden="1" customHeight="1"/>
    <row r="5606" ht="19.5" hidden="1" customHeight="1"/>
    <row r="5607" ht="19.5" hidden="1" customHeight="1"/>
    <row r="5608" ht="19.5" hidden="1" customHeight="1"/>
    <row r="5609" ht="19.5" hidden="1" customHeight="1"/>
    <row r="5610" ht="19.5" hidden="1" customHeight="1"/>
    <row r="5611" ht="19.5" hidden="1" customHeight="1"/>
    <row r="5612" ht="19.5" hidden="1" customHeight="1"/>
    <row r="5613" ht="19.5" hidden="1" customHeight="1"/>
    <row r="5614" ht="19.5" hidden="1" customHeight="1"/>
    <row r="5615" ht="19.5" hidden="1" customHeight="1"/>
    <row r="5616" ht="19.5" hidden="1" customHeight="1"/>
    <row r="5617" ht="19.5" hidden="1" customHeight="1"/>
    <row r="5618" ht="19.5" hidden="1" customHeight="1"/>
    <row r="5619" ht="19.5" hidden="1" customHeight="1"/>
    <row r="5620" ht="19.5" hidden="1" customHeight="1"/>
    <row r="5621" ht="19.5" hidden="1" customHeight="1"/>
    <row r="5622" ht="19.5" hidden="1" customHeight="1"/>
    <row r="5623" ht="19.5" hidden="1" customHeight="1"/>
    <row r="5624" ht="19.5" hidden="1" customHeight="1"/>
    <row r="5625" ht="19.5" hidden="1" customHeight="1"/>
    <row r="5626" ht="19.5" hidden="1" customHeight="1"/>
    <row r="5627" ht="19.5" hidden="1" customHeight="1"/>
    <row r="5628" ht="19.5" hidden="1" customHeight="1"/>
    <row r="5629" ht="19.5" hidden="1" customHeight="1"/>
    <row r="5630" ht="19.5" hidden="1" customHeight="1"/>
    <row r="5631" ht="19.5" hidden="1" customHeight="1"/>
    <row r="5632" ht="19.5" hidden="1" customHeight="1"/>
    <row r="5633" ht="19.5" hidden="1" customHeight="1"/>
    <row r="5634" ht="19.5" hidden="1" customHeight="1"/>
    <row r="5635" ht="19.5" hidden="1" customHeight="1"/>
    <row r="5636" ht="19.5" hidden="1" customHeight="1"/>
    <row r="5637" ht="19.5" hidden="1" customHeight="1"/>
    <row r="5638" ht="19.5" hidden="1" customHeight="1"/>
    <row r="5639" ht="19.5" hidden="1" customHeight="1"/>
    <row r="5640" ht="19.5" hidden="1" customHeight="1"/>
    <row r="5641" ht="19.5" hidden="1" customHeight="1"/>
    <row r="5642" ht="19.5" hidden="1" customHeight="1"/>
    <row r="5643" ht="19.5" hidden="1" customHeight="1"/>
    <row r="5644" ht="19.5" hidden="1" customHeight="1"/>
    <row r="5645" ht="19.5" hidden="1" customHeight="1"/>
    <row r="5646" ht="19.5" hidden="1" customHeight="1"/>
    <row r="5647" ht="19.5" hidden="1" customHeight="1"/>
    <row r="5648" ht="19.5" hidden="1" customHeight="1"/>
    <row r="5649" ht="19.5" hidden="1" customHeight="1"/>
    <row r="5650" ht="19.5" hidden="1" customHeight="1"/>
    <row r="5651" ht="19.5" hidden="1" customHeight="1"/>
    <row r="5652" ht="19.5" hidden="1" customHeight="1"/>
    <row r="5653" ht="19.5" hidden="1" customHeight="1"/>
    <row r="5654" ht="19.5" hidden="1" customHeight="1"/>
    <row r="5655" ht="19.5" hidden="1" customHeight="1"/>
    <row r="5656" ht="19.5" hidden="1" customHeight="1"/>
    <row r="5657" ht="19.5" hidden="1" customHeight="1"/>
    <row r="5658" ht="19.5" hidden="1" customHeight="1"/>
    <row r="5659" ht="19.5" hidden="1" customHeight="1"/>
    <row r="5660" ht="19.5" hidden="1" customHeight="1"/>
    <row r="5661" ht="19.5" hidden="1" customHeight="1"/>
    <row r="5662" ht="19.5" hidden="1" customHeight="1"/>
    <row r="5663" ht="19.5" hidden="1" customHeight="1"/>
    <row r="5664" ht="19.5" hidden="1" customHeight="1"/>
    <row r="5665" ht="19.5" hidden="1" customHeight="1"/>
    <row r="5666" ht="19.5" hidden="1" customHeight="1"/>
    <row r="5667" ht="19.5" hidden="1" customHeight="1"/>
    <row r="5668" ht="19.5" hidden="1" customHeight="1"/>
    <row r="5669" ht="19.5" hidden="1" customHeight="1"/>
    <row r="5670" ht="19.5" hidden="1" customHeight="1"/>
    <row r="5671" ht="19.5" hidden="1" customHeight="1"/>
    <row r="5672" ht="19.5" hidden="1" customHeight="1"/>
    <row r="5673" ht="19.5" hidden="1" customHeight="1"/>
    <row r="5674" ht="19.5" hidden="1" customHeight="1"/>
    <row r="5675" ht="19.5" hidden="1" customHeight="1"/>
    <row r="5676" ht="19.5" hidden="1" customHeight="1"/>
    <row r="5677" ht="19.5" hidden="1" customHeight="1"/>
    <row r="5678" ht="19.5" hidden="1" customHeight="1"/>
    <row r="5679" ht="19.5" hidden="1" customHeight="1"/>
    <row r="5680" ht="19.5" hidden="1" customHeight="1"/>
    <row r="5681" ht="19.5" hidden="1" customHeight="1"/>
    <row r="5682" ht="19.5" hidden="1" customHeight="1"/>
    <row r="5683" ht="19.5" hidden="1" customHeight="1"/>
    <row r="5684" ht="19.5" hidden="1" customHeight="1"/>
    <row r="5685" ht="19.5" hidden="1" customHeight="1"/>
    <row r="5686" ht="19.5" hidden="1" customHeight="1"/>
    <row r="5687" ht="19.5" hidden="1" customHeight="1"/>
    <row r="5688" ht="19.5" hidden="1" customHeight="1"/>
    <row r="5689" ht="19.5" hidden="1" customHeight="1"/>
    <row r="5690" ht="19.5" hidden="1" customHeight="1"/>
    <row r="5691" ht="19.5" hidden="1" customHeight="1"/>
    <row r="5692" ht="19.5" hidden="1" customHeight="1"/>
    <row r="5693" ht="19.5" hidden="1" customHeight="1"/>
    <row r="5694" ht="19.5" hidden="1" customHeight="1"/>
    <row r="5695" ht="19.5" hidden="1" customHeight="1"/>
    <row r="5696" ht="19.5" hidden="1" customHeight="1"/>
    <row r="5697" ht="19.5" hidden="1" customHeight="1"/>
    <row r="5698" ht="19.5" hidden="1" customHeight="1"/>
    <row r="5699" ht="19.5" hidden="1" customHeight="1"/>
    <row r="5700" ht="19.5" hidden="1" customHeight="1"/>
    <row r="5701" ht="19.5" hidden="1" customHeight="1"/>
    <row r="5702" ht="19.5" hidden="1" customHeight="1"/>
    <row r="5703" ht="19.5" hidden="1" customHeight="1"/>
    <row r="5704" ht="19.5" hidden="1" customHeight="1"/>
    <row r="5705" ht="19.5" hidden="1" customHeight="1"/>
    <row r="5706" ht="19.5" hidden="1" customHeight="1"/>
    <row r="5707" ht="19.5" hidden="1" customHeight="1"/>
    <row r="5708" ht="19.5" hidden="1" customHeight="1"/>
    <row r="5709" ht="19.5" hidden="1" customHeight="1"/>
    <row r="5710" ht="19.5" hidden="1" customHeight="1"/>
    <row r="5711" ht="19.5" hidden="1" customHeight="1"/>
    <row r="5712" ht="19.5" hidden="1" customHeight="1"/>
    <row r="5713" ht="19.5" hidden="1" customHeight="1"/>
    <row r="5714" ht="19.5" hidden="1" customHeight="1"/>
    <row r="5715" ht="19.5" hidden="1" customHeight="1"/>
    <row r="5716" ht="19.5" hidden="1" customHeight="1"/>
    <row r="5717" ht="19.5" hidden="1" customHeight="1"/>
    <row r="5718" ht="19.5" hidden="1" customHeight="1"/>
    <row r="5719" ht="19.5" hidden="1" customHeight="1"/>
    <row r="5720" ht="19.5" hidden="1" customHeight="1"/>
    <row r="5721" ht="19.5" hidden="1" customHeight="1"/>
    <row r="5722" ht="19.5" hidden="1" customHeight="1"/>
    <row r="5723" ht="19.5" hidden="1" customHeight="1"/>
    <row r="5724" ht="19.5" hidden="1" customHeight="1"/>
    <row r="5725" ht="19.5" hidden="1" customHeight="1"/>
    <row r="5726" ht="19.5" hidden="1" customHeight="1"/>
    <row r="5727" ht="19.5" hidden="1" customHeight="1"/>
    <row r="5728" ht="19.5" hidden="1" customHeight="1"/>
    <row r="5729" ht="19.5" hidden="1" customHeight="1"/>
    <row r="5730" ht="19.5" hidden="1" customHeight="1"/>
    <row r="5731" ht="19.5" hidden="1" customHeight="1"/>
    <row r="5732" ht="19.5" hidden="1" customHeight="1"/>
    <row r="5733" ht="19.5" hidden="1" customHeight="1"/>
    <row r="5734" ht="19.5" hidden="1" customHeight="1"/>
    <row r="5735" ht="19.5" hidden="1" customHeight="1"/>
    <row r="5736" ht="19.5" hidden="1" customHeight="1"/>
    <row r="5737" ht="19.5" hidden="1" customHeight="1"/>
    <row r="5738" ht="19.5" hidden="1" customHeight="1"/>
    <row r="5739" ht="19.5" hidden="1" customHeight="1"/>
    <row r="5740" ht="19.5" hidden="1" customHeight="1"/>
    <row r="5741" ht="19.5" hidden="1" customHeight="1"/>
    <row r="5742" ht="19.5" hidden="1" customHeight="1"/>
    <row r="5743" ht="19.5" hidden="1" customHeight="1"/>
    <row r="5744" ht="19.5" hidden="1" customHeight="1"/>
    <row r="5745" ht="19.5" hidden="1" customHeight="1"/>
    <row r="5746" ht="19.5" hidden="1" customHeight="1"/>
    <row r="5747" ht="19.5" hidden="1" customHeight="1"/>
    <row r="5748" ht="19.5" hidden="1" customHeight="1"/>
    <row r="5749" ht="19.5" hidden="1" customHeight="1"/>
    <row r="5750" ht="19.5" hidden="1" customHeight="1"/>
    <row r="5751" ht="19.5" hidden="1" customHeight="1"/>
    <row r="5752" ht="19.5" hidden="1" customHeight="1"/>
    <row r="5753" ht="19.5" hidden="1" customHeight="1"/>
    <row r="5754" ht="19.5" hidden="1" customHeight="1"/>
    <row r="5755" ht="19.5" hidden="1" customHeight="1"/>
    <row r="5756" ht="19.5" hidden="1" customHeight="1"/>
    <row r="5757" ht="19.5" hidden="1" customHeight="1"/>
    <row r="5758" ht="19.5" hidden="1" customHeight="1"/>
    <row r="5759" ht="19.5" hidden="1" customHeight="1"/>
    <row r="5760" ht="19.5" hidden="1" customHeight="1"/>
    <row r="5761" ht="19.5" hidden="1" customHeight="1"/>
    <row r="5762" ht="19.5" hidden="1" customHeight="1"/>
    <row r="5763" ht="19.5" hidden="1" customHeight="1"/>
    <row r="5764" ht="19.5" hidden="1" customHeight="1"/>
    <row r="5765" ht="19.5" hidden="1" customHeight="1"/>
    <row r="5766" ht="19.5" hidden="1" customHeight="1"/>
    <row r="5767" ht="19.5" hidden="1" customHeight="1"/>
    <row r="5768" ht="19.5" hidden="1" customHeight="1"/>
    <row r="5769" ht="19.5" hidden="1" customHeight="1"/>
    <row r="5770" ht="19.5" hidden="1" customHeight="1"/>
    <row r="5771" ht="19.5" hidden="1" customHeight="1"/>
    <row r="5772" ht="19.5" hidden="1" customHeight="1"/>
    <row r="5773" ht="19.5" hidden="1" customHeight="1"/>
    <row r="5774" ht="19.5" hidden="1" customHeight="1"/>
    <row r="5775" ht="19.5" hidden="1" customHeight="1"/>
    <row r="5776" ht="19.5" hidden="1" customHeight="1"/>
    <row r="5777" ht="19.5" hidden="1" customHeight="1"/>
    <row r="5778" ht="19.5" hidden="1" customHeight="1"/>
    <row r="5779" ht="19.5" hidden="1" customHeight="1"/>
    <row r="5780" ht="19.5" hidden="1" customHeight="1"/>
    <row r="5781" ht="19.5" hidden="1" customHeight="1"/>
    <row r="5782" ht="19.5" hidden="1" customHeight="1"/>
    <row r="5783" ht="19.5" hidden="1" customHeight="1"/>
    <row r="5784" ht="19.5" hidden="1" customHeight="1"/>
    <row r="5785" ht="19.5" hidden="1" customHeight="1"/>
    <row r="5786" ht="19.5" hidden="1" customHeight="1"/>
    <row r="5787" ht="19.5" hidden="1" customHeight="1"/>
    <row r="5788" ht="19.5" hidden="1" customHeight="1"/>
    <row r="5789" ht="19.5" hidden="1" customHeight="1"/>
    <row r="5790" ht="19.5" hidden="1" customHeight="1"/>
    <row r="5791" ht="19.5" hidden="1" customHeight="1"/>
    <row r="5792" ht="19.5" hidden="1" customHeight="1"/>
    <row r="5793" ht="19.5" hidden="1" customHeight="1"/>
    <row r="5794" ht="19.5" hidden="1" customHeight="1"/>
    <row r="5795" ht="19.5" hidden="1" customHeight="1"/>
    <row r="5796" ht="19.5" hidden="1" customHeight="1"/>
    <row r="5797" ht="19.5" hidden="1" customHeight="1"/>
    <row r="5798" ht="19.5" hidden="1" customHeight="1"/>
    <row r="5799" ht="19.5" hidden="1" customHeight="1"/>
    <row r="5800" ht="19.5" hidden="1" customHeight="1"/>
    <row r="5801" ht="19.5" hidden="1" customHeight="1"/>
    <row r="5802" ht="19.5" hidden="1" customHeight="1"/>
    <row r="5803" ht="19.5" hidden="1" customHeight="1"/>
    <row r="5804" ht="19.5" hidden="1" customHeight="1"/>
    <row r="5805" ht="19.5" hidden="1" customHeight="1"/>
    <row r="5806" ht="19.5" hidden="1" customHeight="1"/>
    <row r="5807" ht="19.5" hidden="1" customHeight="1"/>
    <row r="5808" ht="19.5" hidden="1" customHeight="1"/>
    <row r="5809" ht="19.5" hidden="1" customHeight="1"/>
    <row r="5810" ht="19.5" hidden="1" customHeight="1"/>
    <row r="5811" ht="19.5" hidden="1" customHeight="1"/>
    <row r="5812" ht="19.5" hidden="1" customHeight="1"/>
    <row r="5813" ht="19.5" hidden="1" customHeight="1"/>
    <row r="5814" ht="19.5" hidden="1" customHeight="1"/>
    <row r="5815" ht="19.5" hidden="1" customHeight="1"/>
    <row r="5816" ht="19.5" hidden="1" customHeight="1"/>
    <row r="5817" ht="19.5" hidden="1" customHeight="1"/>
    <row r="5818" ht="19.5" hidden="1" customHeight="1"/>
    <row r="5819" ht="19.5" hidden="1" customHeight="1"/>
    <row r="5820" ht="19.5" hidden="1" customHeight="1"/>
    <row r="5821" ht="19.5" hidden="1" customHeight="1"/>
    <row r="5822" ht="19.5" hidden="1" customHeight="1"/>
    <row r="5823" ht="19.5" hidden="1" customHeight="1"/>
    <row r="5824" ht="19.5" hidden="1" customHeight="1"/>
    <row r="5825" ht="19.5" hidden="1" customHeight="1"/>
    <row r="5826" ht="19.5" hidden="1" customHeight="1"/>
    <row r="5827" ht="19.5" hidden="1" customHeight="1"/>
    <row r="5828" ht="19.5" hidden="1" customHeight="1"/>
    <row r="5829" ht="19.5" hidden="1" customHeight="1"/>
    <row r="5830" ht="19.5" hidden="1" customHeight="1"/>
    <row r="5831" ht="19.5" hidden="1" customHeight="1"/>
    <row r="5832" ht="19.5" hidden="1" customHeight="1"/>
    <row r="5833" ht="19.5" hidden="1" customHeight="1"/>
    <row r="5834" ht="19.5" hidden="1" customHeight="1"/>
    <row r="5835" ht="19.5" hidden="1" customHeight="1"/>
    <row r="5836" ht="19.5" hidden="1" customHeight="1"/>
    <row r="5837" ht="19.5" hidden="1" customHeight="1"/>
    <row r="5838" ht="19.5" hidden="1" customHeight="1"/>
    <row r="5839" ht="19.5" hidden="1" customHeight="1"/>
    <row r="5840" ht="19.5" hidden="1" customHeight="1"/>
    <row r="5841" ht="19.5" hidden="1" customHeight="1"/>
    <row r="5842" ht="19.5" hidden="1" customHeight="1"/>
    <row r="5843" ht="19.5" hidden="1" customHeight="1"/>
    <row r="5844" ht="19.5" hidden="1" customHeight="1"/>
    <row r="5845" ht="19.5" hidden="1" customHeight="1"/>
    <row r="5846" ht="19.5" hidden="1" customHeight="1"/>
    <row r="5847" ht="19.5" hidden="1" customHeight="1"/>
    <row r="5848" ht="19.5" hidden="1" customHeight="1"/>
    <row r="5849" ht="19.5" hidden="1" customHeight="1"/>
    <row r="5850" ht="19.5" hidden="1" customHeight="1"/>
    <row r="5851" ht="19.5" hidden="1" customHeight="1"/>
    <row r="5852" ht="19.5" hidden="1" customHeight="1"/>
    <row r="5853" ht="19.5" hidden="1" customHeight="1"/>
    <row r="5854" ht="19.5" hidden="1" customHeight="1"/>
    <row r="5855" ht="19.5" hidden="1" customHeight="1"/>
    <row r="5856" ht="19.5" hidden="1" customHeight="1"/>
    <row r="5857" ht="19.5" hidden="1" customHeight="1"/>
    <row r="5858" ht="19.5" hidden="1" customHeight="1"/>
    <row r="5859" ht="19.5" hidden="1" customHeight="1"/>
    <row r="5860" ht="19.5" hidden="1" customHeight="1"/>
    <row r="5861" ht="19.5" hidden="1" customHeight="1"/>
    <row r="5862" ht="19.5" hidden="1" customHeight="1"/>
    <row r="5863" ht="19.5" hidden="1" customHeight="1"/>
    <row r="5864" ht="19.5" hidden="1" customHeight="1"/>
    <row r="5865" ht="19.5" hidden="1" customHeight="1"/>
    <row r="5866" ht="19.5" hidden="1" customHeight="1"/>
    <row r="5867" ht="19.5" hidden="1" customHeight="1"/>
    <row r="5868" ht="19.5" hidden="1" customHeight="1"/>
    <row r="5869" ht="19.5" hidden="1" customHeight="1"/>
    <row r="5870" ht="19.5" hidden="1" customHeight="1"/>
    <row r="5871" ht="19.5" hidden="1" customHeight="1"/>
    <row r="5872" ht="19.5" hidden="1" customHeight="1"/>
    <row r="5873" ht="19.5" hidden="1" customHeight="1"/>
    <row r="5874" ht="19.5" hidden="1" customHeight="1"/>
    <row r="5875" ht="19.5" hidden="1" customHeight="1"/>
    <row r="5876" ht="19.5" hidden="1" customHeight="1"/>
    <row r="5877" ht="19.5" hidden="1" customHeight="1"/>
    <row r="5878" ht="19.5" hidden="1" customHeight="1"/>
    <row r="5879" ht="19.5" hidden="1" customHeight="1"/>
    <row r="5880" ht="19.5" hidden="1" customHeight="1"/>
    <row r="5881" ht="19.5" hidden="1" customHeight="1"/>
    <row r="5882" ht="19.5" hidden="1" customHeight="1"/>
    <row r="5883" ht="19.5" hidden="1" customHeight="1"/>
    <row r="5884" ht="19.5" hidden="1" customHeight="1"/>
    <row r="5885" ht="19.5" hidden="1" customHeight="1"/>
    <row r="5886" ht="19.5" hidden="1" customHeight="1"/>
    <row r="5887" ht="19.5" hidden="1" customHeight="1"/>
    <row r="5888" ht="19.5" hidden="1" customHeight="1"/>
    <row r="5889" ht="19.5" hidden="1" customHeight="1"/>
    <row r="5890" ht="19.5" hidden="1" customHeight="1"/>
    <row r="5891" ht="19.5" hidden="1" customHeight="1"/>
    <row r="5892" ht="19.5" hidden="1" customHeight="1"/>
    <row r="5893" ht="19.5" hidden="1" customHeight="1"/>
    <row r="5894" ht="19.5" hidden="1" customHeight="1"/>
    <row r="5895" ht="19.5" hidden="1" customHeight="1"/>
    <row r="5896" ht="19.5" hidden="1" customHeight="1"/>
    <row r="5897" ht="19.5" hidden="1" customHeight="1"/>
    <row r="5898" ht="19.5" hidden="1" customHeight="1"/>
    <row r="5899" ht="19.5" hidden="1" customHeight="1"/>
    <row r="5900" ht="19.5" hidden="1" customHeight="1"/>
    <row r="5901" ht="19.5" hidden="1" customHeight="1"/>
    <row r="5902" ht="19.5" hidden="1" customHeight="1"/>
    <row r="5903" ht="19.5" hidden="1" customHeight="1"/>
    <row r="5904" ht="19.5" hidden="1" customHeight="1"/>
    <row r="5905" ht="19.5" hidden="1" customHeight="1"/>
    <row r="5906" ht="19.5" hidden="1" customHeight="1"/>
    <row r="5907" ht="19.5" hidden="1" customHeight="1"/>
    <row r="5908" ht="19.5" hidden="1" customHeight="1"/>
    <row r="5909" ht="19.5" hidden="1" customHeight="1"/>
    <row r="5910" ht="19.5" hidden="1" customHeight="1"/>
    <row r="5911" ht="19.5" hidden="1" customHeight="1"/>
    <row r="5912" ht="19.5" hidden="1" customHeight="1"/>
    <row r="5913" ht="19.5" hidden="1" customHeight="1"/>
    <row r="5914" ht="19.5" hidden="1" customHeight="1"/>
    <row r="5915" ht="19.5" hidden="1" customHeight="1"/>
    <row r="5916" ht="19.5" hidden="1" customHeight="1"/>
    <row r="5917" ht="19.5" hidden="1" customHeight="1"/>
    <row r="5918" ht="19.5" hidden="1" customHeight="1"/>
    <row r="5919" ht="19.5" hidden="1" customHeight="1"/>
    <row r="5920" ht="19.5" hidden="1" customHeight="1"/>
    <row r="5921" ht="19.5" hidden="1" customHeight="1"/>
    <row r="5922" ht="19.5" hidden="1" customHeight="1"/>
    <row r="5923" ht="19.5" hidden="1" customHeight="1"/>
    <row r="5924" ht="19.5" hidden="1" customHeight="1"/>
    <row r="5925" ht="19.5" hidden="1" customHeight="1"/>
    <row r="5926" ht="19.5" hidden="1" customHeight="1"/>
    <row r="5927" ht="19.5" hidden="1" customHeight="1"/>
    <row r="5928" ht="19.5" hidden="1" customHeight="1"/>
    <row r="5929" ht="19.5" hidden="1" customHeight="1"/>
    <row r="5930" ht="19.5" hidden="1" customHeight="1"/>
    <row r="5931" ht="19.5" hidden="1" customHeight="1"/>
    <row r="5932" ht="19.5" hidden="1" customHeight="1"/>
    <row r="5933" ht="19.5" hidden="1" customHeight="1"/>
    <row r="5934" ht="19.5" hidden="1" customHeight="1"/>
    <row r="5935" ht="19.5" hidden="1" customHeight="1"/>
    <row r="5936" ht="19.5" hidden="1" customHeight="1"/>
    <row r="5937" ht="19.5" hidden="1" customHeight="1"/>
    <row r="5938" ht="19.5" hidden="1" customHeight="1"/>
    <row r="5939" ht="19.5" hidden="1" customHeight="1"/>
    <row r="5940" ht="19.5" hidden="1" customHeight="1"/>
    <row r="5941" ht="19.5" hidden="1" customHeight="1"/>
    <row r="5942" ht="19.5" hidden="1" customHeight="1"/>
    <row r="5943" ht="19.5" hidden="1" customHeight="1"/>
    <row r="5944" ht="19.5" hidden="1" customHeight="1"/>
    <row r="5945" ht="19.5" hidden="1" customHeight="1"/>
    <row r="5946" ht="19.5" hidden="1" customHeight="1"/>
    <row r="5947" ht="19.5" hidden="1" customHeight="1"/>
    <row r="5948" ht="19.5" hidden="1" customHeight="1"/>
    <row r="5949" ht="19.5" hidden="1" customHeight="1"/>
    <row r="5950" ht="19.5" hidden="1" customHeight="1"/>
    <row r="5951" ht="19.5" hidden="1" customHeight="1"/>
    <row r="5952" ht="19.5" hidden="1" customHeight="1"/>
    <row r="5953" ht="19.5" hidden="1" customHeight="1"/>
    <row r="5954" ht="19.5" hidden="1" customHeight="1"/>
    <row r="5955" ht="19.5" hidden="1" customHeight="1"/>
    <row r="5956" ht="19.5" hidden="1" customHeight="1"/>
    <row r="5957" ht="19.5" hidden="1" customHeight="1"/>
    <row r="5958" ht="19.5" hidden="1" customHeight="1"/>
    <row r="5959" ht="19.5" hidden="1" customHeight="1"/>
    <row r="5960" ht="19.5" hidden="1" customHeight="1"/>
    <row r="5961" ht="19.5" hidden="1" customHeight="1"/>
    <row r="5962" ht="19.5" hidden="1" customHeight="1"/>
    <row r="5963" ht="19.5" hidden="1" customHeight="1"/>
    <row r="5964" ht="19.5" hidden="1" customHeight="1"/>
    <row r="5965" ht="19.5" hidden="1" customHeight="1"/>
    <row r="5966" ht="43.5" hidden="1" customHeight="1"/>
    <row r="5967" ht="19.5" hidden="1" customHeight="1"/>
    <row r="5968" ht="19.5" hidden="1" customHeight="1"/>
    <row r="5969" ht="19.5" hidden="1" customHeight="1"/>
    <row r="5970" ht="19.5" hidden="1" customHeight="1"/>
    <row r="5971" ht="19.5" hidden="1" customHeight="1"/>
    <row r="5972" ht="19.5" hidden="1" customHeight="1"/>
    <row r="5973" ht="19.5" hidden="1" customHeight="1"/>
    <row r="5974" ht="19.5" hidden="1" customHeight="1"/>
    <row r="5975" ht="19.5" hidden="1" customHeight="1"/>
    <row r="5976" ht="19.5" hidden="1" customHeight="1"/>
    <row r="5977" ht="19.5" hidden="1" customHeight="1"/>
    <row r="5978" ht="19.5" hidden="1" customHeight="1"/>
    <row r="5979" ht="19.5" hidden="1" customHeight="1"/>
    <row r="5980" ht="19.5" hidden="1" customHeight="1"/>
    <row r="5981" ht="19.5" hidden="1" customHeight="1"/>
    <row r="5982" ht="19.5" hidden="1" customHeight="1"/>
    <row r="5983" ht="19.5" hidden="1" customHeight="1"/>
    <row r="5984" ht="19.5" hidden="1" customHeight="1"/>
    <row r="5985" ht="19.5" hidden="1" customHeight="1"/>
    <row r="5986" ht="19.5" hidden="1" customHeight="1"/>
    <row r="5987" ht="19.5" hidden="1" customHeight="1"/>
    <row r="5988" ht="19.5" hidden="1" customHeight="1"/>
    <row r="5989" ht="19.5" hidden="1" customHeight="1"/>
    <row r="5990" ht="19.5" hidden="1" customHeight="1"/>
    <row r="5991" ht="19.5" hidden="1" customHeight="1"/>
    <row r="5992" ht="19.5" hidden="1" customHeight="1"/>
    <row r="5993" ht="19.5" hidden="1" customHeight="1"/>
    <row r="5994" ht="19.5" hidden="1" customHeight="1"/>
    <row r="5995" ht="19.5" hidden="1" customHeight="1"/>
    <row r="5996" ht="19.5" hidden="1" customHeight="1"/>
    <row r="5997" ht="19.5" hidden="1" customHeight="1"/>
    <row r="5998" ht="19.5" hidden="1" customHeight="1"/>
    <row r="5999" ht="19.5" hidden="1" customHeight="1"/>
    <row r="6000" ht="19.5" hidden="1" customHeight="1"/>
    <row r="6001" ht="19.5" hidden="1" customHeight="1"/>
    <row r="6002" ht="19.5" hidden="1" customHeight="1"/>
    <row r="6003" ht="19.5" hidden="1" customHeight="1"/>
    <row r="6004" ht="19.5" hidden="1" customHeight="1"/>
    <row r="6005" ht="19.5" hidden="1" customHeight="1"/>
    <row r="6006" ht="19.5" hidden="1" customHeight="1"/>
    <row r="6007" ht="19.5" hidden="1" customHeight="1"/>
    <row r="6008" ht="19.5" hidden="1" customHeight="1"/>
    <row r="6009" ht="19.5" hidden="1" customHeight="1"/>
    <row r="6010" ht="19.5" hidden="1" customHeight="1"/>
    <row r="6011" ht="19.5" hidden="1" customHeight="1"/>
    <row r="6012" ht="19.5" hidden="1" customHeight="1"/>
    <row r="6013" ht="19.5" hidden="1" customHeight="1"/>
    <row r="6014" ht="19.5" hidden="1" customHeight="1"/>
    <row r="6015" ht="19.5" hidden="1" customHeight="1"/>
    <row r="6016" ht="19.5" hidden="1" customHeight="1"/>
    <row r="6017" ht="19.5" hidden="1" customHeight="1"/>
    <row r="6018" ht="19.5" hidden="1" customHeight="1"/>
    <row r="6019" ht="19.5" hidden="1" customHeight="1"/>
    <row r="6020" ht="19.5" hidden="1" customHeight="1"/>
    <row r="6021" ht="19.5" hidden="1" customHeight="1"/>
    <row r="6022" ht="19.5" hidden="1" customHeight="1"/>
    <row r="6023" ht="19.5" hidden="1" customHeight="1"/>
    <row r="6024" ht="19.5" hidden="1" customHeight="1"/>
    <row r="6025" ht="19.5" hidden="1" customHeight="1"/>
    <row r="6026" ht="19.5" hidden="1" customHeight="1"/>
    <row r="6027" ht="19.5" hidden="1" customHeight="1"/>
    <row r="6028" ht="19.5" hidden="1" customHeight="1"/>
    <row r="6029" ht="19.5" hidden="1" customHeight="1"/>
    <row r="6030" ht="19.5" hidden="1" customHeight="1"/>
    <row r="6031" ht="19.5" hidden="1" customHeight="1"/>
    <row r="6032" ht="19.5" hidden="1" customHeight="1"/>
    <row r="6033" ht="19.5" hidden="1" customHeight="1"/>
    <row r="6034" ht="19.5" hidden="1" customHeight="1"/>
    <row r="6035" ht="19.5" hidden="1" customHeight="1"/>
    <row r="6036" ht="19.5" hidden="1" customHeight="1"/>
    <row r="6037" ht="19.5" hidden="1" customHeight="1"/>
    <row r="6038" ht="19.5" hidden="1" customHeight="1"/>
    <row r="6039" ht="19.5" hidden="1" customHeight="1"/>
    <row r="6040" ht="19.5" hidden="1" customHeight="1"/>
    <row r="6041" ht="19.5" hidden="1" customHeight="1"/>
    <row r="6042" ht="19.5" hidden="1" customHeight="1"/>
    <row r="6043" ht="19.5" hidden="1" customHeight="1"/>
    <row r="6044" ht="19.5" hidden="1" customHeight="1"/>
    <row r="6045" ht="19.5" hidden="1" customHeight="1"/>
    <row r="6046" ht="19.5" hidden="1" customHeight="1"/>
    <row r="6047" ht="19.5" hidden="1" customHeight="1"/>
    <row r="6048" ht="19.5" hidden="1" customHeight="1"/>
    <row r="6049" ht="19.5" hidden="1" customHeight="1"/>
    <row r="6050" ht="19.5" hidden="1" customHeight="1"/>
    <row r="6051" ht="19.5" hidden="1" customHeight="1"/>
    <row r="6052" ht="19.5" hidden="1" customHeight="1"/>
    <row r="6053" ht="19.5" hidden="1" customHeight="1"/>
    <row r="6054" ht="19.5" hidden="1" customHeight="1"/>
    <row r="6055" ht="19.5" hidden="1" customHeight="1"/>
    <row r="6056" ht="19.5" hidden="1" customHeight="1"/>
    <row r="6057" ht="19.5" hidden="1" customHeight="1"/>
    <row r="6058" ht="19.5" hidden="1" customHeight="1"/>
    <row r="6059" ht="19.5" hidden="1" customHeight="1"/>
    <row r="6060" ht="19.5" hidden="1" customHeight="1"/>
    <row r="6061" ht="19.5" hidden="1" customHeight="1"/>
    <row r="6062" ht="19.5" hidden="1" customHeight="1"/>
    <row r="6063" ht="19.5" hidden="1" customHeight="1"/>
    <row r="6064" ht="19.5" hidden="1" customHeight="1"/>
    <row r="6065" ht="19.5" hidden="1" customHeight="1"/>
    <row r="6066" ht="19.5" hidden="1" customHeight="1"/>
    <row r="6067" ht="19.5" hidden="1" customHeight="1"/>
    <row r="6068" ht="19.5" hidden="1" customHeight="1"/>
    <row r="6069" ht="19.5" hidden="1" customHeight="1"/>
    <row r="6070" ht="19.5" hidden="1" customHeight="1"/>
    <row r="6071" ht="19.5" hidden="1" customHeight="1"/>
    <row r="6072" ht="19.5" hidden="1" customHeight="1"/>
    <row r="6073" ht="19.5" hidden="1" customHeight="1"/>
    <row r="6074" ht="19.5" hidden="1" customHeight="1"/>
    <row r="6075" ht="19.5" hidden="1" customHeight="1"/>
    <row r="6076" ht="19.5" hidden="1" customHeight="1"/>
    <row r="6077" ht="19.5" hidden="1" customHeight="1"/>
    <row r="6078" ht="19.5" hidden="1" customHeight="1"/>
    <row r="6079" ht="19.5" hidden="1" customHeight="1"/>
    <row r="6080" ht="19.5" hidden="1" customHeight="1"/>
    <row r="6081" ht="19.5" hidden="1" customHeight="1"/>
    <row r="6082" ht="19.5" hidden="1" customHeight="1"/>
    <row r="6083" ht="19.5" hidden="1" customHeight="1"/>
    <row r="6084" ht="19.5" hidden="1" customHeight="1"/>
    <row r="6085" ht="19.5" hidden="1" customHeight="1"/>
    <row r="6086" ht="19.5" hidden="1" customHeight="1"/>
    <row r="6087" ht="19.5" hidden="1" customHeight="1"/>
    <row r="6088" ht="19.5" hidden="1" customHeight="1"/>
    <row r="6089" ht="19.5" hidden="1" customHeight="1"/>
    <row r="6090" ht="19.5" hidden="1" customHeight="1"/>
    <row r="6091" ht="19.5" hidden="1" customHeight="1"/>
    <row r="6092" ht="19.5" hidden="1" customHeight="1"/>
    <row r="6093" ht="19.5" hidden="1" customHeight="1"/>
    <row r="6094" ht="19.5" hidden="1" customHeight="1"/>
    <row r="6095" ht="19.5" hidden="1" customHeight="1"/>
    <row r="6096" ht="19.5" hidden="1" customHeight="1"/>
    <row r="6097" ht="19.5" hidden="1" customHeight="1"/>
    <row r="6098" ht="19.5" hidden="1" customHeight="1"/>
    <row r="6099" ht="19.5" hidden="1" customHeight="1"/>
    <row r="6100" ht="19.5" hidden="1" customHeight="1"/>
    <row r="6101" ht="19.5" hidden="1" customHeight="1"/>
    <row r="6102" ht="19.5" hidden="1" customHeight="1"/>
    <row r="6103" ht="19.5" hidden="1" customHeight="1"/>
    <row r="6104" ht="19.5" hidden="1" customHeight="1"/>
    <row r="6105" ht="19.5" hidden="1" customHeight="1"/>
    <row r="6106" ht="19.5" hidden="1" customHeight="1"/>
    <row r="6107" ht="19.5" hidden="1" customHeight="1"/>
    <row r="6108" ht="19.5" hidden="1" customHeight="1"/>
    <row r="6109" ht="19.5" hidden="1" customHeight="1"/>
    <row r="6110" ht="19.5" hidden="1" customHeight="1"/>
    <row r="6111" ht="19.5" hidden="1" customHeight="1"/>
    <row r="6112" ht="19.5" hidden="1" customHeight="1"/>
    <row r="6113" ht="19.5" hidden="1" customHeight="1"/>
    <row r="6114" ht="19.5" hidden="1" customHeight="1"/>
    <row r="6115" ht="19.5" hidden="1" customHeight="1"/>
    <row r="6116" ht="19.5" hidden="1" customHeight="1"/>
    <row r="6117" ht="19.5" hidden="1" customHeight="1"/>
    <row r="6118" ht="19.5" hidden="1" customHeight="1"/>
    <row r="6119" ht="19.5" hidden="1" customHeight="1"/>
    <row r="6120" ht="19.5" hidden="1" customHeight="1"/>
    <row r="6121" ht="19.5" hidden="1" customHeight="1"/>
    <row r="6122" ht="19.5" hidden="1" customHeight="1"/>
    <row r="6123" ht="19.5" hidden="1" customHeight="1"/>
    <row r="6124" ht="19.5" hidden="1" customHeight="1"/>
    <row r="6125" ht="19.5" hidden="1" customHeight="1"/>
    <row r="6126" ht="19.5" hidden="1" customHeight="1"/>
    <row r="6127" ht="19.5" hidden="1" customHeight="1"/>
    <row r="6128" ht="19.5" hidden="1" customHeight="1"/>
    <row r="6129" ht="19.5" hidden="1" customHeight="1"/>
    <row r="6130" ht="19.5" hidden="1" customHeight="1"/>
    <row r="6131" ht="19.5" hidden="1" customHeight="1"/>
    <row r="6132" ht="19.5" hidden="1" customHeight="1"/>
    <row r="6133" ht="19.5" hidden="1" customHeight="1"/>
    <row r="6134" ht="19.5" hidden="1" customHeight="1"/>
    <row r="6135" ht="19.5" hidden="1" customHeight="1"/>
    <row r="6136" ht="19.5" hidden="1" customHeight="1"/>
    <row r="6137" ht="19.5" hidden="1" customHeight="1"/>
    <row r="6138" ht="19.5" hidden="1" customHeight="1"/>
    <row r="6139" ht="19.5" hidden="1" customHeight="1"/>
    <row r="6140" ht="19.5" hidden="1" customHeight="1"/>
    <row r="6141" ht="19.5" hidden="1" customHeight="1"/>
    <row r="6142" ht="19.5" hidden="1" customHeight="1"/>
    <row r="6143" ht="19.5" hidden="1" customHeight="1"/>
    <row r="6144" ht="19.5" hidden="1" customHeight="1"/>
    <row r="6145" ht="19.5" hidden="1" customHeight="1"/>
    <row r="6146" ht="19.5" hidden="1" customHeight="1"/>
    <row r="6147" ht="19.5" hidden="1" customHeight="1"/>
    <row r="6148" ht="19.5" hidden="1" customHeight="1"/>
    <row r="6149" ht="19.5" hidden="1" customHeight="1"/>
    <row r="6150" ht="19.5" hidden="1" customHeight="1"/>
    <row r="6151" ht="19.5" hidden="1" customHeight="1"/>
    <row r="6152" ht="19.5" hidden="1" customHeight="1"/>
    <row r="6153" ht="19.5" hidden="1" customHeight="1"/>
    <row r="6154" ht="19.5" hidden="1" customHeight="1"/>
    <row r="6155" ht="19.5" hidden="1" customHeight="1"/>
    <row r="6156" ht="19.5" hidden="1" customHeight="1"/>
    <row r="6157" ht="19.5" hidden="1" customHeight="1"/>
    <row r="6158" ht="19.5" hidden="1" customHeight="1"/>
    <row r="6159" ht="19.5" hidden="1" customHeight="1"/>
    <row r="6160" ht="19.5" hidden="1" customHeight="1"/>
    <row r="6161" ht="19.5" hidden="1" customHeight="1"/>
    <row r="6162" ht="19.5" hidden="1" customHeight="1"/>
    <row r="6163" ht="19.5" hidden="1" customHeight="1"/>
    <row r="6164" ht="19.5" hidden="1" customHeight="1"/>
    <row r="6165" ht="19.5" hidden="1" customHeight="1"/>
    <row r="6166" ht="19.5" hidden="1" customHeight="1"/>
    <row r="6167" ht="19.5" hidden="1" customHeight="1"/>
    <row r="6168" ht="19.5" hidden="1" customHeight="1"/>
    <row r="6169" ht="19.5" hidden="1" customHeight="1"/>
    <row r="6170" ht="19.5" hidden="1" customHeight="1"/>
    <row r="6171" ht="19.5" hidden="1" customHeight="1"/>
    <row r="6172" ht="19.5" hidden="1" customHeight="1"/>
    <row r="6173" ht="19.5" hidden="1" customHeight="1"/>
    <row r="6174" ht="19.5" hidden="1" customHeight="1"/>
    <row r="6175" ht="19.5" hidden="1" customHeight="1"/>
    <row r="6176" ht="19.5" hidden="1" customHeight="1"/>
    <row r="6177" ht="19.5" hidden="1" customHeight="1"/>
    <row r="6178" ht="19.5" hidden="1" customHeight="1"/>
    <row r="6179" ht="19.5" hidden="1" customHeight="1"/>
    <row r="6180" ht="19.5" hidden="1" customHeight="1"/>
    <row r="6181" ht="19.5" hidden="1" customHeight="1"/>
    <row r="6182" ht="19.5" hidden="1" customHeight="1"/>
    <row r="6183" ht="19.5" hidden="1" customHeight="1"/>
    <row r="6184" ht="19.5" hidden="1" customHeight="1"/>
    <row r="6185" ht="19.5" hidden="1" customHeight="1"/>
    <row r="6186" ht="19.5" hidden="1" customHeight="1"/>
    <row r="6187" ht="19.5" hidden="1" customHeight="1"/>
    <row r="6188" ht="19.5" hidden="1" customHeight="1"/>
    <row r="6189" ht="19.5" hidden="1" customHeight="1"/>
    <row r="6190" ht="19.5" hidden="1" customHeight="1"/>
    <row r="6191" ht="19.5" hidden="1" customHeight="1"/>
    <row r="6192" ht="19.5" hidden="1" customHeight="1"/>
    <row r="6193" ht="19.5" hidden="1" customHeight="1"/>
    <row r="6194" ht="19.5" hidden="1" customHeight="1"/>
    <row r="6195" ht="19.5" hidden="1" customHeight="1"/>
    <row r="6196" ht="19.5" hidden="1" customHeight="1"/>
    <row r="6197" ht="19.5" hidden="1" customHeight="1"/>
    <row r="6198" ht="19.5" hidden="1" customHeight="1"/>
    <row r="6199" ht="19.5" hidden="1" customHeight="1"/>
    <row r="6200" ht="19.5" hidden="1" customHeight="1"/>
    <row r="6201" ht="19.5" hidden="1" customHeight="1"/>
    <row r="6202" ht="19.5" hidden="1" customHeight="1"/>
    <row r="6203" ht="19.5" hidden="1" customHeight="1"/>
    <row r="6204" ht="19.5" hidden="1" customHeight="1"/>
    <row r="6205" ht="19.5" hidden="1" customHeight="1"/>
    <row r="6206" ht="19.5" hidden="1" customHeight="1"/>
    <row r="6207" ht="19.5" hidden="1" customHeight="1"/>
    <row r="6208" ht="19.5" hidden="1" customHeight="1"/>
    <row r="6209" ht="19.5" hidden="1" customHeight="1"/>
    <row r="6210" ht="19.5" hidden="1" customHeight="1"/>
    <row r="6211" ht="19.5" hidden="1" customHeight="1"/>
    <row r="6212" ht="19.5" hidden="1" customHeight="1"/>
    <row r="6213" ht="19.5" hidden="1" customHeight="1"/>
    <row r="6214" ht="19.5" hidden="1" customHeight="1"/>
    <row r="6215" ht="19.5" hidden="1" customHeight="1"/>
    <row r="6216" ht="19.5" hidden="1" customHeight="1"/>
    <row r="6217" ht="19.5" hidden="1" customHeight="1"/>
    <row r="6218" ht="19.5" hidden="1" customHeight="1"/>
    <row r="6219" ht="19.5" hidden="1" customHeight="1"/>
    <row r="6220" ht="19.5" hidden="1" customHeight="1"/>
    <row r="6221" ht="19.5" hidden="1" customHeight="1"/>
    <row r="6222" ht="19.5" hidden="1" customHeight="1"/>
    <row r="6223" ht="19.5" hidden="1" customHeight="1"/>
    <row r="6224" ht="19.5" hidden="1" customHeight="1"/>
    <row r="6225" ht="19.5" hidden="1" customHeight="1"/>
    <row r="6226" ht="19.5" hidden="1" customHeight="1"/>
    <row r="6227" ht="19.5" hidden="1" customHeight="1"/>
    <row r="6228" ht="19.5" hidden="1" customHeight="1"/>
    <row r="6229" ht="19.5" hidden="1" customHeight="1"/>
    <row r="6230" ht="19.5" hidden="1" customHeight="1"/>
    <row r="6231" ht="19.5" hidden="1" customHeight="1"/>
    <row r="6232" ht="19.5" hidden="1" customHeight="1"/>
    <row r="6233" ht="19.5" hidden="1" customHeight="1"/>
    <row r="6234" ht="19.5" hidden="1" customHeight="1"/>
    <row r="6235" ht="19.5" hidden="1" customHeight="1"/>
    <row r="6236" ht="19.5" hidden="1" customHeight="1"/>
    <row r="6237" ht="19.5" hidden="1" customHeight="1"/>
    <row r="6238" ht="19.5" hidden="1" customHeight="1"/>
    <row r="6239" ht="19.5" hidden="1" customHeight="1"/>
    <row r="6240" ht="19.5" hidden="1" customHeight="1"/>
    <row r="6241" ht="19.5" hidden="1" customHeight="1"/>
    <row r="6242" ht="19.5" hidden="1" customHeight="1"/>
    <row r="6243" ht="19.5" hidden="1" customHeight="1"/>
    <row r="6244" ht="19.5" hidden="1" customHeight="1"/>
    <row r="6245" ht="19.5" hidden="1" customHeight="1"/>
    <row r="6246" ht="19.5" hidden="1" customHeight="1"/>
    <row r="6247" ht="19.5" hidden="1" customHeight="1"/>
    <row r="6248" ht="19.5" hidden="1" customHeight="1"/>
    <row r="6249" ht="19.5" hidden="1" customHeight="1"/>
    <row r="6250" ht="19.5" hidden="1" customHeight="1"/>
    <row r="6251" ht="19.5" hidden="1" customHeight="1"/>
    <row r="6252" ht="19.5" hidden="1" customHeight="1"/>
    <row r="6253" ht="19.5" hidden="1" customHeight="1"/>
    <row r="6254" ht="19.5" hidden="1" customHeight="1"/>
    <row r="6255" ht="19.5" hidden="1" customHeight="1"/>
    <row r="6256" ht="19.5" hidden="1" customHeight="1"/>
    <row r="6257" ht="19.5" hidden="1" customHeight="1"/>
    <row r="6258" ht="19.5" hidden="1" customHeight="1"/>
    <row r="6259" ht="19.5" hidden="1" customHeight="1"/>
    <row r="6260" ht="19.5" hidden="1" customHeight="1"/>
    <row r="6261" ht="19.5" hidden="1" customHeight="1"/>
    <row r="6262" ht="19.5" hidden="1" customHeight="1"/>
    <row r="6263" ht="19.5" hidden="1" customHeight="1"/>
    <row r="6264" ht="19.5" hidden="1" customHeight="1"/>
    <row r="6265" ht="19.5" hidden="1" customHeight="1"/>
    <row r="6266" ht="19.5" hidden="1" customHeight="1"/>
    <row r="6267" ht="19.5" hidden="1" customHeight="1"/>
    <row r="6268" ht="19.5" hidden="1" customHeight="1"/>
    <row r="6269" ht="19.5" hidden="1" customHeight="1"/>
    <row r="6270" ht="19.5" hidden="1" customHeight="1"/>
    <row r="6271" ht="19.5" hidden="1" customHeight="1"/>
    <row r="6272" ht="19.5" hidden="1" customHeight="1"/>
    <row r="6273" ht="19.5" hidden="1" customHeight="1"/>
    <row r="6274" ht="19.5" hidden="1" customHeight="1"/>
    <row r="6275" ht="19.5" hidden="1" customHeight="1"/>
    <row r="6276" ht="19.5" hidden="1" customHeight="1"/>
    <row r="6277" ht="19.5" hidden="1" customHeight="1"/>
    <row r="6278" ht="19.5" hidden="1" customHeight="1"/>
    <row r="6279" ht="19.5" hidden="1" customHeight="1"/>
    <row r="6280" ht="19.5" hidden="1" customHeight="1"/>
    <row r="6281" ht="19.5" hidden="1" customHeight="1"/>
    <row r="6282" ht="19.5" hidden="1" customHeight="1"/>
    <row r="6283" ht="19.5" hidden="1" customHeight="1"/>
    <row r="6284" ht="19.5" hidden="1" customHeight="1"/>
    <row r="6285" ht="19.5" hidden="1" customHeight="1"/>
    <row r="6286" ht="19.5" hidden="1" customHeight="1"/>
    <row r="6287" ht="19.5" hidden="1" customHeight="1"/>
    <row r="6288" ht="19.5" hidden="1" customHeight="1"/>
    <row r="6289" ht="19.5" hidden="1" customHeight="1"/>
    <row r="6290" ht="19.5" hidden="1" customHeight="1"/>
    <row r="6291" ht="19.5" hidden="1" customHeight="1"/>
    <row r="6292" ht="19.5" hidden="1" customHeight="1"/>
    <row r="6293" ht="19.5" hidden="1" customHeight="1"/>
    <row r="6294" ht="19.5" hidden="1" customHeight="1"/>
    <row r="6295" ht="19.5" hidden="1" customHeight="1"/>
    <row r="6296" ht="19.5" hidden="1" customHeight="1"/>
    <row r="6297" ht="19.5" hidden="1" customHeight="1"/>
    <row r="6298" ht="19.5" hidden="1" customHeight="1"/>
    <row r="6299" ht="19.5" hidden="1" customHeight="1"/>
    <row r="6300" ht="19.5" hidden="1" customHeight="1"/>
    <row r="6301" ht="19.5" hidden="1" customHeight="1"/>
    <row r="6302" ht="19.5" hidden="1" customHeight="1"/>
    <row r="6303" ht="19.5" hidden="1" customHeight="1"/>
    <row r="6304" ht="19.5" hidden="1" customHeight="1"/>
    <row r="6305" ht="19.5" hidden="1" customHeight="1"/>
    <row r="6306" ht="19.5" hidden="1" customHeight="1"/>
    <row r="6307" ht="19.5" hidden="1" customHeight="1"/>
    <row r="6308" ht="19.5" hidden="1" customHeight="1"/>
    <row r="6309" ht="19.5" hidden="1" customHeight="1"/>
    <row r="6310" ht="19.5" hidden="1" customHeight="1"/>
    <row r="6311" ht="19.5" hidden="1" customHeight="1"/>
    <row r="6312" ht="19.5" hidden="1" customHeight="1"/>
    <row r="6313" ht="19.5" hidden="1" customHeight="1"/>
    <row r="6314" ht="19.5" hidden="1" customHeight="1"/>
    <row r="6315" ht="19.5" hidden="1" customHeight="1"/>
    <row r="6316" ht="19.5" hidden="1" customHeight="1"/>
    <row r="6317" ht="19.5" hidden="1" customHeight="1"/>
    <row r="6318" ht="19.5" hidden="1" customHeight="1"/>
    <row r="6319" ht="19.5" hidden="1" customHeight="1"/>
    <row r="6320" ht="19.5" hidden="1" customHeight="1"/>
    <row r="6321" ht="19.5" hidden="1" customHeight="1"/>
    <row r="6322" ht="19.5" hidden="1" customHeight="1"/>
    <row r="6323" ht="19.5" hidden="1" customHeight="1"/>
    <row r="6324" ht="19.5" hidden="1" customHeight="1"/>
    <row r="6325" ht="19.5" hidden="1" customHeight="1"/>
    <row r="6326" ht="19.5" hidden="1" customHeight="1"/>
    <row r="6327" ht="19.5" hidden="1" customHeight="1"/>
    <row r="6328" ht="19.5" hidden="1" customHeight="1"/>
    <row r="6329" ht="19.5" hidden="1" customHeight="1"/>
    <row r="6330" ht="19.5" hidden="1" customHeight="1"/>
    <row r="6331" ht="19.5" hidden="1" customHeight="1"/>
    <row r="6332" ht="19.5" hidden="1" customHeight="1"/>
    <row r="6333" ht="19.5" hidden="1" customHeight="1"/>
    <row r="6334" ht="19.5" hidden="1" customHeight="1"/>
    <row r="6335" ht="19.5" hidden="1" customHeight="1"/>
    <row r="6336" ht="19.5" hidden="1" customHeight="1"/>
    <row r="6337" ht="19.5" hidden="1" customHeight="1"/>
    <row r="6338" ht="19.5" hidden="1" customHeight="1"/>
    <row r="6339" ht="19.5" hidden="1" customHeight="1"/>
    <row r="6340" ht="19.5" hidden="1" customHeight="1"/>
    <row r="6341" ht="19.5" hidden="1" customHeight="1"/>
    <row r="6342" ht="19.5" hidden="1" customHeight="1"/>
    <row r="6343" ht="19.5" hidden="1" customHeight="1"/>
    <row r="6344" ht="19.5" hidden="1" customHeight="1"/>
    <row r="6345" ht="19.5" hidden="1" customHeight="1"/>
    <row r="6346" ht="19.5" hidden="1" customHeight="1"/>
    <row r="6347" ht="19.5" hidden="1" customHeight="1"/>
    <row r="6348" ht="19.5" hidden="1" customHeight="1"/>
    <row r="6349" ht="19.5" hidden="1" customHeight="1"/>
    <row r="6350" ht="19.5" hidden="1" customHeight="1"/>
    <row r="6351" ht="19.5" hidden="1" customHeight="1"/>
    <row r="6352" ht="19.5" hidden="1" customHeight="1"/>
    <row r="6353" ht="19.5" hidden="1" customHeight="1"/>
    <row r="6354" ht="19.5" hidden="1" customHeight="1"/>
    <row r="6355" ht="19.5" hidden="1" customHeight="1"/>
    <row r="6356" ht="19.5" hidden="1" customHeight="1"/>
    <row r="6357" ht="19.5" hidden="1" customHeight="1"/>
    <row r="6358" ht="19.5" hidden="1" customHeight="1"/>
    <row r="6359" ht="19.5" hidden="1" customHeight="1"/>
    <row r="6360" ht="19.5" hidden="1" customHeight="1"/>
    <row r="6361" ht="19.5" hidden="1" customHeight="1"/>
    <row r="6362" ht="19.5" hidden="1" customHeight="1"/>
    <row r="6363" ht="19.5" hidden="1" customHeight="1"/>
    <row r="6364" ht="19.5" hidden="1" customHeight="1"/>
    <row r="6365" ht="19.5" hidden="1" customHeight="1"/>
    <row r="6366" ht="19.5" hidden="1" customHeight="1"/>
    <row r="6367" ht="19.5" hidden="1" customHeight="1"/>
    <row r="6368" ht="19.5" hidden="1" customHeight="1"/>
    <row r="6369" ht="19.5" hidden="1" customHeight="1"/>
    <row r="6370" ht="19.5" hidden="1" customHeight="1"/>
    <row r="6371" ht="19.5" hidden="1" customHeight="1"/>
    <row r="6372" ht="19.5" hidden="1" customHeight="1"/>
    <row r="6373" ht="19.5" hidden="1" customHeight="1"/>
    <row r="6374" ht="19.5" hidden="1" customHeight="1"/>
    <row r="6375" ht="19.5" hidden="1" customHeight="1"/>
    <row r="6376" ht="19.5" hidden="1" customHeight="1"/>
    <row r="6377" ht="19.5" hidden="1" customHeight="1"/>
    <row r="6378" ht="19.5" hidden="1" customHeight="1"/>
    <row r="6379" ht="19.5" hidden="1" customHeight="1"/>
    <row r="6380" ht="19.5" hidden="1" customHeight="1"/>
    <row r="6381" ht="19.5" hidden="1" customHeight="1"/>
    <row r="6382" ht="19.5" hidden="1" customHeight="1"/>
    <row r="6383" ht="19.5" hidden="1" customHeight="1"/>
    <row r="6384" ht="19.5" hidden="1" customHeight="1"/>
    <row r="6385" ht="19.5" hidden="1" customHeight="1"/>
    <row r="6386" ht="19.5" hidden="1" customHeight="1"/>
    <row r="6387" ht="19.5" hidden="1" customHeight="1"/>
    <row r="6388" ht="19.5" hidden="1" customHeight="1"/>
    <row r="6389" ht="19.5" hidden="1" customHeight="1"/>
    <row r="6390" ht="19.5" hidden="1" customHeight="1"/>
    <row r="6391" ht="19.5" hidden="1" customHeight="1"/>
    <row r="6392" ht="19.5" hidden="1" customHeight="1"/>
    <row r="6393" ht="19.5" hidden="1" customHeight="1"/>
    <row r="6394" ht="19.5" hidden="1" customHeight="1"/>
    <row r="6395" ht="19.5" hidden="1" customHeight="1"/>
    <row r="6396" ht="19.5" hidden="1" customHeight="1"/>
    <row r="6397" ht="19.5" hidden="1" customHeight="1"/>
    <row r="6398" ht="19.5" hidden="1" customHeight="1"/>
    <row r="6399" ht="19.5" hidden="1" customHeight="1"/>
    <row r="6400" ht="19.5" hidden="1" customHeight="1"/>
    <row r="6401" ht="19.5" hidden="1" customHeight="1"/>
    <row r="6402" ht="19.5" hidden="1" customHeight="1"/>
    <row r="6403" ht="19.5" hidden="1" customHeight="1"/>
    <row r="6404" ht="19.5" hidden="1" customHeight="1"/>
    <row r="6405" ht="19.5" hidden="1" customHeight="1"/>
    <row r="6406" ht="19.5" hidden="1" customHeight="1"/>
    <row r="6407" ht="19.5" hidden="1" customHeight="1"/>
    <row r="6408" ht="19.5" hidden="1" customHeight="1"/>
    <row r="6409" ht="19.5" hidden="1" customHeight="1"/>
    <row r="6410" ht="19.5" hidden="1" customHeight="1"/>
    <row r="6411" ht="19.5" hidden="1" customHeight="1"/>
    <row r="6412" ht="19.5" hidden="1" customHeight="1"/>
    <row r="6413" ht="19.5" hidden="1" customHeight="1"/>
    <row r="6414" ht="19.5" hidden="1" customHeight="1"/>
    <row r="6415" ht="19.5" hidden="1" customHeight="1"/>
    <row r="6416" ht="19.5" hidden="1" customHeight="1"/>
    <row r="6417" ht="19.5" hidden="1" customHeight="1"/>
    <row r="6418" ht="19.5" hidden="1" customHeight="1"/>
    <row r="6419" ht="19.5" hidden="1" customHeight="1"/>
    <row r="6420" ht="19.5" hidden="1" customHeight="1"/>
    <row r="6421" ht="19.5" hidden="1" customHeight="1"/>
    <row r="6422" ht="19.5" hidden="1" customHeight="1"/>
    <row r="6423" ht="19.5" hidden="1" customHeight="1"/>
    <row r="6424" ht="19.5" hidden="1" customHeight="1"/>
    <row r="6425" ht="19.5" hidden="1" customHeight="1"/>
    <row r="6426" ht="19.5" hidden="1" customHeight="1"/>
    <row r="6427" ht="19.5" hidden="1" customHeight="1"/>
    <row r="6428" ht="19.5" hidden="1" customHeight="1"/>
    <row r="6429" ht="19.5" hidden="1" customHeight="1"/>
    <row r="6430" ht="19.5" hidden="1" customHeight="1"/>
    <row r="6431" ht="19.5" hidden="1" customHeight="1"/>
    <row r="6432" ht="19.5" hidden="1" customHeight="1"/>
    <row r="6433" ht="19.5" hidden="1" customHeight="1"/>
    <row r="6434" ht="19.5" hidden="1" customHeight="1"/>
    <row r="6435" ht="19.5" hidden="1" customHeight="1"/>
    <row r="6436" ht="19.5" hidden="1" customHeight="1"/>
    <row r="6437" ht="19.5" hidden="1" customHeight="1"/>
    <row r="6438" ht="19.5" hidden="1" customHeight="1"/>
    <row r="6439" ht="19.5" hidden="1" customHeight="1"/>
    <row r="6440" ht="19.5" hidden="1" customHeight="1"/>
    <row r="6441" ht="19.5" hidden="1" customHeight="1"/>
    <row r="6442" ht="19.5" hidden="1" customHeight="1"/>
    <row r="6443" ht="19.5" hidden="1" customHeight="1"/>
    <row r="6444" ht="19.5" hidden="1" customHeight="1"/>
    <row r="6445" ht="19.5" hidden="1" customHeight="1"/>
    <row r="6446" ht="19.5" hidden="1" customHeight="1"/>
    <row r="6447" ht="19.5" hidden="1" customHeight="1"/>
    <row r="6448" ht="19.5" hidden="1" customHeight="1"/>
    <row r="6449" ht="19.5" hidden="1" customHeight="1"/>
    <row r="6450" ht="19.5" hidden="1" customHeight="1"/>
    <row r="6451" ht="19.5" hidden="1" customHeight="1"/>
    <row r="6452" ht="19.5" hidden="1" customHeight="1"/>
    <row r="6453" ht="19.5" hidden="1" customHeight="1"/>
    <row r="6454" ht="19.5" hidden="1" customHeight="1"/>
    <row r="6455" ht="19.5" hidden="1" customHeight="1"/>
    <row r="6456" ht="19.5" hidden="1" customHeight="1"/>
    <row r="6457" ht="19.5" hidden="1" customHeight="1"/>
    <row r="6458" ht="19.5" hidden="1" customHeight="1"/>
    <row r="6459" ht="19.5" hidden="1" customHeight="1"/>
    <row r="6460" ht="55.5" hidden="1" customHeight="1"/>
    <row r="6461" ht="55.5" hidden="1" customHeight="1"/>
    <row r="6462" ht="55.5" hidden="1" customHeight="1"/>
    <row r="6463" ht="19.5" hidden="1" customHeight="1"/>
    <row r="6464" ht="19.5" hidden="1" customHeight="1"/>
    <row r="6465" ht="19.5" hidden="1" customHeight="1"/>
    <row r="6466" ht="19.5" hidden="1" customHeight="1"/>
    <row r="6467" ht="19.5" hidden="1" customHeight="1"/>
    <row r="6468" ht="19.5" hidden="1" customHeight="1"/>
    <row r="6469" ht="19.5" hidden="1" customHeight="1"/>
    <row r="6470" ht="19.5" hidden="1" customHeight="1"/>
    <row r="6471" ht="19.5" hidden="1" customHeight="1"/>
    <row r="6472" ht="19.5" hidden="1" customHeight="1"/>
    <row r="6473" ht="19.5" hidden="1" customHeight="1"/>
    <row r="6474" ht="19.5" hidden="1" customHeight="1"/>
    <row r="6475" ht="19.5" hidden="1" customHeight="1"/>
    <row r="6476" ht="19.5" hidden="1" customHeight="1"/>
    <row r="6477" ht="19.5" hidden="1" customHeight="1"/>
    <row r="6478" ht="19.5" hidden="1" customHeight="1"/>
    <row r="6479" ht="19.5" hidden="1" customHeight="1"/>
    <row r="6480" ht="19.5" hidden="1" customHeight="1"/>
    <row r="6481" ht="19.5" hidden="1" customHeight="1"/>
    <row r="6482" ht="19.5" hidden="1" customHeight="1"/>
    <row r="6483" ht="19.5" hidden="1" customHeight="1"/>
    <row r="6484" ht="31.5" hidden="1" customHeight="1"/>
    <row r="6485" ht="19.5" hidden="1" customHeight="1"/>
    <row r="6486" ht="19.5" hidden="1" customHeight="1"/>
    <row r="6487" ht="19.5" hidden="1" customHeight="1"/>
    <row r="6488" ht="19.5" hidden="1" customHeight="1"/>
    <row r="6489" ht="19.5" hidden="1" customHeight="1"/>
    <row r="6490" ht="19.5" hidden="1" customHeight="1"/>
    <row r="6491" ht="19.5" hidden="1" customHeight="1"/>
    <row r="6492" ht="19.5" hidden="1" customHeight="1"/>
    <row r="6493" ht="19.5" hidden="1" customHeight="1"/>
    <row r="6494" ht="19.5" hidden="1" customHeight="1"/>
    <row r="6495" ht="19.5" hidden="1" customHeight="1"/>
    <row r="6496" ht="19.5" hidden="1" customHeight="1"/>
    <row r="6497" ht="19.5" hidden="1" customHeight="1"/>
    <row r="6498" ht="19.5" hidden="1" customHeight="1"/>
    <row r="6499" ht="19.5" hidden="1" customHeight="1"/>
    <row r="6500" ht="19.5" hidden="1" customHeight="1"/>
    <row r="6501" ht="19.5" hidden="1" customHeight="1"/>
    <row r="6502" ht="19.5" hidden="1" customHeight="1"/>
    <row r="6503" ht="19.5" hidden="1" customHeight="1"/>
    <row r="6504" ht="19.5" hidden="1" customHeight="1"/>
    <row r="6505" ht="19.5" hidden="1" customHeight="1"/>
    <row r="6506" ht="19.5" hidden="1" customHeight="1"/>
    <row r="6507" ht="19.5" hidden="1" customHeight="1"/>
    <row r="6508" ht="19.5" hidden="1" customHeight="1"/>
    <row r="6509" ht="19.5" hidden="1" customHeight="1"/>
    <row r="6510" ht="19.5" hidden="1" customHeight="1"/>
    <row r="6511" ht="19.5" hidden="1" customHeight="1"/>
    <row r="6512" ht="19.5" hidden="1" customHeight="1"/>
    <row r="6513" ht="19.5" hidden="1" customHeight="1"/>
    <row r="6514" ht="19.5" hidden="1" customHeight="1"/>
    <row r="6515" ht="19.5" hidden="1" customHeight="1"/>
    <row r="6516" ht="19.5" hidden="1" customHeight="1"/>
    <row r="6517" ht="19.5" hidden="1" customHeight="1"/>
    <row r="6518" ht="19.5" hidden="1" customHeight="1"/>
    <row r="6519" ht="19.5" hidden="1" customHeight="1"/>
    <row r="6520" ht="19.5" hidden="1" customHeight="1"/>
    <row r="6521" ht="19.5" hidden="1" customHeight="1"/>
    <row r="6522" ht="19.5" hidden="1" customHeight="1"/>
    <row r="6523" ht="19.5" hidden="1" customHeight="1"/>
    <row r="6524" ht="19.5" hidden="1" customHeight="1"/>
    <row r="6525" ht="19.5" hidden="1" customHeight="1"/>
    <row r="6526" ht="19.5" hidden="1" customHeight="1"/>
    <row r="6527" ht="19.5" hidden="1" customHeight="1"/>
    <row r="6528" ht="19.5" hidden="1" customHeight="1"/>
    <row r="6529" ht="19.5" hidden="1" customHeight="1"/>
    <row r="6530" ht="19.5" hidden="1" customHeight="1"/>
    <row r="6531" ht="19.5" hidden="1" customHeight="1"/>
    <row r="6532" ht="19.5" hidden="1" customHeight="1"/>
    <row r="6533" ht="19.5" hidden="1" customHeight="1"/>
    <row r="6534" ht="19.5" hidden="1" customHeight="1"/>
    <row r="6535" ht="19.5" hidden="1" customHeight="1"/>
    <row r="6536" ht="19.5" hidden="1" customHeight="1"/>
    <row r="6537" ht="19.5" hidden="1" customHeight="1"/>
    <row r="6538" ht="19.5" hidden="1" customHeight="1"/>
    <row r="6539" ht="19.5" hidden="1" customHeight="1"/>
    <row r="6540" ht="19.5" hidden="1" customHeight="1"/>
    <row r="6541" ht="19.5" hidden="1" customHeight="1"/>
    <row r="6542" ht="19.5" hidden="1" customHeight="1"/>
    <row r="6543" ht="19.5" hidden="1" customHeight="1"/>
    <row r="6544" ht="19.5" hidden="1" customHeight="1"/>
    <row r="6545" ht="19.5" hidden="1" customHeight="1"/>
    <row r="6546" ht="19.5" hidden="1" customHeight="1"/>
    <row r="6547" ht="19.5" hidden="1" customHeight="1"/>
    <row r="6548" ht="19.5" hidden="1" customHeight="1"/>
    <row r="6549" ht="19.5" hidden="1" customHeight="1"/>
    <row r="6550" ht="19.5" hidden="1" customHeight="1"/>
    <row r="6551" ht="19.5" hidden="1" customHeight="1"/>
    <row r="6552" ht="19.5" hidden="1" customHeight="1"/>
    <row r="6553" ht="19.5" hidden="1" customHeight="1"/>
    <row r="6554" ht="19.5" hidden="1" customHeight="1"/>
    <row r="6555" ht="19.5" hidden="1" customHeight="1"/>
    <row r="6556" ht="19.5" hidden="1" customHeight="1"/>
    <row r="6557" ht="19.5" hidden="1" customHeight="1"/>
    <row r="6558" ht="19.5" hidden="1" customHeight="1"/>
    <row r="6559" ht="19.5" hidden="1" customHeight="1"/>
    <row r="6560" ht="19.5" hidden="1" customHeight="1"/>
    <row r="6561" ht="19.5" hidden="1" customHeight="1"/>
    <row r="6562" ht="19.5" hidden="1" customHeight="1"/>
    <row r="6563" ht="19.5" hidden="1" customHeight="1"/>
    <row r="6564" ht="19.5" hidden="1" customHeight="1"/>
    <row r="6565" ht="19.5" hidden="1" customHeight="1"/>
    <row r="6566" ht="19.5" hidden="1" customHeight="1"/>
    <row r="6567" ht="19.5" hidden="1" customHeight="1"/>
    <row r="6568" ht="19.5" hidden="1" customHeight="1"/>
    <row r="6569" ht="19.5" hidden="1" customHeight="1"/>
    <row r="6570" ht="19.5" hidden="1" customHeight="1"/>
    <row r="6571" ht="19.5" hidden="1" customHeight="1"/>
    <row r="6572" ht="19.5" hidden="1" customHeight="1"/>
    <row r="6573" ht="19.5" hidden="1" customHeight="1"/>
    <row r="6574" ht="19.5" hidden="1" customHeight="1"/>
    <row r="6575" ht="19.5" hidden="1" customHeight="1"/>
    <row r="6576" ht="19.5" hidden="1" customHeight="1"/>
    <row r="6577" ht="19.5" hidden="1" customHeight="1"/>
    <row r="6578" ht="19.5" hidden="1" customHeight="1"/>
    <row r="6579" ht="19.5" hidden="1" customHeight="1"/>
    <row r="6580" ht="19.5" hidden="1" customHeight="1"/>
    <row r="6581" ht="19.5" hidden="1" customHeight="1"/>
    <row r="6582" ht="19.5" hidden="1" customHeight="1"/>
    <row r="6583" ht="19.5" hidden="1" customHeight="1"/>
    <row r="6584" ht="19.5" hidden="1" customHeight="1"/>
    <row r="6585" ht="19.5" hidden="1" customHeight="1"/>
    <row r="6586" ht="19.5" hidden="1" customHeight="1"/>
    <row r="6587" ht="19.5" hidden="1" customHeight="1"/>
    <row r="6588" ht="19.5" hidden="1" customHeight="1"/>
    <row r="6589" ht="19.5" hidden="1" customHeight="1"/>
    <row r="6590" ht="19.5" hidden="1" customHeight="1"/>
    <row r="6591" ht="19.5" hidden="1" customHeight="1"/>
    <row r="6592" ht="19.5" hidden="1" customHeight="1"/>
    <row r="6593" ht="19.5" hidden="1" customHeight="1"/>
    <row r="6594" ht="19.5" hidden="1" customHeight="1"/>
    <row r="6595" ht="19.5" hidden="1" customHeight="1"/>
    <row r="6596" ht="19.5" hidden="1" customHeight="1"/>
    <row r="6597" ht="19.5" hidden="1" customHeight="1"/>
    <row r="6598" ht="19.5" hidden="1" customHeight="1"/>
    <row r="6599" ht="19.5" hidden="1" customHeight="1"/>
    <row r="6600" ht="19.5" hidden="1" customHeight="1"/>
    <row r="6601" ht="19.5" hidden="1" customHeight="1"/>
    <row r="6602" ht="19.5" hidden="1" customHeight="1"/>
    <row r="6603" ht="19.5" hidden="1" customHeight="1"/>
    <row r="6604" ht="19.5" hidden="1" customHeight="1"/>
    <row r="6605" ht="19.5" hidden="1" customHeight="1"/>
    <row r="6606" ht="19.5" hidden="1" customHeight="1"/>
    <row r="6607" ht="19.5" hidden="1" customHeight="1"/>
    <row r="6608" ht="19.5" hidden="1" customHeight="1"/>
    <row r="6609" ht="19.5" hidden="1" customHeight="1"/>
    <row r="6610" ht="19.5" hidden="1" customHeight="1"/>
    <row r="6611" ht="19.5" hidden="1" customHeight="1"/>
    <row r="6612" ht="19.5" hidden="1" customHeight="1"/>
    <row r="6613" ht="19.5" hidden="1" customHeight="1"/>
    <row r="6614" ht="19.5" hidden="1" customHeight="1"/>
    <row r="6615" ht="19.5" hidden="1" customHeight="1"/>
    <row r="6616" ht="19.5" hidden="1" customHeight="1"/>
    <row r="6617" ht="19.5" hidden="1" customHeight="1"/>
    <row r="6618" ht="19.5" hidden="1" customHeight="1"/>
    <row r="6619" ht="19.5" hidden="1" customHeight="1"/>
    <row r="6620" ht="19.5" hidden="1" customHeight="1"/>
    <row r="6621" ht="19.5" hidden="1" customHeight="1"/>
    <row r="6622" ht="19.5" hidden="1" customHeight="1"/>
    <row r="6623" ht="19.5" hidden="1" customHeight="1"/>
    <row r="6624" ht="19.5" hidden="1" customHeight="1"/>
    <row r="6625" ht="19.5" hidden="1" customHeight="1"/>
    <row r="6626" ht="19.5" hidden="1" customHeight="1"/>
    <row r="6627" ht="19.5" hidden="1" customHeight="1"/>
    <row r="6628" ht="19.5" hidden="1" customHeight="1"/>
    <row r="6629" ht="19.5" hidden="1" customHeight="1"/>
    <row r="6630" ht="19.5" hidden="1" customHeight="1"/>
    <row r="6631" ht="19.5" hidden="1" customHeight="1"/>
    <row r="6632" ht="19.5" hidden="1" customHeight="1"/>
    <row r="6633" ht="19.5" hidden="1" customHeight="1"/>
    <row r="6634" ht="19.5" hidden="1" customHeight="1"/>
    <row r="6635" ht="19.5" hidden="1" customHeight="1"/>
    <row r="6636" ht="19.5" hidden="1" customHeight="1"/>
    <row r="6637" ht="19.5" hidden="1" customHeight="1"/>
    <row r="6638" ht="19.5" hidden="1" customHeight="1"/>
    <row r="6639" ht="19.5" hidden="1" customHeight="1"/>
    <row r="6640" ht="19.5" hidden="1" customHeight="1"/>
    <row r="6641" ht="19.5" hidden="1" customHeight="1"/>
    <row r="6642" ht="19.5" hidden="1" customHeight="1"/>
    <row r="6643" ht="19.5" hidden="1" customHeight="1"/>
    <row r="6644" ht="19.5" hidden="1" customHeight="1"/>
    <row r="6645" ht="19.5" hidden="1" customHeight="1"/>
    <row r="6646" ht="19.5" hidden="1" customHeight="1"/>
    <row r="6647" ht="19.5" hidden="1" customHeight="1"/>
    <row r="6648" ht="19.5" hidden="1" customHeight="1"/>
    <row r="6649" ht="19.5" hidden="1" customHeight="1"/>
    <row r="6650" ht="19.5" hidden="1" customHeight="1"/>
    <row r="6651" ht="19.5" hidden="1" customHeight="1"/>
    <row r="6652" ht="19.5" hidden="1" customHeight="1"/>
    <row r="6653" ht="19.5" hidden="1" customHeight="1"/>
    <row r="6654" ht="19.5" hidden="1" customHeight="1"/>
    <row r="6655" ht="19.5" hidden="1" customHeight="1"/>
    <row r="6656" ht="19.5" hidden="1" customHeight="1"/>
    <row r="6657" ht="19.5" hidden="1" customHeight="1"/>
    <row r="6658" ht="19.5" hidden="1" customHeight="1"/>
    <row r="6659" ht="19.5" hidden="1" customHeight="1"/>
    <row r="6660" ht="19.5" hidden="1" customHeight="1"/>
    <row r="6661" ht="19.5" hidden="1" customHeight="1"/>
    <row r="6662" ht="19.5" hidden="1" customHeight="1"/>
    <row r="6663" ht="19.5" hidden="1" customHeight="1"/>
    <row r="6664" ht="19.5" hidden="1" customHeight="1"/>
    <row r="6665" ht="19.5" hidden="1" customHeight="1"/>
    <row r="6666" ht="19.5" hidden="1" customHeight="1"/>
    <row r="6667" ht="19.5" hidden="1" customHeight="1"/>
    <row r="6668" ht="19.5" hidden="1" customHeight="1"/>
    <row r="6669" ht="31.5" hidden="1" customHeight="1"/>
    <row r="6670" ht="19.5" hidden="1" customHeight="1"/>
    <row r="6671" ht="19.5" hidden="1" customHeight="1"/>
    <row r="6672" ht="19.5" hidden="1" customHeight="1"/>
    <row r="6673" ht="19.5" hidden="1" customHeight="1"/>
    <row r="6674" ht="19.5" hidden="1" customHeight="1"/>
    <row r="6675" ht="19.5" hidden="1" customHeight="1"/>
    <row r="6676" ht="19.5" hidden="1" customHeight="1"/>
    <row r="6677" ht="19.5" hidden="1" customHeight="1"/>
    <row r="6678" ht="19.5" hidden="1" customHeight="1"/>
    <row r="6679" ht="19.5" hidden="1" customHeight="1"/>
    <row r="6680" ht="19.5" hidden="1" customHeight="1"/>
    <row r="6681" ht="19.5" hidden="1" customHeight="1"/>
    <row r="6682" ht="19.5" hidden="1" customHeight="1"/>
    <row r="6683" ht="19.5" hidden="1" customHeight="1"/>
    <row r="6684" ht="19.5" hidden="1" customHeight="1"/>
    <row r="6685" ht="19.5" hidden="1" customHeight="1"/>
    <row r="6686" ht="19.5" hidden="1" customHeight="1"/>
    <row r="6687" ht="19.5" hidden="1" customHeight="1"/>
    <row r="6688" ht="19.5" hidden="1" customHeight="1"/>
    <row r="6689" ht="19.5" hidden="1" customHeight="1"/>
    <row r="6690" ht="19.5" hidden="1" customHeight="1"/>
    <row r="6691" ht="19.5" hidden="1" customHeight="1"/>
    <row r="6692" ht="19.5" hidden="1" customHeight="1"/>
    <row r="6693" ht="19.5" hidden="1" customHeight="1"/>
    <row r="6694" ht="19.5" hidden="1" customHeight="1"/>
    <row r="6695" ht="19.5" hidden="1" customHeight="1"/>
    <row r="6696" ht="19.5" hidden="1" customHeight="1"/>
    <row r="6697" ht="19.5" hidden="1" customHeight="1"/>
    <row r="6698" ht="19.5" hidden="1" customHeight="1"/>
    <row r="6699" ht="19.5" hidden="1" customHeight="1"/>
    <row r="6700" ht="19.5" hidden="1" customHeight="1"/>
    <row r="6701" ht="19.5" hidden="1" customHeight="1"/>
    <row r="6702" ht="19.5" hidden="1" customHeight="1"/>
    <row r="6703" ht="19.5" hidden="1" customHeight="1"/>
    <row r="6704" ht="19.5" hidden="1" customHeight="1"/>
    <row r="6705" ht="19.5" hidden="1" customHeight="1"/>
    <row r="6706" ht="19.5" hidden="1" customHeight="1"/>
    <row r="6707" ht="19.5" hidden="1" customHeight="1"/>
    <row r="6708" ht="19.5" hidden="1" customHeight="1"/>
    <row r="6709" ht="19.5" hidden="1" customHeight="1"/>
    <row r="6710" ht="19.5" hidden="1" customHeight="1"/>
    <row r="6711" ht="19.5" hidden="1" customHeight="1"/>
    <row r="6712" ht="19.5" hidden="1" customHeight="1"/>
    <row r="6713" ht="19.5" hidden="1" customHeight="1"/>
    <row r="6714" ht="19.5" hidden="1" customHeight="1"/>
    <row r="6715" ht="19.5" hidden="1" customHeight="1"/>
    <row r="6716" ht="19.5" hidden="1" customHeight="1"/>
    <row r="6717" ht="19.5" hidden="1" customHeight="1"/>
    <row r="6718" ht="19.5" hidden="1" customHeight="1"/>
    <row r="6719" ht="19.5" hidden="1" customHeight="1"/>
    <row r="6720" ht="19.5" hidden="1" customHeight="1"/>
    <row r="6721" ht="19.5" hidden="1" customHeight="1"/>
    <row r="6722" ht="19.5" hidden="1" customHeight="1"/>
    <row r="6723" ht="19.5" hidden="1" customHeight="1"/>
    <row r="6724" ht="19.5" hidden="1" customHeight="1"/>
    <row r="6725" ht="19.5" hidden="1" customHeight="1"/>
    <row r="6726" ht="19.5" hidden="1" customHeight="1"/>
    <row r="6727" ht="19.5" hidden="1" customHeight="1"/>
    <row r="6728" ht="19.5" hidden="1" customHeight="1"/>
    <row r="6729" ht="19.5" hidden="1" customHeight="1"/>
    <row r="6730" ht="19.5" hidden="1" customHeight="1"/>
    <row r="6731" ht="19.5" hidden="1" customHeight="1"/>
    <row r="6732" ht="19.5" hidden="1" customHeight="1"/>
    <row r="6733" ht="19.5" hidden="1" customHeight="1"/>
    <row r="6734" ht="19.5" hidden="1" customHeight="1"/>
    <row r="6735" ht="19.5" hidden="1" customHeight="1"/>
    <row r="6736" ht="19.5" hidden="1" customHeight="1"/>
    <row r="6737" ht="19.5" hidden="1" customHeight="1"/>
    <row r="6738" ht="19.5" hidden="1" customHeight="1"/>
    <row r="6739" ht="19.5" hidden="1" customHeight="1"/>
    <row r="6740" ht="19.5" hidden="1" customHeight="1"/>
    <row r="6741" ht="19.5" hidden="1" customHeight="1"/>
    <row r="6742" ht="19.5" hidden="1" customHeight="1"/>
    <row r="6743" ht="19.5" hidden="1" customHeight="1"/>
    <row r="6744" ht="19.5" hidden="1" customHeight="1"/>
    <row r="6745" ht="19.5" hidden="1" customHeight="1"/>
    <row r="6746" ht="19.5" hidden="1" customHeight="1"/>
    <row r="6747" ht="19.5" hidden="1" customHeight="1"/>
    <row r="6748" ht="19.5" hidden="1" customHeight="1"/>
    <row r="6749" ht="19.5" hidden="1" customHeight="1"/>
    <row r="6750" ht="19.5" hidden="1" customHeight="1"/>
    <row r="6751" ht="19.5" hidden="1" customHeight="1"/>
    <row r="6752" ht="19.5" hidden="1" customHeight="1"/>
    <row r="6753" ht="19.5" hidden="1" customHeight="1"/>
    <row r="6754" ht="19.5" hidden="1" customHeight="1"/>
    <row r="6755" ht="19.5" hidden="1" customHeight="1"/>
    <row r="6756" ht="19.5" hidden="1" customHeight="1"/>
    <row r="6757" ht="19.5" hidden="1" customHeight="1"/>
    <row r="6758" ht="19.5" hidden="1" customHeight="1"/>
    <row r="6759" ht="19.5" hidden="1" customHeight="1"/>
    <row r="6760" ht="19.5" hidden="1" customHeight="1"/>
    <row r="6761" ht="19.5" hidden="1" customHeight="1"/>
    <row r="6762" ht="19.5" hidden="1" customHeight="1"/>
    <row r="6763" ht="19.5" hidden="1" customHeight="1"/>
    <row r="6764" ht="19.5" hidden="1" customHeight="1"/>
    <row r="6765" ht="19.5" hidden="1" customHeight="1"/>
    <row r="6766" ht="19.5" hidden="1" customHeight="1"/>
    <row r="6767" ht="19.5" hidden="1" customHeight="1"/>
    <row r="6768" ht="19.5" hidden="1" customHeight="1"/>
    <row r="6769" ht="19.5" hidden="1" customHeight="1"/>
    <row r="6770" ht="19.5" hidden="1" customHeight="1"/>
    <row r="6771" ht="19.5" hidden="1" customHeight="1"/>
    <row r="6772" ht="19.5" hidden="1" customHeight="1"/>
    <row r="6773" ht="19.5" hidden="1" customHeight="1"/>
    <row r="6774" ht="19.5" hidden="1" customHeight="1"/>
    <row r="6775" ht="19.5" hidden="1" customHeight="1"/>
    <row r="6776" ht="19.5" hidden="1" customHeight="1"/>
    <row r="6777" ht="19.5" hidden="1" customHeight="1"/>
    <row r="6778" ht="19.5" hidden="1" customHeight="1"/>
    <row r="6779" ht="19.5" hidden="1" customHeight="1"/>
    <row r="6780" ht="19.5" hidden="1" customHeight="1"/>
    <row r="6781" ht="19.5" hidden="1" customHeight="1"/>
    <row r="6782" ht="19.5" hidden="1" customHeight="1"/>
    <row r="6783" ht="19.5" hidden="1" customHeight="1"/>
    <row r="6784" ht="19.5" hidden="1" customHeight="1"/>
    <row r="6785" ht="19.5" hidden="1" customHeight="1"/>
    <row r="6786" ht="19.5" hidden="1" customHeight="1"/>
    <row r="6787" ht="19.5" hidden="1" customHeight="1"/>
    <row r="6788" ht="19.5" hidden="1" customHeight="1"/>
    <row r="6789" ht="19.5" hidden="1" customHeight="1"/>
    <row r="6790" ht="19.5" hidden="1" customHeight="1"/>
    <row r="6791" ht="19.5" hidden="1" customHeight="1"/>
    <row r="6792" ht="19.5" hidden="1" customHeight="1"/>
    <row r="6793" ht="19.5" hidden="1" customHeight="1"/>
    <row r="6794" ht="19.5" hidden="1" customHeight="1"/>
    <row r="6795" ht="19.5" hidden="1" customHeight="1"/>
    <row r="6796" ht="19.5" hidden="1" customHeight="1"/>
    <row r="6797" ht="19.5" hidden="1" customHeight="1"/>
    <row r="6798" ht="19.5" hidden="1" customHeight="1"/>
    <row r="6799" ht="19.5" hidden="1" customHeight="1"/>
    <row r="6800" ht="19.5" hidden="1" customHeight="1"/>
    <row r="6801" ht="19.5" hidden="1" customHeight="1"/>
    <row r="6802" ht="19.5" hidden="1" customHeight="1"/>
    <row r="6803" ht="19.5" hidden="1" customHeight="1"/>
    <row r="6804" ht="19.5" hidden="1" customHeight="1"/>
    <row r="6805" ht="19.5" hidden="1" customHeight="1"/>
    <row r="6806" ht="19.5" hidden="1" customHeight="1"/>
    <row r="6807" ht="19.5" hidden="1" customHeight="1"/>
    <row r="6808" ht="19.5" hidden="1" customHeight="1"/>
    <row r="6809" ht="19.5" hidden="1" customHeight="1"/>
    <row r="6810" ht="19.5" hidden="1" customHeight="1"/>
    <row r="6811" ht="19.5" hidden="1" customHeight="1"/>
    <row r="6812" ht="19.5" hidden="1" customHeight="1"/>
    <row r="6813" ht="19.5" hidden="1" customHeight="1"/>
    <row r="6814" ht="19.5" hidden="1" customHeight="1"/>
    <row r="6815" ht="19.5" hidden="1" customHeight="1"/>
    <row r="6816" ht="19.5" hidden="1" customHeight="1"/>
    <row r="6817" ht="19.5" hidden="1" customHeight="1"/>
    <row r="6818" ht="19.5" hidden="1" customHeight="1"/>
    <row r="6819" ht="19.5" hidden="1" customHeight="1"/>
    <row r="6820" ht="19.5" hidden="1" customHeight="1"/>
    <row r="6821" ht="19.5" hidden="1" customHeight="1"/>
    <row r="6822" ht="19.5" hidden="1" customHeight="1"/>
    <row r="6823" ht="19.5" hidden="1" customHeight="1"/>
    <row r="6824" ht="19.5" hidden="1" customHeight="1"/>
    <row r="6825" ht="19.5" hidden="1" customHeight="1"/>
    <row r="6826" ht="19.5" hidden="1" customHeight="1"/>
    <row r="6827" ht="19.5" hidden="1" customHeight="1"/>
    <row r="6828" ht="19.5" hidden="1" customHeight="1"/>
    <row r="6829" ht="19.5" hidden="1" customHeight="1"/>
    <row r="6830" ht="19.5" hidden="1" customHeight="1"/>
    <row r="6831" ht="19.5" hidden="1" customHeight="1"/>
    <row r="6832" ht="19.5" hidden="1" customHeight="1"/>
    <row r="6833" ht="19.5" hidden="1" customHeight="1"/>
    <row r="6834" ht="19.5" hidden="1" customHeight="1"/>
    <row r="6835" ht="19.5" hidden="1" customHeight="1"/>
    <row r="6836" ht="19.5" hidden="1" customHeight="1"/>
    <row r="6837" ht="19.5" hidden="1" customHeight="1"/>
    <row r="6838" ht="19.5" hidden="1" customHeight="1"/>
    <row r="6839" ht="19.5" hidden="1" customHeight="1"/>
    <row r="6840" ht="19.5" hidden="1" customHeight="1"/>
    <row r="6841" ht="19.5" hidden="1" customHeight="1"/>
    <row r="6842" ht="19.5" hidden="1" customHeight="1"/>
    <row r="6843" ht="19.5" hidden="1" customHeight="1"/>
    <row r="6844" ht="19.5" hidden="1" customHeight="1"/>
    <row r="6845" ht="19.5" hidden="1" customHeight="1"/>
    <row r="6846" ht="19.5" hidden="1" customHeight="1"/>
    <row r="6847" ht="19.5" hidden="1" customHeight="1"/>
    <row r="6848" ht="19.5" hidden="1" customHeight="1"/>
    <row r="6849" ht="19.5" hidden="1" customHeight="1"/>
    <row r="6850" ht="19.5" hidden="1" customHeight="1"/>
    <row r="6851" ht="19.5" hidden="1" customHeight="1"/>
    <row r="6852" ht="19.5" hidden="1" customHeight="1"/>
    <row r="6853" ht="19.5" hidden="1" customHeight="1"/>
    <row r="6854" ht="19.5" hidden="1" customHeight="1"/>
    <row r="6855" ht="19.5" hidden="1" customHeight="1"/>
    <row r="6856" ht="19.5" hidden="1" customHeight="1"/>
    <row r="6857" ht="19.5" hidden="1" customHeight="1"/>
    <row r="6858" ht="19.5" hidden="1" customHeight="1"/>
    <row r="6859" ht="19.5" hidden="1" customHeight="1"/>
    <row r="6860" ht="19.5" hidden="1" customHeight="1"/>
    <row r="6861" ht="19.5" hidden="1" customHeight="1"/>
    <row r="6862" ht="19.5" hidden="1" customHeight="1"/>
    <row r="6863" ht="19.5" hidden="1" customHeight="1"/>
    <row r="6864" ht="19.5" hidden="1" customHeight="1"/>
    <row r="6865" ht="19.5" hidden="1" customHeight="1"/>
    <row r="6866" ht="19.5" hidden="1" customHeight="1"/>
    <row r="6867" ht="19.5" hidden="1" customHeight="1"/>
    <row r="6868" ht="19.5" hidden="1" customHeight="1"/>
    <row r="6869" ht="19.5" hidden="1" customHeight="1"/>
    <row r="6870" ht="19.5" hidden="1" customHeight="1"/>
    <row r="6871" ht="19.5" hidden="1" customHeight="1"/>
    <row r="6872" ht="19.5" hidden="1" customHeight="1"/>
    <row r="6873" ht="19.5" hidden="1" customHeight="1"/>
    <row r="6874" ht="19.5" hidden="1" customHeight="1"/>
    <row r="6875" ht="19.5" hidden="1" customHeight="1"/>
    <row r="6876" ht="19.5" hidden="1" customHeight="1"/>
    <row r="6877" ht="19.5" hidden="1" customHeight="1"/>
    <row r="6878" ht="19.5" hidden="1" customHeight="1"/>
    <row r="6879" ht="19.5" hidden="1" customHeight="1"/>
    <row r="6880" ht="19.5" hidden="1" customHeight="1"/>
    <row r="6881" ht="19.5" hidden="1" customHeight="1"/>
    <row r="6882" ht="19.5" hidden="1" customHeight="1"/>
    <row r="6883" ht="19.5" hidden="1" customHeight="1"/>
    <row r="6884" ht="19.5" hidden="1" customHeight="1"/>
    <row r="6885" ht="19.5" hidden="1" customHeight="1"/>
    <row r="6886" ht="19.5" hidden="1" customHeight="1"/>
    <row r="6887" ht="19.5" hidden="1" customHeight="1"/>
    <row r="6888" ht="19.5" hidden="1" customHeight="1"/>
    <row r="6889" ht="19.5" hidden="1" customHeight="1"/>
    <row r="6890" ht="19.5" hidden="1" customHeight="1"/>
    <row r="6891" ht="19.5" hidden="1" customHeight="1"/>
    <row r="6892" ht="19.5" hidden="1" customHeight="1"/>
    <row r="6893" ht="19.5" hidden="1" customHeight="1"/>
    <row r="6894" ht="19.5" hidden="1" customHeight="1"/>
    <row r="6895" ht="19.5" hidden="1" customHeight="1"/>
    <row r="6896" ht="19.5" hidden="1" customHeight="1"/>
    <row r="6897" ht="19.5" hidden="1" customHeight="1"/>
    <row r="6898" ht="19.5" hidden="1" customHeight="1"/>
    <row r="6899" ht="19.5" hidden="1" customHeight="1"/>
    <row r="6900" ht="19.5" hidden="1" customHeight="1"/>
    <row r="6901" ht="19.5" hidden="1" customHeight="1"/>
    <row r="6902" ht="19.5" hidden="1" customHeight="1"/>
    <row r="6903" ht="19.5" hidden="1" customHeight="1"/>
    <row r="6904" ht="19.5" hidden="1" customHeight="1"/>
    <row r="6905" ht="19.5" hidden="1" customHeight="1"/>
    <row r="6906" ht="19.5" hidden="1" customHeight="1"/>
    <row r="6907" ht="19.5" hidden="1" customHeight="1"/>
    <row r="6908" ht="19.5" hidden="1" customHeight="1"/>
    <row r="6909" ht="19.5" hidden="1" customHeight="1"/>
    <row r="6910" ht="19.5" hidden="1" customHeight="1"/>
    <row r="6911" ht="19.5" hidden="1" customHeight="1"/>
    <row r="6912" ht="19.5" hidden="1" customHeight="1"/>
    <row r="6913" ht="19.5" hidden="1" customHeight="1"/>
    <row r="6914" ht="19.5" hidden="1" customHeight="1"/>
    <row r="6915" ht="19.5" hidden="1" customHeight="1"/>
    <row r="6916" ht="19.5" hidden="1" customHeight="1"/>
    <row r="6917" ht="19.5" hidden="1" customHeight="1"/>
    <row r="6918" ht="19.5" hidden="1" customHeight="1"/>
    <row r="6919" ht="19.5" hidden="1" customHeight="1"/>
    <row r="6920" ht="19.5" hidden="1" customHeight="1"/>
    <row r="6921" ht="19.5" hidden="1" customHeight="1"/>
    <row r="6922" ht="19.5" hidden="1" customHeight="1"/>
    <row r="6923" ht="19.5" hidden="1" customHeight="1"/>
    <row r="6924" ht="19.5" hidden="1" customHeight="1"/>
    <row r="6925" ht="19.5" hidden="1" customHeight="1"/>
    <row r="6926" ht="19.5" hidden="1" customHeight="1"/>
    <row r="6927" ht="19.5" hidden="1" customHeight="1"/>
    <row r="6928" ht="19.5" hidden="1" customHeight="1"/>
    <row r="6929" ht="19.5" hidden="1" customHeight="1"/>
    <row r="6930" ht="19.5" hidden="1" customHeight="1"/>
    <row r="6931" ht="19.5" hidden="1" customHeight="1"/>
    <row r="6932" ht="19.5" hidden="1" customHeight="1"/>
    <row r="6933" ht="19.5" hidden="1" customHeight="1"/>
    <row r="6934" ht="19.5" hidden="1" customHeight="1"/>
    <row r="6935" ht="19.5" hidden="1" customHeight="1"/>
    <row r="6936" ht="19.5" hidden="1" customHeight="1"/>
    <row r="6937" ht="19.5" hidden="1" customHeight="1"/>
    <row r="6938" ht="19.5" hidden="1" customHeight="1"/>
    <row r="6939" ht="19.5" hidden="1" customHeight="1"/>
    <row r="6940" ht="19.5" hidden="1" customHeight="1"/>
    <row r="6941" ht="19.5" hidden="1" customHeight="1"/>
    <row r="6942" ht="19.5" hidden="1" customHeight="1"/>
    <row r="6943" ht="19.5" hidden="1" customHeight="1"/>
    <row r="6944" ht="19.5" hidden="1" customHeight="1"/>
    <row r="6945" ht="19.5" hidden="1" customHeight="1"/>
    <row r="6946" ht="19.5" hidden="1" customHeight="1"/>
    <row r="6947" ht="19.5" hidden="1" customHeight="1"/>
    <row r="6948" ht="19.5" hidden="1" customHeight="1"/>
    <row r="6949" ht="19.5" hidden="1" customHeight="1"/>
    <row r="6950" ht="19.5" hidden="1" customHeight="1"/>
    <row r="6951" ht="19.5" hidden="1" customHeight="1"/>
    <row r="6952" ht="19.5" hidden="1" customHeight="1"/>
    <row r="6953" ht="19.5" hidden="1" customHeight="1"/>
    <row r="6954" ht="19.5" hidden="1" customHeight="1"/>
    <row r="6955" ht="19.5" hidden="1" customHeight="1"/>
    <row r="6956" ht="19.5" hidden="1" customHeight="1"/>
    <row r="6957" ht="19.5" hidden="1" customHeight="1"/>
    <row r="6958" ht="19.5" hidden="1" customHeight="1"/>
    <row r="6959" ht="19.5" hidden="1" customHeight="1"/>
    <row r="6960" ht="19.5" hidden="1" customHeight="1"/>
    <row r="6961" ht="19.5" hidden="1" customHeight="1"/>
    <row r="6962" ht="19.5" hidden="1" customHeight="1"/>
    <row r="6963" ht="19.5" hidden="1" customHeight="1"/>
    <row r="6964" ht="19.5" hidden="1" customHeight="1"/>
    <row r="6965" ht="19.5" hidden="1" customHeight="1"/>
    <row r="6966" ht="19.5" hidden="1" customHeight="1"/>
    <row r="6967" ht="19.5" hidden="1" customHeight="1"/>
    <row r="6968" ht="19.5" hidden="1" customHeight="1"/>
    <row r="6969" ht="19.5" hidden="1" customHeight="1"/>
    <row r="6970" ht="19.5" hidden="1" customHeight="1"/>
    <row r="6971" ht="19.5" hidden="1" customHeight="1"/>
    <row r="6972" ht="19.5" hidden="1" customHeight="1"/>
    <row r="6973" ht="19.5" hidden="1" customHeight="1"/>
    <row r="6974" ht="19.5" hidden="1" customHeight="1"/>
    <row r="6975" ht="19.5" hidden="1" customHeight="1"/>
    <row r="6976" ht="19.5" hidden="1" customHeight="1"/>
    <row r="6977" ht="19.5" hidden="1" customHeight="1"/>
    <row r="6978" ht="19.5" hidden="1" customHeight="1"/>
    <row r="6979" ht="19.5" hidden="1" customHeight="1"/>
    <row r="6980" ht="19.5" hidden="1" customHeight="1"/>
    <row r="6981" ht="19.5" hidden="1" customHeight="1"/>
    <row r="6982" ht="19.5" hidden="1" customHeight="1"/>
    <row r="6983" ht="19.5" hidden="1" customHeight="1"/>
    <row r="6984" ht="19.5" hidden="1" customHeight="1"/>
    <row r="6985" ht="19.5" hidden="1" customHeight="1"/>
    <row r="6986" ht="19.5" hidden="1" customHeight="1"/>
    <row r="6987" ht="19.5" hidden="1" customHeight="1"/>
    <row r="6988" ht="19.5" hidden="1" customHeight="1"/>
    <row r="6989" ht="19.5" hidden="1" customHeight="1"/>
    <row r="6990" ht="19.5" hidden="1" customHeight="1"/>
    <row r="6991" ht="19.5" hidden="1" customHeight="1"/>
    <row r="6992" ht="19.5" hidden="1" customHeight="1"/>
    <row r="6993" ht="19.5" hidden="1" customHeight="1"/>
    <row r="6994" ht="19.5" hidden="1" customHeight="1"/>
    <row r="6995" ht="19.5" hidden="1" customHeight="1"/>
    <row r="6996" ht="19.5" hidden="1" customHeight="1"/>
    <row r="6997" ht="19.5" hidden="1" customHeight="1"/>
    <row r="6998" ht="19.5" hidden="1" customHeight="1"/>
    <row r="6999" ht="19.5" hidden="1" customHeight="1"/>
    <row r="7000" ht="19.5" hidden="1" customHeight="1"/>
    <row r="7001" ht="19.5" hidden="1" customHeight="1"/>
    <row r="7002" ht="19.5" hidden="1" customHeight="1"/>
    <row r="7003" ht="19.5" hidden="1" customHeight="1"/>
    <row r="7004" ht="19.5" hidden="1" customHeight="1"/>
    <row r="7005" ht="19.5" hidden="1" customHeight="1"/>
    <row r="7006" ht="19.5" hidden="1" customHeight="1"/>
    <row r="7007" ht="19.5" hidden="1" customHeight="1"/>
    <row r="7008" ht="19.5" hidden="1" customHeight="1"/>
    <row r="7009" ht="19.5" hidden="1" customHeight="1"/>
    <row r="7010" ht="19.5" hidden="1" customHeight="1"/>
    <row r="7011" ht="19.5" hidden="1" customHeight="1"/>
    <row r="7012" ht="19.5" hidden="1" customHeight="1"/>
    <row r="7013" ht="19.5" hidden="1" customHeight="1"/>
    <row r="7014" ht="19.5" hidden="1" customHeight="1"/>
    <row r="7015" ht="19.5" hidden="1" customHeight="1"/>
    <row r="7016" ht="19.5" hidden="1" customHeight="1"/>
    <row r="7017" ht="19.5" hidden="1" customHeight="1"/>
    <row r="7018" ht="19.5" hidden="1" customHeight="1"/>
    <row r="7019" ht="19.5" hidden="1" customHeight="1"/>
    <row r="7020" ht="19.5" hidden="1" customHeight="1"/>
    <row r="7021" ht="19.5" hidden="1" customHeight="1"/>
    <row r="7022" ht="19.5" hidden="1" customHeight="1"/>
    <row r="7023" ht="19.5" hidden="1" customHeight="1"/>
    <row r="7024" ht="19.5" hidden="1" customHeight="1"/>
    <row r="7025" ht="19.5" hidden="1" customHeight="1"/>
    <row r="7026" ht="19.5" hidden="1" customHeight="1"/>
    <row r="7027" ht="19.5" hidden="1" customHeight="1"/>
    <row r="7028" ht="19.5" hidden="1" customHeight="1"/>
    <row r="7029" ht="19.5" hidden="1" customHeight="1"/>
    <row r="7030" ht="19.5" hidden="1" customHeight="1"/>
    <row r="7031" ht="19.5" hidden="1" customHeight="1"/>
    <row r="7032" ht="19.5" hidden="1" customHeight="1"/>
    <row r="7033" ht="19.5" hidden="1" customHeight="1"/>
    <row r="7034" ht="19.5" hidden="1" customHeight="1"/>
    <row r="7035" ht="19.5" hidden="1" customHeight="1"/>
    <row r="7036" ht="19.5" hidden="1" customHeight="1"/>
    <row r="7037" ht="19.5" hidden="1" customHeight="1"/>
    <row r="7038" ht="19.5" hidden="1" customHeight="1"/>
    <row r="7039" ht="19.5" hidden="1" customHeight="1"/>
    <row r="7040" ht="19.5" hidden="1" customHeight="1"/>
    <row r="7041" ht="19.5" hidden="1" customHeight="1"/>
    <row r="7042" ht="19.5" hidden="1" customHeight="1"/>
    <row r="7043" ht="19.5" hidden="1" customHeight="1"/>
    <row r="7044" ht="19.5" hidden="1" customHeight="1"/>
    <row r="7045" ht="19.5" hidden="1" customHeight="1"/>
    <row r="7046" ht="19.5" hidden="1" customHeight="1"/>
    <row r="7047" ht="19.5" hidden="1" customHeight="1"/>
    <row r="7048" ht="19.5" hidden="1" customHeight="1"/>
    <row r="7049" ht="19.5" hidden="1" customHeight="1"/>
    <row r="7050" ht="19.5" hidden="1" customHeight="1"/>
    <row r="7051" ht="19.5" hidden="1" customHeight="1"/>
    <row r="7052" ht="19.5" hidden="1" customHeight="1"/>
    <row r="7053" ht="19.5" hidden="1" customHeight="1"/>
    <row r="7054" ht="19.5" hidden="1" customHeight="1"/>
    <row r="7055" ht="19.5" hidden="1" customHeight="1"/>
    <row r="7056" ht="19.5" hidden="1" customHeight="1"/>
    <row r="7057" ht="19.5" hidden="1" customHeight="1"/>
    <row r="7058" ht="19.5" hidden="1" customHeight="1"/>
    <row r="7059" ht="19.5" hidden="1" customHeight="1"/>
    <row r="7060" ht="19.5" hidden="1" customHeight="1"/>
    <row r="7061" ht="19.5" hidden="1" customHeight="1"/>
    <row r="7062" ht="19.5" hidden="1" customHeight="1"/>
    <row r="7063" ht="19.5" hidden="1" customHeight="1"/>
    <row r="7064" ht="19.5" hidden="1" customHeight="1"/>
    <row r="7065" ht="19.5" hidden="1" customHeight="1"/>
    <row r="7066" ht="19.5" hidden="1" customHeight="1"/>
    <row r="7067" ht="19.5" hidden="1" customHeight="1"/>
    <row r="7068" ht="19.5" hidden="1" customHeight="1"/>
    <row r="7069" ht="19.5" hidden="1" customHeight="1"/>
    <row r="7070" ht="19.5" hidden="1" customHeight="1"/>
    <row r="7071" ht="19.5" hidden="1" customHeight="1"/>
    <row r="7072" ht="19.5" hidden="1" customHeight="1"/>
    <row r="7073" ht="19.5" hidden="1" customHeight="1"/>
    <row r="7074" ht="19.5" hidden="1" customHeight="1"/>
    <row r="7075" ht="19.5" hidden="1" customHeight="1"/>
    <row r="7076" ht="19.5" hidden="1" customHeight="1"/>
    <row r="7077" ht="19.5" hidden="1" customHeight="1"/>
    <row r="7078" ht="19.5" hidden="1" customHeight="1"/>
    <row r="7079" ht="19.5" hidden="1" customHeight="1"/>
    <row r="7080" ht="19.5" hidden="1" customHeight="1"/>
    <row r="7081" ht="19.5" hidden="1" customHeight="1"/>
    <row r="7082" ht="19.5" hidden="1" customHeight="1"/>
    <row r="7083" ht="19.5" hidden="1" customHeight="1"/>
    <row r="7084" ht="19.5" hidden="1" customHeight="1"/>
    <row r="7085" ht="19.5" hidden="1" customHeight="1"/>
    <row r="7086" ht="19.5" hidden="1" customHeight="1"/>
    <row r="7087" ht="19.5" hidden="1" customHeight="1"/>
    <row r="7088" ht="19.5" hidden="1" customHeight="1"/>
    <row r="7089" ht="19.5" hidden="1" customHeight="1"/>
    <row r="7090" ht="19.5" hidden="1" customHeight="1"/>
    <row r="7091" ht="19.5" hidden="1" customHeight="1"/>
    <row r="7092" ht="19.5" hidden="1" customHeight="1"/>
    <row r="7093" ht="19.5" hidden="1" customHeight="1"/>
    <row r="7094" ht="19.5" hidden="1" customHeight="1"/>
    <row r="7095" ht="19.5" hidden="1" customHeight="1"/>
    <row r="7096" ht="19.5" hidden="1" customHeight="1"/>
    <row r="7097" ht="19.5" hidden="1" customHeight="1"/>
    <row r="7098" ht="19.5" hidden="1" customHeight="1"/>
    <row r="7099" ht="19.5" hidden="1" customHeight="1"/>
    <row r="7100" ht="19.5" hidden="1" customHeight="1"/>
    <row r="7101" ht="19.5" hidden="1" customHeight="1"/>
    <row r="7102" ht="19.5" hidden="1" customHeight="1"/>
    <row r="7103" ht="19.5" hidden="1" customHeight="1"/>
    <row r="7104" ht="19.5" hidden="1" customHeight="1"/>
    <row r="7105" ht="19.5" hidden="1" customHeight="1"/>
    <row r="7106" ht="19.5" hidden="1" customHeight="1"/>
    <row r="7107" ht="19.5" hidden="1" customHeight="1"/>
    <row r="7108" ht="19.5" hidden="1" customHeight="1"/>
    <row r="7109" ht="19.5" hidden="1" customHeight="1"/>
    <row r="7110" ht="19.5" hidden="1" customHeight="1"/>
    <row r="7111" ht="19.5" hidden="1" customHeight="1"/>
    <row r="7112" ht="19.5" hidden="1" customHeight="1"/>
    <row r="7113" ht="19.5" hidden="1" customHeight="1"/>
    <row r="7114" ht="19.5" hidden="1" customHeight="1"/>
    <row r="7115" ht="19.5" hidden="1" customHeight="1"/>
    <row r="7116" ht="19.5" hidden="1" customHeight="1"/>
    <row r="7117" ht="19.5" hidden="1" customHeight="1"/>
    <row r="7118" ht="19.5" hidden="1" customHeight="1"/>
    <row r="7119" ht="19.5" hidden="1" customHeight="1"/>
    <row r="7120" ht="19.5" hidden="1" customHeight="1"/>
    <row r="7121" ht="19.5" hidden="1" customHeight="1"/>
    <row r="7122" ht="19.5" hidden="1" customHeight="1"/>
    <row r="7123" ht="19.5" hidden="1" customHeight="1"/>
    <row r="7124" ht="19.5" hidden="1" customHeight="1"/>
    <row r="7125" ht="19.5" hidden="1" customHeight="1"/>
    <row r="7126" ht="19.5" hidden="1" customHeight="1"/>
    <row r="7127" ht="19.5" hidden="1" customHeight="1"/>
    <row r="7128" ht="19.5" hidden="1" customHeight="1"/>
    <row r="7129" ht="19.5" hidden="1" customHeight="1"/>
    <row r="7130" ht="19.5" hidden="1" customHeight="1"/>
    <row r="7131" ht="19.5" hidden="1" customHeight="1"/>
    <row r="7132" ht="19.5" hidden="1" customHeight="1"/>
    <row r="7133" ht="19.5" hidden="1" customHeight="1"/>
    <row r="7134" ht="19.5" hidden="1" customHeight="1"/>
    <row r="7135" ht="19.5" hidden="1" customHeight="1"/>
    <row r="7136" ht="19.5" hidden="1" customHeight="1"/>
    <row r="7137" ht="19.5" hidden="1" customHeight="1"/>
    <row r="7138" ht="19.5" hidden="1" customHeight="1"/>
    <row r="7139" ht="19.5" hidden="1" customHeight="1"/>
    <row r="7140" ht="19.5" hidden="1" customHeight="1"/>
    <row r="7141" ht="19.5" hidden="1" customHeight="1"/>
    <row r="7142" ht="19.5" hidden="1" customHeight="1"/>
    <row r="7143" ht="19.5" hidden="1" customHeight="1"/>
    <row r="7144" ht="19.5" hidden="1" customHeight="1"/>
    <row r="7145" ht="19.5" hidden="1" customHeight="1"/>
    <row r="7146" ht="19.5" hidden="1" customHeight="1"/>
    <row r="7147" ht="19.5" hidden="1" customHeight="1"/>
    <row r="7148" ht="19.5" hidden="1" customHeight="1"/>
    <row r="7149" ht="19.5" hidden="1" customHeight="1"/>
    <row r="7150" ht="19.5" hidden="1" customHeight="1"/>
    <row r="7151" ht="19.5" hidden="1" customHeight="1"/>
    <row r="7152" ht="19.5" hidden="1" customHeight="1"/>
    <row r="7153" ht="19.5" hidden="1" customHeight="1"/>
    <row r="7154" ht="19.5" hidden="1" customHeight="1"/>
    <row r="7155" ht="19.5" hidden="1" customHeight="1"/>
    <row r="7156" ht="19.5" hidden="1" customHeight="1"/>
    <row r="7157" ht="19.5" hidden="1" customHeight="1"/>
    <row r="7158" ht="19.5" hidden="1" customHeight="1"/>
    <row r="7159" ht="19.5" hidden="1" customHeight="1"/>
    <row r="7160" ht="19.5" hidden="1" customHeight="1"/>
    <row r="7161" ht="19.5" hidden="1" customHeight="1"/>
    <row r="7162" ht="19.5" hidden="1" customHeight="1"/>
    <row r="7163" ht="19.5" hidden="1" customHeight="1"/>
    <row r="7164" ht="19.5" hidden="1" customHeight="1"/>
    <row r="7165" ht="19.5" hidden="1" customHeight="1"/>
    <row r="7166" ht="19.5" hidden="1" customHeight="1"/>
    <row r="7167" ht="19.5" hidden="1" customHeight="1"/>
    <row r="7168" ht="19.5" hidden="1" customHeight="1"/>
    <row r="7169" ht="19.5" hidden="1" customHeight="1"/>
    <row r="7170" ht="19.5" hidden="1" customHeight="1"/>
    <row r="7171" ht="19.5" hidden="1" customHeight="1"/>
    <row r="7172" ht="19.5" hidden="1" customHeight="1"/>
    <row r="7173" ht="19.5" hidden="1" customHeight="1"/>
    <row r="7174" ht="19.5" hidden="1" customHeight="1"/>
    <row r="7175" ht="19.5" hidden="1" customHeight="1"/>
    <row r="7176" ht="19.5" hidden="1" customHeight="1"/>
    <row r="7177" ht="19.5" hidden="1" customHeight="1"/>
    <row r="7178" ht="19.5" hidden="1" customHeight="1"/>
    <row r="7179" ht="19.5" hidden="1" customHeight="1"/>
    <row r="7180" ht="19.5" hidden="1" customHeight="1"/>
    <row r="7181" ht="19.5" hidden="1" customHeight="1"/>
    <row r="7182" ht="19.5" hidden="1" customHeight="1"/>
    <row r="7183" ht="19.5" hidden="1" customHeight="1"/>
    <row r="7184" ht="19.5" hidden="1" customHeight="1"/>
    <row r="7185" ht="19.5" hidden="1" customHeight="1"/>
    <row r="7186" ht="19.5" hidden="1" customHeight="1"/>
    <row r="7187" ht="19.5" hidden="1" customHeight="1"/>
    <row r="7188" ht="19.5" hidden="1" customHeight="1"/>
    <row r="7189" ht="19.5" hidden="1" customHeight="1"/>
    <row r="7190" ht="19.5" hidden="1" customHeight="1"/>
    <row r="7191" ht="19.5" hidden="1" customHeight="1"/>
    <row r="7192" ht="19.5" hidden="1" customHeight="1"/>
    <row r="7193" ht="19.5" hidden="1" customHeight="1"/>
    <row r="7194" ht="19.5" hidden="1" customHeight="1"/>
    <row r="7195" ht="19.5" hidden="1" customHeight="1"/>
    <row r="7196" ht="19.5" hidden="1" customHeight="1"/>
    <row r="7197" ht="19.5" hidden="1" customHeight="1"/>
    <row r="7198" ht="19.5" hidden="1" customHeight="1"/>
    <row r="7199" ht="19.5" hidden="1" customHeight="1"/>
    <row r="7200" ht="19.5" hidden="1" customHeight="1"/>
    <row r="7201" ht="19.5" hidden="1" customHeight="1"/>
    <row r="7202" ht="19.5" hidden="1" customHeight="1"/>
    <row r="7203" ht="19.5" hidden="1" customHeight="1"/>
    <row r="7204" ht="19.5" hidden="1" customHeight="1"/>
    <row r="7205" ht="19.5" hidden="1" customHeight="1"/>
    <row r="7206" ht="19.5" hidden="1" customHeight="1"/>
    <row r="7207" ht="19.5" hidden="1" customHeight="1"/>
    <row r="7208" ht="19.5" hidden="1" customHeight="1"/>
    <row r="7209" ht="19.5" hidden="1" customHeight="1"/>
    <row r="7210" ht="19.5" hidden="1" customHeight="1"/>
    <row r="7211" ht="19.5" hidden="1" customHeight="1"/>
    <row r="7212" ht="19.5" hidden="1" customHeight="1"/>
    <row r="7213" ht="19.5" hidden="1" customHeight="1"/>
    <row r="7214" ht="19.5" hidden="1" customHeight="1"/>
    <row r="7215" ht="19.5" hidden="1" customHeight="1"/>
    <row r="7216" ht="19.5" hidden="1" customHeight="1"/>
    <row r="7217" ht="19.5" hidden="1" customHeight="1"/>
    <row r="7218" ht="19.5" hidden="1" customHeight="1"/>
    <row r="7219" ht="19.5" hidden="1" customHeight="1"/>
    <row r="7220" ht="19.5" hidden="1" customHeight="1"/>
    <row r="7221" ht="19.5" hidden="1" customHeight="1"/>
    <row r="7222" ht="19.5" hidden="1" customHeight="1"/>
    <row r="7223" ht="19.5" hidden="1" customHeight="1"/>
    <row r="7224" ht="19.5" hidden="1" customHeight="1"/>
    <row r="7225" ht="19.5" hidden="1" customHeight="1"/>
    <row r="7226" ht="19.5" hidden="1" customHeight="1"/>
    <row r="7227" ht="19.5" hidden="1" customHeight="1"/>
    <row r="7228" ht="19.5" hidden="1" customHeight="1"/>
    <row r="7229" ht="19.5" hidden="1" customHeight="1"/>
    <row r="7230" ht="19.5" hidden="1" customHeight="1"/>
    <row r="7231" ht="19.5" hidden="1" customHeight="1"/>
    <row r="7232" ht="19.5" hidden="1" customHeight="1"/>
    <row r="7233" ht="19.5" hidden="1" customHeight="1"/>
    <row r="7234" ht="19.5" hidden="1" customHeight="1"/>
    <row r="7235" ht="19.5" hidden="1" customHeight="1"/>
    <row r="7236" ht="19.5" hidden="1" customHeight="1"/>
    <row r="7237" ht="19.5" hidden="1" customHeight="1"/>
    <row r="7238" ht="19.5" hidden="1" customHeight="1"/>
    <row r="7239" ht="19.5" hidden="1" customHeight="1"/>
    <row r="7240" ht="19.5" hidden="1" customHeight="1"/>
    <row r="7241" ht="19.5" hidden="1" customHeight="1"/>
    <row r="7242" ht="19.5" hidden="1" customHeight="1"/>
    <row r="7243" ht="19.5" hidden="1" customHeight="1"/>
    <row r="7244" ht="19.5" hidden="1" customHeight="1"/>
    <row r="7245" ht="19.5" hidden="1" customHeight="1"/>
    <row r="7246" ht="19.5" hidden="1" customHeight="1"/>
    <row r="7247" ht="19.5" hidden="1" customHeight="1"/>
    <row r="7248" ht="19.5" hidden="1" customHeight="1"/>
    <row r="7249" ht="19.5" hidden="1" customHeight="1"/>
    <row r="7250" ht="19.5" hidden="1" customHeight="1"/>
    <row r="7251" ht="19.5" hidden="1" customHeight="1"/>
    <row r="7252" ht="19.5" hidden="1" customHeight="1"/>
    <row r="7253" ht="19.5" hidden="1" customHeight="1"/>
    <row r="7254" ht="19.5" hidden="1" customHeight="1"/>
    <row r="7255" ht="19.5" hidden="1" customHeight="1"/>
    <row r="7256" ht="19.5" hidden="1" customHeight="1"/>
    <row r="7257" ht="19.5" hidden="1" customHeight="1"/>
    <row r="7258" ht="19.5" hidden="1" customHeight="1"/>
    <row r="7259" ht="19.5" hidden="1" customHeight="1"/>
    <row r="7260" ht="19.5" hidden="1" customHeight="1"/>
    <row r="7261" ht="19.5" hidden="1" customHeight="1"/>
    <row r="7262" ht="19.5" hidden="1" customHeight="1"/>
    <row r="7263" ht="19.5" hidden="1" customHeight="1"/>
    <row r="7264" ht="19.5" hidden="1" customHeight="1"/>
    <row r="7265" ht="19.5" hidden="1" customHeight="1"/>
    <row r="7266" ht="19.5" hidden="1" customHeight="1"/>
    <row r="7267" ht="19.5" hidden="1" customHeight="1"/>
    <row r="7268" ht="19.5" hidden="1" customHeight="1"/>
    <row r="7269" ht="19.5" hidden="1" customHeight="1"/>
    <row r="7270" ht="19.5" hidden="1" customHeight="1"/>
    <row r="7271" ht="19.5" hidden="1" customHeight="1"/>
    <row r="7272" ht="19.5" hidden="1" customHeight="1"/>
    <row r="7273" ht="19.5" hidden="1" customHeight="1"/>
    <row r="7274" ht="19.5" hidden="1" customHeight="1"/>
    <row r="7275" ht="19.5" hidden="1" customHeight="1"/>
    <row r="7276" ht="19.5" hidden="1" customHeight="1"/>
    <row r="7277" ht="19.5" hidden="1" customHeight="1"/>
    <row r="7278" ht="19.5" hidden="1" customHeight="1"/>
    <row r="7279" ht="19.5" hidden="1" customHeight="1"/>
    <row r="7280" ht="19.5" hidden="1" customHeight="1"/>
    <row r="7281" ht="19.5" hidden="1" customHeight="1"/>
    <row r="7282" ht="19.5" hidden="1" customHeight="1"/>
    <row r="7283" ht="19.5" hidden="1" customHeight="1"/>
    <row r="7284" ht="19.5" hidden="1" customHeight="1"/>
    <row r="7285" ht="19.5" hidden="1" customHeight="1"/>
    <row r="7286" ht="19.5" hidden="1" customHeight="1"/>
    <row r="7287" ht="19.5" hidden="1" customHeight="1"/>
    <row r="7288" ht="19.5" hidden="1" customHeight="1"/>
    <row r="7289" ht="19.5" hidden="1" customHeight="1"/>
    <row r="7290" ht="19.5" hidden="1" customHeight="1"/>
    <row r="7291" ht="19.5" hidden="1" customHeight="1"/>
    <row r="7292" ht="19.5" hidden="1" customHeight="1"/>
    <row r="7293" ht="19.5" hidden="1" customHeight="1"/>
    <row r="7294" ht="19.5" hidden="1" customHeight="1"/>
    <row r="7295" ht="19.5" hidden="1" customHeight="1"/>
    <row r="7296" ht="19.5" hidden="1" customHeight="1"/>
    <row r="7297" ht="19.5" hidden="1" customHeight="1"/>
    <row r="7298" ht="19.5" hidden="1" customHeight="1"/>
    <row r="7299" ht="19.5" hidden="1" customHeight="1"/>
    <row r="7300" ht="19.5" hidden="1" customHeight="1"/>
    <row r="7301" ht="19.5" hidden="1" customHeight="1"/>
    <row r="7302" ht="19.5" hidden="1" customHeight="1"/>
    <row r="7303" ht="19.5" hidden="1" customHeight="1"/>
    <row r="7304" ht="19.5" hidden="1" customHeight="1"/>
    <row r="7305" ht="19.5" hidden="1" customHeight="1"/>
    <row r="7306" ht="19.5" hidden="1" customHeight="1"/>
    <row r="7307" ht="19.5" hidden="1" customHeight="1"/>
    <row r="7308" ht="19.5" hidden="1" customHeight="1"/>
    <row r="7309" ht="19.5" hidden="1" customHeight="1"/>
    <row r="7310" ht="19.5" hidden="1" customHeight="1"/>
    <row r="7311" ht="19.5" hidden="1" customHeight="1"/>
    <row r="7312" ht="19.5" hidden="1" customHeight="1"/>
    <row r="7313" ht="19.5" hidden="1" customHeight="1"/>
    <row r="7314" ht="19.5" hidden="1" customHeight="1"/>
    <row r="7315" ht="19.5" hidden="1" customHeight="1"/>
    <row r="7316" ht="19.5" hidden="1" customHeight="1"/>
    <row r="7317" ht="19.5" hidden="1" customHeight="1"/>
    <row r="7318" ht="19.5" hidden="1" customHeight="1"/>
    <row r="7319" ht="19.5" hidden="1" customHeight="1"/>
    <row r="7320" ht="19.5" hidden="1" customHeight="1"/>
    <row r="7321" ht="19.5" hidden="1" customHeight="1"/>
    <row r="7322" ht="19.5" hidden="1" customHeight="1"/>
    <row r="7323" ht="19.5" hidden="1" customHeight="1"/>
    <row r="7324" ht="19.5" hidden="1" customHeight="1"/>
    <row r="7325" ht="19.5" hidden="1" customHeight="1"/>
    <row r="7326" ht="19.5" hidden="1" customHeight="1"/>
    <row r="7327" ht="19.5" hidden="1" customHeight="1"/>
    <row r="7328" ht="19.5" hidden="1" customHeight="1"/>
    <row r="7329" ht="19.5" hidden="1" customHeight="1"/>
    <row r="7330" ht="19.5" hidden="1" customHeight="1"/>
    <row r="7331" ht="19.5" hidden="1" customHeight="1"/>
    <row r="7332" ht="19.5" hidden="1" customHeight="1"/>
    <row r="7333" ht="19.5" hidden="1" customHeight="1"/>
    <row r="7334" ht="19.5" hidden="1" customHeight="1"/>
    <row r="7335" ht="19.5" hidden="1" customHeight="1"/>
    <row r="7336" ht="19.5" hidden="1" customHeight="1"/>
    <row r="7337" ht="19.5" hidden="1" customHeight="1"/>
    <row r="7338" ht="19.5" hidden="1" customHeight="1"/>
    <row r="7339" ht="19.5" hidden="1" customHeight="1"/>
    <row r="7340" ht="19.5" hidden="1" customHeight="1"/>
    <row r="7341" ht="19.5" hidden="1" customHeight="1"/>
    <row r="7342" ht="19.5" hidden="1" customHeight="1"/>
    <row r="7343" ht="19.5" hidden="1" customHeight="1"/>
    <row r="7344" ht="19.5" hidden="1" customHeight="1"/>
    <row r="7345" ht="19.5" hidden="1" customHeight="1"/>
    <row r="7346" ht="19.5" hidden="1" customHeight="1"/>
    <row r="7347" ht="19.5" hidden="1" customHeight="1"/>
    <row r="7348" ht="19.5" hidden="1" customHeight="1"/>
    <row r="7349" ht="19.5" hidden="1" customHeight="1"/>
    <row r="7350" ht="19.5" hidden="1" customHeight="1"/>
    <row r="7351" ht="19.5" hidden="1" customHeight="1"/>
    <row r="7352" ht="19.5" hidden="1" customHeight="1"/>
    <row r="7353" ht="19.5" hidden="1" customHeight="1"/>
    <row r="7354" ht="19.5" hidden="1" customHeight="1"/>
    <row r="7355" ht="19.5" hidden="1" customHeight="1"/>
    <row r="7356" ht="19.5" hidden="1" customHeight="1"/>
    <row r="7357" ht="19.5" hidden="1" customHeight="1"/>
    <row r="7358" ht="19.5" hidden="1" customHeight="1"/>
    <row r="7359" ht="19.5" hidden="1" customHeight="1"/>
    <row r="7360" ht="19.5" hidden="1" customHeight="1"/>
    <row r="7361" ht="19.5" hidden="1" customHeight="1"/>
    <row r="7362" ht="19.5" hidden="1" customHeight="1"/>
    <row r="7363" ht="19.5" hidden="1" customHeight="1"/>
    <row r="7364" ht="19.5" hidden="1" customHeight="1"/>
    <row r="7365" ht="19.5" hidden="1" customHeight="1"/>
    <row r="7366" ht="19.5" hidden="1" customHeight="1"/>
    <row r="7367" ht="19.5" hidden="1" customHeight="1"/>
    <row r="7368" ht="19.5" hidden="1" customHeight="1"/>
    <row r="7369" ht="19.5" hidden="1" customHeight="1"/>
    <row r="7370" ht="19.5" hidden="1" customHeight="1"/>
    <row r="7371" ht="19.5" hidden="1" customHeight="1"/>
    <row r="7372" ht="19.5" hidden="1" customHeight="1"/>
    <row r="7373" ht="19.5" hidden="1" customHeight="1"/>
    <row r="7374" ht="19.5" hidden="1" customHeight="1"/>
    <row r="7375" ht="19.5" hidden="1" customHeight="1"/>
    <row r="7376" ht="19.5" hidden="1" customHeight="1"/>
    <row r="7377" ht="19.5" hidden="1" customHeight="1"/>
    <row r="7378" ht="19.5" hidden="1" customHeight="1"/>
    <row r="7379" ht="19.5" hidden="1" customHeight="1"/>
    <row r="7380" ht="19.5" hidden="1" customHeight="1"/>
    <row r="7381" ht="19.5" hidden="1" customHeight="1"/>
    <row r="7382" ht="19.5" hidden="1" customHeight="1"/>
    <row r="7383" ht="19.5" hidden="1" customHeight="1"/>
    <row r="7384" ht="19.5" hidden="1" customHeight="1"/>
    <row r="7385" ht="19.5" hidden="1" customHeight="1"/>
    <row r="7386" ht="19.5" hidden="1" customHeight="1"/>
    <row r="7387" ht="19.5" hidden="1" customHeight="1"/>
    <row r="7388" ht="19.5" hidden="1" customHeight="1"/>
    <row r="7389" ht="19.5" hidden="1" customHeight="1"/>
    <row r="7390" ht="19.5" hidden="1" customHeight="1"/>
    <row r="7391" ht="19.5" hidden="1" customHeight="1"/>
    <row r="7392" ht="19.5" hidden="1" customHeight="1"/>
    <row r="7393" ht="19.5" hidden="1" customHeight="1"/>
    <row r="7394" ht="19.5" hidden="1" customHeight="1"/>
    <row r="7395" ht="19.5" hidden="1" customHeight="1"/>
    <row r="7396" ht="19.5" hidden="1" customHeight="1"/>
    <row r="7397" ht="19.5" hidden="1" customHeight="1"/>
    <row r="7398" ht="19.5" hidden="1" customHeight="1"/>
    <row r="7399" ht="19.5" hidden="1" customHeight="1"/>
    <row r="7400" ht="19.5" hidden="1" customHeight="1"/>
    <row r="7401" ht="19.5" hidden="1" customHeight="1"/>
    <row r="7402" ht="19.5" hidden="1" customHeight="1"/>
    <row r="7403" ht="19.5" hidden="1" customHeight="1"/>
    <row r="7404" ht="19.5" hidden="1" customHeight="1"/>
    <row r="7405" ht="19.5" hidden="1" customHeight="1"/>
    <row r="7406" ht="19.5" hidden="1" customHeight="1"/>
    <row r="7407" ht="19.5" hidden="1" customHeight="1"/>
    <row r="7408" ht="19.5" hidden="1" customHeight="1"/>
    <row r="7409" ht="19.5" hidden="1" customHeight="1"/>
    <row r="7410" ht="19.5" hidden="1" customHeight="1"/>
    <row r="7411" ht="19.5" hidden="1" customHeight="1"/>
    <row r="7412" ht="19.5" hidden="1" customHeight="1"/>
    <row r="7413" ht="19.5" hidden="1" customHeight="1"/>
    <row r="7414" ht="19.5" hidden="1" customHeight="1"/>
    <row r="7415" ht="19.5" hidden="1" customHeight="1"/>
    <row r="7416" ht="19.5" hidden="1" customHeight="1"/>
    <row r="7417" ht="19.5" hidden="1" customHeight="1"/>
    <row r="7418" ht="19.5" hidden="1" customHeight="1"/>
    <row r="7419" ht="19.5" hidden="1" customHeight="1"/>
    <row r="7420" ht="19.5" hidden="1" customHeight="1"/>
    <row r="7421" ht="19.5" hidden="1" customHeight="1"/>
    <row r="7422" ht="19.5" hidden="1" customHeight="1"/>
    <row r="7423" ht="19.5" hidden="1" customHeight="1"/>
    <row r="7424" ht="19.5" hidden="1" customHeight="1"/>
    <row r="7425" ht="19.5" hidden="1" customHeight="1"/>
    <row r="7426" ht="19.5" hidden="1" customHeight="1"/>
    <row r="7427" ht="19.5" hidden="1" customHeight="1"/>
    <row r="7428" ht="19.5" hidden="1" customHeight="1"/>
    <row r="7429" ht="19.5" hidden="1" customHeight="1"/>
    <row r="7430" ht="19.5" hidden="1" customHeight="1"/>
    <row r="7431" ht="19.5" hidden="1" customHeight="1"/>
    <row r="7432" ht="19.5" hidden="1" customHeight="1"/>
    <row r="7433" ht="19.5" hidden="1" customHeight="1"/>
    <row r="7434" ht="19.5" hidden="1" customHeight="1"/>
    <row r="7435" ht="19.5" hidden="1" customHeight="1"/>
    <row r="7436" ht="19.5" hidden="1" customHeight="1"/>
    <row r="7437" ht="19.5" hidden="1" customHeight="1"/>
    <row r="7438" ht="19.5" hidden="1" customHeight="1"/>
    <row r="7439" ht="19.5" hidden="1" customHeight="1"/>
    <row r="7440" ht="19.5" hidden="1" customHeight="1"/>
    <row r="7441" ht="19.5" hidden="1" customHeight="1"/>
    <row r="7442" ht="19.5" hidden="1" customHeight="1"/>
    <row r="7443" ht="19.5" hidden="1" customHeight="1"/>
    <row r="7444" ht="19.5" hidden="1" customHeight="1"/>
    <row r="7445" ht="19.5" hidden="1" customHeight="1"/>
    <row r="7446" ht="19.5" hidden="1" customHeight="1"/>
    <row r="7447" ht="19.5" hidden="1" customHeight="1"/>
    <row r="7448" ht="19.5" hidden="1" customHeight="1"/>
    <row r="7449" ht="19.5" hidden="1" customHeight="1"/>
    <row r="7450" ht="19.5" hidden="1" customHeight="1"/>
    <row r="7451" ht="19.5" hidden="1" customHeight="1"/>
    <row r="7452" ht="19.5" hidden="1" customHeight="1"/>
    <row r="7453" ht="19.5" hidden="1" customHeight="1"/>
    <row r="7454" ht="19.5" hidden="1" customHeight="1"/>
    <row r="7455" ht="19.5" hidden="1" customHeight="1"/>
    <row r="7456" ht="19.5" hidden="1" customHeight="1"/>
    <row r="7457" ht="19.5" hidden="1" customHeight="1"/>
    <row r="7458" ht="19.5" hidden="1" customHeight="1"/>
    <row r="7459" ht="19.5" hidden="1" customHeight="1"/>
    <row r="7460" ht="19.5" hidden="1" customHeight="1"/>
    <row r="7461" ht="19.5" hidden="1" customHeight="1"/>
    <row r="7462" ht="19.5" hidden="1" customHeight="1"/>
    <row r="7463" ht="19.5" hidden="1" customHeight="1"/>
    <row r="7464" ht="19.5" hidden="1" customHeight="1"/>
    <row r="7465" ht="19.5" hidden="1" customHeight="1"/>
    <row r="7466" ht="19.5" hidden="1" customHeight="1"/>
    <row r="7467" ht="19.5" hidden="1" customHeight="1"/>
    <row r="7468" ht="19.5" hidden="1" customHeight="1"/>
    <row r="7469" ht="19.5" hidden="1" customHeight="1"/>
    <row r="7470" ht="19.5" hidden="1" customHeight="1"/>
    <row r="7471" ht="19.5" hidden="1" customHeight="1"/>
    <row r="7472" ht="19.5" hidden="1" customHeight="1"/>
    <row r="7473" ht="19.5" hidden="1" customHeight="1"/>
    <row r="7474" ht="19.5" hidden="1" customHeight="1"/>
    <row r="7475" ht="19.5" hidden="1" customHeight="1"/>
    <row r="7476" ht="19.5" hidden="1" customHeight="1"/>
    <row r="7477" ht="19.5" hidden="1" customHeight="1"/>
    <row r="7478" ht="19.5" hidden="1" customHeight="1"/>
    <row r="7479" ht="19.5" hidden="1" customHeight="1"/>
    <row r="7480" ht="31.5" hidden="1" customHeight="1"/>
    <row r="7481" ht="19.5" hidden="1" customHeight="1"/>
    <row r="7482" ht="19.5" hidden="1" customHeight="1"/>
    <row r="7483" ht="19.5" hidden="1" customHeight="1"/>
    <row r="7484" ht="19.5" hidden="1" customHeight="1"/>
    <row r="7485" ht="19.5" hidden="1" customHeight="1"/>
    <row r="7486" ht="19.5" hidden="1" customHeight="1"/>
    <row r="7487" ht="19.5" hidden="1" customHeight="1"/>
    <row r="7488" ht="19.5" hidden="1" customHeight="1"/>
    <row r="7489" ht="19.5" hidden="1" customHeight="1"/>
    <row r="7490" ht="19.5" hidden="1" customHeight="1"/>
    <row r="7491" ht="19.5" hidden="1" customHeight="1"/>
    <row r="7492" ht="19.5" hidden="1" customHeight="1"/>
    <row r="7493" ht="19.5" hidden="1" customHeight="1"/>
    <row r="7494" ht="19.5" hidden="1" customHeight="1"/>
    <row r="7495" ht="19.5" hidden="1" customHeight="1"/>
    <row r="7496" ht="19.5" hidden="1" customHeight="1"/>
    <row r="7497" ht="19.5" hidden="1" customHeight="1"/>
    <row r="7498" ht="19.5" hidden="1" customHeight="1"/>
    <row r="7499" ht="19.5" hidden="1" customHeight="1"/>
    <row r="7500" ht="19.5" hidden="1" customHeight="1"/>
    <row r="7501" ht="19.5" hidden="1" customHeight="1"/>
    <row r="7502" ht="19.5" hidden="1" customHeight="1"/>
    <row r="7503" ht="19.5" hidden="1" customHeight="1"/>
    <row r="7504" ht="19.5" hidden="1" customHeight="1"/>
    <row r="7505" ht="19.5" hidden="1" customHeight="1"/>
    <row r="7506" ht="19.5" hidden="1" customHeight="1"/>
    <row r="7507" ht="19.5" hidden="1" customHeight="1"/>
    <row r="7508" ht="19.5" hidden="1" customHeight="1"/>
    <row r="7509" ht="19.5" hidden="1" customHeight="1"/>
    <row r="7510" ht="19.5" hidden="1" customHeight="1"/>
    <row r="7511" ht="19.5" hidden="1" customHeight="1"/>
    <row r="7512" ht="19.5" hidden="1" customHeight="1"/>
    <row r="7513" ht="19.5" hidden="1" customHeight="1"/>
    <row r="7514" ht="19.5" hidden="1" customHeight="1"/>
    <row r="7515" ht="19.5" hidden="1" customHeight="1"/>
    <row r="7516" ht="19.5" hidden="1" customHeight="1"/>
    <row r="7517" ht="19.5" hidden="1" customHeight="1"/>
    <row r="7518" ht="19.5" hidden="1" customHeight="1"/>
    <row r="7519" ht="19.5" hidden="1" customHeight="1"/>
    <row r="7520" ht="19.5" hidden="1" customHeight="1"/>
    <row r="7521" ht="19.5" hidden="1" customHeight="1"/>
    <row r="7522" ht="19.5" hidden="1" customHeight="1"/>
    <row r="7523" ht="19.5" hidden="1" customHeight="1"/>
    <row r="7524" ht="19.5" hidden="1" customHeight="1"/>
    <row r="7525" ht="19.5" hidden="1" customHeight="1"/>
    <row r="7526" ht="19.5" hidden="1" customHeight="1"/>
    <row r="7527" ht="19.5" hidden="1" customHeight="1"/>
    <row r="7528" ht="19.5" hidden="1" customHeight="1"/>
    <row r="7529" ht="19.5" hidden="1" customHeight="1"/>
    <row r="7530" ht="19.5" hidden="1" customHeight="1"/>
    <row r="7531" ht="19.5" hidden="1" customHeight="1"/>
    <row r="7532" ht="19.5" hidden="1" customHeight="1"/>
    <row r="7533" ht="19.5" hidden="1" customHeight="1"/>
    <row r="7534" ht="19.5" hidden="1" customHeight="1"/>
    <row r="7535" ht="19.5" hidden="1" customHeight="1"/>
    <row r="7536" ht="19.5" hidden="1" customHeight="1"/>
    <row r="7537" ht="19.5" hidden="1" customHeight="1"/>
    <row r="7538" ht="19.5" hidden="1" customHeight="1"/>
    <row r="7539" ht="19.5" hidden="1" customHeight="1"/>
    <row r="7540" ht="19.5" hidden="1" customHeight="1"/>
    <row r="7541" ht="19.5" hidden="1" customHeight="1"/>
    <row r="7542" ht="19.5" hidden="1" customHeight="1"/>
    <row r="7543" ht="19.5" hidden="1" customHeight="1"/>
    <row r="7544" ht="19.5" hidden="1" customHeight="1"/>
    <row r="7545" ht="19.5" hidden="1" customHeight="1"/>
    <row r="7546" ht="19.5" hidden="1" customHeight="1"/>
    <row r="7547" ht="19.5" hidden="1" customHeight="1"/>
    <row r="7548" ht="19.5" hidden="1" customHeight="1"/>
    <row r="7549" ht="19.5" hidden="1" customHeight="1"/>
    <row r="7550" ht="19.5" hidden="1" customHeight="1"/>
    <row r="7551" ht="19.5" hidden="1" customHeight="1"/>
    <row r="7552" ht="19.5" hidden="1" customHeight="1"/>
    <row r="7553" ht="19.5" hidden="1" customHeight="1"/>
    <row r="7554" ht="19.5" hidden="1" customHeight="1"/>
    <row r="7555" ht="19.5" hidden="1" customHeight="1"/>
    <row r="7556" ht="19.5" hidden="1" customHeight="1"/>
    <row r="7557" ht="19.5" hidden="1" customHeight="1"/>
    <row r="7558" ht="19.5" hidden="1" customHeight="1"/>
    <row r="7559" ht="19.5" hidden="1" customHeight="1"/>
    <row r="7560" ht="19.5" hidden="1" customHeight="1"/>
    <row r="7561" ht="19.5" hidden="1" customHeight="1"/>
    <row r="7562" ht="19.5" hidden="1" customHeight="1"/>
    <row r="7563" ht="19.5" hidden="1" customHeight="1"/>
    <row r="7564" ht="19.5" hidden="1" customHeight="1"/>
    <row r="7565" ht="19.5" hidden="1" customHeight="1"/>
    <row r="7566" ht="19.5" hidden="1" customHeight="1"/>
    <row r="7567" ht="19.5" hidden="1" customHeight="1"/>
    <row r="7568" ht="19.5" hidden="1" customHeight="1"/>
    <row r="7569" ht="19.5" hidden="1" customHeight="1"/>
    <row r="7570" ht="19.5" hidden="1" customHeight="1"/>
    <row r="7571" ht="19.5" hidden="1" customHeight="1"/>
    <row r="7572" ht="19.5" hidden="1" customHeight="1"/>
    <row r="7573" ht="19.5" hidden="1" customHeight="1"/>
    <row r="7574" ht="19.5" hidden="1" customHeight="1"/>
    <row r="7575" ht="19.5" hidden="1" customHeight="1"/>
    <row r="7576" ht="19.5" hidden="1" customHeight="1"/>
    <row r="7577" ht="19.5" hidden="1" customHeight="1"/>
    <row r="7578" ht="19.5" hidden="1" customHeight="1"/>
    <row r="7579" ht="19.5" hidden="1" customHeight="1"/>
    <row r="7580" ht="19.5" hidden="1" customHeight="1"/>
    <row r="7581" ht="19.5" hidden="1" customHeight="1"/>
    <row r="7582" ht="19.5" hidden="1" customHeight="1"/>
    <row r="7583" ht="19.5" hidden="1" customHeight="1"/>
    <row r="7584" ht="19.5" hidden="1" customHeight="1"/>
    <row r="7585" ht="19.5" hidden="1" customHeight="1"/>
    <row r="7586" ht="19.5" hidden="1" customHeight="1"/>
    <row r="7587" ht="19.5" hidden="1" customHeight="1"/>
    <row r="7588" ht="19.5" hidden="1" customHeight="1"/>
    <row r="7589" ht="19.5" hidden="1" customHeight="1"/>
    <row r="7590" ht="19.5" hidden="1" customHeight="1"/>
    <row r="7591" ht="19.5" hidden="1" customHeight="1"/>
    <row r="7592" ht="19.5" hidden="1" customHeight="1"/>
    <row r="7593" ht="19.5" hidden="1" customHeight="1"/>
    <row r="7594" ht="19.5" hidden="1" customHeight="1"/>
    <row r="7595" ht="19.5" hidden="1" customHeight="1"/>
    <row r="7596" ht="19.5" hidden="1" customHeight="1"/>
    <row r="7597" ht="19.5" hidden="1" customHeight="1"/>
    <row r="7598" ht="19.5" hidden="1" customHeight="1"/>
    <row r="7599" ht="19.5" hidden="1" customHeight="1"/>
    <row r="7600" ht="19.5" hidden="1" customHeight="1"/>
    <row r="7601" ht="19.5" hidden="1" customHeight="1"/>
    <row r="7602" ht="19.5" hidden="1" customHeight="1"/>
    <row r="7603" ht="19.5" hidden="1" customHeight="1"/>
    <row r="7604" ht="19.5" hidden="1" customHeight="1"/>
    <row r="7605" ht="19.5" hidden="1" customHeight="1"/>
    <row r="7606" ht="19.5" hidden="1" customHeight="1"/>
    <row r="7607" ht="19.5" hidden="1" customHeight="1"/>
    <row r="7608" ht="19.5" hidden="1" customHeight="1"/>
    <row r="7609" ht="19.5" hidden="1" customHeight="1"/>
    <row r="7610" ht="19.5" hidden="1" customHeight="1"/>
    <row r="7611" ht="19.5" hidden="1" customHeight="1"/>
    <row r="7612" ht="19.5" hidden="1" customHeight="1"/>
    <row r="7613" ht="19.5" hidden="1" customHeight="1"/>
    <row r="7614" ht="19.5" hidden="1" customHeight="1"/>
    <row r="7615" ht="19.5" hidden="1" customHeight="1"/>
    <row r="7616" ht="19.5" hidden="1" customHeight="1"/>
    <row r="7617" ht="19.5" hidden="1" customHeight="1"/>
    <row r="7618" ht="19.5" hidden="1" customHeight="1"/>
    <row r="7619" ht="19.5" hidden="1" customHeight="1"/>
    <row r="7620" ht="19.5" hidden="1" customHeight="1"/>
    <row r="7621" ht="19.5" hidden="1" customHeight="1"/>
    <row r="7622" ht="19.5" hidden="1" customHeight="1"/>
    <row r="7623" ht="19.5" hidden="1" customHeight="1"/>
    <row r="7624" ht="19.5" hidden="1" customHeight="1"/>
    <row r="7625" ht="19.5" hidden="1" customHeight="1"/>
    <row r="7626" ht="19.5" hidden="1" customHeight="1"/>
    <row r="7627" ht="19.5" hidden="1" customHeight="1"/>
    <row r="7628" ht="19.5" hidden="1" customHeight="1"/>
    <row r="7629" ht="19.5" hidden="1" customHeight="1"/>
    <row r="7630" ht="19.5" hidden="1" customHeight="1"/>
    <row r="7631" ht="19.5" hidden="1" customHeight="1"/>
    <row r="7632" ht="19.5" hidden="1" customHeight="1"/>
    <row r="7633" ht="19.5" hidden="1" customHeight="1"/>
    <row r="7634" ht="19.5" hidden="1" customHeight="1"/>
    <row r="7635" ht="19.5" hidden="1" customHeight="1"/>
    <row r="7636" ht="19.5" hidden="1" customHeight="1"/>
    <row r="7637" ht="19.5" hidden="1" customHeight="1"/>
    <row r="7638" ht="19.5" hidden="1" customHeight="1"/>
    <row r="7639" ht="19.5" hidden="1" customHeight="1"/>
    <row r="7640" ht="19.5" hidden="1" customHeight="1"/>
    <row r="7641" ht="19.5" hidden="1" customHeight="1"/>
    <row r="7642" ht="19.5" hidden="1" customHeight="1"/>
    <row r="7643" ht="19.5" hidden="1" customHeight="1"/>
    <row r="7644" ht="19.5" hidden="1" customHeight="1"/>
    <row r="7645" ht="19.5" hidden="1" customHeight="1"/>
    <row r="7646" ht="19.5" hidden="1" customHeight="1"/>
    <row r="7647" ht="19.5" hidden="1" customHeight="1"/>
    <row r="7648" ht="19.5" hidden="1" customHeight="1"/>
    <row r="7649" ht="19.5" hidden="1" customHeight="1"/>
    <row r="7650" ht="19.5" hidden="1" customHeight="1"/>
    <row r="7651" ht="19.5" hidden="1" customHeight="1"/>
    <row r="7652" ht="19.5" hidden="1" customHeight="1"/>
    <row r="7653" ht="19.5" hidden="1" customHeight="1"/>
    <row r="7654" ht="19.5" hidden="1" customHeight="1"/>
    <row r="7655" ht="19.5" hidden="1" customHeight="1"/>
    <row r="7656" ht="19.5" hidden="1" customHeight="1"/>
    <row r="7657" ht="19.5" hidden="1" customHeight="1"/>
    <row r="7658" ht="19.5" hidden="1" customHeight="1"/>
    <row r="7659" ht="19.5" hidden="1" customHeight="1"/>
    <row r="7660" ht="19.5" hidden="1" customHeight="1"/>
    <row r="7661" ht="19.5" hidden="1" customHeight="1"/>
    <row r="7662" ht="19.5" hidden="1" customHeight="1"/>
    <row r="7663" ht="19.5" hidden="1" customHeight="1"/>
    <row r="7664" ht="19.5" hidden="1" customHeight="1"/>
    <row r="7665" ht="19.5" hidden="1" customHeight="1"/>
    <row r="7666" ht="19.5" hidden="1" customHeight="1"/>
    <row r="7667" ht="19.5" hidden="1" customHeight="1"/>
    <row r="7668" ht="19.5" hidden="1" customHeight="1"/>
    <row r="7669" ht="19.5" hidden="1" customHeight="1"/>
    <row r="7670" ht="19.5" hidden="1" customHeight="1"/>
    <row r="7671" ht="19.5" hidden="1" customHeight="1"/>
    <row r="7672" ht="19.5" hidden="1" customHeight="1"/>
    <row r="7673" ht="19.5" hidden="1" customHeight="1"/>
    <row r="7674" ht="19.5" hidden="1" customHeight="1"/>
    <row r="7675" ht="19.5" hidden="1" customHeight="1"/>
    <row r="7676" ht="19.5" hidden="1" customHeight="1"/>
    <row r="7677" ht="19.5" hidden="1" customHeight="1"/>
    <row r="7678" ht="19.5" hidden="1" customHeight="1"/>
    <row r="7679" ht="19.5" hidden="1" customHeight="1"/>
    <row r="7680" ht="19.5" hidden="1" customHeight="1"/>
    <row r="7681" ht="19.5" hidden="1" customHeight="1"/>
    <row r="7682" ht="19.5" hidden="1" customHeight="1"/>
    <row r="7683" ht="19.5" hidden="1" customHeight="1"/>
    <row r="7684" ht="19.5" hidden="1" customHeight="1"/>
    <row r="7685" ht="19.5" hidden="1" customHeight="1"/>
    <row r="7686" ht="19.5" hidden="1" customHeight="1"/>
    <row r="7687" ht="19.5" hidden="1" customHeight="1"/>
    <row r="7688" ht="19.5" hidden="1" customHeight="1"/>
    <row r="7689" ht="19.5" hidden="1" customHeight="1"/>
    <row r="7690" ht="19.5" hidden="1" customHeight="1"/>
    <row r="7691" ht="19.5" hidden="1" customHeight="1"/>
    <row r="7692" ht="19.5" hidden="1" customHeight="1"/>
    <row r="7693" ht="19.5" hidden="1" customHeight="1"/>
    <row r="7694" ht="19.5" hidden="1" customHeight="1"/>
    <row r="7695" ht="19.5" hidden="1" customHeight="1"/>
    <row r="7696" ht="19.5" hidden="1" customHeight="1"/>
    <row r="7697" ht="19.5" hidden="1" customHeight="1"/>
    <row r="7698" ht="19.5" hidden="1" customHeight="1"/>
    <row r="7699" ht="19.5" hidden="1" customHeight="1"/>
    <row r="7700" ht="19.5" hidden="1" customHeight="1"/>
    <row r="7701" ht="19.5" hidden="1" customHeight="1"/>
    <row r="7702" ht="19.5" hidden="1" customHeight="1"/>
    <row r="7703" ht="19.5" hidden="1" customHeight="1"/>
    <row r="7704" ht="19.5" hidden="1" customHeight="1"/>
    <row r="7705" ht="19.5" hidden="1" customHeight="1"/>
    <row r="7706" ht="19.5" hidden="1" customHeight="1"/>
    <row r="7707" ht="19.5" hidden="1" customHeight="1"/>
    <row r="7708" ht="19.5" hidden="1" customHeight="1"/>
    <row r="7709" ht="19.5" hidden="1" customHeight="1"/>
    <row r="7710" ht="19.5" hidden="1" customHeight="1"/>
    <row r="7711" ht="19.5" hidden="1" customHeight="1"/>
    <row r="7712" ht="19.5" hidden="1" customHeight="1"/>
    <row r="7713" ht="19.5" hidden="1" customHeight="1"/>
    <row r="7714" ht="19.5" hidden="1" customHeight="1"/>
    <row r="7715" ht="19.5" hidden="1" customHeight="1"/>
    <row r="7716" ht="19.5" hidden="1" customHeight="1"/>
    <row r="7717" ht="19.5" hidden="1" customHeight="1"/>
    <row r="7718" ht="19.5" hidden="1" customHeight="1"/>
    <row r="7719" ht="19.5" hidden="1" customHeight="1"/>
    <row r="7720" ht="19.5" hidden="1" customHeight="1"/>
    <row r="7721" ht="19.5" hidden="1" customHeight="1"/>
    <row r="7722" ht="19.5" hidden="1" customHeight="1"/>
    <row r="7723" ht="19.5" hidden="1" customHeight="1"/>
    <row r="7724" ht="19.5" hidden="1" customHeight="1"/>
    <row r="7725" ht="19.5" hidden="1" customHeight="1"/>
    <row r="7726" ht="19.5" hidden="1" customHeight="1"/>
    <row r="7727" ht="19.5" hidden="1" customHeight="1"/>
    <row r="7728" ht="19.5" hidden="1" customHeight="1"/>
    <row r="7729" ht="19.5" hidden="1" customHeight="1"/>
    <row r="7730" ht="19.5" hidden="1" customHeight="1"/>
    <row r="7731" ht="19.5" hidden="1" customHeight="1"/>
    <row r="7732" ht="19.5" hidden="1" customHeight="1"/>
    <row r="7733" ht="19.5" hidden="1" customHeight="1"/>
    <row r="7734" ht="19.5" hidden="1" customHeight="1"/>
    <row r="7735" ht="19.5" hidden="1" customHeight="1"/>
    <row r="7736" ht="19.5" hidden="1" customHeight="1"/>
    <row r="7737" ht="19.5" hidden="1" customHeight="1"/>
    <row r="7738" ht="19.5" hidden="1" customHeight="1"/>
    <row r="7739" ht="19.5" hidden="1" customHeight="1"/>
    <row r="7740" ht="19.5" hidden="1" customHeight="1"/>
    <row r="7741" ht="19.5" hidden="1" customHeight="1"/>
    <row r="7742" ht="19.5" hidden="1" customHeight="1"/>
    <row r="7743" ht="19.5" hidden="1" customHeight="1"/>
    <row r="7744" ht="19.5" hidden="1" customHeight="1"/>
    <row r="7745" ht="19.5" hidden="1" customHeight="1"/>
    <row r="7746" ht="19.5" hidden="1" customHeight="1"/>
    <row r="7747" ht="19.5" hidden="1" customHeight="1"/>
    <row r="7748" ht="19.5" hidden="1" customHeight="1"/>
    <row r="7749" ht="19.5" hidden="1" customHeight="1"/>
    <row r="7750" ht="19.5" hidden="1" customHeight="1"/>
    <row r="7751" ht="19.5" hidden="1" customHeight="1"/>
    <row r="7752" ht="19.5" hidden="1" customHeight="1"/>
    <row r="7753" ht="19.5" hidden="1" customHeight="1"/>
    <row r="7754" ht="19.5" hidden="1" customHeight="1"/>
    <row r="7755" ht="19.5" hidden="1" customHeight="1"/>
    <row r="7756" ht="19.5" hidden="1" customHeight="1"/>
    <row r="7757" ht="19.5" hidden="1" customHeight="1"/>
    <row r="7758" ht="19.5" hidden="1" customHeight="1"/>
    <row r="7759" ht="19.5" hidden="1" customHeight="1"/>
    <row r="7760" ht="19.5" hidden="1" customHeight="1"/>
    <row r="7761" ht="19.5" hidden="1" customHeight="1"/>
    <row r="7762" ht="19.5" hidden="1" customHeight="1"/>
    <row r="7763" ht="19.5" hidden="1" customHeight="1"/>
    <row r="7764" ht="19.5" hidden="1" customHeight="1"/>
    <row r="7765" ht="19.5" hidden="1" customHeight="1"/>
    <row r="7766" ht="19.5" hidden="1" customHeight="1"/>
    <row r="7767" ht="19.5" hidden="1" customHeight="1"/>
    <row r="7768" ht="19.5" hidden="1" customHeight="1"/>
    <row r="7769" ht="19.5" hidden="1" customHeight="1"/>
    <row r="7770" ht="19.5" hidden="1" customHeight="1"/>
    <row r="7771" ht="19.5" hidden="1" customHeight="1"/>
    <row r="7772" ht="19.5" hidden="1" customHeight="1"/>
    <row r="7773" ht="19.5" hidden="1" customHeight="1"/>
    <row r="7774" ht="19.5" hidden="1" customHeight="1"/>
    <row r="7775" ht="19.5" hidden="1" customHeight="1"/>
    <row r="7776" ht="19.5" hidden="1" customHeight="1"/>
    <row r="7777" ht="19.5" hidden="1" customHeight="1"/>
    <row r="7778" ht="19.5" hidden="1" customHeight="1"/>
    <row r="7779" ht="19.5" hidden="1" customHeight="1"/>
    <row r="7780" ht="19.5" hidden="1" customHeight="1"/>
    <row r="7781" ht="19.5" hidden="1" customHeight="1"/>
    <row r="7782" ht="19.5" hidden="1" customHeight="1"/>
    <row r="7783" ht="19.5" hidden="1" customHeight="1"/>
    <row r="7784" ht="19.5" hidden="1" customHeight="1"/>
    <row r="7785" ht="19.5" hidden="1" customHeight="1"/>
    <row r="7786" ht="19.5" hidden="1" customHeight="1"/>
    <row r="7787" ht="19.5" hidden="1" customHeight="1"/>
    <row r="7788" ht="19.5" hidden="1" customHeight="1"/>
    <row r="7789" ht="19.5" hidden="1" customHeight="1"/>
    <row r="7790" ht="19.5" hidden="1" customHeight="1"/>
    <row r="7791" ht="19.5" hidden="1" customHeight="1"/>
    <row r="7792" ht="19.5" hidden="1" customHeight="1"/>
    <row r="7793" ht="19.5" hidden="1" customHeight="1"/>
    <row r="7794" ht="19.5" hidden="1" customHeight="1"/>
    <row r="7795" ht="19.5" hidden="1" customHeight="1"/>
    <row r="7796" ht="19.5" hidden="1" customHeight="1"/>
    <row r="7797" ht="19.5" hidden="1" customHeight="1"/>
    <row r="7798" ht="19.5" hidden="1" customHeight="1"/>
    <row r="7799" ht="19.5" hidden="1" customHeight="1"/>
    <row r="7800" ht="19.5" hidden="1" customHeight="1"/>
    <row r="7801" ht="19.5" hidden="1" customHeight="1"/>
    <row r="7802" ht="19.5" hidden="1" customHeight="1"/>
    <row r="7803" ht="19.5" hidden="1" customHeight="1"/>
    <row r="7804" ht="19.5" hidden="1" customHeight="1"/>
    <row r="7805" ht="19.5" hidden="1" customHeight="1"/>
    <row r="7806" ht="19.5" hidden="1" customHeight="1"/>
    <row r="7807" ht="19.5" hidden="1" customHeight="1"/>
    <row r="7808" ht="19.5" hidden="1" customHeight="1"/>
    <row r="7809" ht="19.5" hidden="1" customHeight="1"/>
    <row r="7810" ht="19.5" hidden="1" customHeight="1"/>
    <row r="7811" ht="19.5" hidden="1" customHeight="1"/>
    <row r="7812" ht="19.5" hidden="1" customHeight="1"/>
    <row r="7813" ht="19.5" hidden="1" customHeight="1"/>
    <row r="7814" ht="19.5" hidden="1" customHeight="1"/>
    <row r="7815" ht="19.5" hidden="1" customHeight="1"/>
    <row r="7816" ht="19.5" hidden="1" customHeight="1"/>
    <row r="7817" ht="19.5" hidden="1" customHeight="1"/>
    <row r="7818" ht="19.5" hidden="1" customHeight="1"/>
    <row r="7819" ht="19.5" hidden="1" customHeight="1"/>
    <row r="7820" ht="19.5" hidden="1" customHeight="1"/>
    <row r="7821" ht="19.5" hidden="1" customHeight="1"/>
    <row r="7822" ht="19.5" hidden="1" customHeight="1"/>
    <row r="7823" ht="19.5" hidden="1" customHeight="1"/>
    <row r="7824" ht="19.5" hidden="1" customHeight="1"/>
    <row r="7825" ht="19.5" hidden="1" customHeight="1"/>
    <row r="7826" ht="19.5" hidden="1" customHeight="1"/>
    <row r="7827" ht="19.5" hidden="1" customHeight="1"/>
    <row r="7828" ht="19.5" hidden="1" customHeight="1"/>
    <row r="7829" ht="19.5" hidden="1" customHeight="1"/>
    <row r="7830" ht="19.5" hidden="1" customHeight="1"/>
    <row r="7831" ht="19.5" hidden="1" customHeight="1"/>
    <row r="7832" ht="19.5" hidden="1" customHeight="1"/>
    <row r="7833" ht="19.5" hidden="1" customHeight="1"/>
    <row r="7834" ht="19.5" hidden="1" customHeight="1"/>
    <row r="7835" ht="19.5" hidden="1" customHeight="1"/>
    <row r="7836" ht="19.5" hidden="1" customHeight="1"/>
    <row r="7837" ht="19.5" hidden="1" customHeight="1"/>
    <row r="7838" ht="19.5" hidden="1" customHeight="1"/>
    <row r="7839" ht="19.5" hidden="1" customHeight="1"/>
    <row r="7840" ht="19.5" hidden="1" customHeight="1"/>
    <row r="7841" ht="19.5" hidden="1" customHeight="1"/>
    <row r="7842" ht="19.5" hidden="1" customHeight="1"/>
    <row r="7843" ht="19.5" hidden="1" customHeight="1"/>
    <row r="7844" ht="19.5" hidden="1" customHeight="1"/>
    <row r="7845" ht="19.5" hidden="1" customHeight="1"/>
    <row r="7846" ht="19.5" hidden="1" customHeight="1"/>
    <row r="7847" ht="19.5" hidden="1" customHeight="1"/>
    <row r="7848" ht="19.5" hidden="1" customHeight="1"/>
    <row r="7849" ht="19.5" hidden="1" customHeight="1"/>
    <row r="7850" ht="19.5" hidden="1" customHeight="1"/>
    <row r="7851" ht="19.5" hidden="1" customHeight="1"/>
    <row r="7852" ht="19.5" hidden="1" customHeight="1"/>
    <row r="7853" ht="19.5" hidden="1" customHeight="1"/>
    <row r="7854" ht="19.5" hidden="1" customHeight="1"/>
    <row r="7855" ht="19.5" hidden="1" customHeight="1"/>
    <row r="7856" ht="19.5" hidden="1" customHeight="1"/>
    <row r="7857" ht="19.5" hidden="1" customHeight="1"/>
    <row r="7858" ht="19.5" hidden="1" customHeight="1"/>
    <row r="7859" ht="19.5" hidden="1" customHeight="1"/>
    <row r="7860" ht="19.5" hidden="1" customHeight="1"/>
    <row r="7861" ht="19.5" hidden="1" customHeight="1"/>
    <row r="7862" ht="19.5" hidden="1" customHeight="1"/>
    <row r="7863" ht="19.5" hidden="1" customHeight="1"/>
    <row r="7864" ht="19.5" hidden="1" customHeight="1"/>
    <row r="7865" ht="19.5" hidden="1" customHeight="1"/>
    <row r="7866" ht="19.5" hidden="1" customHeight="1"/>
    <row r="7867" ht="19.5" hidden="1" customHeight="1"/>
    <row r="7868" ht="19.5" hidden="1" customHeight="1"/>
    <row r="7869" ht="19.5" hidden="1" customHeight="1"/>
    <row r="7870" ht="19.5" hidden="1" customHeight="1"/>
    <row r="7871" ht="19.5" hidden="1" customHeight="1"/>
    <row r="7872" ht="19.5" hidden="1" customHeight="1"/>
    <row r="7873" ht="19.5" hidden="1" customHeight="1"/>
    <row r="7874" ht="19.5" hidden="1" customHeight="1"/>
    <row r="7875" ht="19.5" hidden="1" customHeight="1"/>
    <row r="7876" ht="19.5" hidden="1" customHeight="1"/>
    <row r="7877" ht="19.5" hidden="1" customHeight="1"/>
    <row r="7878" ht="19.5" hidden="1" customHeight="1"/>
    <row r="7879" ht="19.5" hidden="1" customHeight="1"/>
    <row r="7880" ht="19.5" hidden="1" customHeight="1"/>
    <row r="7881" ht="19.5" hidden="1" customHeight="1"/>
    <row r="7882" ht="19.5" hidden="1" customHeight="1"/>
    <row r="7883" ht="19.5" hidden="1" customHeight="1"/>
    <row r="7884" ht="19.5" hidden="1" customHeight="1"/>
    <row r="7885" ht="19.5" hidden="1" customHeight="1"/>
    <row r="7886" ht="19.5" hidden="1" customHeight="1"/>
    <row r="7887" ht="19.5" hidden="1" customHeight="1"/>
    <row r="7888" ht="19.5" hidden="1" customHeight="1"/>
    <row r="7889" ht="19.5" hidden="1" customHeight="1"/>
    <row r="7890" ht="19.5" hidden="1" customHeight="1"/>
    <row r="7891" ht="19.5" hidden="1" customHeight="1"/>
    <row r="7892" ht="19.5" hidden="1" customHeight="1"/>
    <row r="7893" ht="19.5" hidden="1" customHeight="1"/>
    <row r="7894" ht="19.5" hidden="1" customHeight="1"/>
    <row r="7895" ht="19.5" hidden="1" customHeight="1"/>
    <row r="7896" ht="19.5" hidden="1" customHeight="1"/>
    <row r="7897" ht="19.5" hidden="1" customHeight="1"/>
    <row r="7898" ht="19.5" hidden="1" customHeight="1"/>
    <row r="7899" ht="19.5" hidden="1" customHeight="1"/>
    <row r="7900" ht="19.5" hidden="1" customHeight="1"/>
    <row r="7901" ht="19.5" hidden="1" customHeight="1"/>
    <row r="7902" ht="19.5" hidden="1" customHeight="1"/>
    <row r="7903" ht="19.5" hidden="1" customHeight="1"/>
    <row r="7904" ht="19.5" hidden="1" customHeight="1"/>
    <row r="7905" ht="19.5" hidden="1" customHeight="1"/>
    <row r="7906" ht="19.5" hidden="1" customHeight="1"/>
    <row r="7907" ht="19.5" hidden="1" customHeight="1"/>
    <row r="7908" ht="19.5" hidden="1" customHeight="1"/>
    <row r="7909" ht="19.5" hidden="1" customHeight="1"/>
    <row r="7910" ht="19.5" hidden="1" customHeight="1"/>
    <row r="7911" ht="19.5" hidden="1" customHeight="1"/>
    <row r="7912" ht="19.5" hidden="1" customHeight="1"/>
    <row r="7913" ht="19.5" hidden="1" customHeight="1"/>
    <row r="7914" ht="19.5" hidden="1" customHeight="1"/>
    <row r="7915" ht="19.5" hidden="1" customHeight="1"/>
    <row r="7916" ht="19.5" hidden="1" customHeight="1"/>
    <row r="7917" ht="19.5" hidden="1" customHeight="1"/>
    <row r="7918" ht="19.5" hidden="1" customHeight="1"/>
    <row r="7919" ht="19.5" hidden="1" customHeight="1"/>
    <row r="7920" ht="19.5" hidden="1" customHeight="1"/>
    <row r="7921" ht="19.5" hidden="1" customHeight="1"/>
    <row r="7922" ht="19.5" hidden="1" customHeight="1"/>
    <row r="7923" ht="19.5" hidden="1" customHeight="1"/>
    <row r="7924" ht="19.5" hidden="1" customHeight="1"/>
    <row r="7925" ht="19.5" hidden="1" customHeight="1"/>
    <row r="7926" ht="19.5" hidden="1" customHeight="1"/>
    <row r="7927" ht="19.5" hidden="1" customHeight="1"/>
    <row r="7928" ht="19.5" hidden="1" customHeight="1"/>
    <row r="7929" ht="19.5" hidden="1" customHeight="1"/>
    <row r="7930" ht="19.5" hidden="1" customHeight="1"/>
    <row r="7931" ht="19.5" hidden="1" customHeight="1"/>
    <row r="7932" ht="19.5" hidden="1" customHeight="1"/>
    <row r="7933" ht="19.5" hidden="1" customHeight="1"/>
    <row r="7934" ht="19.5" hidden="1" customHeight="1"/>
    <row r="7935" ht="19.5" hidden="1" customHeight="1"/>
    <row r="7936" ht="19.5" hidden="1" customHeight="1"/>
    <row r="7937" ht="19.5" hidden="1" customHeight="1"/>
    <row r="7938" ht="19.5" hidden="1" customHeight="1"/>
    <row r="7939" ht="19.5" hidden="1" customHeight="1"/>
    <row r="7940" ht="19.5" hidden="1" customHeight="1"/>
    <row r="7941" ht="19.5" hidden="1" customHeight="1"/>
    <row r="7942" ht="19.5" hidden="1" customHeight="1"/>
    <row r="7943" ht="19.5" hidden="1" customHeight="1"/>
    <row r="7944" ht="19.5" hidden="1" customHeight="1"/>
    <row r="7945" ht="19.5" hidden="1" customHeight="1"/>
    <row r="7946" ht="19.5" hidden="1" customHeight="1"/>
    <row r="7947" ht="19.5" hidden="1" customHeight="1"/>
    <row r="7948" ht="19.5" hidden="1" customHeight="1"/>
    <row r="7949" ht="19.5" hidden="1" customHeight="1"/>
    <row r="7950" ht="19.5" hidden="1" customHeight="1"/>
    <row r="7951" ht="19.5" hidden="1" customHeight="1"/>
    <row r="7952" ht="19.5" hidden="1" customHeight="1"/>
    <row r="7953" ht="19.5" hidden="1" customHeight="1"/>
    <row r="7954" ht="19.5" hidden="1" customHeight="1"/>
    <row r="7955" ht="19.5" hidden="1" customHeight="1"/>
    <row r="7956" ht="19.5" hidden="1" customHeight="1"/>
    <row r="7957" ht="19.5" hidden="1" customHeight="1"/>
    <row r="7958" ht="19.5" hidden="1" customHeight="1"/>
    <row r="7959" ht="19.5" hidden="1" customHeight="1"/>
    <row r="7960" ht="19.5" hidden="1" customHeight="1"/>
    <row r="7961" ht="19.5" hidden="1" customHeight="1"/>
    <row r="7962" ht="19.5" hidden="1" customHeight="1"/>
    <row r="7963" ht="19.5" hidden="1" customHeight="1"/>
    <row r="7964" ht="19.5" hidden="1" customHeight="1"/>
    <row r="7965" ht="19.5" hidden="1" customHeight="1"/>
    <row r="7966" ht="19.5" hidden="1" customHeight="1"/>
    <row r="7967" ht="19.5" hidden="1" customHeight="1"/>
    <row r="7968" ht="19.5" hidden="1" customHeight="1"/>
    <row r="7969" ht="19.5" hidden="1" customHeight="1"/>
    <row r="7970" ht="19.5" hidden="1" customHeight="1"/>
    <row r="7971" ht="19.5" hidden="1" customHeight="1"/>
    <row r="7972" ht="19.5" hidden="1" customHeight="1"/>
    <row r="7973" ht="19.5" hidden="1" customHeight="1"/>
    <row r="7974" ht="19.5" hidden="1" customHeight="1"/>
    <row r="7975" ht="19.5" hidden="1" customHeight="1"/>
    <row r="7976" ht="19.5" hidden="1" customHeight="1"/>
    <row r="7977" ht="19.5" hidden="1" customHeight="1"/>
    <row r="7978" ht="19.5" hidden="1" customHeight="1"/>
    <row r="7979" ht="19.5" hidden="1" customHeight="1"/>
    <row r="7980" ht="19.5" hidden="1" customHeight="1"/>
    <row r="7981" ht="19.5" hidden="1" customHeight="1"/>
    <row r="7982" ht="19.5" hidden="1" customHeight="1"/>
    <row r="7983" ht="19.5" hidden="1" customHeight="1"/>
    <row r="7984" ht="19.5" hidden="1" customHeight="1"/>
    <row r="7985" ht="19.5" hidden="1" customHeight="1"/>
    <row r="7986" ht="19.5" hidden="1" customHeight="1"/>
    <row r="7987" ht="19.5" hidden="1" customHeight="1"/>
    <row r="7988" ht="19.5" hidden="1" customHeight="1"/>
    <row r="7989" ht="19.5" hidden="1" customHeight="1"/>
    <row r="7990" ht="19.5" hidden="1" customHeight="1"/>
    <row r="7991" ht="19.5" hidden="1" customHeight="1"/>
    <row r="7992" ht="19.5" hidden="1" customHeight="1"/>
    <row r="7993" ht="19.5" hidden="1" customHeight="1"/>
    <row r="7994" ht="19.5" hidden="1" customHeight="1"/>
    <row r="7995" ht="19.5" hidden="1" customHeight="1"/>
    <row r="7996" ht="19.5" hidden="1" customHeight="1"/>
    <row r="7997" ht="19.5" hidden="1" customHeight="1"/>
    <row r="7998" ht="19.5" hidden="1" customHeight="1"/>
    <row r="7999" ht="19.5" hidden="1" customHeight="1"/>
    <row r="8000" ht="19.5" hidden="1" customHeight="1"/>
    <row r="8001" ht="19.5" hidden="1" customHeight="1"/>
    <row r="8002" ht="19.5" hidden="1" customHeight="1"/>
    <row r="8003" ht="19.5" hidden="1" customHeight="1"/>
    <row r="8004" ht="19.5" hidden="1" customHeight="1"/>
    <row r="8005" ht="19.5" hidden="1" customHeight="1"/>
    <row r="8006" ht="19.5" hidden="1" customHeight="1"/>
    <row r="8007" ht="19.5" hidden="1" customHeight="1"/>
    <row r="8008" ht="19.5" hidden="1" customHeight="1"/>
    <row r="8009" ht="19.5" hidden="1" customHeight="1"/>
    <row r="8010" ht="19.5" hidden="1" customHeight="1"/>
    <row r="8011" ht="19.5" hidden="1" customHeight="1"/>
    <row r="8012" ht="19.5" hidden="1" customHeight="1"/>
    <row r="8013" ht="19.5" hidden="1" customHeight="1"/>
    <row r="8014" ht="19.5" hidden="1" customHeight="1"/>
    <row r="8015" ht="19.5" hidden="1" customHeight="1"/>
    <row r="8016" ht="19.5" hidden="1" customHeight="1"/>
    <row r="8017" ht="19.5" hidden="1" customHeight="1"/>
    <row r="8018" ht="19.5" hidden="1" customHeight="1"/>
    <row r="8019" ht="19.5" hidden="1" customHeight="1"/>
    <row r="8020" ht="19.5" hidden="1" customHeight="1"/>
    <row r="8021" ht="19.5" hidden="1" customHeight="1"/>
    <row r="8022" ht="19.5" hidden="1" customHeight="1"/>
    <row r="8023" ht="19.5" hidden="1" customHeight="1"/>
    <row r="8024" ht="19.5" hidden="1" customHeight="1"/>
    <row r="8025" ht="19.5" hidden="1" customHeight="1"/>
    <row r="8026" ht="19.5" hidden="1" customHeight="1"/>
    <row r="8027" ht="19.5" hidden="1" customHeight="1"/>
    <row r="8028" ht="19.5" hidden="1" customHeight="1"/>
    <row r="8029" ht="19.5" hidden="1" customHeight="1"/>
    <row r="8030" ht="19.5" hidden="1" customHeight="1"/>
    <row r="8031" ht="19.5" hidden="1" customHeight="1"/>
    <row r="8032" ht="19.5" hidden="1" customHeight="1"/>
    <row r="8033" ht="19.5" hidden="1" customHeight="1"/>
    <row r="8034" ht="19.5" hidden="1" customHeight="1"/>
    <row r="8035" ht="19.5" hidden="1" customHeight="1"/>
    <row r="8036" ht="19.5" hidden="1" customHeight="1"/>
    <row r="8037" ht="19.5" hidden="1" customHeight="1"/>
    <row r="8038" ht="19.5" hidden="1" customHeight="1"/>
    <row r="8039" ht="19.5" hidden="1" customHeight="1"/>
    <row r="8040" ht="19.5" hidden="1" customHeight="1"/>
    <row r="8041" ht="19.5" hidden="1" customHeight="1"/>
    <row r="8042" ht="19.5" hidden="1" customHeight="1"/>
    <row r="8043" ht="19.5" hidden="1" customHeight="1"/>
    <row r="8044" ht="19.5" hidden="1" customHeight="1"/>
    <row r="8045" ht="19.5" hidden="1" customHeight="1"/>
    <row r="8046" ht="19.5" hidden="1" customHeight="1"/>
    <row r="8047" ht="19.5" hidden="1" customHeight="1"/>
    <row r="8048" ht="19.5" hidden="1" customHeight="1"/>
    <row r="8049" ht="19.5" hidden="1" customHeight="1"/>
    <row r="8050" ht="19.5" hidden="1" customHeight="1"/>
    <row r="8051" ht="19.5" hidden="1" customHeight="1"/>
    <row r="8052" ht="19.5" hidden="1" customHeight="1"/>
    <row r="8053" ht="19.5" hidden="1" customHeight="1"/>
    <row r="8054" ht="19.5" hidden="1" customHeight="1"/>
    <row r="8055" ht="19.5" hidden="1" customHeight="1"/>
    <row r="8056" ht="19.5" hidden="1" customHeight="1"/>
    <row r="8057" ht="19.5" hidden="1" customHeight="1"/>
    <row r="8058" ht="19.5" hidden="1" customHeight="1"/>
    <row r="8059" ht="19.5" hidden="1" customHeight="1"/>
    <row r="8060" ht="19.5" hidden="1" customHeight="1"/>
    <row r="8061" ht="19.5" hidden="1" customHeight="1"/>
    <row r="8062" ht="19.5" hidden="1" customHeight="1"/>
    <row r="8063" ht="19.5" hidden="1" customHeight="1"/>
    <row r="8064" ht="19.5" hidden="1" customHeight="1"/>
    <row r="8065" ht="19.5" hidden="1" customHeight="1"/>
    <row r="8066" ht="19.5" hidden="1" customHeight="1"/>
    <row r="8067" ht="19.5" hidden="1" customHeight="1"/>
    <row r="8068" ht="19.5" hidden="1" customHeight="1"/>
    <row r="8069" ht="19.5" hidden="1" customHeight="1"/>
    <row r="8070" ht="19.5" hidden="1" customHeight="1"/>
    <row r="8071" ht="19.5" hidden="1" customHeight="1"/>
    <row r="8072" ht="19.5" hidden="1" customHeight="1"/>
    <row r="8073" ht="19.5" hidden="1" customHeight="1"/>
    <row r="8074" ht="19.5" hidden="1" customHeight="1"/>
    <row r="8075" ht="19.5" hidden="1" customHeight="1"/>
    <row r="8076" ht="19.5" hidden="1" customHeight="1"/>
    <row r="8077" ht="19.5" hidden="1" customHeight="1"/>
    <row r="8078" ht="19.5" hidden="1" customHeight="1"/>
    <row r="8079" ht="19.5" hidden="1" customHeight="1"/>
    <row r="8080" ht="19.5" hidden="1" customHeight="1"/>
    <row r="8081" ht="19.5" hidden="1" customHeight="1"/>
    <row r="8082" ht="19.5" hidden="1" customHeight="1"/>
    <row r="8083" ht="19.5" hidden="1" customHeight="1"/>
    <row r="8084" ht="19.5" hidden="1" customHeight="1"/>
    <row r="8085" ht="19.5" hidden="1" customHeight="1"/>
    <row r="8086" ht="19.5" hidden="1" customHeight="1"/>
    <row r="8087" ht="19.5" hidden="1" customHeight="1"/>
    <row r="8088" ht="19.5" hidden="1" customHeight="1"/>
    <row r="8089" ht="19.5" hidden="1" customHeight="1"/>
    <row r="8090" ht="19.5" hidden="1" customHeight="1"/>
    <row r="8091" ht="19.5" hidden="1" customHeight="1"/>
    <row r="8092" ht="19.5" hidden="1" customHeight="1"/>
    <row r="8093" ht="19.5" hidden="1" customHeight="1"/>
    <row r="8094" ht="19.5" hidden="1" customHeight="1"/>
    <row r="8095" ht="19.5" hidden="1" customHeight="1"/>
    <row r="8096" ht="19.5" hidden="1" customHeight="1"/>
    <row r="8097" ht="19.5" hidden="1" customHeight="1"/>
    <row r="8098" ht="19.5" hidden="1" customHeight="1"/>
    <row r="8099" ht="19.5" hidden="1" customHeight="1"/>
    <row r="8100" ht="19.5" hidden="1" customHeight="1"/>
    <row r="8101" ht="19.5" hidden="1" customHeight="1"/>
    <row r="8102" ht="19.5" hidden="1" customHeight="1"/>
    <row r="8103" ht="19.5" hidden="1" customHeight="1"/>
    <row r="8104" ht="19.5" hidden="1" customHeight="1"/>
    <row r="8105" ht="19.5" hidden="1" customHeight="1"/>
    <row r="8106" ht="19.5" hidden="1" customHeight="1"/>
    <row r="8107" ht="19.5" hidden="1" customHeight="1"/>
    <row r="8108" ht="19.5" hidden="1" customHeight="1"/>
    <row r="8109" ht="19.5" hidden="1" customHeight="1"/>
    <row r="8110" ht="19.5" hidden="1" customHeight="1"/>
    <row r="8111" ht="19.5" hidden="1" customHeight="1"/>
    <row r="8112" ht="19.5" hidden="1" customHeight="1"/>
    <row r="8113" ht="19.5" hidden="1" customHeight="1"/>
    <row r="8114" ht="19.5" hidden="1" customHeight="1"/>
    <row r="8115" ht="19.5" hidden="1" customHeight="1"/>
    <row r="8116" ht="19.5" hidden="1" customHeight="1"/>
    <row r="8117" ht="19.5" hidden="1" customHeight="1"/>
    <row r="8118" ht="19.5" hidden="1" customHeight="1"/>
    <row r="8119" ht="19.5" hidden="1" customHeight="1"/>
    <row r="8120" ht="19.5" hidden="1" customHeight="1"/>
    <row r="8121" ht="19.5" hidden="1" customHeight="1"/>
    <row r="8122" ht="19.5" hidden="1" customHeight="1"/>
    <row r="8123" ht="19.5" hidden="1" customHeight="1"/>
    <row r="8124" ht="19.5" hidden="1" customHeight="1"/>
    <row r="8125" ht="19.5" hidden="1" customHeight="1"/>
    <row r="8126" ht="19.5" hidden="1" customHeight="1"/>
    <row r="8127" ht="19.5" hidden="1" customHeight="1"/>
    <row r="8128" ht="19.5" hidden="1" customHeight="1"/>
    <row r="8129" ht="19.5" hidden="1" customHeight="1"/>
    <row r="8130" ht="19.5" hidden="1" customHeight="1"/>
    <row r="8131" ht="19.5" hidden="1" customHeight="1"/>
    <row r="8132" ht="19.5" hidden="1" customHeight="1"/>
    <row r="8133" ht="19.5" hidden="1" customHeight="1"/>
    <row r="8134" ht="19.5" hidden="1" customHeight="1"/>
    <row r="8135" ht="19.5" hidden="1" customHeight="1"/>
    <row r="8136" ht="19.5" hidden="1" customHeight="1"/>
    <row r="8137" ht="19.5" hidden="1" customHeight="1"/>
    <row r="8138" ht="19.5" hidden="1" customHeight="1"/>
    <row r="8139" ht="19.5" hidden="1" customHeight="1"/>
    <row r="8140" ht="19.5" hidden="1" customHeight="1"/>
    <row r="8141" ht="19.5" hidden="1" customHeight="1"/>
    <row r="8142" ht="19.5" hidden="1" customHeight="1"/>
    <row r="8143" ht="19.5" hidden="1" customHeight="1"/>
    <row r="8144" ht="19.5" hidden="1" customHeight="1"/>
    <row r="8145" ht="19.5" hidden="1" customHeight="1"/>
    <row r="8146" ht="19.5" hidden="1" customHeight="1"/>
    <row r="8147" ht="19.5" hidden="1" customHeight="1"/>
    <row r="8148" ht="19.5" hidden="1" customHeight="1"/>
    <row r="8149" ht="19.5" hidden="1" customHeight="1"/>
    <row r="8150" ht="19.5" hidden="1" customHeight="1"/>
    <row r="8151" ht="19.5" hidden="1" customHeight="1"/>
    <row r="8152" ht="19.5" hidden="1" customHeight="1"/>
    <row r="8153" ht="19.5" hidden="1" customHeight="1"/>
    <row r="8154" ht="19.5" hidden="1" customHeight="1"/>
    <row r="8155" ht="19.5" hidden="1" customHeight="1"/>
    <row r="8156" ht="19.5" hidden="1" customHeight="1"/>
    <row r="8157" ht="19.5" hidden="1" customHeight="1"/>
    <row r="8158" ht="19.5" hidden="1" customHeight="1"/>
    <row r="8159" ht="19.5" hidden="1" customHeight="1"/>
    <row r="8160" ht="19.5" hidden="1" customHeight="1"/>
    <row r="8161" ht="19.5" hidden="1" customHeight="1"/>
    <row r="8162" ht="19.5" hidden="1" customHeight="1"/>
    <row r="8163" ht="19.5" hidden="1" customHeight="1"/>
    <row r="8164" ht="19.5" hidden="1" customHeight="1"/>
    <row r="8165" ht="19.5" hidden="1" customHeight="1"/>
    <row r="8166" ht="19.5" hidden="1" customHeight="1"/>
    <row r="8167" ht="19.5" hidden="1" customHeight="1"/>
    <row r="8168" ht="19.5" hidden="1" customHeight="1"/>
    <row r="8169" ht="19.5" hidden="1" customHeight="1"/>
    <row r="8170" ht="19.5" hidden="1" customHeight="1"/>
    <row r="8171" ht="19.5" hidden="1" customHeight="1"/>
    <row r="8172" ht="19.5" hidden="1" customHeight="1"/>
    <row r="8173" ht="19.5" hidden="1" customHeight="1"/>
    <row r="8174" ht="19.5" hidden="1" customHeight="1"/>
    <row r="8175" ht="19.5" hidden="1" customHeight="1"/>
    <row r="8176" ht="19.5" hidden="1" customHeight="1"/>
    <row r="8177" ht="19.5" hidden="1" customHeight="1"/>
    <row r="8178" ht="19.5" hidden="1" customHeight="1"/>
    <row r="8179" ht="19.5" hidden="1" customHeight="1"/>
    <row r="8180" ht="19.5" hidden="1" customHeight="1"/>
    <row r="8181" ht="19.5" hidden="1" customHeight="1"/>
    <row r="8182" ht="19.5" hidden="1" customHeight="1"/>
    <row r="8183" ht="19.5" hidden="1" customHeight="1"/>
    <row r="8184" ht="19.5" hidden="1" customHeight="1"/>
    <row r="8185" ht="19.5" hidden="1" customHeight="1"/>
    <row r="8186" ht="19.5" hidden="1" customHeight="1"/>
    <row r="8187" ht="19.5" hidden="1" customHeight="1"/>
    <row r="8188" ht="19.5" hidden="1" customHeight="1"/>
    <row r="8189" ht="19.5" hidden="1" customHeight="1"/>
    <row r="8190" ht="19.5" hidden="1" customHeight="1"/>
    <row r="8191" ht="19.5" hidden="1" customHeight="1"/>
    <row r="8192" ht="19.5" hidden="1" customHeight="1"/>
    <row r="8193" ht="19.5" hidden="1" customHeight="1"/>
    <row r="8194" ht="19.5" hidden="1" customHeight="1"/>
    <row r="8195" ht="19.5" hidden="1" customHeight="1"/>
    <row r="8196" ht="19.5" hidden="1" customHeight="1"/>
    <row r="8197" ht="19.5" hidden="1" customHeight="1"/>
    <row r="8198" ht="19.5" hidden="1" customHeight="1"/>
    <row r="8199" ht="19.5" hidden="1" customHeight="1"/>
    <row r="8200" ht="19.5" hidden="1" customHeight="1"/>
    <row r="8201" ht="19.5" hidden="1" customHeight="1"/>
    <row r="8202" ht="19.5" hidden="1" customHeight="1"/>
    <row r="8203" ht="19.5" hidden="1" customHeight="1"/>
    <row r="8204" ht="19.5" hidden="1" customHeight="1"/>
    <row r="8205" ht="19.5" hidden="1" customHeight="1"/>
    <row r="8206" ht="19.5" hidden="1" customHeight="1"/>
    <row r="8207" ht="19.5" hidden="1" customHeight="1"/>
    <row r="8208" ht="19.5" hidden="1" customHeight="1"/>
    <row r="8209" ht="19.5" hidden="1" customHeight="1"/>
    <row r="8210" ht="19.5" hidden="1" customHeight="1"/>
    <row r="8211" ht="19.5" hidden="1" customHeight="1"/>
    <row r="8212" ht="19.5" hidden="1" customHeight="1"/>
    <row r="8213" ht="19.5" hidden="1" customHeight="1"/>
    <row r="8214" ht="19.5" hidden="1" customHeight="1"/>
    <row r="8215" ht="19.5" hidden="1" customHeight="1"/>
    <row r="8216" ht="19.5" hidden="1" customHeight="1"/>
    <row r="8217" ht="19.5" hidden="1" customHeight="1"/>
    <row r="8218" ht="19.5" hidden="1" customHeight="1"/>
    <row r="8219" ht="19.5" hidden="1" customHeight="1"/>
    <row r="8220" ht="19.5" hidden="1" customHeight="1"/>
    <row r="8221" ht="19.5" hidden="1" customHeight="1"/>
    <row r="8222" ht="19.5" hidden="1" customHeight="1"/>
    <row r="8223" ht="19.5" hidden="1" customHeight="1"/>
    <row r="8224" ht="19.5" hidden="1" customHeight="1"/>
    <row r="8225" ht="19.5" hidden="1" customHeight="1"/>
    <row r="8226" ht="19.5" hidden="1" customHeight="1"/>
    <row r="8227" ht="19.5" hidden="1" customHeight="1"/>
    <row r="8228" ht="19.5" hidden="1" customHeight="1"/>
    <row r="8229" ht="19.5" hidden="1" customHeight="1"/>
    <row r="8230" ht="19.5" hidden="1" customHeight="1"/>
    <row r="8231" ht="19.5" hidden="1" customHeight="1"/>
    <row r="8232" ht="19.5" hidden="1" customHeight="1"/>
    <row r="8233" ht="19.5" hidden="1" customHeight="1"/>
    <row r="8234" ht="19.5" hidden="1" customHeight="1"/>
    <row r="8235" ht="19.5" hidden="1" customHeight="1"/>
    <row r="8236" ht="19.5" hidden="1" customHeight="1"/>
    <row r="8237" ht="19.5" hidden="1" customHeight="1"/>
    <row r="8238" ht="19.5" hidden="1" customHeight="1"/>
    <row r="8239" ht="19.5" hidden="1" customHeight="1"/>
    <row r="8240" ht="19.5" hidden="1" customHeight="1"/>
    <row r="8241" ht="19.5" hidden="1" customHeight="1"/>
    <row r="8242" ht="19.5" hidden="1" customHeight="1"/>
    <row r="8243" ht="19.5" hidden="1" customHeight="1"/>
    <row r="8244" ht="19.5" hidden="1" customHeight="1"/>
    <row r="8245" ht="19.5" hidden="1" customHeight="1"/>
    <row r="8246" ht="19.5" hidden="1" customHeight="1"/>
    <row r="8247" ht="19.5" hidden="1" customHeight="1"/>
    <row r="8248" ht="19.5" hidden="1" customHeight="1"/>
    <row r="8249" ht="19.5" hidden="1" customHeight="1"/>
    <row r="8250" ht="19.5" hidden="1" customHeight="1"/>
    <row r="8251" ht="19.5" hidden="1" customHeight="1"/>
    <row r="8252" ht="19.5" hidden="1" customHeight="1"/>
    <row r="8253" ht="19.5" hidden="1" customHeight="1"/>
    <row r="8254" ht="19.5" hidden="1" customHeight="1"/>
    <row r="8255" ht="19.5" hidden="1" customHeight="1"/>
    <row r="8256" ht="19.5" hidden="1" customHeight="1"/>
    <row r="8257" ht="19.5" hidden="1" customHeight="1"/>
    <row r="8258" ht="19.5" hidden="1" customHeight="1"/>
    <row r="8259" ht="19.5" hidden="1" customHeight="1"/>
    <row r="8260" ht="19.5" hidden="1" customHeight="1"/>
    <row r="8261" ht="19.5" hidden="1" customHeight="1"/>
    <row r="8262" ht="19.5" hidden="1" customHeight="1"/>
    <row r="8263" ht="19.5" hidden="1" customHeight="1"/>
    <row r="8264" ht="19.5" hidden="1" customHeight="1"/>
    <row r="8265" ht="19.5" hidden="1" customHeight="1"/>
    <row r="8266" ht="19.5" hidden="1" customHeight="1"/>
    <row r="8267" ht="19.5" hidden="1" customHeight="1"/>
    <row r="8268" ht="19.5" hidden="1" customHeight="1"/>
    <row r="8269" ht="19.5" hidden="1" customHeight="1"/>
    <row r="8270" ht="19.5" hidden="1" customHeight="1"/>
    <row r="8271" ht="19.5" hidden="1" customHeight="1"/>
    <row r="8272" ht="19.5" hidden="1" customHeight="1"/>
    <row r="8273" ht="19.5" hidden="1" customHeight="1"/>
    <row r="8274" ht="19.5" hidden="1" customHeight="1"/>
    <row r="8275" ht="19.5" hidden="1" customHeight="1"/>
    <row r="8276" ht="19.5" hidden="1" customHeight="1"/>
    <row r="8277" ht="19.5" hidden="1" customHeight="1"/>
    <row r="8278" ht="19.5" hidden="1" customHeight="1"/>
    <row r="8279" ht="19.5" hidden="1" customHeight="1"/>
    <row r="8280" ht="19.5" hidden="1" customHeight="1"/>
    <row r="8281" ht="19.5" hidden="1" customHeight="1"/>
    <row r="8282" ht="19.5" hidden="1" customHeight="1"/>
    <row r="8283" ht="19.5" hidden="1" customHeight="1"/>
    <row r="8284" ht="19.5" hidden="1" customHeight="1"/>
    <row r="8285" ht="19.5" hidden="1" customHeight="1"/>
    <row r="8286" ht="19.5" hidden="1" customHeight="1"/>
    <row r="8287" ht="19.5" hidden="1" customHeight="1"/>
    <row r="8288" ht="19.5" hidden="1" customHeight="1"/>
    <row r="8289" ht="19.5" hidden="1" customHeight="1"/>
    <row r="8290" ht="19.5" hidden="1" customHeight="1"/>
    <row r="8291" ht="19.5" hidden="1" customHeight="1"/>
    <row r="8292" ht="19.5" hidden="1" customHeight="1"/>
    <row r="8293" ht="19.5" hidden="1" customHeight="1"/>
    <row r="8294" ht="19.5" hidden="1" customHeight="1"/>
    <row r="8295" ht="19.5" hidden="1" customHeight="1"/>
    <row r="8296" ht="19.5" hidden="1" customHeight="1"/>
    <row r="8297" ht="19.5" hidden="1" customHeight="1"/>
    <row r="8298" ht="19.5" hidden="1" customHeight="1"/>
    <row r="8299" ht="19.5" hidden="1" customHeight="1"/>
    <row r="8300" ht="19.5" hidden="1" customHeight="1"/>
    <row r="8301" ht="19.5" hidden="1" customHeight="1"/>
    <row r="8302" ht="19.5" hidden="1" customHeight="1"/>
    <row r="8303" ht="19.5" hidden="1" customHeight="1"/>
    <row r="8304" ht="19.5" hidden="1" customHeight="1"/>
    <row r="8305" ht="19.5" hidden="1" customHeight="1"/>
    <row r="8306" ht="19.5" hidden="1" customHeight="1"/>
    <row r="8307" ht="19.5" hidden="1" customHeight="1"/>
    <row r="8308" ht="19.5" hidden="1" customHeight="1"/>
    <row r="8309" ht="19.5" hidden="1" customHeight="1"/>
    <row r="8310" ht="19.5" hidden="1" customHeight="1"/>
    <row r="8311" ht="19.5" hidden="1" customHeight="1"/>
    <row r="8312" ht="19.5" hidden="1" customHeight="1"/>
    <row r="8313" ht="19.5" hidden="1" customHeight="1"/>
    <row r="8314" ht="19.5" hidden="1" customHeight="1"/>
    <row r="8315" ht="19.5" hidden="1" customHeight="1"/>
    <row r="8316" ht="19.5" hidden="1" customHeight="1"/>
    <row r="8317" ht="19.5" hidden="1" customHeight="1"/>
    <row r="8318" ht="19.5" hidden="1" customHeight="1"/>
    <row r="8319" ht="19.5" hidden="1" customHeight="1"/>
    <row r="8320" ht="19.5" hidden="1" customHeight="1"/>
    <row r="8321" ht="19.5" hidden="1" customHeight="1"/>
    <row r="8322" ht="19.5" hidden="1" customHeight="1"/>
    <row r="8323" ht="19.5" hidden="1" customHeight="1"/>
    <row r="8324" ht="19.5" hidden="1" customHeight="1"/>
    <row r="8325" ht="19.5" hidden="1" customHeight="1"/>
    <row r="8326" ht="19.5" hidden="1" customHeight="1"/>
    <row r="8327" ht="19.5" hidden="1" customHeight="1"/>
    <row r="8328" ht="19.5" hidden="1" customHeight="1"/>
    <row r="8329" ht="19.5" hidden="1" customHeight="1"/>
    <row r="8330" ht="19.5" hidden="1" customHeight="1"/>
    <row r="8331" ht="19.5" hidden="1" customHeight="1"/>
    <row r="8332" ht="19.5" hidden="1" customHeight="1"/>
    <row r="8333" ht="19.5" hidden="1" customHeight="1"/>
    <row r="8334" ht="19.5" hidden="1" customHeight="1"/>
    <row r="8335" ht="19.5" hidden="1" customHeight="1"/>
    <row r="8336" ht="19.5" hidden="1" customHeight="1"/>
    <row r="8337" ht="19.5" hidden="1" customHeight="1"/>
    <row r="8338" ht="19.5" hidden="1" customHeight="1"/>
    <row r="8339" ht="19.5" hidden="1" customHeight="1"/>
    <row r="8340" ht="19.5" hidden="1" customHeight="1"/>
    <row r="8341" ht="19.5" hidden="1" customHeight="1"/>
    <row r="8342" ht="19.5" hidden="1" customHeight="1"/>
    <row r="8343" ht="19.5" hidden="1" customHeight="1"/>
    <row r="8344" ht="19.5" hidden="1" customHeight="1"/>
    <row r="8345" ht="19.5" hidden="1" customHeight="1"/>
    <row r="8346" ht="19.5" hidden="1" customHeight="1"/>
    <row r="8347" ht="19.5" hidden="1" customHeight="1"/>
    <row r="8348" ht="19.5" hidden="1" customHeight="1"/>
    <row r="8349" ht="19.5" hidden="1" customHeight="1"/>
    <row r="8350" ht="19.5" hidden="1" customHeight="1"/>
    <row r="8351" ht="19.5" hidden="1" customHeight="1"/>
    <row r="8352" ht="19.5" hidden="1" customHeight="1"/>
    <row r="8353" ht="19.5" hidden="1" customHeight="1"/>
    <row r="8354" ht="19.5" hidden="1" customHeight="1"/>
    <row r="8355" ht="19.5" hidden="1" customHeight="1"/>
    <row r="8356" ht="19.5" hidden="1" customHeight="1"/>
    <row r="8357" ht="19.5" hidden="1" customHeight="1"/>
    <row r="8358" ht="19.5" hidden="1" customHeight="1"/>
    <row r="8359" ht="19.5" hidden="1" customHeight="1"/>
    <row r="8360" ht="19.5" hidden="1" customHeight="1"/>
    <row r="8361" ht="19.5" hidden="1" customHeight="1"/>
    <row r="8362" ht="19.5" hidden="1" customHeight="1"/>
    <row r="8363" ht="19.5" hidden="1" customHeight="1"/>
    <row r="8364" ht="19.5" hidden="1" customHeight="1"/>
    <row r="8365" ht="19.5" hidden="1" customHeight="1"/>
    <row r="8366" ht="19.5" hidden="1" customHeight="1"/>
    <row r="8367" ht="19.5" hidden="1" customHeight="1"/>
    <row r="8368" ht="19.5" hidden="1" customHeight="1"/>
    <row r="8369" ht="19.5" hidden="1" customHeight="1"/>
    <row r="8370" ht="19.5" hidden="1" customHeight="1"/>
    <row r="8371" ht="19.5" hidden="1" customHeight="1"/>
    <row r="8372" ht="19.5" hidden="1" customHeight="1"/>
    <row r="8373" ht="19.5" hidden="1" customHeight="1"/>
    <row r="8374" ht="19.5" hidden="1" customHeight="1"/>
    <row r="8375" ht="19.5" hidden="1" customHeight="1"/>
    <row r="8376" ht="19.5" hidden="1" customHeight="1"/>
    <row r="8377" ht="19.5" hidden="1" customHeight="1"/>
    <row r="8378" ht="19.5" hidden="1" customHeight="1"/>
    <row r="8379" ht="19.5" hidden="1" customHeight="1"/>
    <row r="8380" ht="19.5" hidden="1" customHeight="1"/>
    <row r="8381" ht="19.5" hidden="1" customHeight="1"/>
    <row r="8382" ht="19.5" hidden="1" customHeight="1"/>
    <row r="8383" ht="19.5" hidden="1" customHeight="1"/>
    <row r="8384" ht="19.5" hidden="1" customHeight="1"/>
    <row r="8385" ht="19.5" hidden="1" customHeight="1"/>
    <row r="8386" ht="19.5" hidden="1" customHeight="1"/>
    <row r="8387" ht="19.5" hidden="1" customHeight="1"/>
    <row r="8388" ht="19.5" hidden="1" customHeight="1"/>
    <row r="8389" ht="19.5" hidden="1" customHeight="1"/>
    <row r="8390" ht="19.5" hidden="1" customHeight="1"/>
    <row r="8391" ht="19.5" hidden="1" customHeight="1"/>
    <row r="8392" ht="19.5" hidden="1" customHeight="1"/>
    <row r="8393" ht="19.5" hidden="1" customHeight="1"/>
    <row r="8394" ht="19.5" hidden="1" customHeight="1"/>
    <row r="8395" ht="19.5" hidden="1" customHeight="1"/>
    <row r="8396" ht="19.5" hidden="1" customHeight="1"/>
    <row r="8397" ht="19.5" hidden="1" customHeight="1"/>
    <row r="8398" ht="19.5" hidden="1" customHeight="1"/>
    <row r="8399" ht="19.5" hidden="1" customHeight="1"/>
    <row r="8400" ht="19.5" hidden="1" customHeight="1"/>
    <row r="8401" ht="19.5" hidden="1" customHeight="1"/>
    <row r="8402" ht="19.5" hidden="1" customHeight="1"/>
    <row r="8403" ht="19.5" hidden="1" customHeight="1"/>
    <row r="8404" ht="19.5" hidden="1" customHeight="1"/>
    <row r="8405" ht="19.5" hidden="1" customHeight="1"/>
    <row r="8406" ht="19.5" hidden="1" customHeight="1"/>
    <row r="8407" ht="19.5" hidden="1" customHeight="1"/>
    <row r="8408" ht="19.5" hidden="1" customHeight="1"/>
    <row r="8409" ht="19.5" hidden="1" customHeight="1"/>
    <row r="8410" ht="19.5" hidden="1" customHeight="1"/>
    <row r="8411" ht="19.5" hidden="1" customHeight="1"/>
    <row r="8412" ht="19.5" hidden="1" customHeight="1"/>
    <row r="8413" ht="19.5" hidden="1" customHeight="1"/>
    <row r="8414" ht="19.5" hidden="1" customHeight="1"/>
    <row r="8415" ht="19.5" hidden="1" customHeight="1"/>
    <row r="8416" ht="19.5" hidden="1" customHeight="1"/>
    <row r="8417" ht="19.5" hidden="1" customHeight="1"/>
    <row r="8418" ht="19.5" hidden="1" customHeight="1"/>
    <row r="8419" ht="19.5" hidden="1" customHeight="1"/>
    <row r="8420" ht="19.5" hidden="1" customHeight="1"/>
    <row r="8421" ht="19.5" hidden="1" customHeight="1"/>
    <row r="8422" ht="19.5" hidden="1" customHeight="1"/>
    <row r="8423" ht="19.5" hidden="1" customHeight="1"/>
    <row r="8424" ht="19.5" hidden="1" customHeight="1"/>
    <row r="8425" ht="19.5" hidden="1" customHeight="1"/>
    <row r="8426" ht="19.5" hidden="1" customHeight="1"/>
    <row r="8427" ht="19.5" hidden="1" customHeight="1"/>
    <row r="8428" ht="19.5" hidden="1" customHeight="1"/>
    <row r="8429" ht="19.5" hidden="1" customHeight="1"/>
    <row r="8430" ht="19.5" hidden="1" customHeight="1"/>
    <row r="8431" ht="19.5" hidden="1" customHeight="1"/>
    <row r="8432" ht="19.5" hidden="1" customHeight="1"/>
    <row r="8433" ht="19.5" hidden="1" customHeight="1"/>
    <row r="8434" ht="19.5" hidden="1" customHeight="1"/>
    <row r="8435" ht="19.5" hidden="1" customHeight="1"/>
    <row r="8436" ht="19.5" hidden="1" customHeight="1"/>
    <row r="8437" ht="19.5" hidden="1" customHeight="1"/>
    <row r="8438" ht="19.5" hidden="1" customHeight="1"/>
    <row r="8439" ht="19.5" hidden="1" customHeight="1"/>
    <row r="8440" ht="19.5" hidden="1" customHeight="1"/>
    <row r="8441" ht="19.5" hidden="1" customHeight="1"/>
    <row r="8442" ht="19.5" hidden="1" customHeight="1"/>
    <row r="8443" ht="19.5" hidden="1" customHeight="1"/>
    <row r="8444" ht="19.5" hidden="1" customHeight="1"/>
    <row r="8445" ht="19.5" hidden="1" customHeight="1"/>
    <row r="8446" ht="19.5" hidden="1" customHeight="1"/>
    <row r="8447" ht="19.5" hidden="1" customHeight="1"/>
    <row r="8448" ht="19.5" hidden="1" customHeight="1"/>
    <row r="8449" ht="19.5" hidden="1" customHeight="1"/>
    <row r="8450" ht="19.5" hidden="1" customHeight="1"/>
    <row r="8451" ht="19.5" hidden="1" customHeight="1"/>
    <row r="8452" ht="19.5" hidden="1" customHeight="1"/>
    <row r="8453" ht="19.5" hidden="1" customHeight="1"/>
    <row r="8454" ht="19.5" hidden="1" customHeight="1"/>
    <row r="8455" ht="19.5" hidden="1" customHeight="1"/>
    <row r="8456" ht="19.5" hidden="1" customHeight="1"/>
    <row r="8457" ht="19.5" hidden="1" customHeight="1"/>
    <row r="8458" ht="19.5" hidden="1" customHeight="1"/>
    <row r="8459" ht="19.5" hidden="1" customHeight="1"/>
    <row r="8460" ht="19.5" hidden="1" customHeight="1"/>
    <row r="8461" ht="19.5" hidden="1" customHeight="1"/>
    <row r="8462" ht="19.5" hidden="1" customHeight="1"/>
    <row r="8463" ht="19.5" hidden="1" customHeight="1"/>
    <row r="8464" ht="19.5" hidden="1" customHeight="1"/>
    <row r="8465" ht="19.5" hidden="1" customHeight="1"/>
    <row r="8466" ht="19.5" hidden="1" customHeight="1"/>
    <row r="8467" ht="19.5" hidden="1" customHeight="1"/>
    <row r="8468" ht="19.5" hidden="1" customHeight="1"/>
    <row r="8469" ht="19.5" hidden="1" customHeight="1"/>
    <row r="8470" ht="19.5" hidden="1" customHeight="1"/>
    <row r="8471" ht="19.5" hidden="1" customHeight="1"/>
    <row r="8472" ht="19.5" hidden="1" customHeight="1"/>
    <row r="8473" ht="19.5" hidden="1" customHeight="1"/>
    <row r="8474" ht="19.5" hidden="1" customHeight="1"/>
    <row r="8475" ht="19.5" hidden="1" customHeight="1"/>
    <row r="8476" ht="19.5" hidden="1" customHeight="1"/>
    <row r="8477" ht="19.5" hidden="1" customHeight="1"/>
    <row r="8478" ht="19.5" hidden="1" customHeight="1"/>
    <row r="8479" ht="19.5" hidden="1" customHeight="1"/>
    <row r="8480" ht="19.5" hidden="1" customHeight="1"/>
    <row r="8481" ht="19.5" hidden="1" customHeight="1"/>
    <row r="8482" ht="19.5" hidden="1" customHeight="1"/>
    <row r="8483" ht="19.5" hidden="1" customHeight="1"/>
    <row r="8484" ht="19.5" hidden="1" customHeight="1"/>
    <row r="8485" ht="19.5" hidden="1" customHeight="1"/>
    <row r="8486" ht="19.5" hidden="1" customHeight="1"/>
    <row r="8487" ht="19.5" hidden="1" customHeight="1"/>
    <row r="8488" ht="19.5" hidden="1" customHeight="1"/>
    <row r="8489" ht="19.5" hidden="1" customHeight="1"/>
    <row r="8490" ht="19.5" hidden="1" customHeight="1"/>
    <row r="8491" ht="19.5" hidden="1" customHeight="1"/>
    <row r="8492" ht="19.5" hidden="1" customHeight="1"/>
    <row r="8493" ht="19.5" hidden="1" customHeight="1"/>
    <row r="8494" ht="19.5" hidden="1" customHeight="1"/>
    <row r="8495" ht="19.5" hidden="1" customHeight="1"/>
    <row r="8496" ht="19.5" hidden="1" customHeight="1"/>
    <row r="8497" ht="19.5" hidden="1" customHeight="1"/>
    <row r="8498" ht="19.5" hidden="1" customHeight="1"/>
    <row r="8499" ht="19.5" hidden="1" customHeight="1"/>
    <row r="8500" ht="19.5" hidden="1" customHeight="1"/>
    <row r="8501" ht="19.5" hidden="1" customHeight="1"/>
    <row r="8502" ht="19.5" hidden="1" customHeight="1"/>
    <row r="8503" ht="19.5" hidden="1" customHeight="1"/>
    <row r="8504" ht="19.5" hidden="1" customHeight="1"/>
    <row r="8505" ht="19.5" hidden="1" customHeight="1"/>
    <row r="8506" ht="19.5" hidden="1" customHeight="1"/>
    <row r="8507" ht="19.5" hidden="1" customHeight="1"/>
    <row r="8508" ht="19.5" hidden="1" customHeight="1"/>
    <row r="8509" ht="19.5" hidden="1" customHeight="1"/>
    <row r="8510" ht="19.5" hidden="1" customHeight="1"/>
    <row r="8511" ht="19.5" hidden="1" customHeight="1"/>
    <row r="8512" ht="19.5" hidden="1" customHeight="1"/>
    <row r="8513" ht="19.5" hidden="1" customHeight="1"/>
    <row r="8514" ht="19.5" hidden="1" customHeight="1"/>
    <row r="8515" ht="19.5" hidden="1" customHeight="1"/>
    <row r="8516" ht="19.5" hidden="1" customHeight="1"/>
    <row r="8517" ht="19.5" hidden="1" customHeight="1"/>
    <row r="8518" ht="19.5" hidden="1" customHeight="1"/>
    <row r="8519" ht="19.5" hidden="1" customHeight="1"/>
    <row r="8520" ht="19.5" hidden="1" customHeight="1"/>
    <row r="8521" ht="19.5" hidden="1" customHeight="1"/>
    <row r="8522" ht="19.5" hidden="1" customHeight="1"/>
    <row r="8523" ht="19.5" hidden="1" customHeight="1"/>
    <row r="8524" ht="19.5" hidden="1" customHeight="1"/>
    <row r="8525" ht="19.5" hidden="1" customHeight="1"/>
    <row r="8526" ht="19.5" hidden="1" customHeight="1"/>
    <row r="8527" ht="19.5" hidden="1" customHeight="1"/>
    <row r="8528" ht="19.5" hidden="1" customHeight="1"/>
    <row r="8529" ht="19.5" hidden="1" customHeight="1"/>
    <row r="8530" ht="19.5" hidden="1" customHeight="1"/>
    <row r="8531" ht="19.5" hidden="1" customHeight="1"/>
    <row r="8532" ht="19.5" hidden="1" customHeight="1"/>
    <row r="8533" ht="19.5" hidden="1" customHeight="1"/>
    <row r="8534" ht="19.5" hidden="1" customHeight="1"/>
    <row r="8535" ht="19.5" hidden="1" customHeight="1"/>
    <row r="8536" ht="19.5" hidden="1" customHeight="1"/>
    <row r="8537" ht="19.5" hidden="1" customHeight="1"/>
    <row r="8538" ht="19.5" hidden="1" customHeight="1"/>
    <row r="8539" ht="19.5" hidden="1" customHeight="1"/>
    <row r="8540" ht="19.5" hidden="1" customHeight="1"/>
    <row r="8541" ht="19.5" hidden="1" customHeight="1"/>
    <row r="8542" ht="19.5" hidden="1" customHeight="1"/>
    <row r="8543" ht="19.5" hidden="1" customHeight="1"/>
    <row r="8544" ht="19.5" hidden="1" customHeight="1"/>
    <row r="8545" ht="19.5" hidden="1" customHeight="1"/>
    <row r="8546" ht="19.5" hidden="1" customHeight="1"/>
    <row r="8547" ht="19.5" hidden="1" customHeight="1"/>
    <row r="8548" ht="19.5" hidden="1" customHeight="1"/>
    <row r="8549" ht="19.5" hidden="1" customHeight="1"/>
    <row r="8550" ht="19.5" hidden="1" customHeight="1"/>
    <row r="8551" ht="19.5" hidden="1" customHeight="1"/>
    <row r="8552" ht="19.5" hidden="1" customHeight="1"/>
    <row r="8553" ht="19.5" hidden="1" customHeight="1"/>
    <row r="8554" ht="19.5" hidden="1" customHeight="1"/>
    <row r="8555" ht="19.5" hidden="1" customHeight="1"/>
    <row r="8556" ht="19.5" hidden="1" customHeight="1"/>
    <row r="8557" ht="19.5" hidden="1" customHeight="1"/>
    <row r="8558" ht="19.5" hidden="1" customHeight="1"/>
    <row r="8559" ht="19.5" hidden="1" customHeight="1"/>
    <row r="8560" ht="19.5" hidden="1" customHeight="1"/>
    <row r="8561" ht="19.5" hidden="1" customHeight="1"/>
    <row r="8562" ht="19.5" hidden="1" customHeight="1"/>
    <row r="8563" ht="19.5" hidden="1" customHeight="1"/>
    <row r="8564" ht="19.5" hidden="1" customHeight="1"/>
    <row r="8565" ht="19.5" hidden="1" customHeight="1"/>
    <row r="8566" ht="19.5" hidden="1" customHeight="1"/>
    <row r="8567" ht="19.5" hidden="1" customHeight="1"/>
    <row r="8568" ht="19.5" hidden="1" customHeight="1"/>
    <row r="8569" ht="19.5" hidden="1" customHeight="1"/>
    <row r="8570" ht="19.5" hidden="1" customHeight="1"/>
    <row r="8571" ht="19.5" hidden="1" customHeight="1"/>
    <row r="8572" ht="19.5" hidden="1" customHeight="1"/>
    <row r="8573" ht="19.5" hidden="1" customHeight="1"/>
    <row r="8574" ht="19.5" hidden="1" customHeight="1"/>
    <row r="8575" ht="19.5" hidden="1" customHeight="1"/>
    <row r="8576" ht="19.5" hidden="1" customHeight="1"/>
    <row r="8577" ht="19.5" hidden="1" customHeight="1"/>
    <row r="8578" ht="19.5" hidden="1" customHeight="1"/>
    <row r="8579" ht="19.5" hidden="1" customHeight="1"/>
    <row r="8580" ht="19.5" hidden="1" customHeight="1"/>
    <row r="8581" ht="19.5" hidden="1" customHeight="1"/>
    <row r="8582" ht="19.5" hidden="1" customHeight="1"/>
    <row r="8583" ht="19.5" hidden="1" customHeight="1"/>
    <row r="8584" ht="19.5" hidden="1" customHeight="1"/>
    <row r="8585" ht="19.5" hidden="1" customHeight="1"/>
    <row r="8586" ht="19.5" hidden="1" customHeight="1"/>
    <row r="8587" ht="19.5" hidden="1" customHeight="1"/>
    <row r="8588" ht="19.5" hidden="1" customHeight="1"/>
    <row r="8589" ht="19.5" hidden="1" customHeight="1"/>
    <row r="8590" ht="19.5" hidden="1" customHeight="1"/>
    <row r="8591" ht="19.5" hidden="1" customHeight="1"/>
    <row r="8592" ht="19.5" hidden="1" customHeight="1"/>
    <row r="8593" ht="19.5" hidden="1" customHeight="1"/>
    <row r="8594" ht="19.5" hidden="1" customHeight="1"/>
    <row r="8595" ht="19.5" hidden="1" customHeight="1"/>
    <row r="8596" ht="19.5" hidden="1" customHeight="1"/>
    <row r="8597" ht="19.5" hidden="1" customHeight="1"/>
    <row r="8598" ht="19.5" hidden="1" customHeight="1"/>
    <row r="8599" ht="19.5" hidden="1" customHeight="1"/>
    <row r="8600" ht="19.5" hidden="1" customHeight="1"/>
    <row r="8601" ht="19.5" hidden="1" customHeight="1"/>
    <row r="8602" ht="19.5" hidden="1" customHeight="1"/>
    <row r="8603" ht="19.5" hidden="1" customHeight="1"/>
    <row r="8604" ht="19.5" hidden="1" customHeight="1"/>
    <row r="8605" ht="19.5" hidden="1" customHeight="1"/>
    <row r="8606" ht="19.5" hidden="1" customHeight="1"/>
    <row r="8607" ht="19.5" hidden="1" customHeight="1"/>
    <row r="8608" ht="19.5" hidden="1" customHeight="1"/>
    <row r="8609" ht="19.5" hidden="1" customHeight="1"/>
    <row r="8610" ht="19.5" hidden="1" customHeight="1"/>
    <row r="8611" ht="19.5" hidden="1" customHeight="1"/>
    <row r="8612" ht="19.5" hidden="1" customHeight="1"/>
    <row r="8613" ht="19.5" hidden="1" customHeight="1"/>
    <row r="8614" ht="19.5" hidden="1" customHeight="1"/>
    <row r="8615" ht="19.5" hidden="1" customHeight="1"/>
    <row r="8616" ht="19.5" hidden="1" customHeight="1"/>
    <row r="8617" ht="19.5" hidden="1" customHeight="1"/>
    <row r="8618" ht="19.5" hidden="1" customHeight="1"/>
    <row r="8619" ht="19.5" hidden="1" customHeight="1"/>
    <row r="8620" ht="19.5" hidden="1" customHeight="1"/>
    <row r="8621" ht="19.5" hidden="1" customHeight="1"/>
    <row r="8622" ht="19.5" hidden="1" customHeight="1"/>
    <row r="8623" ht="19.5" hidden="1" customHeight="1"/>
    <row r="8624" ht="19.5" hidden="1" customHeight="1"/>
    <row r="8625" ht="19.5" hidden="1" customHeight="1"/>
    <row r="8626" ht="19.5" hidden="1" customHeight="1"/>
    <row r="8627" ht="19.5" hidden="1" customHeight="1"/>
    <row r="8628" ht="19.5" hidden="1" customHeight="1"/>
    <row r="8629" ht="19.5" hidden="1" customHeight="1"/>
    <row r="8630" ht="19.5" hidden="1" customHeight="1"/>
    <row r="8631" ht="19.5" hidden="1" customHeight="1"/>
    <row r="8632" ht="19.5" hidden="1" customHeight="1"/>
    <row r="8633" ht="19.5" hidden="1" customHeight="1"/>
    <row r="8634" ht="19.5" hidden="1" customHeight="1"/>
    <row r="8635" ht="19.5" hidden="1" customHeight="1"/>
    <row r="8636" ht="19.5" hidden="1" customHeight="1"/>
    <row r="8637" ht="19.5" hidden="1" customHeight="1"/>
    <row r="8638" ht="19.5" hidden="1" customHeight="1"/>
    <row r="8639" ht="19.5" hidden="1" customHeight="1"/>
    <row r="8640" ht="19.5" hidden="1" customHeight="1"/>
    <row r="8641" ht="19.5" hidden="1" customHeight="1"/>
    <row r="8642" ht="19.5" hidden="1" customHeight="1"/>
    <row r="8643" ht="19.5" hidden="1" customHeight="1"/>
    <row r="8644" ht="19.5" hidden="1" customHeight="1"/>
    <row r="8645" ht="19.5" hidden="1" customHeight="1"/>
    <row r="8646" ht="19.5" hidden="1" customHeight="1"/>
    <row r="8647" ht="19.5" hidden="1" customHeight="1"/>
    <row r="8648" ht="19.5" hidden="1" customHeight="1"/>
    <row r="8649" ht="19.5" hidden="1" customHeight="1"/>
    <row r="8650" ht="19.5" hidden="1" customHeight="1"/>
    <row r="8651" ht="19.5" hidden="1" customHeight="1"/>
    <row r="8652" ht="19.5" hidden="1" customHeight="1"/>
    <row r="8653" ht="19.5" hidden="1" customHeight="1"/>
    <row r="8654" ht="19.5" hidden="1" customHeight="1"/>
    <row r="8655" ht="19.5" hidden="1" customHeight="1"/>
    <row r="8656" ht="19.5" hidden="1" customHeight="1"/>
    <row r="8657" ht="19.5" hidden="1" customHeight="1"/>
    <row r="8658" ht="19.5" hidden="1" customHeight="1"/>
    <row r="8659" ht="19.5" hidden="1" customHeight="1"/>
    <row r="8660" ht="19.5" hidden="1" customHeight="1"/>
    <row r="8661" ht="19.5" hidden="1" customHeight="1"/>
    <row r="8662" ht="19.5" hidden="1" customHeight="1"/>
    <row r="8663" ht="19.5" hidden="1" customHeight="1"/>
    <row r="8664" ht="31.5" hidden="1" customHeight="1"/>
    <row r="8665" ht="19.5" hidden="1" customHeight="1"/>
    <row r="8666" ht="19.5" hidden="1" customHeight="1"/>
    <row r="8667" ht="19.5" hidden="1" customHeight="1"/>
    <row r="8668" ht="31.5" hidden="1" customHeight="1"/>
    <row r="8669" ht="19.5" hidden="1" customHeight="1"/>
    <row r="8670" ht="19.5" hidden="1" customHeight="1"/>
    <row r="8671" ht="19.5" hidden="1" customHeight="1"/>
    <row r="8672" ht="19.5" hidden="1" customHeight="1"/>
    <row r="8673" ht="19.5" hidden="1" customHeight="1"/>
    <row r="8674" ht="19.5" hidden="1" customHeight="1"/>
    <row r="8675" ht="19.5" hidden="1" customHeight="1"/>
    <row r="8676" ht="19.5" hidden="1" customHeight="1"/>
    <row r="8677" ht="19.5" hidden="1" customHeight="1"/>
    <row r="8678" ht="19.5" hidden="1" customHeight="1"/>
    <row r="8679" ht="19.5" hidden="1" customHeight="1"/>
    <row r="8680" ht="19.5" hidden="1" customHeight="1"/>
    <row r="8681" ht="19.5" hidden="1" customHeight="1"/>
    <row r="8682" ht="19.5" hidden="1" customHeight="1"/>
    <row r="8683" ht="19.5" hidden="1" customHeight="1"/>
    <row r="8684" ht="19.5" hidden="1" customHeight="1"/>
    <row r="8685" ht="19.5" hidden="1" customHeight="1"/>
    <row r="8686" ht="19.5" hidden="1" customHeight="1"/>
    <row r="8687" ht="19.5" hidden="1" customHeight="1"/>
    <row r="8688" ht="19.5" hidden="1" customHeight="1"/>
    <row r="8689" ht="19.5" hidden="1" customHeight="1"/>
    <row r="8690" ht="19.5" hidden="1" customHeight="1"/>
    <row r="8691" ht="19.5" hidden="1" customHeight="1"/>
    <row r="8692" ht="19.5" hidden="1" customHeight="1"/>
    <row r="8693" ht="19.5" hidden="1" customHeight="1"/>
    <row r="8694" ht="19.5" hidden="1" customHeight="1"/>
    <row r="8695" ht="19.5" hidden="1" customHeight="1"/>
    <row r="8696" ht="19.5" hidden="1" customHeight="1"/>
    <row r="8697" ht="19.5" hidden="1" customHeight="1"/>
    <row r="8698" ht="19.5" hidden="1" customHeight="1"/>
    <row r="8699" ht="19.5" hidden="1" customHeight="1"/>
    <row r="8700" ht="19.5" hidden="1" customHeight="1"/>
    <row r="8701" ht="19.5" hidden="1" customHeight="1"/>
    <row r="8702" ht="19.5" hidden="1" customHeight="1"/>
    <row r="8703" ht="19.5" hidden="1" customHeight="1"/>
    <row r="8704" ht="19.5" hidden="1" customHeight="1"/>
    <row r="8705" ht="19.5" hidden="1" customHeight="1"/>
    <row r="8706" ht="19.5" hidden="1" customHeight="1"/>
    <row r="8707" ht="19.5" hidden="1" customHeight="1"/>
    <row r="8708" ht="19.5" hidden="1" customHeight="1"/>
    <row r="8709" ht="19.5" hidden="1" customHeight="1"/>
    <row r="8710" ht="19.5" hidden="1" customHeight="1"/>
    <row r="8711" ht="19.5" hidden="1" customHeight="1"/>
    <row r="8712" ht="19.5" hidden="1" customHeight="1"/>
    <row r="8713" ht="19.5" hidden="1" customHeight="1"/>
    <row r="8714" ht="19.5" hidden="1" customHeight="1"/>
    <row r="8715" ht="19.5" hidden="1" customHeight="1"/>
    <row r="8716" ht="19.5" hidden="1" customHeight="1"/>
    <row r="8717" ht="19.5" hidden="1" customHeight="1"/>
    <row r="8718" ht="19.5" hidden="1" customHeight="1"/>
    <row r="8719" ht="19.5" hidden="1" customHeight="1"/>
    <row r="8720" ht="19.5" hidden="1" customHeight="1"/>
    <row r="8721" ht="19.5" hidden="1" customHeight="1"/>
    <row r="8722" ht="19.5" hidden="1" customHeight="1"/>
    <row r="8723" ht="19.5" hidden="1" customHeight="1"/>
    <row r="8724" ht="19.5" hidden="1" customHeight="1"/>
    <row r="8725" ht="19.5" hidden="1" customHeight="1"/>
    <row r="8726" ht="19.5" hidden="1" customHeight="1"/>
    <row r="8727" ht="19.5" hidden="1" customHeight="1"/>
    <row r="8728" ht="19.5" hidden="1" customHeight="1"/>
    <row r="8729" ht="19.5" hidden="1" customHeight="1"/>
    <row r="8730" ht="19.5" hidden="1" customHeight="1"/>
    <row r="8731" ht="19.5" hidden="1" customHeight="1"/>
    <row r="8732" ht="19.5" hidden="1" customHeight="1"/>
    <row r="8733" ht="19.5" hidden="1" customHeight="1"/>
    <row r="8734" ht="19.5" hidden="1" customHeight="1"/>
    <row r="8735" ht="19.5" hidden="1" customHeight="1"/>
    <row r="8736" ht="19.5" hidden="1" customHeight="1"/>
    <row r="8737" ht="19.5" hidden="1" customHeight="1"/>
    <row r="8738" ht="19.5" hidden="1" customHeight="1"/>
    <row r="8739" ht="19.5" hidden="1" customHeight="1"/>
    <row r="8740" ht="19.5" hidden="1" customHeight="1"/>
    <row r="8741" ht="19.5" hidden="1" customHeight="1"/>
    <row r="8742" ht="19.5" hidden="1" customHeight="1"/>
    <row r="8743" ht="19.5" hidden="1" customHeight="1"/>
    <row r="8744" ht="19.5" hidden="1" customHeight="1"/>
    <row r="8745" ht="19.5" hidden="1" customHeight="1"/>
    <row r="8746" ht="19.5" hidden="1" customHeight="1"/>
    <row r="8747" ht="19.5" hidden="1" customHeight="1"/>
    <row r="8748" ht="19.5" hidden="1" customHeight="1"/>
    <row r="8749" ht="19.5" hidden="1" customHeight="1"/>
    <row r="8750" ht="19.5" hidden="1" customHeight="1"/>
    <row r="8751" ht="19.5" hidden="1" customHeight="1"/>
    <row r="8752" ht="19.5" hidden="1" customHeight="1"/>
    <row r="8753" ht="19.5" hidden="1" customHeight="1"/>
    <row r="8754" ht="19.5" hidden="1" customHeight="1"/>
    <row r="8755" ht="19.5" hidden="1" customHeight="1"/>
    <row r="8756" ht="19.5" hidden="1" customHeight="1"/>
    <row r="8757" ht="19.5" hidden="1" customHeight="1"/>
    <row r="8758" ht="19.5" hidden="1" customHeight="1"/>
    <row r="8759" ht="19.5" hidden="1" customHeight="1"/>
    <row r="8760" ht="19.5" hidden="1" customHeight="1"/>
    <row r="8761" ht="19.5" hidden="1" customHeight="1"/>
    <row r="8762" ht="19.5" hidden="1" customHeight="1"/>
    <row r="8763" ht="19.5" hidden="1" customHeight="1"/>
    <row r="8764" ht="19.5" hidden="1" customHeight="1"/>
    <row r="8765" ht="19.5" hidden="1" customHeight="1"/>
    <row r="8766" ht="19.5" hidden="1" customHeight="1"/>
    <row r="8767" ht="19.5" hidden="1" customHeight="1"/>
    <row r="8768" ht="19.5" hidden="1" customHeight="1"/>
    <row r="8769" ht="19.5" hidden="1" customHeight="1"/>
    <row r="8770" ht="19.5" hidden="1" customHeight="1"/>
    <row r="8771" ht="19.5" hidden="1" customHeight="1"/>
    <row r="8772" ht="19.5" hidden="1" customHeight="1"/>
    <row r="8773" ht="19.5" hidden="1" customHeight="1"/>
    <row r="8774" ht="19.5" hidden="1" customHeight="1"/>
    <row r="8775" ht="19.5" hidden="1" customHeight="1"/>
    <row r="8776" ht="19.5" hidden="1" customHeight="1"/>
    <row r="8777" ht="19.5" hidden="1" customHeight="1"/>
    <row r="8778" ht="19.5" hidden="1" customHeight="1"/>
    <row r="8779" ht="19.5" hidden="1" customHeight="1"/>
    <row r="8780" ht="19.5" hidden="1" customHeight="1"/>
    <row r="8781" ht="19.5" hidden="1" customHeight="1"/>
    <row r="8782" ht="19.5" hidden="1" customHeight="1"/>
    <row r="8783" ht="19.5" hidden="1" customHeight="1"/>
    <row r="8784" ht="19.5" hidden="1" customHeight="1"/>
    <row r="8785" ht="19.5" hidden="1" customHeight="1"/>
    <row r="8786" ht="19.5" hidden="1" customHeight="1"/>
    <row r="8787" ht="19.5" hidden="1" customHeight="1"/>
    <row r="8788" ht="19.5" hidden="1" customHeight="1"/>
    <row r="8789" ht="19.5" hidden="1" customHeight="1"/>
    <row r="8790" ht="19.5" hidden="1" customHeight="1"/>
    <row r="8791" ht="19.5" hidden="1" customHeight="1"/>
    <row r="8792" ht="19.5" hidden="1" customHeight="1"/>
    <row r="8793" ht="19.5" hidden="1" customHeight="1"/>
    <row r="8794" ht="19.5" hidden="1" customHeight="1"/>
    <row r="8795" ht="19.5" hidden="1" customHeight="1"/>
    <row r="8796" ht="19.5" hidden="1" customHeight="1"/>
    <row r="8797" ht="19.5" hidden="1" customHeight="1"/>
    <row r="8798" ht="19.5" hidden="1" customHeight="1"/>
    <row r="8799" ht="19.5" hidden="1" customHeight="1"/>
    <row r="8800" ht="19.5" hidden="1" customHeight="1"/>
    <row r="8801" ht="19.5" hidden="1" customHeight="1"/>
    <row r="8802" ht="19.5" hidden="1" customHeight="1"/>
    <row r="8803" ht="19.5" hidden="1" customHeight="1"/>
    <row r="8804" ht="19.5" hidden="1" customHeight="1"/>
    <row r="8805" ht="19.5" hidden="1" customHeight="1"/>
    <row r="8806" ht="19.5" hidden="1" customHeight="1"/>
    <row r="8807" ht="19.5" hidden="1" customHeight="1"/>
    <row r="8808" ht="19.5" hidden="1" customHeight="1"/>
    <row r="8809" ht="19.5" hidden="1" customHeight="1"/>
    <row r="8810" ht="19.5" hidden="1" customHeight="1"/>
    <row r="8811" ht="19.5" hidden="1" customHeight="1"/>
    <row r="8812" ht="19.5" hidden="1" customHeight="1"/>
    <row r="8813" ht="19.5" hidden="1" customHeight="1"/>
    <row r="8814" ht="19.5" hidden="1" customHeight="1"/>
    <row r="8815" ht="19.5" hidden="1" customHeight="1"/>
    <row r="8816" ht="19.5" hidden="1" customHeight="1"/>
    <row r="8817" ht="19.5" hidden="1" customHeight="1"/>
    <row r="8818" ht="19.5" hidden="1" customHeight="1"/>
    <row r="8819" ht="19.5" hidden="1" customHeight="1"/>
    <row r="8820" ht="19.5" hidden="1" customHeight="1"/>
    <row r="8821" ht="19.5" hidden="1" customHeight="1"/>
    <row r="8822" ht="19.5" hidden="1" customHeight="1"/>
    <row r="8823" ht="19.5" hidden="1" customHeight="1"/>
    <row r="8824" ht="19.5" hidden="1" customHeight="1"/>
    <row r="8825" ht="19.5" hidden="1" customHeight="1"/>
    <row r="8826" ht="19.5" hidden="1" customHeight="1"/>
    <row r="8827" ht="19.5" hidden="1" customHeight="1"/>
    <row r="8828" ht="19.5" hidden="1" customHeight="1"/>
    <row r="8829" ht="19.5" hidden="1" customHeight="1"/>
    <row r="8830" ht="19.5" hidden="1" customHeight="1"/>
    <row r="8831" ht="19.5" hidden="1" customHeight="1"/>
    <row r="8832" ht="19.5" hidden="1" customHeight="1"/>
    <row r="8833" ht="19.5" hidden="1" customHeight="1"/>
    <row r="8834" ht="19.5" hidden="1" customHeight="1"/>
    <row r="8835" ht="19.5" hidden="1" customHeight="1"/>
    <row r="8836" ht="19.5" hidden="1" customHeight="1"/>
    <row r="8837" ht="19.5" hidden="1" customHeight="1"/>
    <row r="8838" ht="19.5" hidden="1" customHeight="1"/>
    <row r="8839" ht="19.5" hidden="1" customHeight="1"/>
    <row r="8840" ht="19.5" hidden="1" customHeight="1"/>
    <row r="8841" ht="19.5" hidden="1" customHeight="1"/>
    <row r="8842" ht="19.5" hidden="1" customHeight="1"/>
    <row r="8843" ht="19.5" hidden="1" customHeight="1"/>
    <row r="8844" ht="19.5" hidden="1" customHeight="1"/>
    <row r="8845" ht="19.5" hidden="1" customHeight="1"/>
    <row r="8846" ht="19.5" hidden="1" customHeight="1"/>
    <row r="8847" ht="19.5" hidden="1" customHeight="1"/>
    <row r="8848" ht="19.5" hidden="1" customHeight="1"/>
    <row r="8849" ht="19.5" hidden="1" customHeight="1"/>
    <row r="8850" ht="19.5" hidden="1" customHeight="1"/>
    <row r="8851" ht="19.5" hidden="1" customHeight="1"/>
    <row r="8852" ht="19.5" hidden="1" customHeight="1"/>
    <row r="8853" ht="19.5" hidden="1" customHeight="1"/>
    <row r="8854" ht="19.5" hidden="1" customHeight="1"/>
    <row r="8855" ht="19.5" hidden="1" customHeight="1"/>
    <row r="8856" ht="19.5" hidden="1" customHeight="1"/>
    <row r="8857" ht="19.5" hidden="1" customHeight="1"/>
    <row r="8858" ht="19.5" hidden="1" customHeight="1"/>
    <row r="8859" ht="19.5" hidden="1" customHeight="1"/>
    <row r="8860" ht="19.5" hidden="1" customHeight="1"/>
    <row r="8861" ht="19.5" hidden="1" customHeight="1"/>
    <row r="8862" ht="19.5" hidden="1" customHeight="1"/>
    <row r="8863" ht="19.5" hidden="1" customHeight="1"/>
    <row r="8864" ht="19.5" hidden="1" customHeight="1"/>
    <row r="8865" ht="19.5" hidden="1" customHeight="1"/>
    <row r="8866" ht="19.5" hidden="1" customHeight="1"/>
    <row r="8867" ht="19.5" hidden="1" customHeight="1"/>
    <row r="8868" ht="19.5" hidden="1" customHeight="1"/>
    <row r="8869" ht="19.5" hidden="1" customHeight="1"/>
    <row r="8870" ht="19.5" hidden="1" customHeight="1"/>
    <row r="8871" ht="19.5" hidden="1" customHeight="1"/>
    <row r="8872" ht="19.5" hidden="1" customHeight="1"/>
    <row r="8873" ht="19.5" hidden="1" customHeight="1"/>
    <row r="8874" ht="19.5" hidden="1" customHeight="1"/>
    <row r="8875" ht="19.5" hidden="1" customHeight="1"/>
    <row r="8876" ht="19.5" hidden="1" customHeight="1"/>
    <row r="8877" ht="19.5" hidden="1" customHeight="1"/>
    <row r="8878" ht="19.5" hidden="1" customHeight="1"/>
    <row r="8879" ht="19.5" hidden="1" customHeight="1"/>
    <row r="8880" ht="19.5" hidden="1" customHeight="1"/>
    <row r="8881" ht="19.5" hidden="1" customHeight="1"/>
    <row r="8882" ht="19.5" hidden="1" customHeight="1"/>
    <row r="8883" ht="19.5" hidden="1" customHeight="1"/>
    <row r="8884" ht="19.5" hidden="1" customHeight="1"/>
    <row r="8885" ht="19.5" hidden="1" customHeight="1"/>
    <row r="8886" ht="19.5" hidden="1" customHeight="1"/>
    <row r="8887" ht="19.5" hidden="1" customHeight="1"/>
    <row r="8888" ht="19.5" hidden="1" customHeight="1"/>
    <row r="8889" ht="19.5" hidden="1" customHeight="1"/>
    <row r="8890" ht="19.5" hidden="1" customHeight="1"/>
    <row r="8891" ht="19.5" hidden="1" customHeight="1"/>
    <row r="8892" ht="19.5" hidden="1" customHeight="1"/>
    <row r="8893" ht="19.5" hidden="1" customHeight="1"/>
    <row r="8894" ht="19.5" hidden="1" customHeight="1"/>
    <row r="8895" ht="19.5" hidden="1" customHeight="1"/>
    <row r="8896" ht="19.5" hidden="1" customHeight="1"/>
    <row r="8897" ht="19.5" hidden="1" customHeight="1"/>
    <row r="8898" ht="19.5" hidden="1" customHeight="1"/>
    <row r="8899" ht="19.5" hidden="1" customHeight="1"/>
    <row r="8900" ht="19.5" hidden="1" customHeight="1"/>
    <row r="8901" ht="19.5" hidden="1" customHeight="1"/>
    <row r="8902" ht="19.5" hidden="1" customHeight="1"/>
    <row r="8903" ht="19.5" hidden="1" customHeight="1"/>
    <row r="8904" ht="19.5" hidden="1" customHeight="1"/>
    <row r="8905" ht="19.5" hidden="1" customHeight="1"/>
    <row r="8906" ht="19.5" hidden="1" customHeight="1"/>
    <row r="8907" ht="19.5" hidden="1" customHeight="1"/>
    <row r="8908" ht="19.5" hidden="1" customHeight="1"/>
    <row r="8909" ht="19.5" hidden="1" customHeight="1"/>
    <row r="8910" ht="19.5" hidden="1" customHeight="1"/>
    <row r="8911" ht="19.5" hidden="1" customHeight="1"/>
    <row r="8912" ht="19.5" hidden="1" customHeight="1"/>
    <row r="8913" ht="19.5" hidden="1" customHeight="1"/>
    <row r="8914" ht="19.5" hidden="1" customHeight="1"/>
    <row r="8915" ht="19.5" hidden="1" customHeight="1"/>
    <row r="8916" ht="19.5" hidden="1" customHeight="1"/>
    <row r="8917" ht="19.5" hidden="1" customHeight="1"/>
    <row r="8918" ht="19.5" hidden="1" customHeight="1"/>
    <row r="8919" ht="19.5" hidden="1" customHeight="1"/>
    <row r="8920" ht="19.5" hidden="1" customHeight="1"/>
    <row r="8921" ht="19.5" hidden="1" customHeight="1"/>
    <row r="8922" ht="19.5" hidden="1" customHeight="1"/>
    <row r="8923" ht="19.5" hidden="1" customHeight="1"/>
    <row r="8924" ht="19.5" hidden="1" customHeight="1"/>
    <row r="8925" ht="19.5" hidden="1" customHeight="1"/>
    <row r="8926" ht="19.5" hidden="1" customHeight="1"/>
    <row r="8927" ht="19.5" hidden="1" customHeight="1"/>
    <row r="8928" ht="19.5" hidden="1" customHeight="1"/>
    <row r="8929" ht="19.5" hidden="1" customHeight="1"/>
    <row r="8930" ht="19.5" hidden="1" customHeight="1"/>
    <row r="8931" ht="19.5" hidden="1" customHeight="1"/>
    <row r="8932" ht="19.5" hidden="1" customHeight="1"/>
    <row r="8933" ht="19.5" hidden="1" customHeight="1"/>
    <row r="8934" ht="19.5" hidden="1" customHeight="1"/>
    <row r="8935" ht="19.5" hidden="1" customHeight="1"/>
    <row r="8936" ht="19.5" hidden="1" customHeight="1"/>
    <row r="8937" ht="19.5" hidden="1" customHeight="1"/>
    <row r="8938" ht="19.5" hidden="1" customHeight="1"/>
    <row r="8939" ht="19.5" hidden="1" customHeight="1"/>
    <row r="8940" ht="19.5" hidden="1" customHeight="1"/>
    <row r="8941" ht="19.5" hidden="1" customHeight="1"/>
    <row r="8942" ht="19.5" hidden="1" customHeight="1"/>
    <row r="8943" ht="19.5" hidden="1" customHeight="1"/>
    <row r="8944" ht="19.5" hidden="1" customHeight="1"/>
    <row r="8945" ht="19.5" hidden="1" customHeight="1"/>
    <row r="8946" ht="19.5" hidden="1" customHeight="1"/>
    <row r="8947" ht="19.5" hidden="1" customHeight="1"/>
    <row r="8948" ht="19.5" hidden="1" customHeight="1"/>
    <row r="8949" ht="19.5" hidden="1" customHeight="1"/>
    <row r="8950" ht="19.5" hidden="1" customHeight="1"/>
    <row r="8951" ht="19.5" hidden="1" customHeight="1"/>
    <row r="8952" ht="19.5" hidden="1" customHeight="1"/>
    <row r="8953" ht="19.5" hidden="1" customHeight="1"/>
    <row r="8954" ht="19.5" hidden="1" customHeight="1"/>
    <row r="8955" ht="19.5" hidden="1" customHeight="1"/>
    <row r="8956" ht="19.5" hidden="1" customHeight="1"/>
    <row r="8957" ht="19.5" hidden="1" customHeight="1"/>
    <row r="8958" ht="19.5" hidden="1" customHeight="1"/>
    <row r="8959" ht="19.5" hidden="1" customHeight="1"/>
    <row r="8960" ht="19.5" hidden="1" customHeight="1"/>
    <row r="8961" ht="19.5" hidden="1" customHeight="1"/>
    <row r="8962" ht="19.5" hidden="1" customHeight="1"/>
    <row r="8963" ht="19.5" hidden="1" customHeight="1"/>
    <row r="8964" ht="19.5" hidden="1" customHeight="1"/>
    <row r="8965" ht="19.5" hidden="1" customHeight="1"/>
    <row r="8966" ht="19.5" hidden="1" customHeight="1"/>
    <row r="8967" ht="19.5" hidden="1" customHeight="1"/>
    <row r="8968" ht="19.5" hidden="1" customHeight="1"/>
    <row r="8969" ht="19.5" hidden="1" customHeight="1"/>
    <row r="8970" ht="19.5" hidden="1" customHeight="1"/>
    <row r="8971" ht="19.5" hidden="1" customHeight="1"/>
    <row r="8972" ht="19.5" hidden="1" customHeight="1"/>
    <row r="8973" ht="19.5" hidden="1" customHeight="1"/>
    <row r="8974" ht="19.5" hidden="1" customHeight="1"/>
    <row r="8975" ht="19.5" hidden="1" customHeight="1"/>
    <row r="8976" ht="19.5" hidden="1" customHeight="1"/>
    <row r="8977" ht="19.5" hidden="1" customHeight="1"/>
    <row r="8978" ht="19.5" hidden="1" customHeight="1"/>
    <row r="8979" ht="19.5" hidden="1" customHeight="1"/>
    <row r="8980" ht="19.5" hidden="1" customHeight="1"/>
    <row r="8981" ht="19.5" hidden="1" customHeight="1"/>
    <row r="8982" ht="19.5" hidden="1" customHeight="1"/>
    <row r="8983" ht="19.5" hidden="1" customHeight="1"/>
    <row r="8984" ht="19.5" hidden="1" customHeight="1"/>
    <row r="8985" ht="19.5" hidden="1" customHeight="1"/>
    <row r="8986" ht="19.5" hidden="1" customHeight="1"/>
    <row r="8987" ht="19.5" hidden="1" customHeight="1"/>
    <row r="8988" ht="19.5" hidden="1" customHeight="1"/>
    <row r="8989" ht="19.5" hidden="1" customHeight="1"/>
    <row r="8990" ht="19.5" hidden="1" customHeight="1"/>
    <row r="8991" ht="19.5" hidden="1" customHeight="1"/>
    <row r="8992" ht="19.5" hidden="1" customHeight="1"/>
    <row r="8993" ht="19.5" hidden="1" customHeight="1"/>
    <row r="8994" ht="19.5" hidden="1" customHeight="1"/>
    <row r="8995" ht="19.5" hidden="1" customHeight="1"/>
    <row r="8996" ht="19.5" hidden="1" customHeight="1"/>
    <row r="8997" ht="19.5" hidden="1" customHeight="1"/>
    <row r="8998" ht="19.5" hidden="1" customHeight="1"/>
    <row r="8999" ht="19.5" hidden="1" customHeight="1"/>
    <row r="9000" ht="19.5" hidden="1" customHeight="1"/>
    <row r="9001" ht="19.5" hidden="1" customHeight="1"/>
    <row r="9002" ht="19.5" hidden="1" customHeight="1"/>
    <row r="9003" ht="19.5" hidden="1" customHeight="1"/>
    <row r="9004" ht="19.5" hidden="1" customHeight="1"/>
    <row r="9005" ht="19.5" hidden="1" customHeight="1"/>
    <row r="9006" ht="19.5" hidden="1" customHeight="1"/>
    <row r="9007" ht="19.5" hidden="1" customHeight="1"/>
    <row r="9008" ht="19.5" hidden="1" customHeight="1"/>
    <row r="9009" ht="19.5" hidden="1" customHeight="1"/>
    <row r="9010" ht="19.5" hidden="1" customHeight="1"/>
    <row r="9011" ht="19.5" hidden="1" customHeight="1"/>
    <row r="9012" ht="19.5" hidden="1" customHeight="1"/>
    <row r="9013" ht="19.5" hidden="1" customHeight="1"/>
    <row r="9014" ht="19.5" hidden="1" customHeight="1"/>
    <row r="9015" ht="19.5" hidden="1" customHeight="1"/>
    <row r="9016" ht="19.5" hidden="1" customHeight="1"/>
    <row r="9017" ht="19.5" hidden="1" customHeight="1"/>
    <row r="9018" ht="19.5" hidden="1" customHeight="1"/>
    <row r="9019" ht="19.5" hidden="1" customHeight="1"/>
    <row r="9020" ht="19.5" hidden="1" customHeight="1"/>
    <row r="9021" ht="19.5" hidden="1" customHeight="1"/>
    <row r="9022" ht="19.5" hidden="1" customHeight="1"/>
    <row r="9023" ht="19.5" hidden="1" customHeight="1"/>
    <row r="9024" ht="19.5" hidden="1" customHeight="1"/>
    <row r="9025" ht="19.5" hidden="1" customHeight="1"/>
    <row r="9026" ht="19.5" hidden="1" customHeight="1"/>
    <row r="9027" ht="19.5" hidden="1" customHeight="1"/>
    <row r="9028" ht="19.5" hidden="1" customHeight="1"/>
    <row r="9029" ht="19.5" hidden="1" customHeight="1"/>
    <row r="9030" ht="19.5" hidden="1" customHeight="1"/>
    <row r="9031" ht="19.5" hidden="1" customHeight="1"/>
    <row r="9032" ht="19.5" hidden="1" customHeight="1"/>
    <row r="9033" ht="19.5" hidden="1" customHeight="1"/>
    <row r="9034" ht="19.5" hidden="1" customHeight="1"/>
    <row r="9035" ht="19.5" hidden="1" customHeight="1"/>
    <row r="9036" ht="19.5" hidden="1" customHeight="1"/>
    <row r="9037" ht="19.5" hidden="1" customHeight="1"/>
    <row r="9038" ht="19.5" hidden="1" customHeight="1"/>
    <row r="9039" ht="19.5" hidden="1" customHeight="1"/>
    <row r="9040" ht="19.5" hidden="1" customHeight="1"/>
    <row r="9041" ht="19.5" hidden="1" customHeight="1"/>
    <row r="9042" ht="19.5" hidden="1" customHeight="1"/>
    <row r="9043" ht="19.5" hidden="1" customHeight="1"/>
    <row r="9044" ht="19.5" hidden="1" customHeight="1"/>
    <row r="9045" ht="19.5" hidden="1" customHeight="1"/>
    <row r="9046" ht="19.5" hidden="1" customHeight="1"/>
    <row r="9047" ht="19.5" hidden="1" customHeight="1"/>
    <row r="9048" ht="19.5" hidden="1" customHeight="1"/>
    <row r="9049" ht="19.5" hidden="1" customHeight="1"/>
    <row r="9050" ht="19.5" hidden="1" customHeight="1"/>
    <row r="9051" ht="19.5" hidden="1" customHeight="1"/>
    <row r="9052" ht="19.5" hidden="1" customHeight="1"/>
    <row r="9053" ht="19.5" hidden="1" customHeight="1"/>
    <row r="9054" ht="19.5" hidden="1" customHeight="1"/>
    <row r="9055" ht="19.5" hidden="1" customHeight="1"/>
    <row r="9056" ht="19.5" hidden="1" customHeight="1"/>
    <row r="9057" ht="19.5" hidden="1" customHeight="1"/>
    <row r="9058" ht="19.5" hidden="1" customHeight="1"/>
    <row r="9059" ht="19.5" hidden="1" customHeight="1"/>
    <row r="9060" ht="19.5" hidden="1" customHeight="1"/>
    <row r="9061" ht="19.5" hidden="1" customHeight="1"/>
    <row r="9062" ht="19.5" hidden="1" customHeight="1"/>
    <row r="9063" ht="19.5" hidden="1" customHeight="1"/>
    <row r="9064" ht="19.5" hidden="1" customHeight="1"/>
    <row r="9065" ht="19.5" hidden="1" customHeight="1"/>
    <row r="9066" ht="19.5" hidden="1" customHeight="1"/>
    <row r="9067" ht="19.5" hidden="1" customHeight="1"/>
    <row r="9068" ht="19.5" hidden="1" customHeight="1"/>
    <row r="9069" ht="19.5" hidden="1" customHeight="1"/>
    <row r="9070" ht="19.5" hidden="1" customHeight="1"/>
    <row r="9071" ht="19.5" hidden="1" customHeight="1"/>
    <row r="9072" ht="19.5" hidden="1" customHeight="1"/>
    <row r="9073" ht="19.5" hidden="1" customHeight="1"/>
    <row r="9074" ht="19.5" hidden="1" customHeight="1"/>
    <row r="9075" ht="19.5" hidden="1" customHeight="1"/>
    <row r="9076" ht="19.5" hidden="1" customHeight="1"/>
    <row r="9077" ht="19.5" hidden="1" customHeight="1"/>
    <row r="9078" ht="19.5" hidden="1" customHeight="1"/>
    <row r="9079" ht="19.5" hidden="1" customHeight="1"/>
    <row r="9080" ht="19.5" hidden="1" customHeight="1"/>
    <row r="9081" ht="19.5" hidden="1" customHeight="1"/>
    <row r="9082" ht="19.5" hidden="1" customHeight="1"/>
    <row r="9083" ht="19.5" hidden="1" customHeight="1"/>
    <row r="9084" ht="19.5" hidden="1" customHeight="1"/>
    <row r="9085" ht="19.5" hidden="1" customHeight="1"/>
    <row r="9086" ht="19.5" hidden="1" customHeight="1"/>
    <row r="9087" ht="19.5" hidden="1" customHeight="1"/>
    <row r="9088" ht="19.5" hidden="1" customHeight="1"/>
    <row r="9089" ht="19.5" hidden="1" customHeight="1"/>
    <row r="9090" ht="19.5" hidden="1" customHeight="1"/>
    <row r="9091" ht="19.5" hidden="1" customHeight="1"/>
    <row r="9092" ht="19.5" hidden="1" customHeight="1"/>
    <row r="9093" ht="19.5" hidden="1" customHeight="1"/>
    <row r="9094" ht="19.5" hidden="1" customHeight="1"/>
    <row r="9095" ht="19.5" hidden="1" customHeight="1"/>
    <row r="9096" ht="19.5" hidden="1" customHeight="1"/>
    <row r="9097" ht="19.5" hidden="1" customHeight="1"/>
    <row r="9098" ht="19.5" hidden="1" customHeight="1"/>
    <row r="9099" ht="19.5" hidden="1" customHeight="1"/>
    <row r="9100" ht="19.5" hidden="1" customHeight="1"/>
    <row r="9101" ht="19.5" hidden="1" customHeight="1"/>
    <row r="9102" ht="19.5" hidden="1" customHeight="1"/>
    <row r="9103" ht="19.5" hidden="1" customHeight="1"/>
    <row r="9104" ht="19.5" hidden="1" customHeight="1"/>
    <row r="9105" ht="19.5" hidden="1" customHeight="1"/>
    <row r="9106" ht="19.5" hidden="1" customHeight="1"/>
    <row r="9107" ht="19.5" hidden="1" customHeight="1"/>
    <row r="9108" ht="19.5" hidden="1" customHeight="1"/>
    <row r="9109" ht="19.5" hidden="1" customHeight="1"/>
    <row r="9110" ht="19.5" hidden="1" customHeight="1"/>
    <row r="9111" ht="19.5" hidden="1" customHeight="1"/>
    <row r="9112" ht="19.5" hidden="1" customHeight="1"/>
    <row r="9113" ht="19.5" hidden="1" customHeight="1"/>
    <row r="9114" ht="19.5" hidden="1" customHeight="1"/>
    <row r="9115" ht="19.5" hidden="1" customHeight="1"/>
    <row r="9116" ht="19.5" hidden="1" customHeight="1"/>
    <row r="9117" ht="19.5" hidden="1" customHeight="1"/>
    <row r="9118" ht="19.5" hidden="1" customHeight="1"/>
    <row r="9119" ht="19.5" hidden="1" customHeight="1"/>
    <row r="9120" ht="19.5" hidden="1" customHeight="1"/>
    <row r="9121" ht="19.5" hidden="1" customHeight="1"/>
    <row r="9122" ht="19.5" hidden="1" customHeight="1"/>
    <row r="9123" ht="19.5" hidden="1" customHeight="1"/>
    <row r="9124" ht="19.5" hidden="1" customHeight="1"/>
    <row r="9125" ht="19.5" hidden="1" customHeight="1"/>
    <row r="9126" ht="19.5" hidden="1" customHeight="1"/>
    <row r="9127" ht="19.5" hidden="1" customHeight="1"/>
    <row r="9128" ht="19.5" hidden="1" customHeight="1"/>
    <row r="9129" ht="19.5" hidden="1" customHeight="1"/>
    <row r="9130" ht="19.5" hidden="1" customHeight="1"/>
    <row r="9131" ht="19.5" hidden="1" customHeight="1"/>
    <row r="9132" ht="19.5" hidden="1" customHeight="1"/>
    <row r="9133" ht="19.5" hidden="1" customHeight="1"/>
    <row r="9134" ht="19.5" hidden="1" customHeight="1"/>
    <row r="9135" ht="19.5" hidden="1" customHeight="1"/>
    <row r="9136" ht="19.5" hidden="1" customHeight="1"/>
    <row r="9137" ht="19.5" hidden="1" customHeight="1"/>
    <row r="9138" ht="19.5" hidden="1" customHeight="1"/>
    <row r="9139" ht="19.5" hidden="1" customHeight="1"/>
    <row r="9140" ht="19.5" hidden="1" customHeight="1"/>
    <row r="9141" ht="19.5" hidden="1" customHeight="1"/>
    <row r="9142" ht="19.5" hidden="1" customHeight="1"/>
    <row r="9143" ht="19.5" hidden="1" customHeight="1"/>
    <row r="9144" ht="19.5" hidden="1" customHeight="1"/>
    <row r="9145" ht="19.5" hidden="1" customHeight="1"/>
    <row r="9146" ht="19.5" hidden="1" customHeight="1"/>
    <row r="9147" ht="19.5" hidden="1" customHeight="1"/>
    <row r="9148" ht="19.5" hidden="1" customHeight="1"/>
    <row r="9149" ht="19.5" hidden="1" customHeight="1"/>
    <row r="9150" ht="19.5" hidden="1" customHeight="1"/>
    <row r="9151" ht="19.5" hidden="1" customHeight="1"/>
    <row r="9152" ht="19.5" hidden="1" customHeight="1"/>
    <row r="9153" ht="19.5" hidden="1" customHeight="1"/>
    <row r="9154" ht="19.5" hidden="1" customHeight="1"/>
    <row r="9155" ht="19.5" hidden="1" customHeight="1"/>
    <row r="9156" ht="19.5" hidden="1" customHeight="1"/>
    <row r="9157" ht="19.5" hidden="1" customHeight="1"/>
    <row r="9158" ht="19.5" hidden="1" customHeight="1"/>
    <row r="9159" ht="19.5" hidden="1" customHeight="1"/>
    <row r="9160" ht="19.5" hidden="1" customHeight="1"/>
    <row r="9161" ht="19.5" hidden="1" customHeight="1"/>
    <row r="9162" ht="19.5" hidden="1" customHeight="1"/>
    <row r="9163" ht="19.5" hidden="1" customHeight="1"/>
    <row r="9164" ht="19.5" hidden="1" customHeight="1"/>
    <row r="9165" ht="19.5" hidden="1" customHeight="1"/>
    <row r="9166" ht="19.5" hidden="1" customHeight="1"/>
    <row r="9167" ht="19.5" hidden="1" customHeight="1"/>
    <row r="9168" ht="19.5" hidden="1" customHeight="1"/>
    <row r="9169" ht="19.5" hidden="1" customHeight="1"/>
    <row r="9170" ht="19.5" hidden="1" customHeight="1"/>
    <row r="9171" ht="19.5" hidden="1" customHeight="1"/>
    <row r="9172" ht="19.5" hidden="1" customHeight="1"/>
    <row r="9173" ht="19.5" hidden="1" customHeight="1"/>
    <row r="9174" ht="19.5" hidden="1" customHeight="1"/>
    <row r="9175" ht="19.5" hidden="1" customHeight="1"/>
    <row r="9176" ht="19.5" hidden="1" customHeight="1"/>
    <row r="9177" ht="19.5" hidden="1" customHeight="1"/>
    <row r="9178" ht="19.5" hidden="1" customHeight="1"/>
    <row r="9179" ht="19.5" hidden="1" customHeight="1"/>
    <row r="9180" ht="19.5" hidden="1" customHeight="1"/>
    <row r="9181" ht="19.5" hidden="1" customHeight="1"/>
    <row r="9182" ht="19.5" hidden="1" customHeight="1"/>
    <row r="9183" ht="19.5" hidden="1" customHeight="1"/>
    <row r="9184" ht="19.5" hidden="1" customHeight="1"/>
    <row r="9185" ht="19.5" hidden="1" customHeight="1"/>
    <row r="9186" ht="19.5" hidden="1" customHeight="1"/>
    <row r="9187" ht="19.5" hidden="1" customHeight="1"/>
    <row r="9188" ht="19.5" hidden="1" customHeight="1"/>
    <row r="9189" ht="19.5" hidden="1" customHeight="1"/>
    <row r="9190" ht="19.5" hidden="1" customHeight="1"/>
    <row r="9191" ht="19.5" hidden="1" customHeight="1"/>
    <row r="9192" ht="19.5" hidden="1" customHeight="1"/>
    <row r="9193" ht="19.5" hidden="1" customHeight="1"/>
    <row r="9194" ht="19.5" hidden="1" customHeight="1"/>
    <row r="9195" ht="19.5" hidden="1" customHeight="1"/>
    <row r="9196" ht="19.5" hidden="1" customHeight="1"/>
    <row r="9197" ht="19.5" hidden="1" customHeight="1"/>
    <row r="9198" ht="19.5" hidden="1" customHeight="1"/>
    <row r="9199" ht="19.5" hidden="1" customHeight="1"/>
    <row r="9200" ht="19.5" hidden="1" customHeight="1"/>
    <row r="9201" ht="19.5" hidden="1" customHeight="1"/>
    <row r="9202" ht="19.5" hidden="1" customHeight="1"/>
    <row r="9203" ht="19.5" hidden="1" customHeight="1"/>
    <row r="9204" ht="19.5" hidden="1" customHeight="1"/>
    <row r="9205" ht="19.5" hidden="1" customHeight="1"/>
    <row r="9206" ht="19.5" hidden="1" customHeight="1"/>
    <row r="9207" ht="19.5" hidden="1" customHeight="1"/>
    <row r="9208" ht="19.5" hidden="1" customHeight="1"/>
    <row r="9209" ht="19.5" hidden="1" customHeight="1"/>
    <row r="9210" ht="19.5" hidden="1" customHeight="1"/>
    <row r="9211" ht="19.5" hidden="1" customHeight="1"/>
    <row r="9212" ht="19.5" hidden="1" customHeight="1"/>
    <row r="9213" ht="19.5" hidden="1" customHeight="1"/>
    <row r="9214" ht="19.5" hidden="1" customHeight="1"/>
    <row r="9215" ht="19.5" hidden="1" customHeight="1"/>
    <row r="9216" ht="19.5" hidden="1" customHeight="1"/>
    <row r="9217" ht="19.5" hidden="1" customHeight="1"/>
    <row r="9218" ht="19.5" hidden="1" customHeight="1"/>
    <row r="9219" ht="19.5" hidden="1" customHeight="1"/>
    <row r="9220" ht="19.5" hidden="1" customHeight="1"/>
    <row r="9221" ht="19.5" hidden="1" customHeight="1"/>
    <row r="9222" ht="19.5" hidden="1" customHeight="1"/>
    <row r="9223" ht="19.5" hidden="1" customHeight="1"/>
    <row r="9224" ht="19.5" hidden="1" customHeight="1"/>
    <row r="9225" ht="19.5" hidden="1" customHeight="1"/>
    <row r="9226" ht="19.5" hidden="1" customHeight="1"/>
    <row r="9227" ht="19.5" hidden="1" customHeight="1"/>
    <row r="9228" ht="19.5" hidden="1" customHeight="1"/>
    <row r="9229" ht="19.5" hidden="1" customHeight="1"/>
    <row r="9230" ht="19.5" hidden="1" customHeight="1"/>
    <row r="9231" ht="19.5" hidden="1" customHeight="1"/>
    <row r="9232" ht="19.5" hidden="1" customHeight="1"/>
    <row r="9233" ht="19.5" hidden="1" customHeight="1"/>
    <row r="9234" ht="19.5" hidden="1" customHeight="1"/>
    <row r="9235" ht="19.5" hidden="1" customHeight="1"/>
    <row r="9236" ht="19.5" hidden="1" customHeight="1"/>
    <row r="9237" ht="19.5" hidden="1" customHeight="1"/>
    <row r="9238" ht="19.5" hidden="1" customHeight="1"/>
    <row r="9239" ht="19.5" hidden="1" customHeight="1"/>
    <row r="9240" ht="19.5" hidden="1" customHeight="1"/>
    <row r="9241" ht="19.5" hidden="1" customHeight="1"/>
    <row r="9242" ht="19.5" hidden="1" customHeight="1"/>
    <row r="9243" ht="19.5" hidden="1" customHeight="1"/>
    <row r="9244" ht="19.5" hidden="1" customHeight="1"/>
    <row r="9245" ht="19.5" hidden="1" customHeight="1"/>
    <row r="9246" ht="19.5" hidden="1" customHeight="1"/>
    <row r="9247" ht="19.5" hidden="1" customHeight="1"/>
    <row r="9248" ht="19.5" hidden="1" customHeight="1"/>
    <row r="9249" ht="19.5" hidden="1" customHeight="1"/>
    <row r="9250" ht="19.5" hidden="1" customHeight="1"/>
    <row r="9251" ht="19.5" hidden="1" customHeight="1"/>
    <row r="9252" ht="19.5" hidden="1" customHeight="1"/>
    <row r="9253" ht="19.5" hidden="1" customHeight="1"/>
    <row r="9254" ht="19.5" hidden="1" customHeight="1"/>
    <row r="9255" ht="19.5" hidden="1" customHeight="1"/>
    <row r="9256" ht="19.5" hidden="1" customHeight="1"/>
    <row r="9257" ht="19.5" hidden="1" customHeight="1"/>
    <row r="9258" ht="19.5" hidden="1" customHeight="1"/>
    <row r="9259" ht="19.5" hidden="1" customHeight="1"/>
    <row r="9260" ht="19.5" hidden="1" customHeight="1"/>
    <row r="9261" ht="19.5" hidden="1" customHeight="1"/>
    <row r="9262" ht="19.5" hidden="1" customHeight="1"/>
    <row r="9263" ht="19.5" hidden="1" customHeight="1"/>
    <row r="9264" ht="19.5" hidden="1" customHeight="1"/>
    <row r="9265" ht="19.5" hidden="1" customHeight="1"/>
    <row r="9266" ht="19.5" hidden="1" customHeight="1"/>
    <row r="9267" ht="19.5" hidden="1" customHeight="1"/>
    <row r="9268" ht="19.5" hidden="1" customHeight="1"/>
    <row r="9269" ht="19.5" hidden="1" customHeight="1"/>
    <row r="9270" ht="19.5" hidden="1" customHeight="1"/>
    <row r="9271" ht="19.5" hidden="1" customHeight="1"/>
    <row r="9272" ht="19.5" hidden="1" customHeight="1"/>
    <row r="9273" ht="19.5" hidden="1" customHeight="1"/>
    <row r="9274" ht="19.5" hidden="1" customHeight="1"/>
    <row r="9275" ht="19.5" hidden="1" customHeight="1"/>
    <row r="9276" ht="19.5" hidden="1" customHeight="1"/>
    <row r="9277" ht="19.5" hidden="1" customHeight="1"/>
    <row r="9278" ht="19.5" hidden="1" customHeight="1"/>
    <row r="9279" ht="19.5" hidden="1" customHeight="1"/>
    <row r="9280" ht="19.5" hidden="1" customHeight="1"/>
    <row r="9281" ht="19.5" hidden="1" customHeight="1"/>
    <row r="9282" ht="19.5" hidden="1" customHeight="1"/>
    <row r="9283" ht="19.5" hidden="1" customHeight="1"/>
    <row r="9284" ht="19.5" hidden="1" customHeight="1"/>
    <row r="9285" ht="19.5" hidden="1" customHeight="1"/>
    <row r="9286" ht="19.5" hidden="1" customHeight="1"/>
    <row r="9287" ht="19.5" hidden="1" customHeight="1"/>
    <row r="9288" ht="19.5" hidden="1" customHeight="1"/>
    <row r="9289" ht="19.5" hidden="1" customHeight="1"/>
    <row r="9290" ht="19.5" hidden="1" customHeight="1"/>
    <row r="9291" ht="19.5" hidden="1" customHeight="1"/>
    <row r="9292" ht="19.5" hidden="1" customHeight="1"/>
    <row r="9293" ht="19.5" hidden="1" customHeight="1"/>
    <row r="9294" ht="19.5" hidden="1" customHeight="1"/>
    <row r="9295" ht="19.5" hidden="1" customHeight="1"/>
    <row r="9296" ht="19.5" hidden="1" customHeight="1"/>
    <row r="9297" ht="19.5" hidden="1" customHeight="1"/>
    <row r="9298" ht="19.5" hidden="1" customHeight="1"/>
    <row r="9299" ht="19.5" hidden="1" customHeight="1"/>
    <row r="9300" ht="19.5" hidden="1" customHeight="1"/>
    <row r="9301" ht="19.5" hidden="1" customHeight="1"/>
    <row r="9302" ht="19.5" hidden="1" customHeight="1"/>
    <row r="9303" ht="19.5" hidden="1" customHeight="1"/>
    <row r="9304" ht="19.5" hidden="1" customHeight="1"/>
    <row r="9305" ht="19.5" hidden="1" customHeight="1"/>
    <row r="9306" ht="19.5" hidden="1" customHeight="1"/>
    <row r="9307" ht="19.5" hidden="1" customHeight="1"/>
    <row r="9308" ht="19.5" hidden="1" customHeight="1"/>
    <row r="9309" ht="19.5" hidden="1" customHeight="1"/>
    <row r="9310" ht="19.5" hidden="1" customHeight="1"/>
    <row r="9311" ht="19.5" hidden="1" customHeight="1"/>
    <row r="9312" ht="19.5" hidden="1" customHeight="1"/>
    <row r="9313" ht="19.5" hidden="1" customHeight="1"/>
    <row r="9314" ht="19.5" hidden="1" customHeight="1"/>
    <row r="9315" ht="19.5" hidden="1" customHeight="1"/>
    <row r="9316" ht="19.5" hidden="1" customHeight="1"/>
    <row r="9317" ht="19.5" hidden="1" customHeight="1"/>
    <row r="9318" ht="19.5" hidden="1" customHeight="1"/>
    <row r="9319" ht="19.5" hidden="1" customHeight="1"/>
    <row r="9320" ht="19.5" hidden="1" customHeight="1"/>
    <row r="9321" ht="19.5" hidden="1" customHeight="1"/>
    <row r="9322" ht="19.5" hidden="1" customHeight="1"/>
    <row r="9323" ht="19.5" hidden="1" customHeight="1"/>
    <row r="9324" ht="19.5" hidden="1" customHeight="1"/>
    <row r="9325" ht="19.5" hidden="1" customHeight="1"/>
    <row r="9326" ht="19.5" hidden="1" customHeight="1"/>
    <row r="9327" ht="19.5" hidden="1" customHeight="1"/>
    <row r="9328" ht="19.5" hidden="1" customHeight="1"/>
    <row r="9329" ht="19.5" hidden="1" customHeight="1"/>
    <row r="9330" ht="19.5" hidden="1" customHeight="1"/>
    <row r="9331" ht="19.5" hidden="1" customHeight="1"/>
    <row r="9332" ht="19.5" hidden="1" customHeight="1"/>
    <row r="9333" ht="19.5" hidden="1" customHeight="1"/>
    <row r="9334" ht="19.5" hidden="1" customHeight="1"/>
    <row r="9335" ht="19.5" hidden="1" customHeight="1"/>
    <row r="9336" ht="19.5" hidden="1" customHeight="1"/>
    <row r="9337" ht="19.5" hidden="1" customHeight="1"/>
    <row r="9338" ht="19.5" hidden="1" customHeight="1"/>
    <row r="9339" ht="19.5" hidden="1" customHeight="1"/>
    <row r="9340" ht="19.5" hidden="1" customHeight="1"/>
    <row r="9341" ht="19.5" hidden="1" customHeight="1"/>
    <row r="9342" ht="19.5" hidden="1" customHeight="1"/>
    <row r="9343" ht="19.5" hidden="1" customHeight="1"/>
    <row r="9344" ht="19.5" hidden="1" customHeight="1"/>
    <row r="9345" ht="19.5" hidden="1" customHeight="1"/>
    <row r="9346" ht="19.5" hidden="1" customHeight="1"/>
    <row r="9347" ht="19.5" hidden="1" customHeight="1"/>
    <row r="9348" ht="19.5" hidden="1" customHeight="1"/>
    <row r="9349" ht="19.5" hidden="1" customHeight="1"/>
    <row r="9350" ht="19.5" hidden="1" customHeight="1"/>
    <row r="9351" ht="19.5" hidden="1" customHeight="1"/>
    <row r="9352" ht="19.5" hidden="1" customHeight="1"/>
    <row r="9353" ht="19.5" hidden="1" customHeight="1"/>
    <row r="9354" ht="19.5" hidden="1" customHeight="1"/>
    <row r="9355" ht="19.5" hidden="1" customHeight="1"/>
    <row r="9356" ht="19.5" hidden="1" customHeight="1"/>
    <row r="9357" ht="19.5" hidden="1" customHeight="1"/>
    <row r="9358" ht="19.5" hidden="1" customHeight="1"/>
    <row r="9359" ht="19.5" hidden="1" customHeight="1"/>
    <row r="9360" ht="19.5" hidden="1" customHeight="1"/>
    <row r="9361" ht="19.5" hidden="1" customHeight="1"/>
    <row r="9362" ht="19.5" hidden="1" customHeight="1"/>
    <row r="9363" ht="19.5" hidden="1" customHeight="1"/>
    <row r="9364" ht="19.5" hidden="1" customHeight="1"/>
    <row r="9365" ht="19.5" hidden="1" customHeight="1"/>
    <row r="9366" ht="19.5" hidden="1" customHeight="1"/>
    <row r="9367" ht="19.5" hidden="1" customHeight="1"/>
    <row r="9368" ht="19.5" hidden="1" customHeight="1"/>
    <row r="9369" ht="19.5" hidden="1" customHeight="1"/>
    <row r="9370" ht="19.5" hidden="1" customHeight="1"/>
    <row r="9371" ht="19.5" hidden="1" customHeight="1"/>
    <row r="9372" ht="19.5" hidden="1" customHeight="1"/>
    <row r="9373" ht="19.5" hidden="1" customHeight="1"/>
    <row r="9374" ht="19.5" hidden="1" customHeight="1"/>
    <row r="9375" ht="19.5" hidden="1" customHeight="1"/>
    <row r="9376" ht="19.5" hidden="1" customHeight="1"/>
    <row r="9377" ht="19.5" hidden="1" customHeight="1"/>
    <row r="9378" ht="19.5" hidden="1" customHeight="1"/>
    <row r="9379" ht="19.5" hidden="1" customHeight="1"/>
    <row r="9380" ht="19.5" hidden="1" customHeight="1"/>
    <row r="9381" ht="19.5" hidden="1" customHeight="1"/>
    <row r="9382" ht="19.5" hidden="1" customHeight="1"/>
    <row r="9383" ht="19.5" hidden="1" customHeight="1"/>
    <row r="9384" ht="19.5" hidden="1" customHeight="1"/>
    <row r="9385" ht="19.5" hidden="1" customHeight="1"/>
    <row r="9386" ht="19.5" hidden="1" customHeight="1"/>
    <row r="9387" ht="19.5" hidden="1" customHeight="1"/>
    <row r="9388" ht="19.5" hidden="1" customHeight="1"/>
    <row r="9389" ht="19.5" hidden="1" customHeight="1"/>
    <row r="9390" ht="19.5" hidden="1" customHeight="1"/>
    <row r="9391" ht="19.5" hidden="1" customHeight="1"/>
    <row r="9392" ht="19.5" hidden="1" customHeight="1"/>
    <row r="9393" ht="19.5" hidden="1" customHeight="1"/>
    <row r="9394" ht="19.5" hidden="1" customHeight="1"/>
    <row r="9395" ht="19.5" hidden="1" customHeight="1"/>
    <row r="9396" ht="19.5" hidden="1" customHeight="1"/>
    <row r="9397" ht="19.5" hidden="1" customHeight="1"/>
    <row r="9398" ht="19.5" hidden="1" customHeight="1"/>
    <row r="9399" ht="19.5" hidden="1" customHeight="1"/>
    <row r="9400" ht="19.5" hidden="1" customHeight="1"/>
    <row r="9401" ht="19.5" hidden="1" customHeight="1"/>
    <row r="9402" ht="19.5" hidden="1" customHeight="1"/>
    <row r="9403" ht="19.5" hidden="1" customHeight="1"/>
    <row r="9404" ht="19.5" hidden="1" customHeight="1"/>
    <row r="9405" ht="19.5" hidden="1" customHeight="1"/>
    <row r="9406" ht="19.5" hidden="1" customHeight="1"/>
    <row r="9407" ht="19.5" hidden="1" customHeight="1"/>
    <row r="9408" ht="19.5" hidden="1" customHeight="1"/>
    <row r="9409" ht="19.5" hidden="1" customHeight="1"/>
    <row r="9410" ht="19.5" hidden="1" customHeight="1"/>
    <row r="9411" ht="19.5" hidden="1" customHeight="1"/>
    <row r="9412" ht="19.5" hidden="1" customHeight="1"/>
    <row r="9413" ht="19.5" hidden="1" customHeight="1"/>
    <row r="9414" ht="19.5" hidden="1" customHeight="1"/>
    <row r="9415" ht="19.5" hidden="1" customHeight="1"/>
    <row r="9416" ht="19.5" hidden="1" customHeight="1"/>
    <row r="9417" ht="19.5" hidden="1" customHeight="1"/>
    <row r="9418" ht="19.5" hidden="1" customHeight="1"/>
    <row r="9419" ht="19.5" hidden="1" customHeight="1"/>
    <row r="9420" ht="19.5" hidden="1" customHeight="1"/>
    <row r="9421" ht="19.5" hidden="1" customHeight="1"/>
    <row r="9422" ht="19.5" hidden="1" customHeight="1"/>
    <row r="9423" ht="19.5" hidden="1" customHeight="1"/>
    <row r="9424" ht="19.5" hidden="1" customHeight="1"/>
    <row r="9425" ht="19.5" hidden="1" customHeight="1"/>
    <row r="9426" ht="19.5" hidden="1" customHeight="1"/>
    <row r="9427" ht="19.5" hidden="1" customHeight="1"/>
    <row r="9428" ht="19.5" hidden="1" customHeight="1"/>
    <row r="9429" ht="19.5" hidden="1" customHeight="1"/>
    <row r="9430" ht="19.5" hidden="1" customHeight="1"/>
    <row r="9431" ht="19.5" hidden="1" customHeight="1"/>
    <row r="9432" ht="19.5" hidden="1" customHeight="1"/>
    <row r="9433" ht="19.5" hidden="1" customHeight="1"/>
    <row r="9434" ht="19.5" hidden="1" customHeight="1"/>
    <row r="9435" ht="19.5" hidden="1" customHeight="1"/>
    <row r="9436" ht="19.5" hidden="1" customHeight="1"/>
    <row r="9437" ht="19.5" hidden="1" customHeight="1"/>
    <row r="9438" ht="19.5" hidden="1" customHeight="1"/>
    <row r="9439" ht="19.5" hidden="1" customHeight="1"/>
    <row r="9440" ht="19.5" hidden="1" customHeight="1"/>
    <row r="9441" ht="19.5" hidden="1" customHeight="1"/>
    <row r="9442" ht="19.5" hidden="1" customHeight="1"/>
    <row r="9443" ht="19.5" hidden="1" customHeight="1"/>
    <row r="9444" ht="19.5" hidden="1" customHeight="1"/>
    <row r="9445" ht="19.5" hidden="1" customHeight="1"/>
    <row r="9446" ht="19.5" hidden="1" customHeight="1"/>
    <row r="9447" ht="19.5" hidden="1" customHeight="1"/>
    <row r="9448" ht="19.5" hidden="1" customHeight="1"/>
    <row r="9449" ht="19.5" hidden="1" customHeight="1"/>
    <row r="9450" ht="19.5" hidden="1" customHeight="1"/>
    <row r="9451" ht="19.5" hidden="1" customHeight="1"/>
    <row r="9452" ht="19.5" hidden="1" customHeight="1"/>
    <row r="9453" ht="19.5" hidden="1" customHeight="1"/>
    <row r="9454" ht="19.5" hidden="1" customHeight="1"/>
    <row r="9455" ht="19.5" hidden="1" customHeight="1"/>
    <row r="9456" ht="19.5" hidden="1" customHeight="1"/>
    <row r="9457" ht="19.5" hidden="1" customHeight="1"/>
    <row r="9458" ht="19.5" hidden="1" customHeight="1"/>
    <row r="9459" ht="19.5" hidden="1" customHeight="1"/>
    <row r="9460" ht="19.5" hidden="1" customHeight="1"/>
    <row r="9461" ht="19.5" hidden="1" customHeight="1"/>
    <row r="9462" ht="19.5" hidden="1" customHeight="1"/>
    <row r="9463" ht="19.5" hidden="1" customHeight="1"/>
    <row r="9464" ht="19.5" hidden="1" customHeight="1"/>
    <row r="9465" ht="19.5" hidden="1" customHeight="1"/>
    <row r="9466" ht="19.5" hidden="1" customHeight="1"/>
    <row r="9467" ht="19.5" hidden="1" customHeight="1"/>
    <row r="9468" ht="19.5" hidden="1" customHeight="1"/>
    <row r="9469" ht="19.5" hidden="1" customHeight="1"/>
    <row r="9470" ht="19.5" hidden="1" customHeight="1"/>
    <row r="9471" ht="19.5" hidden="1" customHeight="1"/>
    <row r="9472" ht="19.5" hidden="1" customHeight="1"/>
    <row r="9473" ht="19.5" hidden="1" customHeight="1"/>
    <row r="9474" ht="19.5" hidden="1" customHeight="1"/>
    <row r="9475" ht="19.5" hidden="1" customHeight="1"/>
    <row r="9476" ht="19.5" hidden="1" customHeight="1"/>
    <row r="9477" ht="19.5" hidden="1" customHeight="1"/>
    <row r="9478" ht="19.5" hidden="1" customHeight="1"/>
    <row r="9479" ht="19.5" hidden="1" customHeight="1"/>
    <row r="9480" ht="19.5" hidden="1" customHeight="1"/>
    <row r="9481" ht="19.5" hidden="1" customHeight="1"/>
    <row r="9482" ht="19.5" hidden="1" customHeight="1"/>
    <row r="9483" ht="19.5" hidden="1" customHeight="1"/>
    <row r="9484" ht="19.5" hidden="1" customHeight="1"/>
    <row r="9485" ht="19.5" hidden="1" customHeight="1"/>
    <row r="9486" ht="19.5" hidden="1" customHeight="1"/>
    <row r="9487" ht="19.5" hidden="1" customHeight="1"/>
    <row r="9488" ht="19.5" hidden="1" customHeight="1"/>
    <row r="9489" ht="19.5" hidden="1" customHeight="1"/>
    <row r="9490" ht="19.5" hidden="1" customHeight="1"/>
    <row r="9491" ht="19.5" hidden="1" customHeight="1"/>
    <row r="9492" ht="19.5" hidden="1" customHeight="1"/>
    <row r="9493" ht="19.5" hidden="1" customHeight="1"/>
    <row r="9494" ht="19.5" hidden="1" customHeight="1"/>
    <row r="9495" ht="19.5" hidden="1" customHeight="1"/>
    <row r="9496" ht="19.5" hidden="1" customHeight="1"/>
    <row r="9497" ht="19.5" hidden="1" customHeight="1"/>
    <row r="9498" ht="19.5" hidden="1" customHeight="1"/>
    <row r="9499" ht="19.5" hidden="1" customHeight="1"/>
    <row r="9500" ht="19.5" hidden="1" customHeight="1"/>
    <row r="9501" ht="19.5" hidden="1" customHeight="1"/>
    <row r="9502" ht="19.5" hidden="1" customHeight="1"/>
    <row r="9503" ht="19.5" hidden="1" customHeight="1"/>
    <row r="9504" ht="19.5" hidden="1" customHeight="1"/>
    <row r="9505" ht="19.5" hidden="1" customHeight="1"/>
    <row r="9506" ht="19.5" hidden="1" customHeight="1"/>
    <row r="9507" ht="19.5" hidden="1" customHeight="1"/>
    <row r="9508" ht="19.5" hidden="1" customHeight="1"/>
    <row r="9509" ht="19.5" hidden="1" customHeight="1"/>
    <row r="9510" ht="19.5" hidden="1" customHeight="1"/>
    <row r="9511" ht="19.5" hidden="1" customHeight="1"/>
    <row r="9512" ht="19.5" hidden="1" customHeight="1"/>
    <row r="9513" ht="19.5" hidden="1" customHeight="1"/>
    <row r="9514" ht="19.5" hidden="1" customHeight="1"/>
    <row r="9515" ht="19.5" hidden="1" customHeight="1"/>
    <row r="9516" ht="19.5" hidden="1" customHeight="1"/>
    <row r="9517" ht="19.5" hidden="1" customHeight="1"/>
    <row r="9518" ht="19.5" hidden="1" customHeight="1"/>
    <row r="9519" ht="19.5" hidden="1" customHeight="1"/>
    <row r="9520" ht="19.5" hidden="1" customHeight="1"/>
    <row r="9521" ht="19.5" hidden="1" customHeight="1"/>
    <row r="9522" ht="19.5" hidden="1" customHeight="1"/>
    <row r="9523" ht="19.5" hidden="1" customHeight="1"/>
    <row r="9524" ht="19.5" hidden="1" customHeight="1"/>
    <row r="9525" ht="19.5" hidden="1" customHeight="1"/>
    <row r="9526" ht="19.5" hidden="1" customHeight="1"/>
    <row r="9527" ht="19.5" hidden="1" customHeight="1"/>
    <row r="9528" ht="19.5" hidden="1" customHeight="1"/>
    <row r="9529" ht="19.5" hidden="1" customHeight="1"/>
    <row r="9530" ht="19.5" hidden="1" customHeight="1"/>
    <row r="9531" ht="19.5" hidden="1" customHeight="1"/>
    <row r="9532" ht="19.5" hidden="1" customHeight="1"/>
    <row r="9533" ht="19.5" hidden="1" customHeight="1"/>
    <row r="9534" ht="19.5" hidden="1" customHeight="1"/>
    <row r="9535" ht="19.5" hidden="1" customHeight="1"/>
    <row r="9536" ht="19.5" hidden="1" customHeight="1"/>
    <row r="9537" ht="19.5" hidden="1" customHeight="1"/>
    <row r="9538" ht="19.5" hidden="1" customHeight="1"/>
    <row r="9539" ht="19.5" hidden="1" customHeight="1"/>
    <row r="9540" ht="19.5" hidden="1" customHeight="1"/>
    <row r="9541" ht="19.5" hidden="1" customHeight="1"/>
    <row r="9542" ht="19.5" hidden="1" customHeight="1"/>
    <row r="9543" ht="19.5" hidden="1" customHeight="1"/>
    <row r="9544" ht="19.5" hidden="1" customHeight="1"/>
    <row r="9545" ht="19.5" hidden="1" customHeight="1"/>
    <row r="9546" ht="19.5" hidden="1" customHeight="1"/>
    <row r="9547" ht="19.5" hidden="1" customHeight="1"/>
    <row r="9548" ht="19.5" hidden="1" customHeight="1"/>
    <row r="9549" ht="19.5" hidden="1" customHeight="1"/>
    <row r="9550" ht="19.5" hidden="1" customHeight="1"/>
    <row r="9551" ht="19.5" hidden="1" customHeight="1"/>
    <row r="9552" ht="19.5" hidden="1" customHeight="1"/>
    <row r="9553" ht="19.5" hidden="1" customHeight="1"/>
    <row r="9554" ht="19.5" hidden="1" customHeight="1"/>
    <row r="9555" ht="19.5" hidden="1" customHeight="1"/>
    <row r="9556" ht="19.5" hidden="1" customHeight="1"/>
    <row r="9557" ht="19.5" hidden="1" customHeight="1"/>
    <row r="9558" ht="19.5" hidden="1" customHeight="1"/>
    <row r="9559" ht="19.5" hidden="1" customHeight="1"/>
    <row r="9560" ht="19.5" hidden="1" customHeight="1"/>
    <row r="9561" ht="19.5" hidden="1" customHeight="1"/>
    <row r="9562" ht="19.5" hidden="1" customHeight="1"/>
    <row r="9563" ht="19.5" hidden="1" customHeight="1"/>
    <row r="9564" ht="19.5" hidden="1" customHeight="1"/>
    <row r="9565" ht="19.5" hidden="1" customHeight="1"/>
    <row r="9566" ht="19.5" hidden="1" customHeight="1"/>
    <row r="9567" ht="19.5" hidden="1" customHeight="1"/>
    <row r="9568" ht="19.5" hidden="1" customHeight="1"/>
    <row r="9569" ht="19.5" hidden="1" customHeight="1"/>
    <row r="9570" ht="19.5" hidden="1" customHeight="1"/>
    <row r="9571" ht="19.5" hidden="1" customHeight="1"/>
    <row r="9572" ht="19.5" hidden="1" customHeight="1"/>
    <row r="9573" ht="19.5" hidden="1" customHeight="1"/>
    <row r="9574" ht="19.5" hidden="1" customHeight="1"/>
    <row r="9575" ht="19.5" hidden="1" customHeight="1"/>
    <row r="9576" ht="19.5" hidden="1" customHeight="1"/>
    <row r="9577" ht="19.5" hidden="1" customHeight="1"/>
    <row r="9578" ht="19.5" hidden="1" customHeight="1"/>
    <row r="9579" ht="19.5" hidden="1" customHeight="1"/>
    <row r="9580" ht="19.5" hidden="1" customHeight="1"/>
    <row r="9581" ht="19.5" hidden="1" customHeight="1"/>
    <row r="9582" ht="19.5" hidden="1" customHeight="1"/>
    <row r="9583" ht="19.5" hidden="1" customHeight="1"/>
    <row r="9584" ht="19.5" hidden="1" customHeight="1"/>
    <row r="9585" ht="19.5" hidden="1" customHeight="1"/>
    <row r="9586" ht="19.5" hidden="1" customHeight="1"/>
    <row r="9587" ht="19.5" hidden="1" customHeight="1"/>
    <row r="9588" ht="19.5" hidden="1" customHeight="1"/>
    <row r="9589" ht="19.5" hidden="1" customHeight="1"/>
    <row r="9590" ht="19.5" hidden="1" customHeight="1"/>
    <row r="9591" ht="19.5" hidden="1" customHeight="1"/>
    <row r="9592" ht="19.5" hidden="1" customHeight="1"/>
    <row r="9593" ht="19.5" hidden="1" customHeight="1"/>
    <row r="9594" ht="19.5" hidden="1" customHeight="1"/>
    <row r="9595" ht="19.5" hidden="1" customHeight="1"/>
    <row r="9596" ht="19.5" hidden="1" customHeight="1"/>
    <row r="9597" ht="19.5" hidden="1" customHeight="1"/>
    <row r="9598" ht="19.5" hidden="1" customHeight="1"/>
    <row r="9599" ht="19.5" hidden="1" customHeight="1"/>
    <row r="9600" ht="19.5" hidden="1" customHeight="1"/>
    <row r="9601" ht="19.5" hidden="1" customHeight="1"/>
    <row r="9602" ht="19.5" hidden="1" customHeight="1"/>
    <row r="9603" ht="19.5" hidden="1" customHeight="1"/>
    <row r="9604" ht="19.5" hidden="1" customHeight="1"/>
    <row r="9605" ht="19.5" hidden="1" customHeight="1"/>
    <row r="9606" ht="19.5" hidden="1" customHeight="1"/>
    <row r="9607" ht="19.5" hidden="1" customHeight="1"/>
    <row r="9608" ht="19.5" hidden="1" customHeight="1"/>
    <row r="9609" ht="19.5" hidden="1" customHeight="1"/>
    <row r="9610" ht="19.5" hidden="1" customHeight="1"/>
    <row r="9611" ht="19.5" hidden="1" customHeight="1"/>
    <row r="9612" ht="19.5" hidden="1" customHeight="1"/>
    <row r="9613" ht="19.5" hidden="1" customHeight="1"/>
    <row r="9614" ht="19.5" hidden="1" customHeight="1"/>
    <row r="9615" ht="19.5" hidden="1" customHeight="1"/>
    <row r="9616" ht="19.5" hidden="1" customHeight="1"/>
    <row r="9617" ht="19.5" hidden="1" customHeight="1"/>
    <row r="9618" ht="19.5" hidden="1" customHeight="1"/>
    <row r="9619" ht="19.5" hidden="1" customHeight="1"/>
    <row r="9620" ht="19.5" hidden="1" customHeight="1"/>
    <row r="9621" ht="19.5" hidden="1" customHeight="1"/>
    <row r="9622" ht="19.5" hidden="1" customHeight="1"/>
    <row r="9623" ht="19.5" hidden="1" customHeight="1"/>
    <row r="9624" ht="19.5" hidden="1" customHeight="1"/>
    <row r="9625" ht="19.5" hidden="1" customHeight="1"/>
    <row r="9626" ht="19.5" hidden="1" customHeight="1"/>
    <row r="9627" ht="19.5" hidden="1" customHeight="1"/>
    <row r="9628" ht="19.5" hidden="1" customHeight="1"/>
    <row r="9629" ht="19.5" hidden="1" customHeight="1"/>
    <row r="9630" ht="19.5" hidden="1" customHeight="1"/>
    <row r="9631" ht="19.5" hidden="1" customHeight="1"/>
    <row r="9632" ht="19.5" hidden="1" customHeight="1"/>
    <row r="9633" ht="19.5" hidden="1" customHeight="1"/>
    <row r="9634" ht="19.5" hidden="1" customHeight="1"/>
    <row r="9635" ht="19.5" hidden="1" customHeight="1"/>
    <row r="9636" ht="19.5" hidden="1" customHeight="1"/>
    <row r="9637" ht="19.5" hidden="1" customHeight="1"/>
    <row r="9638" ht="19.5" hidden="1" customHeight="1"/>
    <row r="9639" ht="19.5" hidden="1" customHeight="1"/>
    <row r="9640" ht="19.5" hidden="1" customHeight="1"/>
    <row r="9641" ht="19.5" hidden="1" customHeight="1"/>
    <row r="9642" ht="19.5" hidden="1" customHeight="1"/>
    <row r="9643" ht="19.5" hidden="1" customHeight="1"/>
    <row r="9644" ht="19.5" hidden="1" customHeight="1"/>
    <row r="9645" ht="19.5" hidden="1" customHeight="1"/>
    <row r="9646" ht="19.5" hidden="1" customHeight="1"/>
    <row r="9647" ht="19.5" hidden="1" customHeight="1"/>
    <row r="9648" ht="19.5" hidden="1" customHeight="1"/>
    <row r="9649" ht="19.5" hidden="1" customHeight="1"/>
    <row r="9650" ht="19.5" hidden="1" customHeight="1"/>
    <row r="9651" ht="19.5" hidden="1" customHeight="1"/>
    <row r="9652" ht="19.5" hidden="1" customHeight="1"/>
    <row r="9653" ht="19.5" hidden="1" customHeight="1"/>
    <row r="9654" ht="19.5" hidden="1" customHeight="1"/>
    <row r="9655" ht="19.5" hidden="1" customHeight="1"/>
    <row r="9656" ht="19.5" hidden="1" customHeight="1"/>
    <row r="9657" ht="19.5" hidden="1" customHeight="1"/>
    <row r="9658" ht="19.5" hidden="1" customHeight="1"/>
    <row r="9659" ht="19.5" hidden="1" customHeight="1"/>
    <row r="9660" ht="19.5" hidden="1" customHeight="1"/>
    <row r="9661" ht="19.5" hidden="1" customHeight="1"/>
    <row r="9662" ht="19.5" hidden="1" customHeight="1"/>
    <row r="9663" ht="19.5" hidden="1" customHeight="1"/>
    <row r="9664" ht="19.5" hidden="1" customHeight="1"/>
    <row r="9665" ht="19.5" hidden="1" customHeight="1"/>
    <row r="9666" ht="19.5" hidden="1" customHeight="1"/>
    <row r="9667" ht="19.5" hidden="1" customHeight="1"/>
    <row r="9668" ht="19.5" hidden="1" customHeight="1"/>
    <row r="9669" ht="19.5" hidden="1" customHeight="1"/>
    <row r="9670" ht="19.5" hidden="1" customHeight="1"/>
    <row r="9671" ht="19.5" hidden="1" customHeight="1"/>
    <row r="9672" ht="19.5" hidden="1" customHeight="1"/>
    <row r="9673" ht="19.5" hidden="1" customHeight="1"/>
    <row r="9674" ht="19.5" hidden="1" customHeight="1"/>
    <row r="9675" ht="19.5" hidden="1" customHeight="1"/>
    <row r="9676" ht="19.5" hidden="1" customHeight="1"/>
    <row r="9677" ht="19.5" hidden="1" customHeight="1"/>
    <row r="9678" ht="19.5" hidden="1" customHeight="1"/>
    <row r="9679" ht="19.5" hidden="1" customHeight="1"/>
    <row r="9680" ht="19.5" hidden="1" customHeight="1"/>
    <row r="9681" ht="19.5" hidden="1" customHeight="1"/>
    <row r="9682" ht="19.5" hidden="1" customHeight="1"/>
    <row r="9683" ht="19.5" hidden="1" customHeight="1"/>
    <row r="9684" ht="19.5" hidden="1" customHeight="1"/>
    <row r="9685" ht="19.5" hidden="1" customHeight="1"/>
    <row r="9686" ht="19.5" hidden="1" customHeight="1"/>
    <row r="9687" ht="19.5" hidden="1" customHeight="1"/>
    <row r="9688" ht="19.5" hidden="1" customHeight="1"/>
    <row r="9689" ht="19.5" hidden="1" customHeight="1"/>
    <row r="9690" ht="19.5" hidden="1" customHeight="1"/>
    <row r="9691" ht="19.5" hidden="1" customHeight="1"/>
    <row r="9692" ht="19.5" hidden="1" customHeight="1"/>
    <row r="9693" ht="19.5" hidden="1" customHeight="1"/>
    <row r="9694" ht="19.5" hidden="1" customHeight="1"/>
    <row r="9695" ht="19.5" hidden="1" customHeight="1"/>
    <row r="9696" ht="19.5" hidden="1" customHeight="1"/>
    <row r="9697" ht="19.5" hidden="1" customHeight="1"/>
    <row r="9698" ht="19.5" hidden="1" customHeight="1"/>
    <row r="9699" ht="19.5" hidden="1" customHeight="1"/>
    <row r="9700" ht="19.5" hidden="1" customHeight="1"/>
    <row r="9701" ht="19.5" hidden="1" customHeight="1"/>
    <row r="9702" ht="19.5" hidden="1" customHeight="1"/>
    <row r="9703" ht="19.5" hidden="1" customHeight="1"/>
    <row r="9704" ht="19.5" hidden="1" customHeight="1"/>
    <row r="9705" ht="19.5" hidden="1" customHeight="1"/>
    <row r="9706" ht="19.5" hidden="1" customHeight="1"/>
    <row r="9707" ht="19.5" hidden="1" customHeight="1"/>
    <row r="9708" ht="19.5" hidden="1" customHeight="1"/>
    <row r="9709" ht="19.5" hidden="1" customHeight="1"/>
    <row r="9710" ht="19.5" hidden="1" customHeight="1"/>
    <row r="9711" ht="19.5" hidden="1" customHeight="1"/>
    <row r="9712" ht="19.5" hidden="1" customHeight="1"/>
    <row r="9713" ht="19.5" hidden="1" customHeight="1"/>
    <row r="9714" ht="19.5" hidden="1" customHeight="1"/>
    <row r="9715" ht="19.5" hidden="1" customHeight="1"/>
    <row r="9716" ht="19.5" hidden="1" customHeight="1"/>
    <row r="9717" ht="19.5" hidden="1" customHeight="1"/>
    <row r="9718" ht="19.5" hidden="1" customHeight="1"/>
    <row r="9719" ht="19.5" hidden="1" customHeight="1"/>
    <row r="9720" ht="19.5" hidden="1" customHeight="1"/>
    <row r="9721" ht="19.5" hidden="1" customHeight="1"/>
    <row r="9722" ht="19.5" hidden="1" customHeight="1"/>
    <row r="9723" ht="19.5" hidden="1" customHeight="1"/>
    <row r="9724" ht="19.5" hidden="1" customHeight="1"/>
    <row r="9725" ht="19.5" hidden="1" customHeight="1"/>
    <row r="9726" ht="19.5" hidden="1" customHeight="1"/>
    <row r="9727" ht="19.5" hidden="1" customHeight="1"/>
    <row r="9728" ht="19.5" hidden="1" customHeight="1"/>
    <row r="9729" ht="19.5" hidden="1" customHeight="1"/>
    <row r="9730" ht="19.5" hidden="1" customHeight="1"/>
    <row r="9731" ht="19.5" hidden="1" customHeight="1"/>
    <row r="9732" ht="19.5" hidden="1" customHeight="1"/>
    <row r="9733" ht="19.5" hidden="1" customHeight="1"/>
    <row r="9734" ht="19.5" hidden="1" customHeight="1"/>
    <row r="9735" ht="19.5" hidden="1" customHeight="1"/>
    <row r="9736" ht="19.5" hidden="1" customHeight="1"/>
    <row r="9737" ht="19.5" hidden="1" customHeight="1"/>
    <row r="9738" ht="19.5" hidden="1" customHeight="1"/>
    <row r="9739" ht="19.5" hidden="1" customHeight="1"/>
    <row r="9740" ht="19.5" hidden="1" customHeight="1"/>
    <row r="9741" ht="19.5" hidden="1" customHeight="1"/>
    <row r="9742" ht="19.5" hidden="1" customHeight="1"/>
    <row r="9743" ht="19.5" hidden="1" customHeight="1"/>
    <row r="9744" ht="19.5" hidden="1" customHeight="1"/>
    <row r="9745" ht="19.5" hidden="1" customHeight="1"/>
    <row r="9746" ht="19.5" hidden="1" customHeight="1"/>
    <row r="9747" ht="31.5" hidden="1" customHeight="1"/>
    <row r="9748" ht="19.5" hidden="1" customHeight="1"/>
    <row r="9749" ht="19.5" hidden="1" customHeight="1"/>
    <row r="9750" ht="19.5" hidden="1" customHeight="1"/>
    <row r="9751" ht="19.5" hidden="1" customHeight="1"/>
    <row r="9752" ht="19.5" hidden="1" customHeight="1"/>
    <row r="9753" ht="19.5" hidden="1" customHeight="1"/>
    <row r="9754" ht="19.5" hidden="1" customHeight="1"/>
    <row r="9755" ht="19.5" hidden="1" customHeight="1"/>
    <row r="9756" ht="19.5" hidden="1" customHeight="1"/>
    <row r="9757" ht="19.5" hidden="1" customHeight="1"/>
    <row r="9758" ht="19.5" hidden="1" customHeight="1"/>
    <row r="9759" ht="19.5" hidden="1" customHeight="1"/>
    <row r="9760" ht="19.5" hidden="1" customHeight="1"/>
    <row r="9761" ht="19.5" hidden="1" customHeight="1"/>
    <row r="9762" ht="19.5" hidden="1" customHeight="1"/>
    <row r="9763" ht="19.5" hidden="1" customHeight="1"/>
    <row r="9764" ht="19.5" hidden="1" customHeight="1"/>
    <row r="9765" ht="19.5" hidden="1" customHeight="1"/>
    <row r="9766" ht="19.5" hidden="1" customHeight="1"/>
    <row r="9767" ht="19.5" hidden="1" customHeight="1"/>
    <row r="9768" ht="19.5" hidden="1" customHeight="1"/>
    <row r="9769" ht="19.5" hidden="1" customHeight="1"/>
    <row r="9770" ht="19.5" hidden="1" customHeight="1"/>
    <row r="9771" ht="19.5" hidden="1" customHeight="1"/>
    <row r="9772" ht="19.5" hidden="1" customHeight="1"/>
    <row r="9773" ht="19.5" hidden="1" customHeight="1"/>
    <row r="9774" ht="19.5" hidden="1" customHeight="1"/>
    <row r="9775" ht="19.5" hidden="1" customHeight="1"/>
    <row r="9776" ht="19.5" hidden="1" customHeight="1"/>
    <row r="9777" ht="19.5" hidden="1" customHeight="1"/>
    <row r="9778" ht="19.5" hidden="1" customHeight="1"/>
    <row r="9779" ht="19.5" hidden="1" customHeight="1"/>
    <row r="9780" ht="19.5" hidden="1" customHeight="1"/>
    <row r="9781" ht="19.5" hidden="1" customHeight="1"/>
    <row r="9782" ht="19.5" hidden="1" customHeight="1"/>
    <row r="9783" ht="19.5" hidden="1" customHeight="1"/>
    <row r="9784" ht="19.5" hidden="1" customHeight="1"/>
    <row r="9785" ht="19.5" hidden="1" customHeight="1"/>
    <row r="9786" ht="19.5" hidden="1" customHeight="1"/>
    <row r="9787" ht="19.5" hidden="1" customHeight="1"/>
    <row r="9788" ht="19.5" hidden="1" customHeight="1"/>
    <row r="9789" ht="19.5" hidden="1" customHeight="1"/>
    <row r="9790" ht="19.5" hidden="1" customHeight="1"/>
    <row r="9791" ht="19.5" hidden="1" customHeight="1"/>
    <row r="9792" ht="19.5" hidden="1" customHeight="1"/>
    <row r="9793" ht="19.5" hidden="1" customHeight="1"/>
    <row r="9794" ht="19.5" hidden="1" customHeight="1"/>
    <row r="9795" ht="19.5" hidden="1" customHeight="1"/>
    <row r="9796" ht="19.5" hidden="1" customHeight="1"/>
    <row r="9797" ht="19.5" hidden="1" customHeight="1"/>
    <row r="9798" ht="19.5" hidden="1" customHeight="1"/>
    <row r="9799" ht="19.5" hidden="1" customHeight="1"/>
    <row r="9800" ht="19.5" hidden="1" customHeight="1"/>
    <row r="9801" ht="19.5" hidden="1" customHeight="1"/>
    <row r="9802" ht="19.5" hidden="1" customHeight="1"/>
    <row r="9803" ht="19.5" hidden="1" customHeight="1"/>
    <row r="9804" ht="19.5" hidden="1" customHeight="1"/>
    <row r="9805" ht="19.5" hidden="1" customHeight="1"/>
    <row r="9806" ht="19.5" hidden="1" customHeight="1"/>
    <row r="9807" ht="19.5" hidden="1" customHeight="1"/>
    <row r="9808" ht="19.5" hidden="1" customHeight="1"/>
    <row r="9809" ht="19.5" hidden="1" customHeight="1"/>
    <row r="9810" ht="19.5" hidden="1" customHeight="1"/>
    <row r="9811" ht="19.5" hidden="1" customHeight="1"/>
    <row r="9812" ht="19.5" hidden="1" customHeight="1"/>
    <row r="9813" ht="19.5" hidden="1" customHeight="1"/>
    <row r="9814" ht="19.5" hidden="1" customHeight="1"/>
    <row r="9815" ht="19.5" hidden="1" customHeight="1"/>
    <row r="9816" ht="19.5" hidden="1" customHeight="1"/>
    <row r="9817" ht="19.5" hidden="1" customHeight="1"/>
    <row r="9818" ht="19.5" hidden="1" customHeight="1"/>
    <row r="9819" ht="19.5" hidden="1" customHeight="1"/>
    <row r="9820" ht="19.5" hidden="1" customHeight="1"/>
    <row r="9821" ht="19.5" hidden="1" customHeight="1"/>
    <row r="9822" ht="19.5" hidden="1" customHeight="1"/>
    <row r="9823" ht="19.5" hidden="1" customHeight="1"/>
    <row r="9824" ht="19.5" hidden="1" customHeight="1"/>
    <row r="9825" ht="19.5" hidden="1" customHeight="1"/>
    <row r="9826" ht="19.5" hidden="1" customHeight="1"/>
    <row r="9827" ht="19.5" hidden="1" customHeight="1"/>
    <row r="9828" ht="19.5" hidden="1" customHeight="1"/>
    <row r="9829" ht="19.5" hidden="1" customHeight="1"/>
    <row r="9830" ht="19.5" hidden="1" customHeight="1"/>
    <row r="9831" ht="19.5" hidden="1" customHeight="1"/>
    <row r="9832" ht="19.5" hidden="1" customHeight="1"/>
    <row r="9833" ht="19.5" hidden="1" customHeight="1"/>
    <row r="9834" ht="19.5" hidden="1" customHeight="1"/>
    <row r="9835" ht="19.5" hidden="1" customHeight="1"/>
    <row r="9836" ht="19.5" hidden="1" customHeight="1"/>
    <row r="9837" ht="19.5" hidden="1" customHeight="1"/>
    <row r="9838" ht="19.5" hidden="1" customHeight="1"/>
    <row r="9839" ht="19.5" hidden="1" customHeight="1"/>
    <row r="9840" ht="19.5" hidden="1" customHeight="1"/>
    <row r="9841" ht="19.5" hidden="1" customHeight="1"/>
    <row r="9842" ht="19.5" hidden="1" customHeight="1"/>
    <row r="9843" ht="19.5" hidden="1" customHeight="1"/>
    <row r="9844" ht="19.5" hidden="1" customHeight="1"/>
    <row r="9845" ht="19.5" hidden="1" customHeight="1"/>
    <row r="9846" ht="19.5" hidden="1" customHeight="1"/>
    <row r="9847" ht="19.5" hidden="1" customHeight="1"/>
    <row r="9848" ht="19.5" hidden="1" customHeight="1"/>
    <row r="9849" ht="19.5" hidden="1" customHeight="1"/>
    <row r="9850" ht="19.5" hidden="1" customHeight="1"/>
    <row r="9851" ht="19.5" hidden="1" customHeight="1"/>
    <row r="9852" ht="19.5" hidden="1" customHeight="1"/>
    <row r="9853" ht="19.5" hidden="1" customHeight="1"/>
    <row r="9854" ht="19.5" hidden="1" customHeight="1"/>
    <row r="9855" ht="19.5" hidden="1" customHeight="1"/>
    <row r="9856" ht="19.5" hidden="1" customHeight="1"/>
    <row r="9857" ht="19.5" hidden="1" customHeight="1"/>
    <row r="9858" ht="19.5" hidden="1" customHeight="1"/>
    <row r="9859" ht="19.5" hidden="1" customHeight="1"/>
    <row r="9860" ht="19.5" hidden="1" customHeight="1"/>
    <row r="9861" ht="19.5" hidden="1" customHeight="1"/>
    <row r="9862" ht="19.5" hidden="1" customHeight="1"/>
    <row r="9863" ht="19.5" hidden="1" customHeight="1"/>
    <row r="9864" ht="19.5" hidden="1" customHeight="1"/>
    <row r="9865" ht="19.5" hidden="1" customHeight="1"/>
    <row r="9866" ht="19.5" hidden="1" customHeight="1"/>
    <row r="9867" ht="19.5" hidden="1" customHeight="1"/>
    <row r="9868" ht="19.5" hidden="1" customHeight="1"/>
    <row r="9869" ht="19.5" hidden="1" customHeight="1"/>
    <row r="9870" ht="19.5" hidden="1" customHeight="1"/>
    <row r="9871" ht="19.5" hidden="1" customHeight="1"/>
    <row r="9872" ht="19.5" hidden="1" customHeight="1"/>
    <row r="9873" ht="19.5" hidden="1" customHeight="1"/>
    <row r="9874" ht="19.5" hidden="1" customHeight="1"/>
    <row r="9875" ht="19.5" hidden="1" customHeight="1"/>
    <row r="9876" ht="19.5" hidden="1" customHeight="1"/>
    <row r="9877" ht="19.5" hidden="1" customHeight="1"/>
    <row r="9878" ht="19.5" hidden="1" customHeight="1"/>
    <row r="9879" ht="19.5" hidden="1" customHeight="1"/>
    <row r="9880" ht="19.5" hidden="1" customHeight="1"/>
    <row r="9881" ht="19.5" hidden="1" customHeight="1"/>
    <row r="9882" ht="19.5" hidden="1" customHeight="1"/>
    <row r="9883" ht="19.5" hidden="1" customHeight="1"/>
    <row r="9884" ht="19.5" hidden="1" customHeight="1"/>
    <row r="9885" ht="19.5" hidden="1" customHeight="1"/>
    <row r="9886" ht="19.5" hidden="1" customHeight="1"/>
    <row r="9887" ht="19.5" hidden="1" customHeight="1"/>
    <row r="9888" ht="19.5" hidden="1" customHeight="1"/>
    <row r="9889" ht="19.5" hidden="1" customHeight="1"/>
    <row r="9890" ht="19.5" hidden="1" customHeight="1"/>
    <row r="9891" ht="19.5" hidden="1" customHeight="1"/>
    <row r="9892" ht="19.5" hidden="1" customHeight="1"/>
    <row r="9893" ht="19.5" hidden="1" customHeight="1"/>
    <row r="9894" ht="19.5" hidden="1" customHeight="1"/>
    <row r="9895" ht="19.5" hidden="1" customHeight="1"/>
    <row r="9896" ht="19.5" hidden="1" customHeight="1"/>
    <row r="9897" ht="19.5" hidden="1" customHeight="1"/>
    <row r="9898" ht="19.5" hidden="1" customHeight="1"/>
    <row r="9899" ht="19.5" hidden="1" customHeight="1"/>
    <row r="9900" ht="19.5" hidden="1" customHeight="1"/>
    <row r="9901" ht="19.5" hidden="1" customHeight="1"/>
    <row r="9902" ht="19.5" hidden="1" customHeight="1"/>
    <row r="9903" ht="19.5" hidden="1" customHeight="1"/>
    <row r="9904" ht="19.5" hidden="1" customHeight="1"/>
    <row r="9905" ht="19.5" hidden="1" customHeight="1"/>
    <row r="9906" ht="19.5" hidden="1" customHeight="1"/>
    <row r="9907" ht="19.5" hidden="1" customHeight="1"/>
    <row r="9908" ht="19.5" hidden="1" customHeight="1"/>
    <row r="9909" ht="19.5" hidden="1" customHeight="1"/>
    <row r="9910" ht="19.5" hidden="1" customHeight="1"/>
    <row r="9911" ht="19.5" hidden="1" customHeight="1"/>
    <row r="9912" ht="19.5" hidden="1" customHeight="1"/>
    <row r="9913" ht="19.5" hidden="1" customHeight="1"/>
    <row r="9914" ht="19.5" hidden="1" customHeight="1"/>
    <row r="9915" ht="19.5" hidden="1" customHeight="1"/>
    <row r="9916" ht="19.5" hidden="1" customHeight="1"/>
    <row r="9917" ht="19.5" hidden="1" customHeight="1"/>
    <row r="9918" ht="19.5" hidden="1" customHeight="1"/>
    <row r="9919" ht="19.5" hidden="1" customHeight="1"/>
    <row r="9920" ht="19.5" hidden="1" customHeight="1"/>
    <row r="9921" ht="19.5" hidden="1" customHeight="1"/>
    <row r="9922" ht="19.5" hidden="1" customHeight="1"/>
    <row r="9923" ht="19.5" hidden="1" customHeight="1"/>
    <row r="9924" ht="19.5" hidden="1" customHeight="1"/>
    <row r="9925" ht="19.5" hidden="1" customHeight="1"/>
    <row r="9926" ht="19.5" hidden="1" customHeight="1"/>
    <row r="9927" ht="19.5" hidden="1" customHeight="1"/>
    <row r="9928" ht="19.5" hidden="1" customHeight="1"/>
    <row r="9929" ht="19.5" hidden="1" customHeight="1"/>
    <row r="9930" ht="19.5" hidden="1" customHeight="1"/>
    <row r="9931" ht="19.5" hidden="1" customHeight="1"/>
    <row r="9932" ht="19.5" hidden="1" customHeight="1"/>
    <row r="9933" ht="19.5" hidden="1" customHeight="1"/>
    <row r="9934" ht="19.5" hidden="1" customHeight="1"/>
    <row r="9935" ht="19.5" hidden="1" customHeight="1"/>
    <row r="9936" ht="19.5" hidden="1" customHeight="1"/>
    <row r="9937" ht="19.5" hidden="1" customHeight="1"/>
    <row r="9938" ht="19.5" hidden="1" customHeight="1"/>
    <row r="9939" ht="19.5" hidden="1" customHeight="1"/>
    <row r="9940" ht="19.5" hidden="1" customHeight="1"/>
    <row r="9941" ht="19.5" hidden="1" customHeight="1"/>
    <row r="9942" ht="19.5" hidden="1" customHeight="1"/>
    <row r="9943" ht="19.5" hidden="1" customHeight="1"/>
    <row r="9944" ht="19.5" hidden="1" customHeight="1"/>
    <row r="9945" ht="19.5" hidden="1" customHeight="1"/>
    <row r="9946" ht="19.5" hidden="1" customHeight="1"/>
    <row r="9947" ht="19.5" hidden="1" customHeight="1"/>
    <row r="9948" ht="19.5" hidden="1" customHeight="1"/>
    <row r="9949" ht="19.5" hidden="1" customHeight="1"/>
    <row r="9950" ht="19.5" hidden="1" customHeight="1"/>
    <row r="9951" ht="19.5" hidden="1" customHeight="1"/>
    <row r="9952" ht="19.5" hidden="1" customHeight="1"/>
    <row r="9953" ht="19.5" hidden="1" customHeight="1"/>
    <row r="9954" ht="19.5" hidden="1" customHeight="1"/>
    <row r="9955" ht="19.5" hidden="1" customHeight="1"/>
    <row r="9956" ht="19.5" hidden="1" customHeight="1"/>
    <row r="9957" ht="19.5" hidden="1" customHeight="1"/>
    <row r="9958" ht="19.5" hidden="1" customHeight="1"/>
    <row r="9959" ht="19.5" hidden="1" customHeight="1"/>
    <row r="9960" ht="19.5" hidden="1" customHeight="1"/>
    <row r="9961" ht="19.5" hidden="1" customHeight="1"/>
    <row r="9962" ht="19.5" hidden="1" customHeight="1"/>
    <row r="9963" ht="19.5" hidden="1" customHeight="1"/>
    <row r="9964" ht="19.5" hidden="1" customHeight="1"/>
    <row r="9965" ht="19.5" hidden="1" customHeight="1"/>
    <row r="9966" ht="19.5" hidden="1" customHeight="1"/>
    <row r="9967" ht="19.5" hidden="1" customHeight="1"/>
    <row r="9968" ht="19.5" hidden="1" customHeight="1"/>
    <row r="9969" ht="19.5" hidden="1" customHeight="1"/>
    <row r="9970" ht="19.5" hidden="1" customHeight="1"/>
    <row r="9971" ht="19.5" hidden="1" customHeight="1"/>
    <row r="9972" ht="19.5" hidden="1" customHeight="1"/>
    <row r="9973" ht="31.5" hidden="1" customHeight="1"/>
    <row r="9974" ht="19.5" hidden="1" customHeight="1"/>
    <row r="9975" ht="19.5" hidden="1" customHeight="1"/>
    <row r="9976" ht="19.5" hidden="1" customHeight="1"/>
    <row r="9977" ht="19.5" hidden="1" customHeight="1"/>
    <row r="9978" ht="19.5" hidden="1" customHeight="1"/>
    <row r="9979" ht="19.5" hidden="1" customHeight="1"/>
    <row r="9980" ht="19.5" hidden="1" customHeight="1"/>
    <row r="9981" ht="19.5" hidden="1" customHeight="1"/>
    <row r="9982" ht="19.5" hidden="1" customHeight="1"/>
    <row r="9983" ht="19.5" hidden="1" customHeight="1"/>
    <row r="9984" ht="19.5" hidden="1" customHeight="1"/>
    <row r="9985" ht="19.5" hidden="1" customHeight="1"/>
    <row r="9986" ht="19.5" hidden="1" customHeight="1"/>
    <row r="9987" ht="19.5" hidden="1" customHeight="1"/>
    <row r="9988" ht="19.5" hidden="1" customHeight="1"/>
    <row r="9989" ht="19.5" hidden="1" customHeight="1"/>
    <row r="9990" ht="19.5" hidden="1" customHeight="1"/>
    <row r="9991" ht="19.5" hidden="1" customHeight="1"/>
    <row r="9992" ht="19.5" hidden="1" customHeight="1"/>
    <row r="9993" ht="19.5" hidden="1" customHeight="1"/>
    <row r="9994" ht="19.5" hidden="1" customHeight="1"/>
    <row r="9995" ht="19.5" hidden="1" customHeight="1"/>
    <row r="9996" ht="19.5" hidden="1" customHeight="1"/>
    <row r="9997" ht="19.5" hidden="1" customHeight="1"/>
    <row r="9998" ht="19.5" hidden="1" customHeight="1"/>
    <row r="9999" ht="19.5" hidden="1" customHeight="1"/>
    <row r="10000" ht="19.5" hidden="1" customHeight="1"/>
    <row r="10001" ht="19.5" hidden="1" customHeight="1"/>
    <row r="10002" ht="19.5" hidden="1" customHeight="1"/>
    <row r="10003" ht="19.5" hidden="1" customHeight="1"/>
    <row r="10004" ht="19.5" hidden="1" customHeight="1"/>
    <row r="10005" ht="19.5" hidden="1" customHeight="1"/>
    <row r="10006" ht="19.5" hidden="1" customHeight="1"/>
    <row r="10007" ht="19.5" hidden="1" customHeight="1"/>
    <row r="10008" ht="19.5" hidden="1" customHeight="1"/>
    <row r="10009" ht="19.5" hidden="1" customHeight="1"/>
    <row r="10010" ht="19.5" hidden="1" customHeight="1"/>
    <row r="10011" ht="19.5" hidden="1" customHeight="1"/>
    <row r="10012" ht="19.5" hidden="1" customHeight="1"/>
    <row r="10013" ht="19.5" hidden="1" customHeight="1"/>
    <row r="10014" ht="19.5" hidden="1" customHeight="1"/>
    <row r="10015" ht="19.5" hidden="1" customHeight="1"/>
    <row r="10016" ht="19.5" hidden="1" customHeight="1"/>
    <row r="10017" ht="19.5" hidden="1" customHeight="1"/>
    <row r="10018" ht="19.5" hidden="1" customHeight="1"/>
    <row r="10019" ht="19.5" hidden="1" customHeight="1"/>
    <row r="10020" ht="19.5" hidden="1" customHeight="1"/>
    <row r="10021" ht="19.5" hidden="1" customHeight="1"/>
    <row r="10022" ht="19.5" hidden="1" customHeight="1"/>
    <row r="10023" ht="19.5" hidden="1" customHeight="1"/>
    <row r="10024" ht="19.5" hidden="1" customHeight="1"/>
    <row r="10025" ht="19.5" hidden="1" customHeight="1"/>
    <row r="10026" ht="19.5" hidden="1" customHeight="1"/>
    <row r="10027" ht="19.5" hidden="1" customHeight="1"/>
    <row r="10028" ht="19.5" hidden="1" customHeight="1"/>
    <row r="10029" ht="19.5" hidden="1" customHeight="1"/>
    <row r="10030" ht="19.5" hidden="1" customHeight="1"/>
    <row r="10031" ht="19.5" hidden="1" customHeight="1"/>
    <row r="10032" ht="19.5" hidden="1" customHeight="1"/>
    <row r="10033" ht="19.5" hidden="1" customHeight="1"/>
    <row r="10034" ht="19.5" hidden="1" customHeight="1"/>
    <row r="10035" ht="19.5" hidden="1" customHeight="1"/>
    <row r="10036" ht="19.5" hidden="1" customHeight="1"/>
    <row r="10037" ht="19.5" hidden="1" customHeight="1"/>
    <row r="10038" ht="19.5" hidden="1" customHeight="1"/>
    <row r="10039" ht="19.5" hidden="1" customHeight="1"/>
    <row r="10040" ht="19.5" hidden="1" customHeight="1"/>
    <row r="10041" ht="19.5" hidden="1" customHeight="1"/>
    <row r="10042" ht="19.5" hidden="1" customHeight="1"/>
    <row r="10043" ht="19.5" hidden="1" customHeight="1"/>
    <row r="10044" ht="19.5" hidden="1" customHeight="1"/>
    <row r="10045" ht="19.5" hidden="1" customHeight="1"/>
    <row r="10046" ht="19.5" hidden="1" customHeight="1"/>
    <row r="10047" ht="19.5" hidden="1" customHeight="1"/>
    <row r="10048" ht="19.5" hidden="1" customHeight="1"/>
    <row r="10049" ht="19.5" hidden="1" customHeight="1"/>
    <row r="10050" ht="19.5" hidden="1" customHeight="1"/>
    <row r="10051" ht="19.5" hidden="1" customHeight="1"/>
    <row r="10052" ht="19.5" hidden="1" customHeight="1"/>
    <row r="10053" ht="19.5" hidden="1" customHeight="1"/>
    <row r="10054" ht="19.5" hidden="1" customHeight="1"/>
    <row r="10055" ht="19.5" hidden="1" customHeight="1"/>
    <row r="10056" ht="19.5" hidden="1" customHeight="1"/>
    <row r="10057" ht="19.5" hidden="1" customHeight="1"/>
    <row r="10058" ht="19.5" hidden="1" customHeight="1"/>
    <row r="10059" ht="19.5" hidden="1" customHeight="1"/>
    <row r="10060" ht="19.5" hidden="1" customHeight="1"/>
    <row r="10061" ht="19.5" hidden="1" customHeight="1"/>
    <row r="10062" ht="19.5" hidden="1" customHeight="1"/>
    <row r="10063" ht="19.5" hidden="1" customHeight="1"/>
    <row r="10064" ht="19.5" hidden="1" customHeight="1"/>
    <row r="10065" ht="19.5" hidden="1" customHeight="1"/>
    <row r="10066" ht="19.5" hidden="1" customHeight="1"/>
    <row r="10067" ht="19.5" hidden="1" customHeight="1"/>
    <row r="10068" ht="19.5" hidden="1" customHeight="1"/>
    <row r="10069" ht="19.5" hidden="1" customHeight="1"/>
    <row r="10070" ht="19.5" hidden="1" customHeight="1"/>
    <row r="10071" ht="19.5" hidden="1" customHeight="1"/>
    <row r="10072" ht="19.5" hidden="1" customHeight="1"/>
    <row r="10073" ht="19.5" hidden="1" customHeight="1"/>
    <row r="10074" ht="19.5" hidden="1" customHeight="1"/>
    <row r="10075" ht="19.5" hidden="1" customHeight="1"/>
    <row r="10076" ht="19.5" hidden="1" customHeight="1"/>
    <row r="10077" ht="19.5" hidden="1" customHeight="1"/>
    <row r="10078" ht="19.5" hidden="1" customHeight="1"/>
    <row r="10079" ht="19.5" hidden="1" customHeight="1"/>
    <row r="10080" ht="19.5" hidden="1" customHeight="1"/>
    <row r="10081" ht="19.5" hidden="1" customHeight="1"/>
    <row r="10082" ht="19.5" hidden="1" customHeight="1"/>
    <row r="10083" ht="19.5" hidden="1" customHeight="1"/>
    <row r="10084" ht="19.5" hidden="1" customHeight="1"/>
    <row r="10085" ht="19.5" hidden="1" customHeight="1"/>
    <row r="10086" ht="19.5" hidden="1" customHeight="1"/>
    <row r="10087" ht="19.5" hidden="1" customHeight="1"/>
    <row r="10088" ht="19.5" hidden="1" customHeight="1"/>
    <row r="10089" ht="19.5" hidden="1" customHeight="1"/>
    <row r="10090" ht="19.5" hidden="1" customHeight="1"/>
    <row r="10091" ht="19.5" hidden="1" customHeight="1"/>
    <row r="10092" ht="19.5" hidden="1" customHeight="1"/>
    <row r="10093" ht="19.5" hidden="1" customHeight="1"/>
    <row r="10094" ht="19.5" hidden="1" customHeight="1"/>
    <row r="10095" ht="19.5" hidden="1" customHeight="1"/>
    <row r="10096" ht="19.5" hidden="1" customHeight="1"/>
    <row r="10097" ht="19.5" hidden="1" customHeight="1"/>
    <row r="10098" ht="19.5" hidden="1" customHeight="1"/>
    <row r="10099" ht="19.5" hidden="1" customHeight="1"/>
    <row r="10100" ht="19.5" hidden="1" customHeight="1"/>
    <row r="10101" ht="19.5" hidden="1" customHeight="1"/>
    <row r="10102" ht="19.5" hidden="1" customHeight="1"/>
    <row r="10103" ht="19.5" hidden="1" customHeight="1"/>
    <row r="10104" ht="19.5" hidden="1" customHeight="1"/>
    <row r="10105" ht="19.5" hidden="1" customHeight="1"/>
    <row r="10106" ht="19.5" hidden="1" customHeight="1"/>
    <row r="10107" ht="19.5" hidden="1" customHeight="1"/>
    <row r="10108" ht="19.5" hidden="1" customHeight="1"/>
    <row r="10109" ht="19.5" hidden="1" customHeight="1"/>
    <row r="10110" ht="19.5" hidden="1" customHeight="1"/>
    <row r="10111" ht="19.5" hidden="1" customHeight="1"/>
    <row r="10112" ht="19.5" hidden="1" customHeight="1"/>
    <row r="10113" ht="19.5" hidden="1" customHeight="1"/>
    <row r="10114" ht="19.5" hidden="1" customHeight="1"/>
    <row r="10115" ht="19.5" hidden="1" customHeight="1"/>
    <row r="10116" ht="19.5" hidden="1" customHeight="1"/>
    <row r="10117" ht="19.5" hidden="1" customHeight="1"/>
    <row r="10118" ht="19.5" hidden="1" customHeight="1"/>
    <row r="10119" ht="19.5" hidden="1" customHeight="1"/>
    <row r="10120" ht="19.5" hidden="1" customHeight="1"/>
    <row r="10121" ht="19.5" hidden="1" customHeight="1"/>
    <row r="10122" ht="19.5" hidden="1" customHeight="1"/>
    <row r="10123" ht="19.5" hidden="1" customHeight="1"/>
    <row r="10124" ht="19.5" hidden="1" customHeight="1"/>
    <row r="10125" ht="19.5" hidden="1" customHeight="1"/>
    <row r="10126" ht="19.5" hidden="1" customHeight="1"/>
    <row r="10127" ht="19.5" hidden="1" customHeight="1"/>
    <row r="10128" ht="19.5" hidden="1" customHeight="1"/>
    <row r="10129" ht="19.5" hidden="1" customHeight="1"/>
    <row r="10130" ht="19.5" hidden="1" customHeight="1"/>
    <row r="10131" ht="19.5" hidden="1" customHeight="1"/>
    <row r="10132" ht="19.5" hidden="1" customHeight="1"/>
    <row r="10133" ht="19.5" hidden="1" customHeight="1"/>
    <row r="10134" ht="19.5" hidden="1" customHeight="1"/>
    <row r="10135" ht="19.5" hidden="1" customHeight="1"/>
    <row r="10136" ht="19.5" hidden="1" customHeight="1"/>
    <row r="10137" ht="19.5" hidden="1" customHeight="1"/>
    <row r="10138" ht="19.5" hidden="1" customHeight="1"/>
    <row r="10139" ht="19.5" hidden="1" customHeight="1"/>
    <row r="10140" ht="19.5" hidden="1" customHeight="1"/>
    <row r="10141" ht="19.5" hidden="1" customHeight="1"/>
    <row r="10142" ht="19.5" hidden="1" customHeight="1"/>
    <row r="10143" ht="19.5" hidden="1" customHeight="1"/>
    <row r="10144" ht="19.5" hidden="1" customHeight="1"/>
    <row r="10145" ht="19.5" hidden="1" customHeight="1"/>
    <row r="10146" ht="19.5" hidden="1" customHeight="1"/>
    <row r="10147" ht="19.5" hidden="1" customHeight="1"/>
    <row r="10148" ht="19.5" hidden="1" customHeight="1"/>
    <row r="10149" ht="19.5" hidden="1" customHeight="1"/>
    <row r="10150" ht="19.5" hidden="1" customHeight="1"/>
    <row r="10151" ht="19.5" hidden="1" customHeight="1"/>
    <row r="10152" ht="19.5" hidden="1" customHeight="1"/>
    <row r="10153" ht="19.5" hidden="1" customHeight="1"/>
    <row r="10154" ht="19.5" hidden="1" customHeight="1"/>
    <row r="10155" ht="19.5" hidden="1" customHeight="1"/>
    <row r="10156" ht="19.5" hidden="1" customHeight="1"/>
    <row r="10157" ht="19.5" hidden="1" customHeight="1"/>
    <row r="10158" ht="19.5" hidden="1" customHeight="1"/>
    <row r="10159" ht="19.5" hidden="1" customHeight="1"/>
    <row r="10160" ht="19.5" hidden="1" customHeight="1"/>
    <row r="10161" ht="19.5" hidden="1" customHeight="1"/>
    <row r="10162" ht="19.5" hidden="1" customHeight="1"/>
    <row r="10163" ht="19.5" hidden="1" customHeight="1"/>
    <row r="10164" ht="19.5" hidden="1" customHeight="1"/>
    <row r="10165" ht="19.5" hidden="1" customHeight="1"/>
    <row r="10166" ht="19.5" hidden="1" customHeight="1"/>
    <row r="10167" ht="19.5" hidden="1" customHeight="1"/>
    <row r="10168" ht="19.5" hidden="1" customHeight="1"/>
    <row r="10169" ht="19.5" hidden="1" customHeight="1"/>
    <row r="10170" ht="19.5" hidden="1" customHeight="1"/>
    <row r="10171" ht="19.5" hidden="1" customHeight="1"/>
    <row r="10172" ht="19.5" hidden="1" customHeight="1"/>
    <row r="10173" ht="19.5" hidden="1" customHeight="1"/>
    <row r="10174" ht="19.5" hidden="1" customHeight="1"/>
    <row r="10175" ht="19.5" hidden="1" customHeight="1"/>
    <row r="10176" ht="19.5" hidden="1" customHeight="1"/>
    <row r="10177" ht="19.5" hidden="1" customHeight="1"/>
    <row r="10178" ht="19.5" hidden="1" customHeight="1"/>
    <row r="10179" ht="19.5" hidden="1" customHeight="1"/>
    <row r="10180" ht="19.5" hidden="1" customHeight="1"/>
    <row r="10181" ht="19.5" hidden="1" customHeight="1"/>
    <row r="10182" ht="19.5" hidden="1" customHeight="1"/>
    <row r="10183" ht="19.5" hidden="1" customHeight="1"/>
    <row r="10184" ht="19.5" hidden="1" customHeight="1"/>
    <row r="10185" ht="19.5" hidden="1" customHeight="1"/>
    <row r="10186" ht="19.5" hidden="1" customHeight="1"/>
    <row r="10187" ht="19.5" hidden="1" customHeight="1"/>
    <row r="10188" ht="19.5" hidden="1" customHeight="1"/>
    <row r="10189" ht="19.5" hidden="1" customHeight="1"/>
    <row r="10190" ht="19.5" hidden="1" customHeight="1"/>
    <row r="10191" ht="19.5" hidden="1" customHeight="1"/>
    <row r="10192" ht="19.5" hidden="1" customHeight="1"/>
    <row r="10193" ht="19.5" hidden="1" customHeight="1"/>
    <row r="10194" ht="19.5" hidden="1" customHeight="1"/>
    <row r="10195" ht="19.5" hidden="1" customHeight="1"/>
    <row r="10196" ht="19.5" hidden="1" customHeight="1"/>
    <row r="10197" ht="19.5" hidden="1" customHeight="1"/>
    <row r="10198" ht="19.5" hidden="1" customHeight="1"/>
    <row r="10199" ht="19.5" hidden="1" customHeight="1"/>
    <row r="10200" ht="19.5" hidden="1" customHeight="1"/>
    <row r="10201" ht="19.5" hidden="1" customHeight="1"/>
    <row r="10202" ht="19.5" hidden="1" customHeight="1"/>
    <row r="10203" ht="19.5" hidden="1" customHeight="1"/>
    <row r="10204" ht="19.5" hidden="1" customHeight="1"/>
    <row r="10205" ht="19.5" hidden="1" customHeight="1"/>
    <row r="10206" ht="19.5" hidden="1" customHeight="1"/>
    <row r="10207" ht="19.5" hidden="1" customHeight="1"/>
    <row r="10208" ht="19.5" hidden="1" customHeight="1"/>
    <row r="10209" ht="19.5" hidden="1" customHeight="1"/>
    <row r="10210" ht="19.5" hidden="1" customHeight="1"/>
    <row r="10211" ht="19.5" hidden="1" customHeight="1"/>
    <row r="10212" ht="19.5" hidden="1" customHeight="1"/>
    <row r="10213" ht="19.5" hidden="1" customHeight="1"/>
    <row r="10214" ht="19.5" hidden="1" customHeight="1"/>
    <row r="10215" ht="19.5" hidden="1" customHeight="1"/>
    <row r="10216" ht="19.5" hidden="1" customHeight="1"/>
    <row r="10217" ht="19.5" hidden="1" customHeight="1"/>
    <row r="10218" ht="19.5" hidden="1" customHeight="1"/>
    <row r="10219" ht="19.5" hidden="1" customHeight="1"/>
    <row r="10220" ht="19.5" hidden="1" customHeight="1"/>
    <row r="10221" ht="19.5" hidden="1" customHeight="1"/>
    <row r="10222" ht="19.5" hidden="1" customHeight="1"/>
    <row r="10223" ht="19.5" hidden="1" customHeight="1"/>
    <row r="10224" ht="19.5" hidden="1" customHeight="1"/>
    <row r="10225" ht="19.5" hidden="1" customHeight="1"/>
    <row r="10226" ht="19.5" hidden="1" customHeight="1"/>
    <row r="10227" ht="19.5" hidden="1" customHeight="1"/>
    <row r="10228" ht="19.5" hidden="1" customHeight="1"/>
    <row r="10229" ht="19.5" hidden="1" customHeight="1"/>
    <row r="10230" ht="19.5" hidden="1" customHeight="1"/>
    <row r="10231" ht="19.5" hidden="1" customHeight="1"/>
    <row r="10232" ht="19.5" hidden="1" customHeight="1"/>
    <row r="10233" ht="19.5" hidden="1" customHeight="1"/>
    <row r="10234" ht="19.5" hidden="1" customHeight="1"/>
    <row r="10235" ht="19.5" hidden="1" customHeight="1"/>
    <row r="10236" ht="19.5" hidden="1" customHeight="1"/>
    <row r="10237" ht="19.5" hidden="1" customHeight="1"/>
    <row r="10238" ht="19.5" hidden="1" customHeight="1"/>
    <row r="10239" ht="19.5" hidden="1" customHeight="1"/>
    <row r="10240" ht="19.5" hidden="1" customHeight="1"/>
    <row r="10241" ht="19.5" hidden="1" customHeight="1"/>
    <row r="10242" ht="19.5" hidden="1" customHeight="1"/>
    <row r="10243" ht="19.5" hidden="1" customHeight="1"/>
    <row r="10244" ht="19.5" hidden="1" customHeight="1"/>
    <row r="10245" ht="19.5" hidden="1" customHeight="1"/>
    <row r="10246" ht="19.5" hidden="1" customHeight="1"/>
    <row r="10247" ht="19.5" hidden="1" customHeight="1"/>
    <row r="10248" ht="19.5" hidden="1" customHeight="1"/>
    <row r="10249" ht="19.5" hidden="1" customHeight="1"/>
    <row r="10250" ht="19.5" hidden="1" customHeight="1"/>
    <row r="10251" ht="19.5" hidden="1" customHeight="1"/>
    <row r="10252" ht="19.5" hidden="1" customHeight="1"/>
    <row r="10253" ht="19.5" hidden="1" customHeight="1"/>
    <row r="10254" ht="19.5" hidden="1" customHeight="1"/>
    <row r="10255" ht="19.5" hidden="1" customHeight="1"/>
    <row r="10256" ht="19.5" hidden="1" customHeight="1"/>
    <row r="10257" ht="19.5" hidden="1" customHeight="1"/>
    <row r="10258" ht="19.5" hidden="1" customHeight="1"/>
    <row r="10259" ht="19.5" hidden="1" customHeight="1"/>
    <row r="10260" ht="19.5" hidden="1" customHeight="1"/>
    <row r="10261" ht="19.5" hidden="1" customHeight="1"/>
    <row r="10262" ht="19.5" hidden="1" customHeight="1"/>
    <row r="10263" ht="19.5" hidden="1" customHeight="1"/>
    <row r="10264" ht="19.5" hidden="1" customHeight="1"/>
    <row r="10265" ht="19.5" hidden="1" customHeight="1"/>
    <row r="10266" ht="19.5" hidden="1" customHeight="1"/>
    <row r="10267" ht="19.5" hidden="1" customHeight="1"/>
    <row r="10268" ht="19.5" hidden="1" customHeight="1"/>
    <row r="10269" ht="19.5" hidden="1" customHeight="1"/>
    <row r="10270" ht="19.5" hidden="1" customHeight="1"/>
    <row r="10271" ht="19.5" hidden="1" customHeight="1"/>
    <row r="10272" ht="19.5" hidden="1" customHeight="1"/>
    <row r="10273" ht="19.5" hidden="1" customHeight="1"/>
    <row r="10274" ht="19.5" hidden="1" customHeight="1"/>
    <row r="10275" ht="19.5" hidden="1" customHeight="1"/>
    <row r="10276" ht="19.5" hidden="1" customHeight="1"/>
    <row r="10277" ht="19.5" hidden="1" customHeight="1"/>
    <row r="10278" ht="19.5" hidden="1" customHeight="1"/>
    <row r="10279" ht="19.5" hidden="1" customHeight="1"/>
    <row r="10280" ht="19.5" hidden="1" customHeight="1"/>
    <row r="10281" ht="19.5" hidden="1" customHeight="1"/>
    <row r="10282" ht="19.5" hidden="1" customHeight="1"/>
    <row r="10283" ht="19.5" hidden="1" customHeight="1"/>
    <row r="10284" ht="19.5" hidden="1" customHeight="1"/>
    <row r="10285" ht="19.5" hidden="1" customHeight="1"/>
    <row r="10286" ht="19.5" hidden="1" customHeight="1"/>
    <row r="10287" ht="19.5" hidden="1" customHeight="1"/>
    <row r="10288" ht="19.5" hidden="1" customHeight="1"/>
    <row r="10289" ht="19.5" hidden="1" customHeight="1"/>
    <row r="10290" ht="19.5" hidden="1" customHeight="1"/>
    <row r="10291" ht="19.5" hidden="1" customHeight="1"/>
    <row r="10292" ht="19.5" hidden="1" customHeight="1"/>
    <row r="10293" ht="19.5" hidden="1" customHeight="1"/>
    <row r="10294" ht="19.5" hidden="1" customHeight="1"/>
    <row r="10295" ht="19.5" hidden="1" customHeight="1"/>
    <row r="10296" ht="19.5" hidden="1" customHeight="1"/>
    <row r="10297" ht="19.5" hidden="1" customHeight="1"/>
    <row r="10298" ht="19.5" hidden="1" customHeight="1"/>
    <row r="10299" ht="19.5" hidden="1" customHeight="1"/>
    <row r="10300" ht="19.5" hidden="1" customHeight="1"/>
    <row r="10301" ht="19.5" hidden="1" customHeight="1"/>
    <row r="10302" ht="19.5" hidden="1" customHeight="1"/>
    <row r="10303" ht="19.5" hidden="1" customHeight="1"/>
    <row r="10304" ht="19.5" hidden="1" customHeight="1"/>
    <row r="10305" ht="19.5" hidden="1" customHeight="1"/>
    <row r="10306" ht="19.5" hidden="1" customHeight="1"/>
    <row r="10307" ht="19.5" hidden="1" customHeight="1"/>
    <row r="10308" ht="19.5" hidden="1" customHeight="1"/>
    <row r="10309" ht="19.5" hidden="1" customHeight="1"/>
    <row r="10310" ht="19.5" hidden="1" customHeight="1"/>
    <row r="10311" ht="19.5" hidden="1" customHeight="1"/>
    <row r="10312" ht="19.5" hidden="1" customHeight="1"/>
    <row r="10313" ht="19.5" hidden="1" customHeight="1"/>
    <row r="10314" ht="19.5" hidden="1" customHeight="1"/>
    <row r="10315" ht="19.5" hidden="1" customHeight="1"/>
    <row r="10316" ht="19.5" hidden="1" customHeight="1"/>
    <row r="10317" ht="19.5" hidden="1" customHeight="1"/>
    <row r="10318" ht="19.5" hidden="1" customHeight="1"/>
    <row r="10319" ht="19.5" hidden="1" customHeight="1"/>
    <row r="10320" ht="19.5" hidden="1" customHeight="1"/>
    <row r="10321" ht="19.5" hidden="1" customHeight="1"/>
    <row r="10322" ht="19.5" hidden="1" customHeight="1"/>
    <row r="10323" ht="19.5" hidden="1" customHeight="1"/>
    <row r="10324" ht="19.5" hidden="1" customHeight="1"/>
    <row r="10325" ht="19.5" hidden="1" customHeight="1"/>
    <row r="10326" ht="19.5" hidden="1" customHeight="1"/>
    <row r="10327" ht="19.5" hidden="1" customHeight="1"/>
    <row r="10328" ht="19.5" hidden="1" customHeight="1"/>
    <row r="10329" ht="19.5" hidden="1" customHeight="1"/>
    <row r="10330" ht="19.5" hidden="1" customHeight="1"/>
    <row r="10331" ht="19.5" hidden="1" customHeight="1"/>
    <row r="10332" ht="19.5" hidden="1" customHeight="1"/>
    <row r="10333" ht="19.5" hidden="1" customHeight="1"/>
    <row r="10334" ht="19.5" hidden="1" customHeight="1"/>
    <row r="10335" ht="19.5" hidden="1" customHeight="1"/>
    <row r="10336" ht="19.5" hidden="1" customHeight="1"/>
    <row r="10337" ht="19.5" hidden="1" customHeight="1"/>
    <row r="10338" ht="19.5" hidden="1" customHeight="1"/>
    <row r="10339" ht="19.5" hidden="1" customHeight="1"/>
    <row r="10340" ht="19.5" hidden="1" customHeight="1"/>
    <row r="10341" ht="19.5" hidden="1" customHeight="1"/>
    <row r="10342" ht="19.5" hidden="1" customHeight="1"/>
    <row r="10343" ht="19.5" hidden="1" customHeight="1"/>
    <row r="10344" ht="19.5" hidden="1" customHeight="1"/>
    <row r="10345" ht="19.5" hidden="1" customHeight="1"/>
    <row r="10346" ht="19.5" hidden="1" customHeight="1"/>
    <row r="10347" ht="19.5" hidden="1" customHeight="1"/>
    <row r="10348" ht="19.5" hidden="1" customHeight="1"/>
    <row r="10349" ht="19.5" hidden="1" customHeight="1"/>
    <row r="10350" ht="19.5" hidden="1" customHeight="1"/>
    <row r="10351" ht="19.5" hidden="1" customHeight="1"/>
    <row r="10352" ht="19.5" hidden="1" customHeight="1"/>
    <row r="10353" ht="19.5" hidden="1" customHeight="1"/>
    <row r="10354" ht="19.5" hidden="1" customHeight="1"/>
    <row r="10355" ht="19.5" hidden="1" customHeight="1"/>
    <row r="10356" ht="19.5" hidden="1" customHeight="1"/>
    <row r="10357" ht="19.5" hidden="1" customHeight="1"/>
    <row r="10358" ht="19.5" hidden="1" customHeight="1"/>
    <row r="10359" ht="19.5" hidden="1" customHeight="1"/>
    <row r="10360" ht="19.5" hidden="1" customHeight="1"/>
    <row r="10361" ht="19.5" hidden="1" customHeight="1"/>
    <row r="10362" ht="19.5" hidden="1" customHeight="1"/>
    <row r="10363" ht="19.5" hidden="1" customHeight="1"/>
    <row r="10364" ht="19.5" hidden="1" customHeight="1"/>
    <row r="10365" ht="19.5" hidden="1" customHeight="1"/>
    <row r="10366" ht="19.5" hidden="1" customHeight="1"/>
    <row r="10367" ht="19.5" hidden="1" customHeight="1"/>
    <row r="10368" ht="19.5" hidden="1" customHeight="1"/>
    <row r="10369" ht="19.5" hidden="1" customHeight="1"/>
    <row r="10370" ht="19.5" hidden="1" customHeight="1"/>
    <row r="10371" ht="19.5" hidden="1" customHeight="1"/>
    <row r="10372" ht="19.5" hidden="1" customHeight="1"/>
    <row r="10373" ht="19.5" hidden="1" customHeight="1"/>
    <row r="10374" ht="19.5" hidden="1" customHeight="1"/>
    <row r="10375" ht="19.5" hidden="1" customHeight="1"/>
    <row r="10376" ht="19.5" hidden="1" customHeight="1"/>
    <row r="10377" ht="19.5" hidden="1" customHeight="1"/>
    <row r="10378" ht="19.5" hidden="1" customHeight="1"/>
    <row r="10379" ht="19.5" hidden="1" customHeight="1"/>
    <row r="10380" ht="19.5" hidden="1" customHeight="1"/>
    <row r="10381" ht="19.5" hidden="1" customHeight="1"/>
    <row r="10382" ht="19.5" hidden="1" customHeight="1"/>
    <row r="10383" ht="19.5" hidden="1" customHeight="1"/>
    <row r="10384" ht="19.5" hidden="1" customHeight="1"/>
    <row r="10385" ht="19.5" hidden="1" customHeight="1"/>
    <row r="10386" ht="19.5" hidden="1" customHeight="1"/>
    <row r="10387" ht="19.5" hidden="1" customHeight="1"/>
    <row r="10388" ht="19.5" hidden="1" customHeight="1"/>
    <row r="10389" ht="19.5" hidden="1" customHeight="1"/>
    <row r="10390" ht="19.5" hidden="1" customHeight="1"/>
    <row r="10391" ht="19.5" hidden="1" customHeight="1"/>
    <row r="10392" ht="19.5" hidden="1" customHeight="1"/>
    <row r="10393" ht="19.5" hidden="1" customHeight="1"/>
    <row r="10394" ht="19.5" hidden="1" customHeight="1"/>
    <row r="10395" ht="19.5" hidden="1" customHeight="1"/>
    <row r="10396" ht="19.5" hidden="1" customHeight="1"/>
    <row r="10397" ht="19.5" hidden="1" customHeight="1"/>
    <row r="10398" ht="19.5" hidden="1" customHeight="1"/>
    <row r="10399" ht="19.5" hidden="1" customHeight="1"/>
    <row r="10400" ht="19.5" hidden="1" customHeight="1"/>
    <row r="10401" ht="19.5" hidden="1" customHeight="1"/>
    <row r="10402" ht="19.5" hidden="1" customHeight="1"/>
    <row r="10403" ht="19.5" hidden="1" customHeight="1"/>
    <row r="10404" ht="19.5" hidden="1" customHeight="1"/>
    <row r="10405" ht="19.5" hidden="1" customHeight="1"/>
    <row r="10406" ht="19.5" hidden="1" customHeight="1"/>
    <row r="10407" ht="19.5" hidden="1" customHeight="1"/>
    <row r="10408" ht="19.5" hidden="1" customHeight="1"/>
    <row r="10409" ht="19.5" hidden="1" customHeight="1"/>
    <row r="10410" ht="19.5" hidden="1" customHeight="1"/>
    <row r="10411" ht="19.5" hidden="1" customHeight="1"/>
    <row r="10412" ht="19.5" hidden="1" customHeight="1"/>
    <row r="10413" ht="19.5" hidden="1" customHeight="1"/>
    <row r="10414" ht="19.5" hidden="1" customHeight="1"/>
    <row r="10415" ht="19.5" hidden="1" customHeight="1"/>
    <row r="10416" ht="19.5" hidden="1" customHeight="1"/>
    <row r="10417" ht="19.5" hidden="1" customHeight="1"/>
    <row r="10418" ht="19.5" hidden="1" customHeight="1"/>
    <row r="10419" ht="19.5" hidden="1" customHeight="1"/>
    <row r="10420" ht="19.5" hidden="1" customHeight="1"/>
    <row r="10421" ht="19.5" hidden="1" customHeight="1"/>
    <row r="10422" ht="19.5" hidden="1" customHeight="1"/>
    <row r="10423" ht="19.5" hidden="1" customHeight="1"/>
    <row r="10424" ht="19.5" hidden="1" customHeight="1"/>
    <row r="10425" ht="19.5" hidden="1" customHeight="1"/>
    <row r="10426" ht="19.5" hidden="1" customHeight="1"/>
    <row r="10427" ht="19.5" hidden="1" customHeight="1"/>
    <row r="10428" ht="19.5" hidden="1" customHeight="1"/>
    <row r="10429" ht="19.5" hidden="1" customHeight="1"/>
    <row r="10430" ht="19.5" hidden="1" customHeight="1"/>
    <row r="10431" ht="19.5" hidden="1" customHeight="1"/>
    <row r="10432" ht="19.5" hidden="1" customHeight="1"/>
    <row r="10433" ht="19.5" hidden="1" customHeight="1"/>
    <row r="10434" ht="19.5" hidden="1" customHeight="1"/>
    <row r="10435" ht="19.5" hidden="1" customHeight="1"/>
    <row r="10436" ht="19.5" hidden="1" customHeight="1"/>
    <row r="10437" ht="19.5" hidden="1" customHeight="1"/>
    <row r="10438" ht="19.5" hidden="1" customHeight="1"/>
    <row r="10439" ht="19.5" hidden="1" customHeight="1"/>
    <row r="10440" ht="19.5" hidden="1" customHeight="1"/>
    <row r="10441" ht="19.5" hidden="1" customHeight="1"/>
    <row r="10442" ht="19.5" hidden="1" customHeight="1"/>
    <row r="10443" ht="19.5" hidden="1" customHeight="1"/>
    <row r="10444" ht="19.5" hidden="1" customHeight="1"/>
    <row r="10445" ht="19.5" hidden="1" customHeight="1"/>
    <row r="10446" ht="19.5" hidden="1" customHeight="1"/>
    <row r="10447" ht="19.5" hidden="1" customHeight="1"/>
    <row r="10448" ht="19.5" hidden="1" customHeight="1"/>
    <row r="10449" ht="19.5" hidden="1" customHeight="1"/>
    <row r="10450" ht="19.5" hidden="1" customHeight="1"/>
    <row r="10451" ht="19.5" hidden="1" customHeight="1"/>
    <row r="10452" ht="19.5" hidden="1" customHeight="1"/>
    <row r="10453" ht="19.5" hidden="1" customHeight="1"/>
    <row r="10454" ht="19.5" hidden="1" customHeight="1"/>
    <row r="10455" ht="19.5" hidden="1" customHeight="1"/>
    <row r="10456" ht="19.5" hidden="1" customHeight="1"/>
    <row r="10457" ht="19.5" hidden="1" customHeight="1"/>
    <row r="10458" ht="19.5" hidden="1" customHeight="1"/>
    <row r="10459" ht="19.5" hidden="1" customHeight="1"/>
    <row r="10460" ht="19.5" hidden="1" customHeight="1"/>
    <row r="10461" ht="19.5" hidden="1" customHeight="1"/>
    <row r="10462" ht="19.5" hidden="1" customHeight="1"/>
    <row r="10463" ht="19.5" hidden="1" customHeight="1"/>
    <row r="10464" ht="19.5" hidden="1" customHeight="1"/>
    <row r="10465" ht="19.5" hidden="1" customHeight="1"/>
    <row r="10466" ht="19.5" hidden="1" customHeight="1"/>
    <row r="10467" ht="19.5" hidden="1" customHeight="1"/>
    <row r="10468" ht="19.5" hidden="1" customHeight="1"/>
    <row r="10469" ht="19.5" hidden="1" customHeight="1"/>
    <row r="10470" ht="19.5" hidden="1" customHeight="1"/>
    <row r="10471" ht="19.5" hidden="1" customHeight="1"/>
    <row r="10472" ht="19.5" hidden="1" customHeight="1"/>
    <row r="10473" ht="19.5" hidden="1" customHeight="1"/>
    <row r="10474" ht="19.5" hidden="1" customHeight="1"/>
    <row r="10475" ht="19.5" hidden="1" customHeight="1"/>
    <row r="10476" ht="19.5" hidden="1" customHeight="1"/>
    <row r="10477" ht="19.5" hidden="1" customHeight="1"/>
    <row r="10478" ht="19.5" hidden="1" customHeight="1"/>
    <row r="10479" ht="19.5" hidden="1" customHeight="1"/>
    <row r="10480" ht="19.5" hidden="1" customHeight="1"/>
    <row r="10481" ht="19.5" hidden="1" customHeight="1"/>
    <row r="10482" ht="19.5" hidden="1" customHeight="1"/>
    <row r="10483" ht="19.5" hidden="1" customHeight="1"/>
    <row r="10484" ht="19.5" hidden="1" customHeight="1"/>
    <row r="10485" ht="19.5" hidden="1" customHeight="1"/>
    <row r="10486" ht="19.5" hidden="1" customHeight="1"/>
    <row r="10487" ht="19.5" hidden="1" customHeight="1"/>
    <row r="10488" ht="19.5" hidden="1" customHeight="1"/>
    <row r="10489" ht="19.5" hidden="1" customHeight="1"/>
    <row r="10490" ht="19.5" hidden="1" customHeight="1"/>
    <row r="10491" ht="19.5" hidden="1" customHeight="1"/>
    <row r="10492" ht="19.5" hidden="1" customHeight="1"/>
    <row r="10493" ht="19.5" hidden="1" customHeight="1"/>
    <row r="10494" ht="19.5" hidden="1" customHeight="1"/>
    <row r="10495" ht="19.5" hidden="1" customHeight="1"/>
    <row r="10496" ht="19.5" hidden="1" customHeight="1"/>
    <row r="10497" ht="19.5" hidden="1" customHeight="1"/>
    <row r="10498" ht="19.5" hidden="1" customHeight="1"/>
    <row r="10499" ht="19.5" hidden="1" customHeight="1"/>
    <row r="10500" ht="19.5" hidden="1" customHeight="1"/>
    <row r="10501" ht="19.5" hidden="1" customHeight="1"/>
    <row r="10502" ht="19.5" hidden="1" customHeight="1"/>
    <row r="10503" ht="19.5" hidden="1" customHeight="1"/>
    <row r="10504" ht="19.5" hidden="1" customHeight="1"/>
    <row r="10505" ht="19.5" hidden="1" customHeight="1"/>
    <row r="10506" ht="19.5" hidden="1" customHeight="1"/>
    <row r="10507" ht="19.5" hidden="1" customHeight="1"/>
    <row r="10508" ht="19.5" hidden="1" customHeight="1"/>
    <row r="10509" ht="19.5" hidden="1" customHeight="1"/>
    <row r="10510" ht="19.5" hidden="1" customHeight="1"/>
    <row r="10511" ht="19.5" hidden="1" customHeight="1"/>
    <row r="10512" ht="19.5" hidden="1" customHeight="1"/>
    <row r="10513" ht="19.5" hidden="1" customHeight="1"/>
    <row r="10514" ht="19.5" hidden="1" customHeight="1"/>
    <row r="10515" ht="19.5" hidden="1" customHeight="1"/>
    <row r="10516" ht="19.5" hidden="1" customHeight="1"/>
    <row r="10517" ht="19.5" hidden="1" customHeight="1"/>
    <row r="10518" ht="19.5" hidden="1" customHeight="1"/>
    <row r="10519" ht="19.5" hidden="1" customHeight="1"/>
    <row r="10520" ht="19.5" hidden="1" customHeight="1"/>
    <row r="10521" ht="19.5" hidden="1" customHeight="1"/>
    <row r="10522" ht="19.5" hidden="1" customHeight="1"/>
    <row r="10523" ht="19.5" hidden="1" customHeight="1"/>
    <row r="10524" ht="19.5" hidden="1" customHeight="1"/>
    <row r="10525" ht="19.5" hidden="1" customHeight="1"/>
    <row r="10526" ht="19.5" hidden="1" customHeight="1"/>
    <row r="10527" ht="19.5" hidden="1" customHeight="1"/>
    <row r="10528" ht="19.5" hidden="1" customHeight="1"/>
    <row r="10529" ht="19.5" hidden="1" customHeight="1"/>
    <row r="10530" ht="19.5" hidden="1" customHeight="1"/>
    <row r="10531" ht="19.5" hidden="1" customHeight="1"/>
    <row r="10532" ht="19.5" hidden="1" customHeight="1"/>
    <row r="10533" ht="19.5" hidden="1" customHeight="1"/>
    <row r="10534" ht="19.5" hidden="1" customHeight="1"/>
    <row r="10535" ht="19.5" hidden="1" customHeight="1"/>
    <row r="10536" ht="19.5" hidden="1" customHeight="1"/>
    <row r="10537" ht="19.5" hidden="1" customHeight="1"/>
    <row r="10538" ht="19.5" hidden="1" customHeight="1"/>
    <row r="10539" ht="19.5" hidden="1" customHeight="1"/>
    <row r="10540" ht="19.5" hidden="1" customHeight="1"/>
    <row r="10541" ht="19.5" hidden="1" customHeight="1"/>
    <row r="10542" ht="19.5" hidden="1" customHeight="1"/>
    <row r="10543" ht="19.5" hidden="1" customHeight="1"/>
    <row r="10544" ht="19.5" hidden="1" customHeight="1"/>
    <row r="10545" ht="19.5" hidden="1" customHeight="1"/>
    <row r="10546" ht="19.5" hidden="1" customHeight="1"/>
    <row r="10547" ht="19.5" hidden="1" customHeight="1"/>
    <row r="10548" ht="19.5" hidden="1" customHeight="1"/>
    <row r="10549" ht="19.5" hidden="1" customHeight="1"/>
    <row r="10550" ht="19.5" hidden="1" customHeight="1"/>
    <row r="10551" ht="19.5" hidden="1" customHeight="1"/>
    <row r="10552" ht="19.5" hidden="1" customHeight="1"/>
    <row r="10553" ht="19.5" hidden="1" customHeight="1"/>
    <row r="10554" ht="19.5" hidden="1" customHeight="1"/>
    <row r="10555" ht="19.5" hidden="1" customHeight="1"/>
    <row r="10556" ht="19.5" hidden="1" customHeight="1"/>
    <row r="10557" ht="19.5" hidden="1" customHeight="1"/>
    <row r="10558" ht="19.5" hidden="1" customHeight="1"/>
    <row r="10559" ht="19.5" hidden="1" customHeight="1"/>
    <row r="10560" ht="19.5" hidden="1" customHeight="1"/>
    <row r="10561" ht="19.5" hidden="1" customHeight="1"/>
    <row r="10562" ht="19.5" hidden="1" customHeight="1"/>
    <row r="10563" ht="19.5" hidden="1" customHeight="1"/>
    <row r="10564" ht="19.5" hidden="1" customHeight="1"/>
    <row r="10565" ht="19.5" hidden="1" customHeight="1"/>
    <row r="10566" ht="19.5" hidden="1" customHeight="1"/>
    <row r="10567" ht="19.5" hidden="1" customHeight="1"/>
    <row r="10568" ht="19.5" hidden="1" customHeight="1"/>
    <row r="10569" ht="19.5" hidden="1" customHeight="1"/>
    <row r="10570" ht="19.5" hidden="1" customHeight="1"/>
    <row r="10571" ht="19.5" hidden="1" customHeight="1"/>
    <row r="10572" ht="19.5" hidden="1" customHeight="1"/>
    <row r="10573" ht="19.5" hidden="1" customHeight="1"/>
    <row r="10574" ht="19.5" hidden="1" customHeight="1"/>
    <row r="10575" ht="19.5" hidden="1" customHeight="1"/>
    <row r="10576" ht="19.5" hidden="1" customHeight="1"/>
    <row r="10577" ht="19.5" hidden="1" customHeight="1"/>
    <row r="10578" ht="19.5" hidden="1" customHeight="1"/>
    <row r="10579" ht="19.5" hidden="1" customHeight="1"/>
    <row r="10580" ht="19.5" hidden="1" customHeight="1"/>
    <row r="10581" ht="19.5" hidden="1" customHeight="1"/>
    <row r="10582" ht="19.5" hidden="1" customHeight="1"/>
    <row r="10583" ht="19.5" hidden="1" customHeight="1"/>
    <row r="10584" ht="19.5" hidden="1" customHeight="1"/>
    <row r="10585" ht="19.5" hidden="1" customHeight="1"/>
    <row r="10586" ht="19.5" hidden="1" customHeight="1"/>
    <row r="10587" ht="19.5" hidden="1" customHeight="1"/>
    <row r="10588" ht="19.5" hidden="1" customHeight="1"/>
    <row r="10589" ht="19.5" hidden="1" customHeight="1"/>
    <row r="10590" ht="19.5" hidden="1" customHeight="1"/>
    <row r="10591" ht="19.5" hidden="1" customHeight="1"/>
    <row r="10592" ht="19.5" hidden="1" customHeight="1"/>
    <row r="10593" ht="19.5" hidden="1" customHeight="1"/>
    <row r="10594" ht="19.5" hidden="1" customHeight="1"/>
    <row r="10595" ht="19.5" hidden="1" customHeight="1"/>
    <row r="10596" ht="19.5" hidden="1" customHeight="1"/>
    <row r="10597" ht="19.5" hidden="1" customHeight="1"/>
    <row r="10598" ht="19.5" hidden="1" customHeight="1"/>
    <row r="10599" ht="19.5" hidden="1" customHeight="1"/>
    <row r="10600" ht="19.5" hidden="1" customHeight="1"/>
    <row r="10601" ht="19.5" hidden="1" customHeight="1"/>
    <row r="10602" ht="19.5" hidden="1" customHeight="1"/>
    <row r="10603" ht="19.5" hidden="1" customHeight="1"/>
    <row r="10604" ht="19.5" hidden="1" customHeight="1"/>
    <row r="10605" ht="19.5" hidden="1" customHeight="1"/>
    <row r="10606" ht="19.5" hidden="1" customHeight="1"/>
    <row r="10607" ht="19.5" hidden="1" customHeight="1"/>
    <row r="10608" ht="19.5" hidden="1" customHeight="1"/>
    <row r="10609" ht="19.5" hidden="1" customHeight="1"/>
    <row r="10610" ht="19.5" hidden="1" customHeight="1"/>
    <row r="10611" ht="19.5" hidden="1" customHeight="1"/>
    <row r="10612" ht="19.5" hidden="1" customHeight="1"/>
    <row r="10613" ht="19.5" hidden="1" customHeight="1"/>
    <row r="10614" ht="19.5" hidden="1" customHeight="1"/>
    <row r="10615" ht="19.5" hidden="1" customHeight="1"/>
    <row r="10616" ht="19.5" hidden="1" customHeight="1"/>
    <row r="10617" ht="19.5" hidden="1" customHeight="1"/>
    <row r="10618" ht="19.5" hidden="1" customHeight="1"/>
    <row r="10619" ht="19.5" hidden="1" customHeight="1"/>
    <row r="10620" ht="19.5" hidden="1" customHeight="1"/>
    <row r="10621" ht="19.5" hidden="1" customHeight="1"/>
    <row r="10622" ht="19.5" hidden="1" customHeight="1"/>
    <row r="10623" ht="19.5" hidden="1" customHeight="1"/>
    <row r="10624" ht="19.5" hidden="1" customHeight="1"/>
    <row r="10625" ht="19.5" hidden="1" customHeight="1"/>
    <row r="10626" ht="19.5" hidden="1" customHeight="1"/>
    <row r="10627" ht="19.5" hidden="1" customHeight="1"/>
    <row r="10628" ht="19.5" hidden="1" customHeight="1"/>
    <row r="10629" ht="19.5" hidden="1" customHeight="1"/>
    <row r="10630" ht="19.5" hidden="1" customHeight="1"/>
    <row r="10631" ht="19.5" hidden="1" customHeight="1"/>
    <row r="10632" ht="19.5" hidden="1" customHeight="1"/>
    <row r="10633" ht="19.5" hidden="1" customHeight="1"/>
    <row r="10634" ht="19.5" hidden="1" customHeight="1"/>
    <row r="10635" ht="19.5" hidden="1" customHeight="1"/>
    <row r="10636" ht="19.5" hidden="1" customHeight="1"/>
    <row r="10637" ht="19.5" hidden="1" customHeight="1"/>
    <row r="10638" ht="19.5" hidden="1" customHeight="1"/>
    <row r="10639" ht="19.5" hidden="1" customHeight="1"/>
    <row r="10640" ht="19.5" hidden="1" customHeight="1"/>
    <row r="10641" ht="19.5" hidden="1" customHeight="1"/>
    <row r="10642" ht="19.5" hidden="1" customHeight="1"/>
    <row r="10643" ht="19.5" hidden="1" customHeight="1"/>
    <row r="10644" ht="19.5" hidden="1" customHeight="1"/>
    <row r="10645" ht="19.5" hidden="1" customHeight="1"/>
    <row r="10646" ht="19.5" hidden="1" customHeight="1"/>
    <row r="10647" ht="19.5" hidden="1" customHeight="1"/>
    <row r="10648" ht="19.5" hidden="1" customHeight="1"/>
    <row r="10649" ht="19.5" hidden="1" customHeight="1"/>
    <row r="10650" ht="19.5" hidden="1" customHeight="1"/>
    <row r="10651" ht="19.5" hidden="1" customHeight="1"/>
    <row r="10652" ht="19.5" hidden="1" customHeight="1"/>
    <row r="10653" ht="19.5" hidden="1" customHeight="1"/>
    <row r="10654" ht="19.5" hidden="1" customHeight="1"/>
    <row r="10655" ht="19.5" hidden="1" customHeight="1"/>
    <row r="10656" ht="19.5" hidden="1" customHeight="1"/>
    <row r="10657" ht="19.5" hidden="1" customHeight="1"/>
    <row r="10658" ht="19.5" hidden="1" customHeight="1"/>
    <row r="10659" ht="19.5" hidden="1" customHeight="1"/>
    <row r="10660" ht="19.5" hidden="1" customHeight="1"/>
    <row r="10661" ht="19.5" hidden="1" customHeight="1"/>
    <row r="10662" ht="19.5" hidden="1" customHeight="1"/>
    <row r="10663" ht="19.5" hidden="1" customHeight="1"/>
    <row r="10664" ht="19.5" hidden="1" customHeight="1"/>
    <row r="10665" ht="19.5" hidden="1" customHeight="1"/>
    <row r="10666" ht="19.5" hidden="1" customHeight="1"/>
    <row r="10667" ht="19.5" hidden="1" customHeight="1"/>
    <row r="10668" ht="19.5" hidden="1" customHeight="1"/>
    <row r="10669" ht="19.5" hidden="1" customHeight="1"/>
    <row r="10670" ht="19.5" hidden="1" customHeight="1"/>
    <row r="10671" ht="19.5" hidden="1" customHeight="1"/>
    <row r="10672" ht="19.5" hidden="1" customHeight="1"/>
    <row r="10673" ht="19.5" hidden="1" customHeight="1"/>
    <row r="10674" ht="19.5" hidden="1" customHeight="1"/>
    <row r="10675" ht="19.5" hidden="1" customHeight="1"/>
    <row r="10676" ht="19.5" hidden="1" customHeight="1"/>
    <row r="10677" ht="19.5" hidden="1" customHeight="1"/>
    <row r="10678" ht="19.5" hidden="1" customHeight="1"/>
    <row r="10679" ht="19.5" hidden="1" customHeight="1"/>
    <row r="10680" ht="19.5" hidden="1" customHeight="1"/>
    <row r="10681" ht="19.5" hidden="1" customHeight="1"/>
    <row r="10682" ht="19.5" hidden="1" customHeight="1"/>
    <row r="10683" ht="19.5" hidden="1" customHeight="1"/>
    <row r="10684" ht="19.5" hidden="1" customHeight="1"/>
    <row r="10685" ht="19.5" hidden="1" customHeight="1"/>
    <row r="10686" ht="19.5" hidden="1" customHeight="1"/>
    <row r="10687" ht="19.5" hidden="1" customHeight="1"/>
    <row r="10688" ht="19.5" hidden="1" customHeight="1"/>
    <row r="10689" ht="19.5" hidden="1" customHeight="1"/>
    <row r="10690" ht="19.5" hidden="1" customHeight="1"/>
    <row r="10691" ht="19.5" hidden="1" customHeight="1"/>
    <row r="10692" ht="19.5" hidden="1" customHeight="1"/>
    <row r="10693" ht="19.5" hidden="1" customHeight="1"/>
    <row r="10694" ht="19.5" hidden="1" customHeight="1"/>
    <row r="10695" ht="19.5" hidden="1" customHeight="1"/>
    <row r="10696" ht="19.5" hidden="1" customHeight="1"/>
    <row r="10697" ht="19.5" hidden="1" customHeight="1"/>
    <row r="10698" ht="19.5" hidden="1" customHeight="1"/>
    <row r="10699" ht="19.5" hidden="1" customHeight="1"/>
    <row r="10700" ht="19.5" hidden="1" customHeight="1"/>
    <row r="10701" ht="19.5" hidden="1" customHeight="1"/>
    <row r="10702" ht="19.5" hidden="1" customHeight="1"/>
    <row r="10703" ht="19.5" hidden="1" customHeight="1"/>
    <row r="10704" ht="19.5" hidden="1" customHeight="1"/>
    <row r="10705" ht="19.5" hidden="1" customHeight="1"/>
    <row r="10706" ht="19.5" hidden="1" customHeight="1"/>
    <row r="10707" ht="19.5" hidden="1" customHeight="1"/>
    <row r="10708" ht="19.5" hidden="1" customHeight="1"/>
    <row r="10709" ht="19.5" hidden="1" customHeight="1"/>
    <row r="10710" ht="19.5" hidden="1" customHeight="1"/>
    <row r="10711" ht="19.5" hidden="1" customHeight="1"/>
    <row r="10712" ht="19.5" hidden="1" customHeight="1"/>
    <row r="10713" ht="19.5" hidden="1" customHeight="1"/>
    <row r="10714" ht="19.5" hidden="1" customHeight="1"/>
    <row r="10715" ht="19.5" hidden="1" customHeight="1"/>
    <row r="10716" ht="19.5" hidden="1" customHeight="1"/>
    <row r="10717" ht="19.5" hidden="1" customHeight="1"/>
    <row r="10718" ht="19.5" hidden="1" customHeight="1"/>
    <row r="10719" ht="19.5" hidden="1" customHeight="1"/>
    <row r="10720" ht="19.5" hidden="1" customHeight="1"/>
    <row r="10721" ht="19.5" hidden="1" customHeight="1"/>
    <row r="10722" ht="19.5" hidden="1" customHeight="1"/>
    <row r="10723" ht="19.5" hidden="1" customHeight="1"/>
    <row r="10724" ht="19.5" hidden="1" customHeight="1"/>
    <row r="10725" ht="19.5" hidden="1" customHeight="1"/>
    <row r="10726" ht="19.5" hidden="1" customHeight="1"/>
    <row r="10727" ht="19.5" hidden="1" customHeight="1"/>
    <row r="10728" ht="19.5" hidden="1" customHeight="1"/>
    <row r="10729" ht="19.5" hidden="1" customHeight="1"/>
    <row r="10730" ht="19.5" hidden="1" customHeight="1"/>
    <row r="10731" ht="19.5" hidden="1" customHeight="1"/>
    <row r="10732" ht="19.5" hidden="1" customHeight="1"/>
    <row r="10733" ht="19.5" hidden="1" customHeight="1"/>
    <row r="10734" ht="19.5" hidden="1" customHeight="1"/>
    <row r="10735" ht="19.5" hidden="1" customHeight="1"/>
    <row r="10736" ht="19.5" hidden="1" customHeight="1"/>
    <row r="10737" ht="19.5" hidden="1" customHeight="1"/>
    <row r="10738" ht="19.5" hidden="1" customHeight="1"/>
    <row r="10739" ht="19.5" hidden="1" customHeight="1"/>
    <row r="10740" ht="19.5" hidden="1" customHeight="1"/>
    <row r="10741" ht="19.5" hidden="1" customHeight="1"/>
    <row r="10742" ht="19.5" hidden="1" customHeight="1"/>
    <row r="10743" ht="19.5" hidden="1" customHeight="1"/>
    <row r="10744" ht="19.5" hidden="1" customHeight="1"/>
    <row r="10745" ht="19.5" hidden="1" customHeight="1"/>
    <row r="10746" ht="19.5" hidden="1" customHeight="1"/>
    <row r="10747" ht="19.5" hidden="1" customHeight="1"/>
    <row r="10748" ht="19.5" hidden="1" customHeight="1"/>
    <row r="10749" ht="19.5" hidden="1" customHeight="1"/>
    <row r="10750" ht="19.5" hidden="1" customHeight="1"/>
    <row r="10751" ht="19.5" hidden="1" customHeight="1"/>
    <row r="10752" ht="19.5" hidden="1" customHeight="1"/>
    <row r="10753" ht="19.5" hidden="1" customHeight="1"/>
    <row r="10754" ht="19.5" hidden="1" customHeight="1"/>
    <row r="10755" ht="19.5" hidden="1" customHeight="1"/>
    <row r="10756" ht="19.5" hidden="1" customHeight="1"/>
    <row r="10757" ht="19.5" hidden="1" customHeight="1"/>
    <row r="10758" ht="19.5" hidden="1" customHeight="1"/>
    <row r="10759" ht="19.5" hidden="1" customHeight="1"/>
    <row r="10760" ht="19.5" hidden="1" customHeight="1"/>
    <row r="10761" ht="19.5" hidden="1" customHeight="1"/>
    <row r="10762" ht="19.5" hidden="1" customHeight="1"/>
    <row r="10763" ht="19.5" hidden="1" customHeight="1"/>
    <row r="10764" ht="19.5" hidden="1" customHeight="1"/>
    <row r="10765" ht="19.5" hidden="1" customHeight="1"/>
    <row r="10766" ht="19.5" hidden="1" customHeight="1"/>
    <row r="10767" ht="19.5" hidden="1" customHeight="1"/>
    <row r="10768" ht="19.5" hidden="1" customHeight="1"/>
    <row r="10769" ht="19.5" hidden="1" customHeight="1"/>
    <row r="10770" ht="19.5" hidden="1" customHeight="1"/>
    <row r="10771" ht="19.5" hidden="1" customHeight="1"/>
    <row r="10772" ht="19.5" hidden="1" customHeight="1"/>
    <row r="10773" ht="19.5" hidden="1" customHeight="1"/>
    <row r="10774" ht="19.5" hidden="1" customHeight="1"/>
    <row r="10775" ht="19.5" hidden="1" customHeight="1"/>
    <row r="10776" ht="19.5" hidden="1" customHeight="1"/>
    <row r="10777" ht="19.5" hidden="1" customHeight="1"/>
    <row r="10778" ht="19.5" hidden="1" customHeight="1"/>
    <row r="10779" ht="19.5" hidden="1" customHeight="1"/>
    <row r="10780" ht="19.5" hidden="1" customHeight="1"/>
    <row r="10781" ht="19.5" hidden="1" customHeight="1"/>
    <row r="10782" ht="19.5" hidden="1" customHeight="1"/>
    <row r="10783" ht="19.5" hidden="1" customHeight="1"/>
    <row r="10784" ht="19.5" hidden="1" customHeight="1"/>
    <row r="10785" ht="19.5" hidden="1" customHeight="1"/>
    <row r="10786" ht="19.5" hidden="1" customHeight="1"/>
    <row r="10787" ht="19.5" hidden="1" customHeight="1"/>
    <row r="10788" ht="19.5" hidden="1" customHeight="1"/>
    <row r="10789" ht="19.5" hidden="1" customHeight="1"/>
    <row r="10790" ht="19.5" hidden="1" customHeight="1"/>
    <row r="10791" ht="19.5" hidden="1" customHeight="1"/>
    <row r="10792" ht="19.5" hidden="1" customHeight="1"/>
    <row r="10793" ht="19.5" hidden="1" customHeight="1"/>
    <row r="10794" ht="19.5" hidden="1" customHeight="1"/>
    <row r="10795" ht="19.5" hidden="1" customHeight="1"/>
    <row r="10796" ht="19.5" hidden="1" customHeight="1"/>
    <row r="10797" ht="19.5" hidden="1" customHeight="1"/>
    <row r="10798" ht="19.5" hidden="1" customHeight="1"/>
    <row r="10799" ht="19.5" hidden="1" customHeight="1"/>
    <row r="10800" ht="19.5" hidden="1" customHeight="1"/>
    <row r="10801" ht="19.5" hidden="1" customHeight="1"/>
    <row r="10802" ht="19.5" hidden="1" customHeight="1"/>
    <row r="10803" ht="19.5" hidden="1" customHeight="1"/>
    <row r="10804" ht="19.5" hidden="1" customHeight="1"/>
    <row r="10805" ht="19.5" hidden="1" customHeight="1"/>
    <row r="10806" ht="19.5" hidden="1" customHeight="1"/>
    <row r="10807" ht="19.5" hidden="1" customHeight="1"/>
    <row r="10808" ht="19.5" hidden="1" customHeight="1"/>
    <row r="10809" ht="19.5" hidden="1" customHeight="1"/>
    <row r="10810" ht="19.5" hidden="1" customHeight="1"/>
    <row r="10811" ht="19.5" hidden="1" customHeight="1"/>
    <row r="10812" ht="19.5" hidden="1" customHeight="1"/>
    <row r="10813" ht="19.5" hidden="1" customHeight="1"/>
    <row r="10814" ht="19.5" hidden="1" customHeight="1"/>
    <row r="10815" ht="19.5" hidden="1" customHeight="1"/>
    <row r="10816" ht="19.5" hidden="1" customHeight="1"/>
    <row r="10817" ht="19.5" hidden="1" customHeight="1"/>
    <row r="10818" ht="19.5" hidden="1" customHeight="1"/>
    <row r="10819" ht="19.5" hidden="1" customHeight="1"/>
    <row r="10820" ht="19.5" hidden="1" customHeight="1"/>
    <row r="10821" ht="19.5" hidden="1" customHeight="1"/>
    <row r="10822" ht="19.5" hidden="1" customHeight="1"/>
    <row r="10823" ht="19.5" hidden="1" customHeight="1"/>
    <row r="10824" ht="19.5" hidden="1" customHeight="1"/>
    <row r="10825" ht="19.5" hidden="1" customHeight="1"/>
    <row r="10826" ht="19.5" hidden="1" customHeight="1"/>
    <row r="10827" ht="19.5" hidden="1" customHeight="1"/>
    <row r="10828" ht="19.5" hidden="1" customHeight="1"/>
    <row r="10829" ht="19.5" hidden="1" customHeight="1"/>
    <row r="10830" ht="19.5" hidden="1" customHeight="1"/>
    <row r="10831" ht="19.5" hidden="1" customHeight="1"/>
    <row r="10832" ht="19.5" hidden="1" customHeight="1"/>
    <row r="10833" ht="19.5" hidden="1" customHeight="1"/>
    <row r="10834" ht="19.5" hidden="1" customHeight="1"/>
    <row r="10835" ht="19.5" hidden="1" customHeight="1"/>
    <row r="10836" ht="19.5" hidden="1" customHeight="1"/>
    <row r="10837" ht="19.5" hidden="1" customHeight="1"/>
    <row r="10838" ht="19.5" hidden="1" customHeight="1"/>
    <row r="10839" ht="19.5" hidden="1" customHeight="1"/>
    <row r="10840" ht="19.5" hidden="1" customHeight="1"/>
    <row r="10841" ht="19.5" hidden="1" customHeight="1"/>
    <row r="10842" ht="19.5" hidden="1" customHeight="1"/>
    <row r="10843" ht="19.5" hidden="1" customHeight="1"/>
    <row r="10844" ht="19.5" hidden="1" customHeight="1"/>
    <row r="10845" ht="19.5" hidden="1" customHeight="1"/>
    <row r="10846" ht="19.5" hidden="1" customHeight="1"/>
    <row r="10847" ht="19.5" hidden="1" customHeight="1"/>
    <row r="10848" ht="19.5" hidden="1" customHeight="1"/>
    <row r="10849" ht="19.5" hidden="1" customHeight="1"/>
    <row r="10850" ht="19.5" hidden="1" customHeight="1"/>
    <row r="10851" ht="19.5" hidden="1" customHeight="1"/>
    <row r="10852" ht="19.5" hidden="1" customHeight="1"/>
    <row r="10853" ht="19.5" hidden="1" customHeight="1"/>
    <row r="10854" ht="19.5" hidden="1" customHeight="1"/>
    <row r="10855" ht="19.5" hidden="1" customHeight="1"/>
    <row r="10856" ht="19.5" hidden="1" customHeight="1"/>
    <row r="10857" ht="19.5" hidden="1" customHeight="1"/>
    <row r="10858" ht="19.5" hidden="1" customHeight="1"/>
    <row r="10859" ht="19.5" hidden="1" customHeight="1"/>
    <row r="10860" ht="19.5" hidden="1" customHeight="1"/>
    <row r="10861" ht="19.5" hidden="1" customHeight="1"/>
    <row r="10862" ht="19.5" hidden="1" customHeight="1"/>
    <row r="10863" ht="19.5" hidden="1" customHeight="1"/>
    <row r="10864" ht="19.5" hidden="1" customHeight="1"/>
    <row r="10865" ht="19.5" hidden="1" customHeight="1"/>
    <row r="10866" ht="19.5" hidden="1" customHeight="1"/>
    <row r="10867" ht="19.5" hidden="1" customHeight="1"/>
    <row r="10868" ht="19.5" hidden="1" customHeight="1"/>
    <row r="10869" ht="19.5" hidden="1" customHeight="1"/>
    <row r="10870" ht="19.5" hidden="1" customHeight="1"/>
    <row r="10871" ht="19.5" hidden="1" customHeight="1"/>
    <row r="10872" ht="19.5" hidden="1" customHeight="1"/>
    <row r="10873" ht="19.5" hidden="1" customHeight="1"/>
    <row r="10874" ht="19.5" hidden="1" customHeight="1"/>
    <row r="10875" ht="19.5" hidden="1" customHeight="1"/>
    <row r="10876" ht="19.5" hidden="1" customHeight="1"/>
    <row r="10877" ht="19.5" hidden="1" customHeight="1"/>
    <row r="10878" ht="19.5" hidden="1" customHeight="1"/>
    <row r="10879" ht="19.5" hidden="1" customHeight="1"/>
    <row r="10880" ht="19.5" hidden="1" customHeight="1"/>
    <row r="10881" ht="19.5" hidden="1" customHeight="1"/>
    <row r="10882" ht="19.5" hidden="1" customHeight="1"/>
    <row r="10883" ht="19.5" hidden="1" customHeight="1"/>
    <row r="10884" ht="19.5" hidden="1" customHeight="1"/>
    <row r="10885" ht="19.5" hidden="1" customHeight="1"/>
    <row r="10886" ht="19.5" hidden="1" customHeight="1"/>
    <row r="10887" ht="19.5" hidden="1" customHeight="1"/>
    <row r="10888" ht="19.5" hidden="1" customHeight="1"/>
    <row r="10889" ht="19.5" hidden="1" customHeight="1"/>
    <row r="10890" ht="19.5" hidden="1" customHeight="1"/>
    <row r="10891" ht="19.5" hidden="1" customHeight="1"/>
    <row r="10892" ht="19.5" hidden="1" customHeight="1"/>
    <row r="10893" ht="19.5" hidden="1" customHeight="1"/>
    <row r="10894" ht="19.5" hidden="1" customHeight="1"/>
    <row r="10895" ht="19.5" hidden="1" customHeight="1"/>
    <row r="10896" ht="19.5" hidden="1" customHeight="1"/>
    <row r="10897" ht="19.5" hidden="1" customHeight="1"/>
    <row r="10898" ht="19.5" hidden="1" customHeight="1"/>
    <row r="10899" ht="19.5" hidden="1" customHeight="1"/>
    <row r="10900" ht="19.5" hidden="1" customHeight="1"/>
    <row r="10901" ht="19.5" hidden="1" customHeight="1"/>
    <row r="10902" ht="19.5" hidden="1" customHeight="1"/>
    <row r="10903" ht="19.5" hidden="1" customHeight="1"/>
    <row r="10904" ht="19.5" hidden="1" customHeight="1"/>
    <row r="10905" ht="19.5" hidden="1" customHeight="1"/>
    <row r="10906" ht="19.5" hidden="1" customHeight="1"/>
    <row r="10907" ht="19.5" hidden="1" customHeight="1"/>
    <row r="10908" ht="19.5" hidden="1" customHeight="1"/>
    <row r="10909" ht="19.5" hidden="1" customHeight="1"/>
    <row r="10910" ht="19.5" hidden="1" customHeight="1"/>
    <row r="10911" ht="19.5" hidden="1" customHeight="1"/>
    <row r="10912" ht="19.5" hidden="1" customHeight="1"/>
    <row r="10913" ht="19.5" hidden="1" customHeight="1"/>
    <row r="10914" ht="19.5" hidden="1" customHeight="1"/>
    <row r="10915" ht="19.5" hidden="1" customHeight="1"/>
    <row r="10916" ht="19.5" hidden="1" customHeight="1"/>
    <row r="10917" ht="19.5" hidden="1" customHeight="1"/>
    <row r="10918" ht="19.5" hidden="1" customHeight="1"/>
    <row r="10919" ht="19.5" hidden="1" customHeight="1"/>
    <row r="10920" ht="19.5" hidden="1" customHeight="1"/>
    <row r="10921" ht="19.5" hidden="1" customHeight="1"/>
    <row r="10922" ht="19.5" hidden="1" customHeight="1"/>
    <row r="10923" ht="19.5" hidden="1" customHeight="1"/>
    <row r="10924" ht="19.5" hidden="1" customHeight="1"/>
    <row r="10925" ht="19.5" hidden="1" customHeight="1"/>
    <row r="10926" ht="19.5" hidden="1" customHeight="1"/>
    <row r="10927" ht="19.5" hidden="1" customHeight="1"/>
    <row r="10928" ht="19.5" hidden="1" customHeight="1"/>
    <row r="10929" ht="19.5" hidden="1" customHeight="1"/>
    <row r="10930" ht="19.5" hidden="1" customHeight="1"/>
    <row r="10931" ht="19.5" hidden="1" customHeight="1"/>
    <row r="10932" ht="19.5" hidden="1" customHeight="1"/>
    <row r="10933" ht="19.5" hidden="1" customHeight="1"/>
    <row r="10934" ht="19.5" hidden="1" customHeight="1"/>
    <row r="10935" ht="19.5" hidden="1" customHeight="1"/>
    <row r="10936" ht="19.5" hidden="1" customHeight="1"/>
    <row r="10937" ht="19.5" hidden="1" customHeight="1"/>
    <row r="10938" ht="19.5" hidden="1" customHeight="1"/>
    <row r="10939" ht="19.5" hidden="1" customHeight="1"/>
    <row r="10940" ht="19.5" hidden="1" customHeight="1"/>
    <row r="10941" ht="19.5" hidden="1" customHeight="1"/>
    <row r="10942" ht="19.5" hidden="1" customHeight="1"/>
    <row r="10943" ht="19.5" hidden="1" customHeight="1"/>
    <row r="10944" ht="19.5" hidden="1" customHeight="1"/>
    <row r="10945" ht="19.5" hidden="1" customHeight="1"/>
    <row r="10946" ht="19.5" hidden="1" customHeight="1"/>
    <row r="10947" ht="19.5" hidden="1" customHeight="1"/>
    <row r="10948" ht="19.5" hidden="1" customHeight="1"/>
    <row r="10949" ht="19.5" hidden="1" customHeight="1"/>
    <row r="10950" ht="19.5" hidden="1" customHeight="1"/>
    <row r="10951" ht="19.5" hidden="1" customHeight="1"/>
    <row r="10952" ht="19.5" hidden="1" customHeight="1"/>
    <row r="10953" ht="19.5" hidden="1" customHeight="1"/>
    <row r="10954" ht="19.5" hidden="1" customHeight="1"/>
    <row r="10955" ht="19.5" hidden="1" customHeight="1"/>
    <row r="10956" ht="19.5" hidden="1" customHeight="1"/>
    <row r="10957" ht="19.5" hidden="1" customHeight="1"/>
    <row r="10958" ht="19.5" hidden="1" customHeight="1"/>
    <row r="10959" ht="19.5" hidden="1" customHeight="1"/>
    <row r="10960" ht="19.5" hidden="1" customHeight="1"/>
    <row r="10961" ht="19.5" hidden="1" customHeight="1"/>
    <row r="10962" ht="19.5" hidden="1" customHeight="1"/>
    <row r="10963" ht="19.5" hidden="1" customHeight="1"/>
    <row r="10964" ht="19.5" hidden="1" customHeight="1"/>
    <row r="10965" ht="19.5" hidden="1" customHeight="1"/>
    <row r="10966" ht="19.5" hidden="1" customHeight="1"/>
    <row r="10967" ht="19.5" hidden="1" customHeight="1"/>
    <row r="10968" ht="19.5" hidden="1" customHeight="1"/>
    <row r="10969" ht="19.5" hidden="1" customHeight="1"/>
    <row r="10970" ht="19.5" hidden="1" customHeight="1"/>
    <row r="10971" ht="19.5" hidden="1" customHeight="1"/>
    <row r="10972" ht="19.5" hidden="1" customHeight="1"/>
    <row r="10973" ht="19.5" hidden="1" customHeight="1"/>
    <row r="10974" ht="19.5" hidden="1" customHeight="1"/>
    <row r="10975" ht="19.5" hidden="1" customHeight="1"/>
    <row r="10976" ht="19.5" hidden="1" customHeight="1"/>
    <row r="10977" ht="19.5" hidden="1" customHeight="1"/>
    <row r="10978" ht="19.5" hidden="1" customHeight="1"/>
    <row r="10979" ht="19.5" hidden="1" customHeight="1"/>
    <row r="10980" ht="19.5" hidden="1" customHeight="1"/>
    <row r="10981" ht="19.5" hidden="1" customHeight="1"/>
    <row r="10982" ht="19.5" hidden="1" customHeight="1"/>
    <row r="10983" ht="19.5" hidden="1" customHeight="1"/>
    <row r="10984" ht="19.5" hidden="1" customHeight="1"/>
    <row r="10985" ht="19.5" hidden="1" customHeight="1"/>
    <row r="10986" ht="19.5" hidden="1" customHeight="1"/>
    <row r="10987" ht="19.5" hidden="1" customHeight="1"/>
    <row r="10988" ht="19.5" hidden="1" customHeight="1"/>
    <row r="10989" ht="19.5" hidden="1" customHeight="1"/>
    <row r="10990" ht="19.5" hidden="1" customHeight="1"/>
    <row r="10991" ht="19.5" hidden="1" customHeight="1"/>
    <row r="10992" ht="19.5" hidden="1" customHeight="1"/>
    <row r="10993" ht="19.5" hidden="1" customHeight="1"/>
    <row r="10994" ht="19.5" hidden="1" customHeight="1"/>
    <row r="10995" ht="19.5" hidden="1" customHeight="1"/>
    <row r="10996" ht="19.5" hidden="1" customHeight="1"/>
    <row r="10997" ht="19.5" hidden="1" customHeight="1"/>
    <row r="10998" ht="19.5" hidden="1" customHeight="1"/>
    <row r="10999" ht="19.5" hidden="1" customHeight="1"/>
    <row r="11000" ht="19.5" hidden="1" customHeight="1"/>
    <row r="11001" ht="19.5" hidden="1" customHeight="1"/>
    <row r="11002" ht="19.5" hidden="1" customHeight="1"/>
    <row r="11003" ht="19.5" hidden="1" customHeight="1"/>
    <row r="11004" ht="19.5" hidden="1" customHeight="1"/>
    <row r="11005" ht="19.5" hidden="1" customHeight="1"/>
    <row r="11006" ht="19.5" hidden="1" customHeight="1"/>
    <row r="11007" ht="19.5" hidden="1" customHeight="1"/>
    <row r="11008" ht="19.5" hidden="1" customHeight="1"/>
    <row r="11009" ht="19.5" hidden="1" customHeight="1"/>
    <row r="11010" ht="19.5" hidden="1" customHeight="1"/>
    <row r="11011" ht="19.5" hidden="1" customHeight="1"/>
    <row r="11012" ht="19.5" hidden="1" customHeight="1"/>
    <row r="11013" ht="19.5" hidden="1" customHeight="1"/>
    <row r="11014" ht="19.5" hidden="1" customHeight="1"/>
    <row r="11015" ht="19.5" hidden="1" customHeight="1"/>
    <row r="11016" ht="19.5" hidden="1" customHeight="1"/>
    <row r="11017" ht="19.5" hidden="1" customHeight="1"/>
    <row r="11018" ht="19.5" hidden="1" customHeight="1"/>
    <row r="11019" ht="19.5" hidden="1" customHeight="1"/>
    <row r="11020" ht="19.5" hidden="1" customHeight="1"/>
    <row r="11021" ht="19.5" hidden="1" customHeight="1"/>
    <row r="11022" ht="19.5" hidden="1" customHeight="1"/>
    <row r="11023" ht="19.5" hidden="1" customHeight="1"/>
    <row r="11024" ht="19.5" hidden="1" customHeight="1"/>
    <row r="11025" ht="19.5" hidden="1" customHeight="1"/>
    <row r="11026" ht="19.5" hidden="1" customHeight="1"/>
    <row r="11027" ht="19.5" hidden="1" customHeight="1"/>
    <row r="11028" ht="19.5" hidden="1" customHeight="1"/>
    <row r="11029" ht="19.5" hidden="1" customHeight="1"/>
    <row r="11030" ht="19.5" hidden="1" customHeight="1"/>
    <row r="11031" ht="19.5" hidden="1" customHeight="1"/>
    <row r="11032" ht="19.5" hidden="1" customHeight="1"/>
    <row r="11033" ht="19.5" hidden="1" customHeight="1"/>
    <row r="11034" ht="19.5" hidden="1" customHeight="1"/>
    <row r="11035" ht="19.5" hidden="1" customHeight="1"/>
    <row r="11036" ht="19.5" hidden="1" customHeight="1"/>
    <row r="11037" ht="19.5" hidden="1" customHeight="1"/>
    <row r="11038" ht="19.5" hidden="1" customHeight="1"/>
    <row r="11039" ht="19.5" hidden="1" customHeight="1"/>
    <row r="11040" ht="19.5" hidden="1" customHeight="1"/>
    <row r="11041" ht="19.5" hidden="1" customHeight="1"/>
    <row r="11042" ht="19.5" hidden="1" customHeight="1"/>
    <row r="11043" ht="19.5" hidden="1" customHeight="1"/>
    <row r="11044" ht="19.5" hidden="1" customHeight="1"/>
    <row r="11045" ht="19.5" hidden="1" customHeight="1"/>
    <row r="11046" ht="19.5" hidden="1" customHeight="1"/>
    <row r="11047" ht="19.5" hidden="1" customHeight="1"/>
    <row r="11048" ht="19.5" hidden="1" customHeight="1"/>
    <row r="11049" ht="19.5" hidden="1" customHeight="1"/>
    <row r="11050" ht="19.5" hidden="1" customHeight="1"/>
    <row r="11051" ht="19.5" hidden="1" customHeight="1"/>
    <row r="11052" ht="19.5" hidden="1" customHeight="1"/>
    <row r="11053" ht="19.5" hidden="1" customHeight="1"/>
    <row r="11054" ht="19.5" hidden="1" customHeight="1"/>
    <row r="11055" ht="19.5" hidden="1" customHeight="1"/>
    <row r="11056" ht="19.5" hidden="1" customHeight="1"/>
    <row r="11057" ht="19.5" hidden="1" customHeight="1"/>
    <row r="11058" ht="19.5" hidden="1" customHeight="1"/>
    <row r="11059" ht="19.5" hidden="1" customHeight="1"/>
    <row r="11060" ht="19.5" hidden="1" customHeight="1"/>
    <row r="11061" ht="19.5" hidden="1" customHeight="1"/>
    <row r="11062" ht="19.5" hidden="1" customHeight="1"/>
    <row r="11063" ht="19.5" hidden="1" customHeight="1"/>
    <row r="11064" ht="19.5" hidden="1" customHeight="1"/>
    <row r="11065" ht="19.5" hidden="1" customHeight="1"/>
    <row r="11066" ht="19.5" hidden="1" customHeight="1"/>
    <row r="11067" ht="19.5" hidden="1" customHeight="1"/>
    <row r="11068" ht="19.5" hidden="1" customHeight="1"/>
    <row r="11069" ht="19.5" hidden="1" customHeight="1"/>
    <row r="11070" ht="19.5" hidden="1" customHeight="1"/>
    <row r="11071" ht="19.5" hidden="1" customHeight="1"/>
    <row r="11072" ht="19.5" hidden="1" customHeight="1"/>
    <row r="11073" ht="19.5" hidden="1" customHeight="1"/>
    <row r="11074" ht="19.5" hidden="1" customHeight="1"/>
    <row r="11075" ht="19.5" hidden="1" customHeight="1"/>
    <row r="11076" ht="19.5" hidden="1" customHeight="1"/>
    <row r="11077" ht="19.5" hidden="1" customHeight="1"/>
    <row r="11078" ht="19.5" hidden="1" customHeight="1"/>
    <row r="11079" ht="19.5" hidden="1" customHeight="1"/>
    <row r="11080" ht="19.5" hidden="1" customHeight="1"/>
    <row r="11081" ht="19.5" hidden="1" customHeight="1"/>
    <row r="11082" ht="19.5" hidden="1" customHeight="1"/>
    <row r="11083" ht="19.5" hidden="1" customHeight="1"/>
    <row r="11084" ht="19.5" hidden="1" customHeight="1"/>
    <row r="11085" ht="19.5" hidden="1" customHeight="1"/>
    <row r="11086" ht="19.5" hidden="1" customHeight="1"/>
    <row r="11087" ht="19.5" hidden="1" customHeight="1"/>
    <row r="11088" ht="19.5" hidden="1" customHeight="1"/>
    <row r="11089" ht="19.5" hidden="1" customHeight="1"/>
    <row r="11090" ht="19.5" hidden="1" customHeight="1"/>
    <row r="11091" ht="19.5" hidden="1" customHeight="1"/>
    <row r="11092" ht="19.5" hidden="1" customHeight="1"/>
    <row r="11093" ht="19.5" hidden="1" customHeight="1"/>
    <row r="11094" ht="19.5" hidden="1" customHeight="1"/>
    <row r="11095" ht="19.5" hidden="1" customHeight="1"/>
    <row r="11096" ht="19.5" hidden="1" customHeight="1"/>
    <row r="11097" ht="19.5" hidden="1" customHeight="1"/>
    <row r="11098" ht="19.5" hidden="1" customHeight="1"/>
    <row r="11099" ht="19.5" hidden="1" customHeight="1"/>
    <row r="11100" ht="19.5" hidden="1" customHeight="1"/>
    <row r="11101" ht="19.5" hidden="1" customHeight="1"/>
    <row r="11102" ht="19.5" hidden="1" customHeight="1"/>
    <row r="11103" ht="19.5" hidden="1" customHeight="1"/>
    <row r="11104" ht="19.5" hidden="1" customHeight="1"/>
    <row r="11105" ht="19.5" hidden="1" customHeight="1"/>
    <row r="11106" ht="19.5" hidden="1" customHeight="1"/>
    <row r="11107" ht="19.5" hidden="1" customHeight="1"/>
    <row r="11108" ht="19.5" hidden="1" customHeight="1"/>
    <row r="11109" ht="19.5" hidden="1" customHeight="1"/>
    <row r="11110" ht="19.5" hidden="1" customHeight="1"/>
    <row r="11111" ht="19.5" hidden="1" customHeight="1"/>
    <row r="11112" ht="19.5" hidden="1" customHeight="1"/>
    <row r="11113" ht="19.5" hidden="1" customHeight="1"/>
    <row r="11114" ht="19.5" hidden="1" customHeight="1"/>
    <row r="11115" ht="19.5" hidden="1" customHeight="1"/>
    <row r="11116" ht="19.5" hidden="1" customHeight="1"/>
    <row r="11117" ht="19.5" hidden="1" customHeight="1"/>
    <row r="11118" ht="19.5" hidden="1" customHeight="1"/>
    <row r="11119" ht="19.5" hidden="1" customHeight="1"/>
    <row r="11120" ht="19.5" hidden="1" customHeight="1"/>
    <row r="11121" ht="19.5" hidden="1" customHeight="1"/>
    <row r="11122" ht="19.5" hidden="1" customHeight="1"/>
    <row r="11123" ht="19.5" hidden="1" customHeight="1"/>
    <row r="11124" ht="19.5" hidden="1" customHeight="1"/>
    <row r="11125" ht="19.5" hidden="1" customHeight="1"/>
    <row r="11126" ht="19.5" hidden="1" customHeight="1"/>
    <row r="11127" ht="19.5" hidden="1" customHeight="1"/>
    <row r="11128" ht="19.5" hidden="1" customHeight="1"/>
    <row r="11129" ht="19.5" hidden="1" customHeight="1"/>
    <row r="11130" ht="19.5" hidden="1" customHeight="1"/>
    <row r="11131" ht="19.5" hidden="1" customHeight="1"/>
    <row r="11132" ht="19.5" hidden="1" customHeight="1"/>
    <row r="11133" ht="19.5" hidden="1" customHeight="1"/>
    <row r="11134" ht="19.5" hidden="1" customHeight="1"/>
    <row r="11135" ht="19.5" hidden="1" customHeight="1"/>
    <row r="11136" ht="19.5" hidden="1" customHeight="1"/>
    <row r="11137" ht="19.5" hidden="1" customHeight="1"/>
    <row r="11138" ht="19.5" hidden="1" customHeight="1"/>
    <row r="11139" ht="19.5" hidden="1" customHeight="1"/>
    <row r="11140" ht="19.5" hidden="1" customHeight="1"/>
    <row r="11141" ht="19.5" hidden="1" customHeight="1"/>
    <row r="11142" ht="19.5" hidden="1" customHeight="1"/>
    <row r="11143" ht="19.5" hidden="1" customHeight="1"/>
    <row r="11144" ht="19.5" hidden="1" customHeight="1"/>
    <row r="11145" ht="19.5" hidden="1" customHeight="1"/>
    <row r="11146" ht="19.5" hidden="1" customHeight="1"/>
    <row r="11147" ht="19.5" hidden="1" customHeight="1"/>
    <row r="11148" ht="19.5" hidden="1" customHeight="1"/>
    <row r="11149" ht="19.5" hidden="1" customHeight="1"/>
    <row r="11150" ht="19.5" hidden="1" customHeight="1"/>
    <row r="11151" ht="19.5" hidden="1" customHeight="1"/>
    <row r="11152" ht="19.5" hidden="1" customHeight="1"/>
    <row r="11153" ht="19.5" hidden="1" customHeight="1"/>
    <row r="11154" ht="19.5" hidden="1" customHeight="1"/>
    <row r="11155" ht="19.5" hidden="1" customHeight="1"/>
    <row r="11156" ht="19.5" hidden="1" customHeight="1"/>
    <row r="11157" ht="19.5" hidden="1" customHeight="1"/>
    <row r="11158" ht="19.5" hidden="1" customHeight="1"/>
    <row r="11159" ht="19.5" hidden="1" customHeight="1"/>
    <row r="11160" ht="19.5" hidden="1" customHeight="1"/>
    <row r="11161" ht="19.5" hidden="1" customHeight="1"/>
    <row r="11162" ht="19.5" hidden="1" customHeight="1"/>
    <row r="11163" ht="19.5" hidden="1" customHeight="1"/>
    <row r="11164" ht="19.5" hidden="1" customHeight="1"/>
    <row r="11165" ht="19.5" hidden="1" customHeight="1"/>
    <row r="11166" ht="19.5" hidden="1" customHeight="1"/>
    <row r="11167" ht="19.5" hidden="1" customHeight="1"/>
    <row r="11168" ht="19.5" hidden="1" customHeight="1"/>
    <row r="11169" ht="19.5" hidden="1" customHeight="1"/>
    <row r="11170" ht="19.5" hidden="1" customHeight="1"/>
    <row r="11171" ht="19.5" hidden="1" customHeight="1"/>
    <row r="11172" ht="19.5" hidden="1" customHeight="1"/>
    <row r="11173" ht="19.5" hidden="1" customHeight="1"/>
    <row r="11174" ht="19.5" hidden="1" customHeight="1"/>
    <row r="11175" ht="19.5" hidden="1" customHeight="1"/>
    <row r="11176" ht="19.5" hidden="1" customHeight="1"/>
    <row r="11177" ht="19.5" hidden="1" customHeight="1"/>
    <row r="11178" ht="19.5" hidden="1" customHeight="1"/>
    <row r="11179" ht="19.5" hidden="1" customHeight="1"/>
    <row r="11180" ht="19.5" hidden="1" customHeight="1"/>
    <row r="11181" ht="19.5" hidden="1" customHeight="1"/>
    <row r="11182" ht="19.5" hidden="1" customHeight="1"/>
    <row r="11183" ht="19.5" hidden="1" customHeight="1"/>
    <row r="11184" ht="19.5" hidden="1" customHeight="1"/>
    <row r="11185" ht="19.5" hidden="1" customHeight="1"/>
    <row r="11186" ht="19.5" hidden="1" customHeight="1"/>
    <row r="11187" ht="19.5" hidden="1" customHeight="1"/>
    <row r="11188" ht="19.5" hidden="1" customHeight="1"/>
    <row r="11189" ht="19.5" hidden="1" customHeight="1"/>
    <row r="11190" ht="19.5" hidden="1" customHeight="1"/>
    <row r="11191" ht="19.5" hidden="1" customHeight="1"/>
    <row r="11192" ht="19.5" hidden="1" customHeight="1"/>
    <row r="11193" ht="19.5" hidden="1" customHeight="1"/>
    <row r="11194" ht="19.5" hidden="1" customHeight="1"/>
    <row r="11195" ht="19.5" hidden="1" customHeight="1"/>
    <row r="11196" ht="19.5" hidden="1" customHeight="1"/>
    <row r="11197" ht="19.5" hidden="1" customHeight="1"/>
    <row r="11198" ht="19.5" hidden="1" customHeight="1"/>
    <row r="11199" ht="19.5" hidden="1" customHeight="1"/>
    <row r="11200" ht="19.5" hidden="1" customHeight="1"/>
    <row r="11201" ht="19.5" hidden="1" customHeight="1"/>
    <row r="11202" ht="19.5" hidden="1" customHeight="1"/>
    <row r="11203" ht="19.5" hidden="1" customHeight="1"/>
    <row r="11204" ht="19.5" hidden="1" customHeight="1"/>
    <row r="11205" ht="19.5" hidden="1" customHeight="1"/>
    <row r="11206" ht="19.5" hidden="1" customHeight="1"/>
    <row r="11207" ht="19.5" hidden="1" customHeight="1"/>
    <row r="11208" ht="19.5" hidden="1" customHeight="1"/>
    <row r="11209" ht="19.5" hidden="1" customHeight="1"/>
    <row r="11210" ht="19.5" hidden="1" customHeight="1"/>
    <row r="11211" ht="19.5" hidden="1" customHeight="1"/>
    <row r="11212" ht="19.5" hidden="1" customHeight="1"/>
    <row r="11213" ht="19.5" hidden="1" customHeight="1"/>
    <row r="11214" ht="19.5" hidden="1" customHeight="1"/>
    <row r="11215" ht="19.5" hidden="1" customHeight="1"/>
    <row r="11216" ht="19.5" hidden="1" customHeight="1"/>
    <row r="11217" ht="19.5" hidden="1" customHeight="1"/>
    <row r="11218" ht="19.5" hidden="1" customHeight="1"/>
    <row r="11219" ht="19.5" hidden="1" customHeight="1"/>
    <row r="11220" ht="19.5" hidden="1" customHeight="1"/>
    <row r="11221" ht="19.5" hidden="1" customHeight="1"/>
    <row r="11222" ht="19.5" hidden="1" customHeight="1"/>
    <row r="11223" ht="19.5" hidden="1" customHeight="1"/>
    <row r="11224" ht="19.5" hidden="1" customHeight="1"/>
    <row r="11225" ht="19.5" hidden="1" customHeight="1"/>
    <row r="11226" ht="19.5" hidden="1" customHeight="1"/>
    <row r="11227" ht="19.5" hidden="1" customHeight="1"/>
    <row r="11228" ht="19.5" hidden="1" customHeight="1"/>
    <row r="11229" ht="19.5" hidden="1" customHeight="1"/>
    <row r="11230" ht="19.5" hidden="1" customHeight="1"/>
    <row r="11231" ht="19.5" hidden="1" customHeight="1"/>
    <row r="11232" ht="19.5" hidden="1" customHeight="1"/>
    <row r="11233" ht="19.5" hidden="1" customHeight="1"/>
    <row r="11234" ht="19.5" hidden="1" customHeight="1"/>
    <row r="11235" ht="19.5" hidden="1" customHeight="1"/>
    <row r="11236" ht="19.5" hidden="1" customHeight="1"/>
    <row r="11237" ht="19.5" hidden="1" customHeight="1"/>
    <row r="11238" ht="19.5" hidden="1" customHeight="1"/>
    <row r="11239" ht="19.5" hidden="1" customHeight="1"/>
    <row r="11240" ht="19.5" hidden="1" customHeight="1"/>
    <row r="11241" ht="19.5" hidden="1" customHeight="1"/>
    <row r="11242" ht="19.5" hidden="1" customHeight="1"/>
    <row r="11243" ht="19.5" hidden="1" customHeight="1"/>
    <row r="11244" ht="19.5" hidden="1" customHeight="1"/>
    <row r="11245" ht="19.5" hidden="1" customHeight="1"/>
    <row r="11246" ht="19.5" hidden="1" customHeight="1"/>
    <row r="11247" ht="19.5" hidden="1" customHeight="1"/>
    <row r="11248" ht="19.5" hidden="1" customHeight="1"/>
    <row r="11249" ht="19.5" hidden="1" customHeight="1"/>
    <row r="11250" ht="19.5" hidden="1" customHeight="1"/>
    <row r="11251" ht="19.5" hidden="1" customHeight="1"/>
    <row r="11252" ht="19.5" hidden="1" customHeight="1"/>
    <row r="11253" ht="19.5" hidden="1" customHeight="1"/>
    <row r="11254" ht="19.5" hidden="1" customHeight="1"/>
    <row r="11255" ht="19.5" hidden="1" customHeight="1"/>
    <row r="11256" ht="19.5" hidden="1" customHeight="1"/>
    <row r="11257" ht="19.5" hidden="1" customHeight="1"/>
    <row r="11258" ht="19.5" hidden="1" customHeight="1"/>
    <row r="11259" ht="19.5" hidden="1" customHeight="1"/>
    <row r="11260" ht="19.5" hidden="1" customHeight="1"/>
    <row r="11261" ht="19.5" hidden="1" customHeight="1"/>
    <row r="11262" ht="19.5" hidden="1" customHeight="1"/>
    <row r="11263" ht="19.5" hidden="1" customHeight="1"/>
    <row r="11264" ht="19.5" hidden="1" customHeight="1"/>
    <row r="11265" ht="19.5" hidden="1" customHeight="1"/>
    <row r="11266" ht="19.5" hidden="1" customHeight="1"/>
    <row r="11267" ht="19.5" hidden="1" customHeight="1"/>
    <row r="11268" ht="19.5" hidden="1" customHeight="1"/>
    <row r="11269" ht="19.5" hidden="1" customHeight="1"/>
    <row r="11270" ht="19.5" hidden="1" customHeight="1"/>
    <row r="11271" ht="19.5" hidden="1" customHeight="1"/>
    <row r="11272" ht="19.5" hidden="1" customHeight="1"/>
    <row r="11273" ht="19.5" hidden="1" customHeight="1"/>
    <row r="11274" ht="19.5" hidden="1" customHeight="1"/>
    <row r="11275" ht="19.5" hidden="1" customHeight="1"/>
    <row r="11276" ht="19.5" hidden="1" customHeight="1"/>
    <row r="11277" ht="19.5" hidden="1" customHeight="1"/>
    <row r="11278" ht="19.5" hidden="1" customHeight="1"/>
    <row r="11279" ht="19.5" hidden="1" customHeight="1"/>
    <row r="11280" ht="19.5" hidden="1" customHeight="1"/>
    <row r="11281" ht="19.5" hidden="1" customHeight="1"/>
    <row r="11282" ht="19.5" hidden="1" customHeight="1"/>
    <row r="11283" ht="19.5" hidden="1" customHeight="1"/>
    <row r="11284" ht="19.5" hidden="1" customHeight="1"/>
    <row r="11285" ht="19.5" hidden="1" customHeight="1"/>
    <row r="11286" ht="19.5" hidden="1" customHeight="1"/>
    <row r="11287" ht="19.5" hidden="1" customHeight="1"/>
    <row r="11288" ht="19.5" hidden="1" customHeight="1"/>
    <row r="11289" ht="19.5" hidden="1" customHeight="1"/>
    <row r="11290" ht="19.5" hidden="1" customHeight="1"/>
    <row r="11291" ht="19.5" hidden="1" customHeight="1"/>
    <row r="11292" ht="19.5" hidden="1" customHeight="1"/>
    <row r="11293" ht="19.5" hidden="1" customHeight="1"/>
    <row r="11294" ht="19.5" hidden="1" customHeight="1"/>
    <row r="11295" ht="19.5" hidden="1" customHeight="1"/>
    <row r="11296" ht="19.5" hidden="1" customHeight="1"/>
    <row r="11297" ht="19.5" hidden="1" customHeight="1"/>
    <row r="11298" ht="19.5" hidden="1" customHeight="1"/>
    <row r="11299" ht="19.5" hidden="1" customHeight="1"/>
    <row r="11300" ht="19.5" hidden="1" customHeight="1"/>
    <row r="11301" ht="19.5" hidden="1" customHeight="1"/>
    <row r="11302" ht="19.5" hidden="1" customHeight="1"/>
    <row r="11303" ht="19.5" hidden="1" customHeight="1"/>
    <row r="11304" ht="19.5" hidden="1" customHeight="1"/>
    <row r="11305" ht="19.5" hidden="1" customHeight="1"/>
    <row r="11306" ht="19.5" hidden="1" customHeight="1"/>
    <row r="11307" ht="19.5" hidden="1" customHeight="1"/>
    <row r="11308" ht="19.5" hidden="1" customHeight="1"/>
    <row r="11309" ht="19.5" hidden="1" customHeight="1"/>
    <row r="11310" ht="19.5" hidden="1" customHeight="1"/>
    <row r="11311" ht="19.5" hidden="1" customHeight="1"/>
    <row r="11312" ht="19.5" hidden="1" customHeight="1"/>
    <row r="11313" ht="19.5" hidden="1" customHeight="1"/>
    <row r="11314" ht="19.5" hidden="1" customHeight="1"/>
    <row r="11315" ht="19.5" hidden="1" customHeight="1"/>
    <row r="11316" ht="19.5" hidden="1" customHeight="1"/>
    <row r="11317" ht="19.5" hidden="1" customHeight="1"/>
    <row r="11318" ht="19.5" hidden="1" customHeight="1"/>
    <row r="11319" ht="19.5" hidden="1" customHeight="1"/>
    <row r="11320" ht="19.5" hidden="1" customHeight="1"/>
    <row r="11321" ht="19.5" hidden="1" customHeight="1"/>
    <row r="11322" ht="19.5" hidden="1" customHeight="1"/>
    <row r="11323" ht="19.5" hidden="1" customHeight="1"/>
    <row r="11324" ht="19.5" hidden="1" customHeight="1"/>
    <row r="11325" ht="19.5" hidden="1" customHeight="1"/>
    <row r="11326" ht="19.5" hidden="1" customHeight="1"/>
    <row r="11327" ht="19.5" hidden="1" customHeight="1"/>
    <row r="11328" ht="19.5" hidden="1" customHeight="1"/>
    <row r="11329" ht="19.5" hidden="1" customHeight="1"/>
    <row r="11330" ht="19.5" hidden="1" customHeight="1"/>
    <row r="11331" ht="19.5" hidden="1" customHeight="1"/>
    <row r="11332" ht="19.5" hidden="1" customHeight="1"/>
    <row r="11333" ht="19.5" hidden="1" customHeight="1"/>
    <row r="11334" ht="19.5" hidden="1" customHeight="1"/>
    <row r="11335" ht="19.5" hidden="1" customHeight="1"/>
    <row r="11336" ht="19.5" hidden="1" customHeight="1"/>
    <row r="11337" ht="19.5" hidden="1" customHeight="1"/>
    <row r="11338" ht="19.5" hidden="1" customHeight="1"/>
    <row r="11339" ht="19.5" hidden="1" customHeight="1"/>
    <row r="11340" ht="19.5" hidden="1" customHeight="1"/>
    <row r="11341" ht="19.5" hidden="1" customHeight="1"/>
    <row r="11342" ht="19.5" hidden="1" customHeight="1"/>
    <row r="11343" ht="19.5" hidden="1" customHeight="1"/>
    <row r="11344" ht="19.5" hidden="1" customHeight="1"/>
    <row r="11345" ht="19.5" hidden="1" customHeight="1"/>
    <row r="11346" ht="19.5" hidden="1" customHeight="1"/>
    <row r="11347" ht="19.5" hidden="1" customHeight="1"/>
    <row r="11348" ht="19.5" hidden="1" customHeight="1"/>
    <row r="11349" ht="19.5" hidden="1" customHeight="1"/>
    <row r="11350" ht="19.5" hidden="1" customHeight="1"/>
    <row r="11351" ht="19.5" hidden="1" customHeight="1"/>
    <row r="11352" ht="19.5" hidden="1" customHeight="1"/>
    <row r="11353" ht="19.5" hidden="1" customHeight="1"/>
    <row r="11354" ht="19.5" hidden="1" customHeight="1"/>
    <row r="11355" ht="19.5" hidden="1" customHeight="1"/>
    <row r="11356" ht="19.5" hidden="1" customHeight="1"/>
    <row r="11357" ht="19.5" hidden="1" customHeight="1"/>
    <row r="11358" ht="19.5" hidden="1" customHeight="1"/>
    <row r="11359" ht="19.5" hidden="1" customHeight="1"/>
    <row r="11360" ht="19.5" hidden="1" customHeight="1"/>
    <row r="11361" ht="19.5" hidden="1" customHeight="1"/>
    <row r="11362" ht="19.5" hidden="1" customHeight="1"/>
    <row r="11363" ht="19.5" hidden="1" customHeight="1"/>
    <row r="11364" ht="19.5" hidden="1" customHeight="1"/>
    <row r="11365" ht="19.5" hidden="1" customHeight="1"/>
    <row r="11366" ht="19.5" hidden="1" customHeight="1"/>
    <row r="11367" ht="19.5" hidden="1" customHeight="1"/>
    <row r="11368" ht="19.5" hidden="1" customHeight="1"/>
    <row r="11369" ht="19.5" hidden="1" customHeight="1"/>
    <row r="11370" ht="19.5" hidden="1" customHeight="1"/>
    <row r="11371" ht="19.5" hidden="1" customHeight="1"/>
    <row r="11372" ht="19.5" hidden="1" customHeight="1"/>
    <row r="11373" ht="19.5" hidden="1" customHeight="1"/>
    <row r="11374" ht="19.5" hidden="1" customHeight="1"/>
    <row r="11375" ht="19.5" hidden="1" customHeight="1"/>
    <row r="11376" ht="19.5" hidden="1" customHeight="1"/>
    <row r="11377" ht="19.5" hidden="1" customHeight="1"/>
    <row r="11378" ht="19.5" hidden="1" customHeight="1"/>
    <row r="11379" ht="19.5" hidden="1" customHeight="1"/>
    <row r="11380" ht="19.5" hidden="1" customHeight="1"/>
    <row r="11381" ht="19.5" hidden="1" customHeight="1"/>
    <row r="11382" ht="19.5" hidden="1" customHeight="1"/>
    <row r="11383" ht="19.5" hidden="1" customHeight="1"/>
    <row r="11384" ht="19.5" hidden="1" customHeight="1"/>
    <row r="11385" ht="19.5" hidden="1" customHeight="1"/>
    <row r="11386" ht="19.5" hidden="1" customHeight="1"/>
    <row r="11387" ht="19.5" hidden="1" customHeight="1"/>
    <row r="11388" ht="19.5" hidden="1" customHeight="1"/>
    <row r="11389" ht="19.5" hidden="1" customHeight="1"/>
    <row r="11390" ht="19.5" hidden="1" customHeight="1"/>
    <row r="11391" ht="19.5" hidden="1" customHeight="1"/>
    <row r="11392" ht="19.5" hidden="1" customHeight="1"/>
    <row r="11393" ht="19.5" hidden="1" customHeight="1"/>
    <row r="11394" ht="19.5" hidden="1" customHeight="1"/>
    <row r="11395" ht="19.5" hidden="1" customHeight="1"/>
    <row r="11396" ht="19.5" hidden="1" customHeight="1"/>
    <row r="11397" ht="19.5" hidden="1" customHeight="1"/>
    <row r="11398" ht="19.5" hidden="1" customHeight="1"/>
    <row r="11399" ht="19.5" hidden="1" customHeight="1"/>
    <row r="11400" ht="19.5" hidden="1" customHeight="1"/>
    <row r="11401" ht="19.5" hidden="1" customHeight="1"/>
    <row r="11402" ht="19.5" hidden="1" customHeight="1"/>
    <row r="11403" ht="19.5" hidden="1" customHeight="1"/>
    <row r="11404" ht="19.5" hidden="1" customHeight="1"/>
    <row r="11405" ht="19.5" hidden="1" customHeight="1"/>
    <row r="11406" ht="19.5" hidden="1" customHeight="1"/>
    <row r="11407" ht="19.5" hidden="1" customHeight="1"/>
    <row r="11408" ht="19.5" hidden="1" customHeight="1"/>
    <row r="11409" ht="19.5" hidden="1" customHeight="1"/>
    <row r="11410" ht="19.5" hidden="1" customHeight="1"/>
    <row r="11411" ht="19.5" hidden="1" customHeight="1"/>
    <row r="11412" ht="19.5" hidden="1" customHeight="1"/>
    <row r="11413" ht="19.5" hidden="1" customHeight="1"/>
    <row r="11414" ht="19.5" hidden="1" customHeight="1"/>
    <row r="11415" ht="19.5" hidden="1" customHeight="1"/>
    <row r="11416" ht="19.5" hidden="1" customHeight="1"/>
    <row r="11417" ht="19.5" hidden="1" customHeight="1"/>
    <row r="11418" ht="19.5" hidden="1" customHeight="1"/>
    <row r="11419" ht="19.5" hidden="1" customHeight="1"/>
    <row r="11420" ht="19.5" hidden="1" customHeight="1"/>
    <row r="11421" ht="19.5" hidden="1" customHeight="1"/>
    <row r="11422" ht="19.5" hidden="1" customHeight="1"/>
    <row r="11423" ht="19.5" hidden="1" customHeight="1"/>
    <row r="11424" ht="19.5" hidden="1" customHeight="1"/>
    <row r="11425" ht="19.5" hidden="1" customHeight="1"/>
    <row r="11426" ht="19.5" hidden="1" customHeight="1"/>
    <row r="11427" ht="19.5" hidden="1" customHeight="1"/>
    <row r="11428" ht="19.5" hidden="1" customHeight="1"/>
    <row r="11429" ht="19.5" hidden="1" customHeight="1"/>
    <row r="11430" ht="19.5" hidden="1" customHeight="1"/>
    <row r="11431" ht="19.5" hidden="1" customHeight="1"/>
    <row r="11432" ht="19.5" hidden="1" customHeight="1"/>
    <row r="11433" ht="19.5" hidden="1" customHeight="1"/>
    <row r="11434" ht="19.5" hidden="1" customHeight="1"/>
    <row r="11435" ht="19.5" hidden="1" customHeight="1"/>
    <row r="11436" ht="19.5" hidden="1" customHeight="1"/>
    <row r="11437" ht="19.5" hidden="1" customHeight="1"/>
    <row r="11438" ht="19.5" hidden="1" customHeight="1"/>
    <row r="11439" ht="19.5" hidden="1" customHeight="1"/>
    <row r="11440" ht="19.5" hidden="1" customHeight="1"/>
    <row r="11441" ht="19.5" hidden="1" customHeight="1"/>
    <row r="11442" ht="19.5" hidden="1" customHeight="1"/>
    <row r="11443" ht="19.5" hidden="1" customHeight="1"/>
    <row r="11444" ht="19.5" hidden="1" customHeight="1"/>
    <row r="11445" ht="19.5" hidden="1" customHeight="1"/>
    <row r="11446" ht="19.5" hidden="1" customHeight="1"/>
    <row r="11447" ht="19.5" hidden="1" customHeight="1"/>
    <row r="11448" ht="19.5" hidden="1" customHeight="1"/>
    <row r="11449" ht="19.5" hidden="1" customHeight="1"/>
    <row r="11450" ht="19.5" hidden="1" customHeight="1"/>
    <row r="11451" ht="19.5" hidden="1" customHeight="1"/>
    <row r="11452" ht="19.5" hidden="1" customHeight="1"/>
    <row r="11453" ht="19.5" hidden="1" customHeight="1"/>
    <row r="11454" ht="19.5" hidden="1" customHeight="1"/>
    <row r="11455" ht="19.5" hidden="1" customHeight="1"/>
    <row r="11456" ht="19.5" hidden="1" customHeight="1"/>
    <row r="11457" ht="19.5" hidden="1" customHeight="1"/>
    <row r="11458" ht="19.5" hidden="1" customHeight="1"/>
    <row r="11459" ht="19.5" hidden="1" customHeight="1"/>
    <row r="11460" ht="19.5" hidden="1" customHeight="1"/>
    <row r="11461" ht="19.5" hidden="1" customHeight="1"/>
    <row r="11462" ht="19.5" hidden="1" customHeight="1"/>
    <row r="11463" ht="19.5" hidden="1" customHeight="1"/>
    <row r="11464" ht="19.5" hidden="1" customHeight="1"/>
    <row r="11465" ht="19.5" hidden="1" customHeight="1"/>
    <row r="11466" ht="19.5" hidden="1" customHeight="1"/>
    <row r="11467" ht="19.5" hidden="1" customHeight="1"/>
    <row r="11468" ht="19.5" hidden="1" customHeight="1"/>
    <row r="11469" ht="19.5" hidden="1" customHeight="1"/>
    <row r="11470" ht="19.5" hidden="1" customHeight="1"/>
    <row r="11471" ht="19.5" hidden="1" customHeight="1"/>
    <row r="11472" ht="19.5" hidden="1" customHeight="1"/>
    <row r="11473" ht="19.5" hidden="1" customHeight="1"/>
    <row r="11474" ht="19.5" hidden="1" customHeight="1"/>
    <row r="11475" ht="19.5" hidden="1" customHeight="1"/>
    <row r="11476" ht="19.5" hidden="1" customHeight="1"/>
    <row r="11477" ht="19.5" hidden="1" customHeight="1"/>
    <row r="11478" ht="19.5" hidden="1" customHeight="1"/>
    <row r="11479" ht="19.5" hidden="1" customHeight="1"/>
    <row r="11480" ht="19.5" hidden="1" customHeight="1"/>
    <row r="11481" ht="19.5" hidden="1" customHeight="1"/>
    <row r="11482" ht="19.5" hidden="1" customHeight="1"/>
    <row r="11483" ht="19.5" hidden="1" customHeight="1"/>
    <row r="11484" ht="19.5" hidden="1" customHeight="1"/>
    <row r="11485" ht="19.5" hidden="1" customHeight="1"/>
    <row r="11486" ht="19.5" hidden="1" customHeight="1"/>
    <row r="11487" ht="19.5" hidden="1" customHeight="1"/>
    <row r="11488" ht="19.5" hidden="1" customHeight="1"/>
    <row r="11489" ht="19.5" hidden="1" customHeight="1"/>
    <row r="11490" ht="19.5" hidden="1" customHeight="1"/>
    <row r="11491" ht="19.5" hidden="1" customHeight="1"/>
    <row r="11492" ht="19.5" hidden="1" customHeight="1"/>
    <row r="11493" ht="19.5" hidden="1" customHeight="1"/>
    <row r="11494" ht="19.5" hidden="1" customHeight="1"/>
    <row r="11495" ht="19.5" hidden="1" customHeight="1"/>
    <row r="11496" ht="19.5" hidden="1" customHeight="1"/>
    <row r="11497" ht="19.5" hidden="1" customHeight="1"/>
    <row r="11498" ht="19.5" hidden="1" customHeight="1"/>
    <row r="11499" ht="19.5" hidden="1" customHeight="1"/>
    <row r="11500" ht="19.5" hidden="1" customHeight="1"/>
    <row r="11501" ht="19.5" hidden="1" customHeight="1"/>
    <row r="11502" ht="19.5" hidden="1" customHeight="1"/>
    <row r="11503" ht="19.5" hidden="1" customHeight="1"/>
    <row r="11504" ht="19.5" hidden="1" customHeight="1"/>
    <row r="11505" ht="19.5" hidden="1" customHeight="1"/>
    <row r="11506" ht="19.5" hidden="1" customHeight="1"/>
    <row r="11507" ht="19.5" hidden="1" customHeight="1"/>
    <row r="11508" ht="19.5" hidden="1" customHeight="1"/>
    <row r="11509" ht="19.5" hidden="1" customHeight="1"/>
    <row r="11510" ht="19.5" hidden="1" customHeight="1"/>
    <row r="11511" ht="19.5" hidden="1" customHeight="1"/>
    <row r="11512" ht="19.5" hidden="1" customHeight="1"/>
    <row r="11513" ht="19.5" hidden="1" customHeight="1"/>
    <row r="11514" ht="19.5" hidden="1" customHeight="1"/>
    <row r="11515" ht="19.5" hidden="1" customHeight="1"/>
    <row r="11516" ht="19.5" hidden="1" customHeight="1"/>
    <row r="11517" ht="19.5" hidden="1" customHeight="1"/>
    <row r="11518" ht="19.5" hidden="1" customHeight="1"/>
    <row r="11519" ht="19.5" hidden="1" customHeight="1"/>
    <row r="11520" ht="19.5" hidden="1" customHeight="1"/>
    <row r="11521" ht="19.5" hidden="1" customHeight="1"/>
    <row r="11522" ht="19.5" hidden="1" customHeight="1"/>
    <row r="11523" ht="19.5" hidden="1" customHeight="1"/>
    <row r="11524" ht="19.5" hidden="1" customHeight="1"/>
    <row r="11525" ht="19.5" hidden="1" customHeight="1"/>
    <row r="11526" ht="19.5" hidden="1" customHeight="1"/>
    <row r="11527" ht="19.5" hidden="1" customHeight="1"/>
    <row r="11528" ht="19.5" hidden="1" customHeight="1"/>
    <row r="11529" ht="19.5" hidden="1" customHeight="1"/>
    <row r="11530" ht="19.5" hidden="1" customHeight="1"/>
    <row r="11531" ht="19.5" hidden="1" customHeight="1"/>
    <row r="11532" ht="19.5" hidden="1" customHeight="1"/>
    <row r="11533" ht="19.5" hidden="1" customHeight="1"/>
    <row r="11534" ht="19.5" hidden="1" customHeight="1"/>
    <row r="11535" ht="19.5" hidden="1" customHeight="1"/>
    <row r="11536" ht="19.5" hidden="1" customHeight="1"/>
    <row r="11537" ht="19.5" hidden="1" customHeight="1"/>
    <row r="11538" ht="19.5" hidden="1" customHeight="1"/>
    <row r="11539" ht="19.5" hidden="1" customHeight="1"/>
    <row r="11540" ht="19.5" hidden="1" customHeight="1"/>
    <row r="11541" ht="19.5" hidden="1" customHeight="1"/>
    <row r="11542" ht="19.5" hidden="1" customHeight="1"/>
    <row r="11543" ht="19.5" hidden="1" customHeight="1"/>
    <row r="11544" ht="19.5" hidden="1" customHeight="1"/>
    <row r="11545" ht="19.5" hidden="1" customHeight="1"/>
    <row r="11546" ht="19.5" hidden="1" customHeight="1"/>
    <row r="11547" ht="19.5" hidden="1" customHeight="1"/>
    <row r="11548" ht="19.5" hidden="1" customHeight="1"/>
    <row r="11549" ht="19.5" hidden="1" customHeight="1"/>
    <row r="11550" ht="19.5" hidden="1" customHeight="1"/>
    <row r="11551" ht="19.5" hidden="1" customHeight="1"/>
    <row r="11552" ht="19.5" hidden="1" customHeight="1"/>
    <row r="11553" ht="19.5" hidden="1" customHeight="1"/>
    <row r="11554" ht="19.5" hidden="1" customHeight="1"/>
    <row r="11555" ht="19.5" hidden="1" customHeight="1"/>
    <row r="11556" ht="19.5" hidden="1" customHeight="1"/>
    <row r="11557" ht="19.5" hidden="1" customHeight="1"/>
    <row r="11558" ht="19.5" hidden="1" customHeight="1"/>
    <row r="11559" ht="19.5" hidden="1" customHeight="1"/>
    <row r="11560" ht="19.5" hidden="1" customHeight="1"/>
    <row r="11561" ht="19.5" hidden="1" customHeight="1"/>
    <row r="11562" ht="19.5" hidden="1" customHeight="1"/>
    <row r="11563" ht="19.5" hidden="1" customHeight="1"/>
    <row r="11564" ht="19.5" hidden="1" customHeight="1"/>
    <row r="11565" ht="19.5" hidden="1" customHeight="1"/>
    <row r="11566" ht="19.5" hidden="1" customHeight="1"/>
    <row r="11567" ht="19.5" hidden="1" customHeight="1"/>
    <row r="11568" ht="19.5" hidden="1" customHeight="1"/>
    <row r="11569" ht="19.5" hidden="1" customHeight="1"/>
    <row r="11570" ht="19.5" hidden="1" customHeight="1"/>
    <row r="11571" ht="19.5" hidden="1" customHeight="1"/>
    <row r="11572" ht="19.5" hidden="1" customHeight="1"/>
    <row r="11573" ht="19.5" hidden="1" customHeight="1"/>
    <row r="11574" ht="19.5" hidden="1" customHeight="1"/>
    <row r="11575" ht="19.5" hidden="1" customHeight="1"/>
    <row r="11576" ht="19.5" hidden="1" customHeight="1"/>
    <row r="11577" ht="19.5" hidden="1" customHeight="1"/>
    <row r="11578" ht="19.5" hidden="1" customHeight="1"/>
    <row r="11579" ht="19.5" hidden="1" customHeight="1"/>
    <row r="11580" ht="19.5" hidden="1" customHeight="1"/>
    <row r="11581" ht="19.5" hidden="1" customHeight="1"/>
    <row r="11582" ht="19.5" hidden="1" customHeight="1"/>
    <row r="11583" ht="19.5" hidden="1" customHeight="1"/>
    <row r="11584" ht="19.5" hidden="1" customHeight="1"/>
    <row r="11585" ht="19.5" hidden="1" customHeight="1"/>
    <row r="11586" ht="19.5" hidden="1" customHeight="1"/>
    <row r="11587" ht="19.5" hidden="1" customHeight="1"/>
    <row r="11588" ht="19.5" hidden="1" customHeight="1"/>
    <row r="11589" ht="19.5" hidden="1" customHeight="1"/>
    <row r="11590" ht="19.5" hidden="1" customHeight="1"/>
    <row r="11591" ht="19.5" hidden="1" customHeight="1"/>
    <row r="11592" ht="19.5" hidden="1" customHeight="1"/>
    <row r="11593" ht="19.5" hidden="1" customHeight="1"/>
    <row r="11594" ht="19.5" hidden="1" customHeight="1"/>
    <row r="11595" ht="19.5" hidden="1" customHeight="1"/>
    <row r="11596" ht="19.5" hidden="1" customHeight="1"/>
    <row r="11597" ht="19.5" hidden="1" customHeight="1"/>
    <row r="11598" ht="19.5" hidden="1" customHeight="1"/>
    <row r="11599" ht="19.5" hidden="1" customHeight="1"/>
    <row r="11600" ht="19.5" hidden="1" customHeight="1"/>
    <row r="11601" ht="19.5" hidden="1" customHeight="1"/>
    <row r="11602" ht="19.5" hidden="1" customHeight="1"/>
    <row r="11603" ht="19.5" hidden="1" customHeight="1"/>
    <row r="11604" ht="19.5" hidden="1" customHeight="1"/>
    <row r="11605" ht="19.5" hidden="1" customHeight="1"/>
    <row r="11606" ht="19.5" hidden="1" customHeight="1"/>
    <row r="11607" ht="19.5" hidden="1" customHeight="1"/>
    <row r="11608" ht="19.5" hidden="1" customHeight="1"/>
    <row r="11609" ht="19.5" hidden="1" customHeight="1"/>
    <row r="11610" ht="19.5" hidden="1" customHeight="1"/>
    <row r="11611" ht="19.5" hidden="1" customHeight="1"/>
    <row r="11612" ht="19.5" hidden="1" customHeight="1"/>
    <row r="11613" ht="19.5" hidden="1" customHeight="1"/>
    <row r="11614" ht="19.5" hidden="1" customHeight="1"/>
    <row r="11615" ht="19.5" hidden="1" customHeight="1"/>
    <row r="11616" ht="19.5" hidden="1" customHeight="1"/>
    <row r="11617" ht="19.5" hidden="1" customHeight="1"/>
    <row r="11618" ht="19.5" hidden="1" customHeight="1"/>
    <row r="11619" ht="19.5" hidden="1" customHeight="1"/>
    <row r="11620" ht="19.5" hidden="1" customHeight="1"/>
    <row r="11621" ht="19.5" hidden="1" customHeight="1"/>
    <row r="11622" ht="19.5" hidden="1" customHeight="1"/>
    <row r="11623" ht="19.5" hidden="1" customHeight="1"/>
    <row r="11624" ht="19.5" hidden="1" customHeight="1"/>
    <row r="11625" ht="19.5" hidden="1" customHeight="1"/>
    <row r="11626" ht="19.5" hidden="1" customHeight="1"/>
    <row r="11627" ht="19.5" hidden="1" customHeight="1"/>
    <row r="11628" ht="19.5" hidden="1" customHeight="1"/>
    <row r="11629" ht="19.5" hidden="1" customHeight="1"/>
    <row r="11630" ht="19.5" hidden="1" customHeight="1"/>
    <row r="11631" ht="19.5" hidden="1" customHeight="1"/>
    <row r="11632" ht="19.5" hidden="1" customHeight="1"/>
    <row r="11633" ht="19.5" hidden="1" customHeight="1"/>
    <row r="11634" ht="19.5" hidden="1" customHeight="1"/>
    <row r="11635" ht="19.5" hidden="1" customHeight="1"/>
    <row r="11636" ht="19.5" hidden="1" customHeight="1"/>
    <row r="11637" ht="19.5" hidden="1" customHeight="1"/>
    <row r="11638" ht="19.5" hidden="1" customHeight="1"/>
    <row r="11639" ht="19.5" hidden="1" customHeight="1"/>
    <row r="11640" ht="19.5" hidden="1" customHeight="1"/>
    <row r="11641" ht="19.5" hidden="1" customHeight="1"/>
    <row r="11642" ht="19.5" hidden="1" customHeight="1"/>
    <row r="11643" ht="19.5" hidden="1" customHeight="1"/>
    <row r="11644" ht="19.5" hidden="1" customHeight="1"/>
    <row r="11645" ht="19.5" hidden="1" customHeight="1"/>
    <row r="11646" ht="19.5" hidden="1" customHeight="1"/>
    <row r="11647" ht="19.5" hidden="1" customHeight="1"/>
    <row r="11648" ht="19.5" hidden="1" customHeight="1"/>
    <row r="11649" ht="19.5" hidden="1" customHeight="1"/>
    <row r="11650" ht="19.5" hidden="1" customHeight="1"/>
    <row r="11651" ht="19.5" hidden="1" customHeight="1"/>
    <row r="11652" ht="19.5" hidden="1" customHeight="1"/>
    <row r="11653" ht="19.5" hidden="1" customHeight="1"/>
    <row r="11654" ht="19.5" hidden="1" customHeight="1"/>
    <row r="11655" ht="19.5" hidden="1" customHeight="1"/>
    <row r="11656" ht="19.5" hidden="1" customHeight="1"/>
    <row r="11657" ht="19.5" hidden="1" customHeight="1"/>
    <row r="11658" ht="19.5" hidden="1" customHeight="1"/>
    <row r="11659" ht="19.5" hidden="1" customHeight="1"/>
    <row r="11660" ht="19.5" hidden="1" customHeight="1"/>
    <row r="11661" ht="19.5" hidden="1" customHeight="1"/>
    <row r="11662" ht="19.5" hidden="1" customHeight="1"/>
    <row r="11663" ht="19.5" hidden="1" customHeight="1"/>
    <row r="11664" ht="19.5" hidden="1" customHeight="1"/>
    <row r="11665" ht="19.5" hidden="1" customHeight="1"/>
    <row r="11666" ht="19.5" hidden="1" customHeight="1"/>
    <row r="11667" ht="19.5" hidden="1" customHeight="1"/>
    <row r="11668" ht="19.5" hidden="1" customHeight="1"/>
    <row r="11669" ht="19.5" hidden="1" customHeight="1"/>
    <row r="11670" ht="19.5" hidden="1" customHeight="1"/>
    <row r="11671" ht="19.5" hidden="1" customHeight="1"/>
    <row r="11672" ht="19.5" hidden="1" customHeight="1"/>
    <row r="11673" ht="19.5" hidden="1" customHeight="1"/>
    <row r="11674" ht="19.5" hidden="1" customHeight="1"/>
    <row r="11675" ht="19.5" hidden="1" customHeight="1"/>
    <row r="11676" ht="19.5" hidden="1" customHeight="1"/>
    <row r="11677" ht="19.5" hidden="1" customHeight="1"/>
    <row r="11678" ht="19.5" hidden="1" customHeight="1"/>
    <row r="11679" ht="19.5" hidden="1" customHeight="1"/>
    <row r="11680" ht="19.5" hidden="1" customHeight="1"/>
    <row r="11681" ht="19.5" hidden="1" customHeight="1"/>
    <row r="11682" ht="19.5" hidden="1" customHeight="1"/>
    <row r="11683" ht="19.5" hidden="1" customHeight="1"/>
    <row r="11684" ht="19.5" hidden="1" customHeight="1"/>
    <row r="11685" ht="19.5" hidden="1" customHeight="1"/>
    <row r="11686" ht="19.5" hidden="1" customHeight="1"/>
    <row r="11687" ht="19.5" hidden="1" customHeight="1"/>
    <row r="11688" ht="19.5" hidden="1" customHeight="1"/>
    <row r="11689" ht="19.5" hidden="1" customHeight="1"/>
    <row r="11690" ht="19.5" hidden="1" customHeight="1"/>
    <row r="11691" ht="19.5" hidden="1" customHeight="1"/>
    <row r="11692" ht="19.5" hidden="1" customHeight="1"/>
    <row r="11693" ht="19.5" hidden="1" customHeight="1"/>
    <row r="11694" ht="19.5" hidden="1" customHeight="1"/>
    <row r="11695" ht="19.5" hidden="1" customHeight="1"/>
    <row r="11696" ht="19.5" hidden="1" customHeight="1"/>
    <row r="11697" ht="19.5" hidden="1" customHeight="1"/>
    <row r="11698" ht="19.5" hidden="1" customHeight="1"/>
    <row r="11699" ht="19.5" hidden="1" customHeight="1"/>
    <row r="11700" ht="19.5" hidden="1" customHeight="1"/>
    <row r="11701" ht="19.5" hidden="1" customHeight="1"/>
    <row r="11702" ht="19.5" hidden="1" customHeight="1"/>
    <row r="11703" ht="19.5" hidden="1" customHeight="1"/>
    <row r="11704" ht="19.5" hidden="1" customHeight="1"/>
    <row r="11705" ht="19.5" hidden="1" customHeight="1"/>
    <row r="11706" ht="19.5" hidden="1" customHeight="1"/>
    <row r="11707" ht="19.5" hidden="1" customHeight="1"/>
    <row r="11708" ht="19.5" hidden="1" customHeight="1"/>
    <row r="11709" ht="19.5" hidden="1" customHeight="1"/>
    <row r="11710" ht="19.5" hidden="1" customHeight="1"/>
    <row r="11711" ht="19.5" hidden="1" customHeight="1"/>
    <row r="11712" ht="19.5" hidden="1" customHeight="1"/>
    <row r="11713" ht="19.5" hidden="1" customHeight="1"/>
    <row r="11714" ht="19.5" hidden="1" customHeight="1"/>
    <row r="11715" ht="19.5" hidden="1" customHeight="1"/>
    <row r="11716" ht="19.5" hidden="1" customHeight="1"/>
    <row r="11717" ht="19.5" hidden="1" customHeight="1"/>
    <row r="11718" ht="19.5" hidden="1" customHeight="1"/>
    <row r="11719" ht="19.5" hidden="1" customHeight="1"/>
    <row r="11720" ht="19.5" hidden="1" customHeight="1"/>
    <row r="11721" ht="19.5" hidden="1" customHeight="1"/>
    <row r="11722" ht="19.5" hidden="1" customHeight="1"/>
    <row r="11723" ht="19.5" hidden="1" customHeight="1"/>
    <row r="11724" ht="19.5" hidden="1" customHeight="1"/>
    <row r="11725" ht="19.5" hidden="1" customHeight="1"/>
    <row r="11726" ht="19.5" hidden="1" customHeight="1"/>
    <row r="11727" ht="19.5" hidden="1" customHeight="1"/>
    <row r="11728" ht="19.5" hidden="1" customHeight="1"/>
    <row r="11729" ht="19.5" hidden="1" customHeight="1"/>
    <row r="11730" ht="19.5" hidden="1" customHeight="1"/>
    <row r="11731" ht="19.5" hidden="1" customHeight="1"/>
    <row r="11732" ht="19.5" hidden="1" customHeight="1"/>
    <row r="11733" ht="19.5" hidden="1" customHeight="1"/>
    <row r="11734" ht="19.5" hidden="1" customHeight="1"/>
    <row r="11735" ht="19.5" hidden="1" customHeight="1"/>
    <row r="11736" ht="19.5" hidden="1" customHeight="1"/>
    <row r="11737" ht="19.5" hidden="1" customHeight="1"/>
    <row r="11738" ht="19.5" hidden="1" customHeight="1"/>
    <row r="11739" ht="19.5" hidden="1" customHeight="1"/>
    <row r="11740" ht="19.5" hidden="1" customHeight="1"/>
    <row r="11741" ht="19.5" hidden="1" customHeight="1"/>
    <row r="11742" ht="19.5" hidden="1" customHeight="1"/>
    <row r="11743" ht="19.5" hidden="1" customHeight="1"/>
    <row r="11744" ht="19.5" hidden="1" customHeight="1"/>
    <row r="11745" ht="19.5" hidden="1" customHeight="1"/>
    <row r="11746" ht="19.5" hidden="1" customHeight="1"/>
    <row r="11747" ht="19.5" hidden="1" customHeight="1"/>
    <row r="11748" ht="19.5" hidden="1" customHeight="1"/>
    <row r="11749" ht="19.5" hidden="1" customHeight="1"/>
    <row r="11750" ht="19.5" hidden="1" customHeight="1"/>
    <row r="11751" ht="19.5" hidden="1" customHeight="1"/>
    <row r="11752" ht="19.5" hidden="1" customHeight="1"/>
    <row r="11753" ht="19.5" hidden="1" customHeight="1"/>
    <row r="11754" ht="19.5" hidden="1" customHeight="1"/>
    <row r="11755" ht="19.5" hidden="1" customHeight="1"/>
    <row r="11756" ht="19.5" hidden="1" customHeight="1"/>
    <row r="11757" ht="19.5" hidden="1" customHeight="1"/>
    <row r="11758" ht="19.5" hidden="1" customHeight="1"/>
    <row r="11759" ht="19.5" hidden="1" customHeight="1"/>
    <row r="11760" ht="19.5" hidden="1" customHeight="1"/>
    <row r="11761" ht="19.5" hidden="1" customHeight="1"/>
    <row r="11762" ht="19.5" hidden="1" customHeight="1"/>
    <row r="11763" ht="19.5" hidden="1" customHeight="1"/>
    <row r="11764" ht="19.5" hidden="1" customHeight="1"/>
    <row r="11765" ht="19.5" hidden="1" customHeight="1"/>
    <row r="11766" ht="19.5" hidden="1" customHeight="1"/>
    <row r="11767" ht="19.5" hidden="1" customHeight="1"/>
    <row r="11768" ht="19.5" hidden="1" customHeight="1"/>
    <row r="11769" ht="19.5" hidden="1" customHeight="1"/>
    <row r="11770" ht="19.5" hidden="1" customHeight="1"/>
    <row r="11771" ht="19.5" hidden="1" customHeight="1"/>
    <row r="11772" ht="19.5" hidden="1" customHeight="1"/>
    <row r="11773" ht="19.5" hidden="1" customHeight="1"/>
    <row r="11774" ht="19.5" hidden="1" customHeight="1"/>
    <row r="11775" ht="19.5" hidden="1" customHeight="1"/>
    <row r="11776" ht="19.5" hidden="1" customHeight="1"/>
    <row r="11777" ht="19.5" hidden="1" customHeight="1"/>
    <row r="11778" ht="19.5" hidden="1" customHeight="1"/>
    <row r="11779" ht="19.5" hidden="1" customHeight="1"/>
    <row r="11780" ht="19.5" hidden="1" customHeight="1"/>
    <row r="11781" ht="19.5" hidden="1" customHeight="1"/>
    <row r="11782" ht="19.5" hidden="1" customHeight="1"/>
    <row r="11783" ht="19.5" hidden="1" customHeight="1"/>
    <row r="11784" ht="19.5" hidden="1" customHeight="1"/>
    <row r="11785" ht="19.5" hidden="1" customHeight="1"/>
    <row r="11786" ht="19.5" hidden="1" customHeight="1"/>
    <row r="11787" ht="19.5" hidden="1" customHeight="1"/>
    <row r="11788" ht="19.5" hidden="1" customHeight="1"/>
    <row r="11789" ht="19.5" hidden="1" customHeight="1"/>
    <row r="11790" ht="19.5" hidden="1" customHeight="1"/>
    <row r="11791" ht="19.5" hidden="1" customHeight="1"/>
    <row r="11792" ht="19.5" hidden="1" customHeight="1"/>
    <row r="11793" ht="19.5" hidden="1" customHeight="1"/>
    <row r="11794" ht="19.5" hidden="1" customHeight="1"/>
    <row r="11795" ht="19.5" hidden="1" customHeight="1"/>
    <row r="11796" ht="19.5" hidden="1" customHeight="1"/>
    <row r="11797" ht="19.5" hidden="1" customHeight="1"/>
    <row r="11798" ht="19.5" hidden="1" customHeight="1"/>
    <row r="11799" ht="19.5" hidden="1" customHeight="1"/>
    <row r="11800" ht="19.5" hidden="1" customHeight="1"/>
    <row r="11801" ht="19.5" hidden="1" customHeight="1"/>
    <row r="11802" ht="19.5" hidden="1" customHeight="1"/>
    <row r="11803" ht="19.5" hidden="1" customHeight="1"/>
    <row r="11804" ht="19.5" hidden="1" customHeight="1"/>
    <row r="11805" ht="19.5" hidden="1" customHeight="1"/>
    <row r="11806" ht="19.5" hidden="1" customHeight="1"/>
    <row r="11807" ht="19.5" hidden="1" customHeight="1"/>
    <row r="11808" ht="19.5" hidden="1" customHeight="1"/>
    <row r="11809" ht="19.5" hidden="1" customHeight="1"/>
    <row r="11810" ht="19.5" hidden="1" customHeight="1"/>
    <row r="11811" ht="19.5" hidden="1" customHeight="1"/>
    <row r="11812" ht="19.5" hidden="1" customHeight="1"/>
    <row r="11813" ht="19.5" hidden="1" customHeight="1"/>
    <row r="11814" ht="19.5" hidden="1" customHeight="1"/>
    <row r="11815" ht="19.5" hidden="1" customHeight="1"/>
    <row r="11816" ht="19.5" hidden="1" customHeight="1"/>
    <row r="11817" ht="19.5" hidden="1" customHeight="1"/>
    <row r="11818" ht="19.5" hidden="1" customHeight="1"/>
    <row r="11819" ht="19.5" hidden="1" customHeight="1"/>
    <row r="11820" ht="19.5" hidden="1" customHeight="1"/>
    <row r="11821" ht="19.5" hidden="1" customHeight="1"/>
    <row r="11822" ht="19.5" hidden="1" customHeight="1"/>
    <row r="11823" ht="19.5" hidden="1" customHeight="1"/>
    <row r="11824" ht="19.5" hidden="1" customHeight="1"/>
    <row r="11825" ht="19.5" hidden="1" customHeight="1"/>
    <row r="11826" ht="19.5" hidden="1" customHeight="1"/>
    <row r="11827" ht="19.5" hidden="1" customHeight="1"/>
    <row r="11828" ht="19.5" hidden="1" customHeight="1"/>
    <row r="11829" ht="19.5" hidden="1" customHeight="1"/>
    <row r="11830" ht="19.5" hidden="1" customHeight="1"/>
    <row r="11831" ht="19.5" hidden="1" customHeight="1"/>
    <row r="11832" ht="19.5" hidden="1" customHeight="1"/>
    <row r="11833" ht="19.5" hidden="1" customHeight="1"/>
    <row r="11834" ht="19.5" hidden="1" customHeight="1"/>
    <row r="11835" ht="19.5" hidden="1" customHeight="1"/>
    <row r="11836" ht="19.5" hidden="1" customHeight="1"/>
    <row r="11837" ht="19.5" hidden="1" customHeight="1"/>
    <row r="11838" ht="19.5" hidden="1" customHeight="1"/>
    <row r="11839" ht="19.5" hidden="1" customHeight="1"/>
    <row r="11840" ht="19.5" hidden="1" customHeight="1"/>
    <row r="11841" ht="19.5" hidden="1" customHeight="1"/>
    <row r="11842" ht="19.5" hidden="1" customHeight="1"/>
    <row r="11843" ht="19.5" hidden="1" customHeight="1"/>
    <row r="11844" ht="19.5" hidden="1" customHeight="1"/>
    <row r="11845" ht="19.5" hidden="1" customHeight="1"/>
    <row r="11846" ht="19.5" hidden="1" customHeight="1"/>
    <row r="11847" ht="19.5" hidden="1" customHeight="1"/>
    <row r="11848" ht="19.5" hidden="1" customHeight="1"/>
    <row r="11849" ht="19.5" hidden="1" customHeight="1"/>
    <row r="11850" ht="19.5" hidden="1" customHeight="1"/>
    <row r="11851" ht="19.5" hidden="1" customHeight="1"/>
    <row r="11852" ht="19.5" hidden="1" customHeight="1"/>
    <row r="11853" ht="19.5" hidden="1" customHeight="1"/>
    <row r="11854" ht="19.5" hidden="1" customHeight="1"/>
    <row r="11855" ht="19.5" hidden="1" customHeight="1"/>
    <row r="11856" ht="19.5" hidden="1" customHeight="1"/>
    <row r="11857" ht="19.5" hidden="1" customHeight="1"/>
    <row r="11858" ht="19.5" hidden="1" customHeight="1"/>
    <row r="11859" ht="19.5" hidden="1" customHeight="1"/>
    <row r="11860" ht="19.5" hidden="1" customHeight="1"/>
    <row r="11861" ht="19.5" hidden="1" customHeight="1"/>
    <row r="11862" ht="19.5" hidden="1" customHeight="1"/>
    <row r="11863" ht="19.5" hidden="1" customHeight="1"/>
    <row r="11864" ht="19.5" hidden="1" customHeight="1"/>
    <row r="11865" ht="19.5" hidden="1" customHeight="1"/>
    <row r="11866" ht="19.5" hidden="1" customHeight="1"/>
    <row r="11867" ht="19.5" hidden="1" customHeight="1"/>
    <row r="11868" ht="19.5" hidden="1" customHeight="1"/>
    <row r="11869" ht="19.5" hidden="1" customHeight="1"/>
    <row r="11870" ht="19.5" hidden="1" customHeight="1"/>
    <row r="11871" ht="19.5" hidden="1" customHeight="1"/>
    <row r="11872" ht="19.5" hidden="1" customHeight="1"/>
    <row r="11873" ht="19.5" hidden="1" customHeight="1"/>
    <row r="11874" ht="19.5" hidden="1" customHeight="1"/>
    <row r="11875" ht="19.5" hidden="1" customHeight="1"/>
    <row r="11876" ht="19.5" hidden="1" customHeight="1"/>
    <row r="11877" ht="19.5" hidden="1" customHeight="1"/>
    <row r="11878" ht="19.5" hidden="1" customHeight="1"/>
    <row r="11879" ht="19.5" hidden="1" customHeight="1"/>
    <row r="11880" ht="19.5" hidden="1" customHeight="1"/>
    <row r="11881" ht="19.5" hidden="1" customHeight="1"/>
    <row r="11882" ht="19.5" hidden="1" customHeight="1"/>
    <row r="11883" ht="19.5" hidden="1" customHeight="1"/>
    <row r="11884" ht="19.5" hidden="1" customHeight="1"/>
    <row r="11885" ht="19.5" hidden="1" customHeight="1"/>
    <row r="11886" ht="19.5" hidden="1" customHeight="1"/>
    <row r="11887" ht="19.5" hidden="1" customHeight="1"/>
    <row r="11888" ht="19.5" hidden="1" customHeight="1"/>
    <row r="11889" ht="19.5" hidden="1" customHeight="1"/>
    <row r="11890" ht="19.5" hidden="1" customHeight="1"/>
    <row r="11891" ht="19.5" hidden="1" customHeight="1"/>
    <row r="11892" ht="19.5" hidden="1" customHeight="1"/>
    <row r="11893" ht="19.5" hidden="1" customHeight="1"/>
    <row r="11894" ht="19.5" hidden="1" customHeight="1"/>
    <row r="11895" ht="19.5" hidden="1" customHeight="1"/>
    <row r="11896" ht="19.5" hidden="1" customHeight="1"/>
    <row r="11897" ht="19.5" hidden="1" customHeight="1"/>
    <row r="11898" ht="19.5" hidden="1" customHeight="1"/>
    <row r="11899" ht="19.5" hidden="1" customHeight="1"/>
    <row r="11900" ht="19.5" hidden="1" customHeight="1"/>
    <row r="11901" ht="19.5" hidden="1" customHeight="1"/>
    <row r="11902" ht="19.5" hidden="1" customHeight="1"/>
    <row r="11903" ht="19.5" hidden="1" customHeight="1"/>
    <row r="11904" ht="19.5" hidden="1" customHeight="1"/>
    <row r="11905" ht="19.5" hidden="1" customHeight="1"/>
    <row r="11906" ht="19.5" hidden="1" customHeight="1"/>
    <row r="11907" ht="19.5" hidden="1" customHeight="1"/>
    <row r="11908" ht="19.5" hidden="1" customHeight="1"/>
    <row r="11909" ht="19.5" hidden="1" customHeight="1"/>
    <row r="11910" ht="19.5" hidden="1" customHeight="1"/>
    <row r="11911" ht="19.5" hidden="1" customHeight="1"/>
    <row r="11912" ht="19.5" hidden="1" customHeight="1"/>
    <row r="11913" ht="19.5" hidden="1" customHeight="1"/>
    <row r="11914" ht="19.5" hidden="1" customHeight="1"/>
    <row r="11915" ht="19.5" hidden="1" customHeight="1"/>
    <row r="11916" ht="19.5" hidden="1" customHeight="1"/>
    <row r="11917" ht="19.5" hidden="1" customHeight="1"/>
    <row r="11918" ht="19.5" hidden="1" customHeight="1"/>
    <row r="11919" ht="19.5" hidden="1" customHeight="1"/>
    <row r="11920" ht="19.5" hidden="1" customHeight="1"/>
    <row r="11921" ht="19.5" hidden="1" customHeight="1"/>
    <row r="11922" ht="19.5" hidden="1" customHeight="1"/>
    <row r="11923" ht="19.5" hidden="1" customHeight="1"/>
    <row r="11924" ht="19.5" hidden="1" customHeight="1"/>
    <row r="11925" ht="19.5" hidden="1" customHeight="1"/>
    <row r="11926" ht="19.5" hidden="1" customHeight="1"/>
    <row r="11927" ht="19.5" hidden="1" customHeight="1"/>
    <row r="11928" ht="19.5" hidden="1" customHeight="1"/>
    <row r="11929" ht="19.5" hidden="1" customHeight="1"/>
    <row r="11930" ht="19.5" hidden="1" customHeight="1"/>
    <row r="11931" ht="19.5" hidden="1" customHeight="1"/>
    <row r="11932" ht="19.5" hidden="1" customHeight="1"/>
    <row r="11933" ht="19.5" hidden="1" customHeight="1"/>
    <row r="11934" ht="19.5" hidden="1" customHeight="1"/>
    <row r="11935" ht="19.5" hidden="1" customHeight="1"/>
    <row r="11936" ht="19.5" hidden="1" customHeight="1"/>
    <row r="11937" ht="19.5" hidden="1" customHeight="1"/>
    <row r="11938" ht="19.5" hidden="1" customHeight="1"/>
    <row r="11939" ht="19.5" hidden="1" customHeight="1"/>
    <row r="11940" ht="19.5" hidden="1" customHeight="1"/>
    <row r="11941" ht="19.5" hidden="1" customHeight="1"/>
    <row r="11942" ht="19.5" hidden="1" customHeight="1"/>
    <row r="11943" ht="19.5" hidden="1" customHeight="1"/>
    <row r="11944" ht="19.5" hidden="1" customHeight="1"/>
    <row r="11945" ht="19.5" hidden="1" customHeight="1"/>
    <row r="11946" ht="19.5" hidden="1" customHeight="1"/>
    <row r="11947" ht="19.5" hidden="1" customHeight="1"/>
    <row r="11948" ht="19.5" hidden="1" customHeight="1"/>
    <row r="11949" ht="19.5" hidden="1" customHeight="1"/>
    <row r="11950" ht="19.5" hidden="1" customHeight="1"/>
    <row r="11951" ht="19.5" hidden="1" customHeight="1"/>
    <row r="11952" ht="19.5" hidden="1" customHeight="1"/>
    <row r="11953" ht="19.5" hidden="1" customHeight="1"/>
    <row r="11954" ht="19.5" hidden="1" customHeight="1"/>
    <row r="11955" ht="19.5" hidden="1" customHeight="1"/>
    <row r="11956" ht="19.5" hidden="1" customHeight="1"/>
    <row r="11957" ht="19.5" hidden="1" customHeight="1"/>
    <row r="11958" ht="19.5" hidden="1" customHeight="1"/>
    <row r="11959" ht="19.5" hidden="1" customHeight="1"/>
    <row r="11960" ht="19.5" hidden="1" customHeight="1"/>
    <row r="11961" ht="19.5" hidden="1" customHeight="1"/>
    <row r="11962" ht="19.5" hidden="1" customHeight="1"/>
    <row r="11963" ht="19.5" hidden="1" customHeight="1"/>
    <row r="11964" ht="19.5" hidden="1" customHeight="1"/>
    <row r="11965" ht="19.5" hidden="1" customHeight="1"/>
    <row r="11966" ht="19.5" hidden="1" customHeight="1"/>
    <row r="11967" ht="19.5" hidden="1" customHeight="1"/>
    <row r="11968" ht="19.5" hidden="1" customHeight="1"/>
    <row r="11969" ht="19.5" hidden="1" customHeight="1"/>
    <row r="11970" ht="19.5" hidden="1" customHeight="1"/>
    <row r="11971" ht="19.5" hidden="1" customHeight="1"/>
    <row r="11972" ht="19.5" hidden="1" customHeight="1"/>
    <row r="11973" ht="19.5" hidden="1" customHeight="1"/>
    <row r="11974" ht="19.5" hidden="1" customHeight="1"/>
    <row r="11975" ht="19.5" hidden="1" customHeight="1"/>
    <row r="11976" ht="19.5" hidden="1" customHeight="1"/>
    <row r="11977" ht="19.5" hidden="1" customHeight="1"/>
    <row r="11978" ht="19.5" hidden="1" customHeight="1"/>
    <row r="11979" ht="19.5" hidden="1" customHeight="1"/>
    <row r="11980" ht="19.5" hidden="1" customHeight="1"/>
    <row r="11981" ht="19.5" hidden="1" customHeight="1"/>
    <row r="11982" ht="19.5" hidden="1" customHeight="1"/>
    <row r="11983" ht="19.5" hidden="1" customHeight="1"/>
    <row r="11984" ht="19.5" hidden="1" customHeight="1"/>
    <row r="11985" ht="19.5" hidden="1" customHeight="1"/>
    <row r="11986" ht="19.5" hidden="1" customHeight="1"/>
    <row r="11987" ht="19.5" hidden="1" customHeight="1"/>
    <row r="11988" ht="19.5" hidden="1" customHeight="1"/>
    <row r="11989" ht="19.5" hidden="1" customHeight="1"/>
    <row r="11990" ht="19.5" hidden="1" customHeight="1"/>
    <row r="11991" ht="19.5" hidden="1" customHeight="1"/>
    <row r="11992" ht="19.5" hidden="1" customHeight="1"/>
    <row r="11993" ht="19.5" hidden="1" customHeight="1"/>
    <row r="11994" ht="19.5" hidden="1" customHeight="1"/>
    <row r="11995" ht="19.5" hidden="1" customHeight="1"/>
    <row r="11996" ht="19.5" hidden="1" customHeight="1"/>
    <row r="11997" ht="19.5" hidden="1" customHeight="1"/>
    <row r="11998" ht="19.5" hidden="1" customHeight="1"/>
    <row r="11999" ht="19.5" hidden="1" customHeight="1"/>
    <row r="12000" ht="19.5" hidden="1" customHeight="1"/>
    <row r="12001" ht="19.5" hidden="1" customHeight="1"/>
    <row r="12002" ht="19.5" hidden="1" customHeight="1"/>
    <row r="12003" ht="19.5" hidden="1" customHeight="1"/>
    <row r="12004" ht="19.5" hidden="1" customHeight="1"/>
    <row r="12005" ht="19.5" hidden="1" customHeight="1"/>
    <row r="12006" ht="19.5" hidden="1" customHeight="1"/>
    <row r="12007" ht="19.5" hidden="1" customHeight="1"/>
    <row r="12008" ht="19.5" hidden="1" customHeight="1"/>
    <row r="12009" ht="19.5" hidden="1" customHeight="1"/>
    <row r="12010" ht="19.5" hidden="1" customHeight="1"/>
    <row r="12011" ht="19.5" hidden="1" customHeight="1"/>
    <row r="12012" ht="19.5" hidden="1" customHeight="1"/>
    <row r="12013" ht="19.5" hidden="1" customHeight="1"/>
    <row r="12014" ht="19.5" hidden="1" customHeight="1"/>
    <row r="12015" ht="19.5" hidden="1" customHeight="1"/>
    <row r="12016" ht="19.5" hidden="1" customHeight="1"/>
    <row r="12017" ht="19.5" hidden="1" customHeight="1"/>
    <row r="12018" ht="19.5" hidden="1" customHeight="1"/>
    <row r="12019" ht="19.5" hidden="1" customHeight="1"/>
    <row r="12020" ht="19.5" hidden="1" customHeight="1"/>
    <row r="12021" ht="19.5" hidden="1" customHeight="1"/>
    <row r="12022" ht="19.5" hidden="1" customHeight="1"/>
    <row r="12023" ht="19.5" hidden="1" customHeight="1"/>
    <row r="12024" ht="19.5" hidden="1" customHeight="1"/>
    <row r="12025" ht="19.5" hidden="1" customHeight="1"/>
    <row r="12026" ht="19.5" hidden="1" customHeight="1"/>
    <row r="12027" ht="19.5" hidden="1" customHeight="1"/>
    <row r="12028" ht="19.5" hidden="1" customHeight="1"/>
    <row r="12029" ht="19.5" hidden="1" customHeight="1"/>
    <row r="12030" ht="19.5" hidden="1" customHeight="1"/>
    <row r="12031" ht="19.5" hidden="1" customHeight="1"/>
    <row r="12032" ht="19.5" hidden="1" customHeight="1"/>
    <row r="12033" ht="19.5" hidden="1" customHeight="1"/>
    <row r="12034" ht="19.5" hidden="1" customHeight="1"/>
    <row r="12035" ht="19.5" hidden="1" customHeight="1"/>
    <row r="12036" ht="19.5" hidden="1" customHeight="1"/>
    <row r="12037" ht="19.5" hidden="1" customHeight="1"/>
    <row r="12038" ht="19.5" hidden="1" customHeight="1"/>
    <row r="12039" ht="19.5" hidden="1" customHeight="1"/>
    <row r="12040" ht="19.5" hidden="1" customHeight="1"/>
    <row r="12041" ht="19.5" hidden="1" customHeight="1"/>
    <row r="12042" ht="19.5" hidden="1" customHeight="1"/>
    <row r="12043" ht="19.5" hidden="1" customHeight="1"/>
    <row r="12044" ht="19.5" hidden="1" customHeight="1"/>
    <row r="12045" ht="19.5" hidden="1" customHeight="1"/>
    <row r="12046" ht="19.5" hidden="1" customHeight="1"/>
    <row r="12047" ht="19.5" hidden="1" customHeight="1"/>
    <row r="12048" ht="19.5" hidden="1" customHeight="1"/>
    <row r="12049" ht="19.5" hidden="1" customHeight="1"/>
    <row r="12050" ht="19.5" hidden="1" customHeight="1"/>
    <row r="12051" ht="19.5" hidden="1" customHeight="1"/>
    <row r="12052" ht="19.5" hidden="1" customHeight="1"/>
    <row r="12053" ht="19.5" hidden="1" customHeight="1"/>
    <row r="12054" ht="19.5" hidden="1" customHeight="1"/>
    <row r="12055" ht="19.5" hidden="1" customHeight="1"/>
    <row r="12056" ht="19.5" hidden="1" customHeight="1"/>
    <row r="12057" ht="19.5" hidden="1" customHeight="1"/>
    <row r="12058" ht="19.5" hidden="1" customHeight="1"/>
    <row r="12059" ht="19.5" hidden="1" customHeight="1"/>
    <row r="12060" ht="19.5" hidden="1" customHeight="1"/>
    <row r="12061" ht="19.5" hidden="1" customHeight="1"/>
    <row r="12062" ht="19.5" hidden="1" customHeight="1"/>
    <row r="12063" ht="19.5" hidden="1" customHeight="1"/>
    <row r="12064" ht="19.5" hidden="1" customHeight="1"/>
    <row r="12065" ht="19.5" hidden="1" customHeight="1"/>
    <row r="12066" ht="19.5" hidden="1" customHeight="1"/>
    <row r="12067" ht="19.5" hidden="1" customHeight="1"/>
    <row r="12068" ht="19.5" hidden="1" customHeight="1"/>
    <row r="12069" ht="19.5" hidden="1" customHeight="1"/>
    <row r="12070" ht="19.5" hidden="1" customHeight="1"/>
    <row r="12071" ht="19.5" hidden="1" customHeight="1"/>
    <row r="12072" ht="19.5" hidden="1" customHeight="1"/>
    <row r="12073" ht="19.5" hidden="1" customHeight="1"/>
    <row r="12074" ht="19.5" hidden="1" customHeight="1"/>
    <row r="12075" ht="19.5" hidden="1" customHeight="1"/>
    <row r="12076" ht="19.5" hidden="1" customHeight="1"/>
    <row r="12077" ht="19.5" hidden="1" customHeight="1"/>
    <row r="12078" ht="19.5" hidden="1" customHeight="1"/>
    <row r="12079" ht="19.5" hidden="1" customHeight="1"/>
    <row r="12080" ht="19.5" hidden="1" customHeight="1"/>
    <row r="12081" ht="19.5" hidden="1" customHeight="1"/>
    <row r="12082" ht="19.5" hidden="1" customHeight="1"/>
    <row r="12083" ht="19.5" hidden="1" customHeight="1"/>
    <row r="12084" ht="19.5" hidden="1" customHeight="1"/>
    <row r="12085" ht="19.5" hidden="1" customHeight="1"/>
    <row r="12086" ht="19.5" hidden="1" customHeight="1"/>
    <row r="12087" ht="19.5" hidden="1" customHeight="1"/>
    <row r="12088" ht="19.5" hidden="1" customHeight="1"/>
    <row r="12089" ht="19.5" hidden="1" customHeight="1"/>
    <row r="12090" ht="19.5" hidden="1" customHeight="1"/>
    <row r="12091" ht="19.5" hidden="1" customHeight="1"/>
    <row r="12092" ht="19.5" hidden="1" customHeight="1"/>
    <row r="12093" ht="19.5" hidden="1" customHeight="1"/>
    <row r="12094" ht="19.5" hidden="1" customHeight="1"/>
    <row r="12095" ht="19.5" hidden="1" customHeight="1"/>
    <row r="12096" ht="19.5" hidden="1" customHeight="1"/>
    <row r="12097" ht="19.5" hidden="1" customHeight="1"/>
    <row r="12098" ht="19.5" hidden="1" customHeight="1"/>
    <row r="12099" ht="19.5" hidden="1" customHeight="1"/>
    <row r="12100" ht="19.5" hidden="1" customHeight="1"/>
    <row r="12101" ht="19.5" hidden="1" customHeight="1"/>
    <row r="12102" ht="19.5" hidden="1" customHeight="1"/>
    <row r="12103" ht="19.5" hidden="1" customHeight="1"/>
    <row r="12104" ht="19.5" hidden="1" customHeight="1"/>
    <row r="12105" ht="19.5" hidden="1" customHeight="1"/>
    <row r="12106" ht="19.5" hidden="1" customHeight="1"/>
    <row r="12107" ht="19.5" hidden="1" customHeight="1"/>
    <row r="12108" ht="19.5" hidden="1" customHeight="1"/>
    <row r="12109" ht="19.5" hidden="1" customHeight="1"/>
    <row r="12110" ht="19.5" hidden="1" customHeight="1"/>
    <row r="12111" ht="19.5" hidden="1" customHeight="1"/>
    <row r="12112" ht="19.5" hidden="1" customHeight="1"/>
    <row r="12113" ht="19.5" hidden="1" customHeight="1"/>
    <row r="12114" ht="19.5" hidden="1" customHeight="1"/>
    <row r="12115" ht="19.5" hidden="1" customHeight="1"/>
    <row r="12116" ht="19.5" hidden="1" customHeight="1"/>
    <row r="12117" ht="19.5" hidden="1" customHeight="1"/>
    <row r="12118" ht="19.5" hidden="1" customHeight="1"/>
    <row r="12119" ht="19.5" hidden="1" customHeight="1"/>
    <row r="12120" ht="19.5" hidden="1" customHeight="1"/>
    <row r="12121" ht="19.5" hidden="1" customHeight="1"/>
    <row r="12122" ht="19.5" hidden="1" customHeight="1"/>
    <row r="12123" ht="19.5" hidden="1" customHeight="1"/>
    <row r="12124" ht="19.5" hidden="1" customHeight="1"/>
    <row r="12125" ht="19.5" hidden="1" customHeight="1"/>
    <row r="12126" ht="19.5" hidden="1" customHeight="1"/>
    <row r="12127" ht="19.5" hidden="1" customHeight="1"/>
    <row r="12128" ht="19.5" hidden="1" customHeight="1"/>
    <row r="12129" ht="19.5" hidden="1" customHeight="1"/>
    <row r="12130" ht="19.5" hidden="1" customHeight="1"/>
    <row r="12131" ht="19.5" hidden="1" customHeight="1"/>
    <row r="12132" ht="19.5" hidden="1" customHeight="1"/>
    <row r="12133" ht="19.5" hidden="1" customHeight="1"/>
    <row r="12134" ht="19.5" hidden="1" customHeight="1"/>
    <row r="12135" ht="19.5" hidden="1" customHeight="1"/>
    <row r="12136" ht="19.5" hidden="1" customHeight="1"/>
    <row r="12137" ht="19.5" hidden="1" customHeight="1"/>
    <row r="12138" ht="19.5" hidden="1" customHeight="1"/>
    <row r="12139" ht="19.5" hidden="1" customHeight="1"/>
    <row r="12140" ht="19.5" hidden="1" customHeight="1"/>
    <row r="12141" ht="19.5" hidden="1" customHeight="1"/>
    <row r="12142" ht="19.5" hidden="1" customHeight="1"/>
    <row r="12143" ht="19.5" hidden="1" customHeight="1"/>
    <row r="12144" ht="19.5" hidden="1" customHeight="1"/>
    <row r="12145" ht="19.5" hidden="1" customHeight="1"/>
    <row r="12146" ht="19.5" hidden="1" customHeight="1"/>
    <row r="12147" ht="19.5" hidden="1" customHeight="1"/>
    <row r="12148" ht="19.5" hidden="1" customHeight="1"/>
    <row r="12149" ht="19.5" hidden="1" customHeight="1"/>
    <row r="12150" ht="19.5" hidden="1" customHeight="1"/>
    <row r="12151" ht="19.5" hidden="1" customHeight="1"/>
    <row r="12152" ht="19.5" hidden="1" customHeight="1"/>
    <row r="12153" ht="19.5" hidden="1" customHeight="1"/>
    <row r="12154" ht="19.5" hidden="1" customHeight="1"/>
    <row r="12155" ht="19.5" hidden="1" customHeight="1"/>
    <row r="12156" ht="19.5" hidden="1" customHeight="1"/>
    <row r="12157" ht="19.5" hidden="1" customHeight="1"/>
    <row r="12158" ht="19.5" hidden="1" customHeight="1"/>
    <row r="12159" ht="19.5" hidden="1" customHeight="1"/>
    <row r="12160" ht="19.5" hidden="1" customHeight="1"/>
    <row r="12161" ht="19.5" hidden="1" customHeight="1"/>
    <row r="12162" ht="19.5" hidden="1" customHeight="1"/>
    <row r="12163" ht="19.5" hidden="1" customHeight="1"/>
    <row r="12164" ht="19.5" hidden="1" customHeight="1"/>
    <row r="12165" ht="19.5" hidden="1" customHeight="1"/>
    <row r="12166" ht="19.5" hidden="1" customHeight="1"/>
    <row r="12167" ht="19.5" hidden="1" customHeight="1"/>
    <row r="12168" ht="19.5" hidden="1" customHeight="1"/>
    <row r="12169" ht="19.5" hidden="1" customHeight="1"/>
    <row r="12170" ht="19.5" hidden="1" customHeight="1"/>
    <row r="12171" ht="19.5" hidden="1" customHeight="1"/>
    <row r="12172" ht="19.5" hidden="1" customHeight="1"/>
    <row r="12173" ht="19.5" hidden="1" customHeight="1"/>
    <row r="12174" ht="19.5" hidden="1" customHeight="1"/>
    <row r="12175" ht="19.5" hidden="1" customHeight="1"/>
    <row r="12176" ht="19.5" hidden="1" customHeight="1"/>
    <row r="12177" ht="19.5" hidden="1" customHeight="1"/>
    <row r="12178" ht="19.5" hidden="1" customHeight="1"/>
    <row r="12179" ht="19.5" hidden="1" customHeight="1"/>
    <row r="12180" ht="19.5" hidden="1" customHeight="1"/>
    <row r="12181" ht="19.5" hidden="1" customHeight="1"/>
    <row r="12182" ht="19.5" hidden="1" customHeight="1"/>
    <row r="12183" ht="19.5" hidden="1" customHeight="1"/>
    <row r="12184" ht="19.5" hidden="1" customHeight="1"/>
    <row r="12185" ht="19.5" hidden="1" customHeight="1"/>
    <row r="12186" ht="19.5" hidden="1" customHeight="1"/>
    <row r="12187" ht="19.5" hidden="1" customHeight="1"/>
    <row r="12188" ht="19.5" hidden="1" customHeight="1"/>
    <row r="12189" ht="19.5" hidden="1" customHeight="1"/>
    <row r="12190" ht="19.5" hidden="1" customHeight="1"/>
    <row r="12191" ht="19.5" hidden="1" customHeight="1"/>
    <row r="12192" ht="19.5" hidden="1" customHeight="1"/>
    <row r="12193" ht="19.5" hidden="1" customHeight="1"/>
    <row r="12194" ht="19.5" hidden="1" customHeight="1"/>
    <row r="12195" ht="19.5" hidden="1" customHeight="1"/>
    <row r="12196" ht="19.5" hidden="1" customHeight="1"/>
    <row r="12197" ht="19.5" hidden="1" customHeight="1"/>
    <row r="12198" ht="19.5" hidden="1" customHeight="1"/>
    <row r="12199" ht="19.5" hidden="1" customHeight="1"/>
    <row r="12200" ht="19.5" hidden="1" customHeight="1"/>
    <row r="12201" ht="19.5" hidden="1" customHeight="1"/>
    <row r="12202" ht="19.5" hidden="1" customHeight="1"/>
    <row r="12203" ht="19.5" hidden="1" customHeight="1"/>
    <row r="12204" ht="19.5" hidden="1" customHeight="1"/>
    <row r="12205" ht="19.5" hidden="1" customHeight="1"/>
    <row r="12206" ht="19.5" hidden="1" customHeight="1"/>
    <row r="12207" ht="19.5" hidden="1" customHeight="1"/>
    <row r="12208" ht="19.5" hidden="1" customHeight="1"/>
    <row r="12209" ht="19.5" hidden="1" customHeight="1"/>
    <row r="12210" ht="19.5" hidden="1" customHeight="1"/>
    <row r="12211" ht="19.5" hidden="1" customHeight="1"/>
    <row r="12212" ht="19.5" hidden="1" customHeight="1"/>
    <row r="12213" ht="19.5" hidden="1" customHeight="1"/>
    <row r="12214" ht="19.5" hidden="1" customHeight="1"/>
    <row r="12215" ht="19.5" hidden="1" customHeight="1"/>
    <row r="12216" ht="19.5" hidden="1" customHeight="1"/>
    <row r="12217" ht="19.5" hidden="1" customHeight="1"/>
    <row r="12218" ht="19.5" hidden="1" customHeight="1"/>
    <row r="12219" ht="19.5" hidden="1" customHeight="1"/>
    <row r="12220" ht="19.5" hidden="1" customHeight="1"/>
    <row r="12221" ht="19.5" hidden="1" customHeight="1"/>
    <row r="12222" ht="19.5" hidden="1" customHeight="1"/>
    <row r="12223" ht="19.5" hidden="1" customHeight="1"/>
    <row r="12224" ht="19.5" hidden="1" customHeight="1"/>
    <row r="12225" ht="19.5" hidden="1" customHeight="1"/>
    <row r="12226" ht="19.5" hidden="1" customHeight="1"/>
    <row r="12227" ht="19.5" hidden="1" customHeight="1"/>
    <row r="12228" ht="19.5" hidden="1" customHeight="1"/>
    <row r="12229" ht="19.5" hidden="1" customHeight="1"/>
    <row r="12230" ht="19.5" hidden="1" customHeight="1"/>
    <row r="12231" ht="19.5" hidden="1" customHeight="1"/>
    <row r="12232" ht="19.5" hidden="1" customHeight="1"/>
    <row r="12233" ht="19.5" hidden="1" customHeight="1"/>
    <row r="12234" ht="19.5" hidden="1" customHeight="1"/>
    <row r="12235" ht="19.5" hidden="1" customHeight="1"/>
    <row r="12236" ht="19.5" hidden="1" customHeight="1"/>
    <row r="12237" ht="19.5" hidden="1" customHeight="1"/>
    <row r="12238" ht="19.5" hidden="1" customHeight="1"/>
    <row r="12239" ht="19.5" hidden="1" customHeight="1"/>
    <row r="12240" ht="19.5" hidden="1" customHeight="1"/>
    <row r="12241" ht="19.5" hidden="1" customHeight="1"/>
    <row r="12242" ht="19.5" hidden="1" customHeight="1"/>
    <row r="12243" ht="19.5" hidden="1" customHeight="1"/>
    <row r="12244" ht="19.5" hidden="1" customHeight="1"/>
    <row r="12245" ht="19.5" hidden="1" customHeight="1"/>
    <row r="12246" ht="19.5" hidden="1" customHeight="1"/>
    <row r="12247" ht="19.5" hidden="1" customHeight="1"/>
    <row r="12248" ht="19.5" hidden="1" customHeight="1"/>
    <row r="12249" ht="19.5" hidden="1" customHeight="1"/>
    <row r="12250" ht="19.5" hidden="1" customHeight="1"/>
    <row r="12251" ht="19.5" hidden="1" customHeight="1"/>
    <row r="12252" ht="19.5" hidden="1" customHeight="1"/>
    <row r="12253" ht="19.5" hidden="1" customHeight="1"/>
    <row r="12254" ht="19.5" hidden="1" customHeight="1"/>
    <row r="12255" ht="19.5" hidden="1" customHeight="1"/>
    <row r="12256" ht="19.5" hidden="1" customHeight="1"/>
    <row r="12257" ht="19.5" hidden="1" customHeight="1"/>
    <row r="12258" ht="19.5" hidden="1" customHeight="1"/>
    <row r="12259" ht="19.5" hidden="1" customHeight="1"/>
    <row r="12260" ht="19.5" hidden="1" customHeight="1"/>
    <row r="12261" ht="19.5" hidden="1" customHeight="1"/>
    <row r="12262" ht="19.5" hidden="1" customHeight="1"/>
    <row r="12263" ht="19.5" hidden="1" customHeight="1"/>
    <row r="12264" ht="19.5" hidden="1" customHeight="1"/>
    <row r="12265" ht="19.5" hidden="1" customHeight="1"/>
    <row r="12266" ht="19.5" hidden="1" customHeight="1"/>
    <row r="12267" ht="19.5" hidden="1" customHeight="1"/>
    <row r="12268" ht="19.5" hidden="1" customHeight="1"/>
    <row r="12269" ht="19.5" hidden="1" customHeight="1"/>
    <row r="12270" ht="19.5" hidden="1" customHeight="1"/>
    <row r="12271" ht="19.5" hidden="1" customHeight="1"/>
    <row r="12272" ht="19.5" hidden="1" customHeight="1"/>
    <row r="12273" ht="19.5" hidden="1" customHeight="1"/>
    <row r="12274" ht="19.5" hidden="1" customHeight="1"/>
    <row r="12275" ht="19.5" hidden="1" customHeight="1"/>
    <row r="12276" ht="19.5" hidden="1" customHeight="1"/>
    <row r="12277" ht="19.5" hidden="1" customHeight="1"/>
    <row r="12278" ht="19.5" hidden="1" customHeight="1"/>
    <row r="12279" ht="19.5" hidden="1" customHeight="1"/>
    <row r="12280" ht="19.5" hidden="1" customHeight="1"/>
    <row r="12281" ht="19.5" hidden="1" customHeight="1"/>
    <row r="12282" ht="19.5" hidden="1" customHeight="1"/>
    <row r="12283" ht="19.5" hidden="1" customHeight="1"/>
    <row r="12284" ht="19.5" hidden="1" customHeight="1"/>
    <row r="12285" ht="19.5" hidden="1" customHeight="1"/>
    <row r="12286" ht="19.5" hidden="1" customHeight="1"/>
    <row r="12287" ht="19.5" hidden="1" customHeight="1"/>
    <row r="12288" ht="19.5" hidden="1" customHeight="1"/>
    <row r="12289" ht="19.5" hidden="1" customHeight="1"/>
    <row r="12290" ht="19.5" hidden="1" customHeight="1"/>
    <row r="12291" ht="19.5" hidden="1" customHeight="1"/>
    <row r="12292" ht="19.5" hidden="1" customHeight="1"/>
    <row r="12293" ht="19.5" hidden="1" customHeight="1"/>
    <row r="12294" ht="19.5" hidden="1" customHeight="1"/>
    <row r="12295" ht="19.5" hidden="1" customHeight="1"/>
    <row r="12296" ht="19.5" hidden="1" customHeight="1"/>
    <row r="12297" ht="19.5" hidden="1" customHeight="1"/>
    <row r="12298" ht="19.5" hidden="1" customHeight="1"/>
    <row r="12299" ht="19.5" hidden="1" customHeight="1"/>
    <row r="12300" ht="19.5" hidden="1" customHeight="1"/>
    <row r="12301" ht="19.5" hidden="1" customHeight="1"/>
    <row r="12302" ht="19.5" hidden="1" customHeight="1"/>
    <row r="12303" ht="19.5" hidden="1" customHeight="1"/>
    <row r="12304" ht="19.5" hidden="1" customHeight="1"/>
    <row r="12305" ht="19.5" hidden="1" customHeight="1"/>
    <row r="12306" ht="19.5" hidden="1" customHeight="1"/>
    <row r="12307" ht="19.5" hidden="1" customHeight="1"/>
    <row r="12308" ht="19.5" hidden="1" customHeight="1"/>
    <row r="12309" ht="19.5" hidden="1" customHeight="1"/>
    <row r="12310" ht="19.5" hidden="1" customHeight="1"/>
    <row r="12311" ht="19.5" hidden="1" customHeight="1"/>
    <row r="12312" ht="19.5" hidden="1" customHeight="1"/>
    <row r="12313" ht="19.5" hidden="1" customHeight="1"/>
    <row r="12314" ht="19.5" hidden="1" customHeight="1"/>
    <row r="12315" ht="19.5" hidden="1" customHeight="1"/>
    <row r="12316" ht="19.5" hidden="1" customHeight="1"/>
    <row r="12317" ht="19.5" hidden="1" customHeight="1"/>
    <row r="12318" ht="19.5" hidden="1" customHeight="1"/>
    <row r="12319" ht="19.5" hidden="1" customHeight="1"/>
    <row r="12320" ht="19.5" hidden="1" customHeight="1"/>
    <row r="12321" ht="19.5" hidden="1" customHeight="1"/>
    <row r="12322" ht="19.5" hidden="1" customHeight="1"/>
    <row r="12323" ht="19.5" hidden="1" customHeight="1"/>
    <row r="12324" ht="19.5" hidden="1" customHeight="1"/>
    <row r="12325" ht="19.5" hidden="1" customHeight="1"/>
    <row r="12326" ht="19.5" hidden="1" customHeight="1"/>
    <row r="12327" ht="19.5" hidden="1" customHeight="1"/>
    <row r="12328" ht="19.5" hidden="1" customHeight="1"/>
    <row r="12329" ht="19.5" hidden="1" customHeight="1"/>
    <row r="12330" ht="19.5" hidden="1" customHeight="1"/>
    <row r="12331" ht="19.5" hidden="1" customHeight="1"/>
    <row r="12332" ht="19.5" hidden="1" customHeight="1"/>
    <row r="12333" ht="19.5" hidden="1" customHeight="1"/>
    <row r="12334" ht="19.5" hidden="1" customHeight="1"/>
    <row r="12335" ht="19.5" hidden="1" customHeight="1"/>
    <row r="12336" ht="19.5" hidden="1" customHeight="1"/>
    <row r="12337" ht="19.5" hidden="1" customHeight="1"/>
    <row r="12338" ht="19.5" hidden="1" customHeight="1"/>
    <row r="12339" ht="19.5" hidden="1" customHeight="1"/>
    <row r="12340" ht="19.5" hidden="1" customHeight="1"/>
    <row r="12341" ht="19.5" hidden="1" customHeight="1"/>
    <row r="12342" ht="19.5" hidden="1" customHeight="1"/>
    <row r="12343" ht="19.5" hidden="1" customHeight="1"/>
    <row r="12344" ht="19.5" hidden="1" customHeight="1"/>
    <row r="12345" ht="19.5" hidden="1" customHeight="1"/>
    <row r="12346" ht="19.5" hidden="1" customHeight="1"/>
    <row r="12347" ht="19.5" hidden="1" customHeight="1"/>
    <row r="12348" ht="19.5" hidden="1" customHeight="1"/>
    <row r="12349" ht="19.5" hidden="1" customHeight="1"/>
    <row r="12350" ht="19.5" hidden="1" customHeight="1"/>
    <row r="12351" ht="19.5" hidden="1" customHeight="1"/>
    <row r="12352" ht="19.5" hidden="1" customHeight="1"/>
    <row r="12353" ht="19.5" hidden="1" customHeight="1"/>
    <row r="12354" ht="19.5" hidden="1" customHeight="1"/>
    <row r="12355" ht="19.5" hidden="1" customHeight="1"/>
    <row r="12356" ht="19.5" hidden="1" customHeight="1"/>
    <row r="12357" ht="19.5" hidden="1" customHeight="1"/>
    <row r="12358" ht="19.5" hidden="1" customHeight="1"/>
    <row r="12359" ht="19.5" hidden="1" customHeight="1"/>
    <row r="12360" ht="19.5" hidden="1" customHeight="1"/>
    <row r="12361" ht="19.5" hidden="1" customHeight="1"/>
    <row r="12362" ht="19.5" hidden="1" customHeight="1"/>
    <row r="12363" ht="19.5" hidden="1" customHeight="1"/>
    <row r="12364" ht="19.5" hidden="1" customHeight="1"/>
    <row r="12365" ht="19.5" hidden="1" customHeight="1"/>
    <row r="12366" ht="19.5" hidden="1" customHeight="1"/>
    <row r="12367" ht="19.5" hidden="1" customHeight="1"/>
    <row r="12368" ht="19.5" hidden="1" customHeight="1"/>
    <row r="12369" ht="19.5" hidden="1" customHeight="1"/>
    <row r="12370" ht="19.5" hidden="1" customHeight="1"/>
    <row r="12371" ht="19.5" hidden="1" customHeight="1"/>
    <row r="12372" ht="19.5" hidden="1" customHeight="1"/>
    <row r="12373" ht="19.5" hidden="1" customHeight="1"/>
    <row r="12374" ht="19.5" hidden="1" customHeight="1"/>
    <row r="12375" ht="19.5" hidden="1" customHeight="1"/>
    <row r="12376" ht="19.5" hidden="1" customHeight="1"/>
    <row r="12377" ht="19.5" hidden="1" customHeight="1"/>
    <row r="12378" ht="19.5" hidden="1" customHeight="1"/>
    <row r="12379" ht="19.5" hidden="1" customHeight="1"/>
    <row r="12380" ht="19.5" hidden="1" customHeight="1"/>
    <row r="12381" ht="19.5" hidden="1" customHeight="1"/>
    <row r="12382" ht="19.5" hidden="1" customHeight="1"/>
    <row r="12383" ht="19.5" hidden="1" customHeight="1"/>
    <row r="12384" ht="19.5" hidden="1" customHeight="1"/>
    <row r="12385" ht="19.5" hidden="1" customHeight="1"/>
    <row r="12386" ht="19.5" hidden="1" customHeight="1"/>
    <row r="12387" ht="19.5" hidden="1" customHeight="1"/>
    <row r="12388" ht="19.5" hidden="1" customHeight="1"/>
    <row r="12389" ht="19.5" hidden="1" customHeight="1"/>
    <row r="12390" ht="19.5" hidden="1" customHeight="1"/>
    <row r="12391" ht="19.5" hidden="1" customHeight="1"/>
    <row r="12392" ht="19.5" hidden="1" customHeight="1"/>
    <row r="12393" ht="19.5" hidden="1" customHeight="1"/>
    <row r="12394" ht="19.5" hidden="1" customHeight="1"/>
    <row r="12395" ht="19.5" hidden="1" customHeight="1"/>
    <row r="12396" ht="19.5" hidden="1" customHeight="1"/>
    <row r="12397" ht="19.5" hidden="1" customHeight="1"/>
    <row r="12398" ht="19.5" hidden="1" customHeight="1"/>
    <row r="12399" ht="19.5" hidden="1" customHeight="1"/>
    <row r="12400" ht="19.5" hidden="1" customHeight="1"/>
    <row r="12401" ht="19.5" hidden="1" customHeight="1"/>
    <row r="12402" ht="19.5" hidden="1" customHeight="1"/>
    <row r="12403" ht="19.5" hidden="1" customHeight="1"/>
    <row r="12404" ht="19.5" hidden="1" customHeight="1"/>
    <row r="12405" ht="19.5" hidden="1" customHeight="1"/>
    <row r="12406" ht="19.5" hidden="1" customHeight="1"/>
    <row r="12407" ht="19.5" hidden="1" customHeight="1"/>
    <row r="12408" ht="19.5" hidden="1" customHeight="1"/>
    <row r="12409" ht="19.5" hidden="1" customHeight="1"/>
    <row r="12410" ht="19.5" hidden="1" customHeight="1"/>
    <row r="12411" ht="19.5" hidden="1" customHeight="1"/>
    <row r="12412" ht="19.5" hidden="1" customHeight="1"/>
    <row r="12413" ht="19.5" hidden="1" customHeight="1"/>
    <row r="12414" ht="19.5" hidden="1" customHeight="1"/>
    <row r="12415" ht="19.5" hidden="1" customHeight="1"/>
    <row r="12416" ht="19.5" hidden="1" customHeight="1"/>
    <row r="12417" ht="19.5" hidden="1" customHeight="1"/>
    <row r="12418" ht="19.5" hidden="1" customHeight="1"/>
    <row r="12419" ht="19.5" hidden="1" customHeight="1"/>
    <row r="12420" ht="19.5" hidden="1" customHeight="1"/>
    <row r="12421" ht="19.5" hidden="1" customHeight="1"/>
    <row r="12422" ht="19.5" hidden="1" customHeight="1"/>
    <row r="12423" ht="19.5" hidden="1" customHeight="1"/>
    <row r="12424" ht="19.5" hidden="1" customHeight="1"/>
    <row r="12425" ht="19.5" hidden="1" customHeight="1"/>
    <row r="12426" ht="19.5" hidden="1" customHeight="1"/>
    <row r="12427" ht="19.5" hidden="1" customHeight="1"/>
    <row r="12428" ht="19.5" hidden="1" customHeight="1"/>
    <row r="12429" ht="19.5" hidden="1" customHeight="1"/>
    <row r="12430" ht="19.5" hidden="1" customHeight="1"/>
    <row r="12431" ht="19.5" hidden="1" customHeight="1"/>
    <row r="12432" ht="19.5" hidden="1" customHeight="1"/>
    <row r="12433" ht="19.5" hidden="1" customHeight="1"/>
    <row r="12434" ht="19.5" hidden="1" customHeight="1"/>
    <row r="12435" ht="19.5" hidden="1" customHeight="1"/>
    <row r="12436" ht="19.5" hidden="1" customHeight="1"/>
    <row r="12437" ht="19.5" hidden="1" customHeight="1"/>
    <row r="12438" ht="19.5" hidden="1" customHeight="1"/>
    <row r="12439" ht="19.5" hidden="1" customHeight="1"/>
    <row r="12440" ht="19.5" hidden="1" customHeight="1"/>
    <row r="12441" ht="19.5" hidden="1" customHeight="1"/>
    <row r="12442" ht="19.5" hidden="1" customHeight="1"/>
    <row r="12443" ht="19.5" hidden="1" customHeight="1"/>
    <row r="12444" ht="19.5" hidden="1" customHeight="1"/>
    <row r="12445" ht="19.5" hidden="1" customHeight="1"/>
    <row r="12446" ht="19.5" hidden="1" customHeight="1"/>
    <row r="12447" ht="19.5" hidden="1" customHeight="1"/>
    <row r="12448" ht="19.5" hidden="1" customHeight="1"/>
    <row r="12449" ht="19.5" hidden="1" customHeight="1"/>
    <row r="12450" ht="19.5" hidden="1" customHeight="1"/>
    <row r="12451" ht="19.5" hidden="1" customHeight="1"/>
    <row r="12452" ht="19.5" hidden="1" customHeight="1"/>
    <row r="12453" ht="19.5" hidden="1" customHeight="1"/>
    <row r="12454" ht="19.5" hidden="1" customHeight="1"/>
    <row r="12455" ht="19.5" hidden="1" customHeight="1"/>
    <row r="12456" ht="19.5" hidden="1" customHeight="1"/>
    <row r="12457" ht="19.5" hidden="1" customHeight="1"/>
    <row r="12458" ht="19.5" hidden="1" customHeight="1"/>
    <row r="12459" ht="19.5" hidden="1" customHeight="1"/>
    <row r="12460" ht="19.5" hidden="1" customHeight="1"/>
    <row r="12461" ht="19.5" hidden="1" customHeight="1"/>
    <row r="12462" ht="19.5" hidden="1" customHeight="1"/>
    <row r="12463" ht="19.5" hidden="1" customHeight="1"/>
    <row r="12464" ht="19.5" hidden="1" customHeight="1"/>
    <row r="12465" ht="19.5" hidden="1" customHeight="1"/>
    <row r="12466" ht="19.5" hidden="1" customHeight="1"/>
    <row r="12467" ht="19.5" hidden="1" customHeight="1"/>
    <row r="12468" ht="19.5" hidden="1" customHeight="1"/>
    <row r="12469" ht="19.5" hidden="1" customHeight="1"/>
    <row r="12470" ht="19.5" hidden="1" customHeight="1"/>
    <row r="12471" ht="19.5" hidden="1" customHeight="1"/>
    <row r="12472" ht="19.5" hidden="1" customHeight="1"/>
    <row r="12473" ht="19.5" hidden="1" customHeight="1"/>
    <row r="12474" ht="19.5" hidden="1" customHeight="1"/>
    <row r="12475" ht="19.5" hidden="1" customHeight="1"/>
    <row r="12476" ht="19.5" hidden="1" customHeight="1"/>
    <row r="12477" ht="19.5" hidden="1" customHeight="1"/>
    <row r="12478" ht="19.5" hidden="1" customHeight="1"/>
    <row r="12479" ht="19.5" hidden="1" customHeight="1"/>
    <row r="12480" ht="19.5" hidden="1" customHeight="1"/>
    <row r="12481" ht="19.5" hidden="1" customHeight="1"/>
    <row r="12482" ht="19.5" hidden="1" customHeight="1"/>
    <row r="12483" ht="19.5" hidden="1" customHeight="1"/>
    <row r="12484" ht="19.5" hidden="1" customHeight="1"/>
    <row r="12485" ht="19.5" hidden="1" customHeight="1"/>
    <row r="12486" ht="19.5" hidden="1" customHeight="1"/>
    <row r="12487" ht="19.5" hidden="1" customHeight="1"/>
    <row r="12488" ht="19.5" hidden="1" customHeight="1"/>
    <row r="12489" ht="19.5" hidden="1" customHeight="1"/>
    <row r="12490" ht="19.5" hidden="1" customHeight="1"/>
    <row r="12491" ht="19.5" hidden="1" customHeight="1"/>
    <row r="12492" ht="19.5" hidden="1" customHeight="1"/>
    <row r="12493" ht="19.5" hidden="1" customHeight="1"/>
    <row r="12494" ht="19.5" hidden="1" customHeight="1"/>
    <row r="12495" ht="19.5" hidden="1" customHeight="1"/>
    <row r="12496" ht="19.5" hidden="1" customHeight="1"/>
    <row r="12497" ht="19.5" hidden="1" customHeight="1"/>
    <row r="12498" ht="19.5" hidden="1" customHeight="1"/>
    <row r="12499" ht="19.5" hidden="1" customHeight="1"/>
    <row r="12500" ht="19.5" hidden="1" customHeight="1"/>
    <row r="12501" ht="19.5" hidden="1" customHeight="1"/>
    <row r="12502" ht="19.5" hidden="1" customHeight="1"/>
    <row r="12503" ht="19.5" hidden="1" customHeight="1"/>
    <row r="12504" ht="19.5" hidden="1" customHeight="1"/>
    <row r="12505" ht="19.5" hidden="1" customHeight="1"/>
    <row r="12506" ht="19.5" hidden="1" customHeight="1"/>
    <row r="12507" ht="19.5" hidden="1" customHeight="1"/>
    <row r="12508" ht="19.5" hidden="1" customHeight="1"/>
    <row r="12509" ht="19.5" hidden="1" customHeight="1"/>
    <row r="12510" ht="19.5" hidden="1" customHeight="1"/>
    <row r="12511" ht="19.5" hidden="1" customHeight="1"/>
    <row r="12512" ht="19.5" hidden="1" customHeight="1"/>
    <row r="12513" ht="19.5" hidden="1" customHeight="1"/>
    <row r="12514" ht="19.5" hidden="1" customHeight="1"/>
    <row r="12515" ht="19.5" hidden="1" customHeight="1"/>
    <row r="12516" ht="19.5" hidden="1" customHeight="1"/>
    <row r="12517" ht="19.5" hidden="1" customHeight="1"/>
    <row r="12518" ht="19.5" hidden="1" customHeight="1"/>
    <row r="12519" ht="19.5" hidden="1" customHeight="1"/>
    <row r="12520" ht="19.5" hidden="1" customHeight="1"/>
    <row r="12521" ht="19.5" hidden="1" customHeight="1"/>
    <row r="12522" ht="19.5" hidden="1" customHeight="1"/>
    <row r="12523" ht="19.5" hidden="1" customHeight="1"/>
    <row r="12524" ht="19.5" hidden="1" customHeight="1"/>
    <row r="12525" ht="19.5" hidden="1" customHeight="1"/>
    <row r="12526" ht="19.5" hidden="1" customHeight="1"/>
    <row r="12527" ht="19.5" hidden="1" customHeight="1"/>
    <row r="12528" ht="19.5" hidden="1" customHeight="1"/>
    <row r="12529" ht="19.5" hidden="1" customHeight="1"/>
    <row r="12530" ht="19.5" hidden="1" customHeight="1"/>
    <row r="12531" ht="19.5" hidden="1" customHeight="1"/>
    <row r="12532" ht="19.5" hidden="1" customHeight="1"/>
    <row r="12533" ht="19.5" hidden="1" customHeight="1"/>
    <row r="12534" ht="19.5" hidden="1" customHeight="1"/>
    <row r="12535" ht="19.5" hidden="1" customHeight="1"/>
    <row r="12536" ht="19.5" hidden="1" customHeight="1"/>
    <row r="12537" ht="19.5" hidden="1" customHeight="1"/>
    <row r="12538" ht="19.5" hidden="1" customHeight="1"/>
    <row r="12539" ht="19.5" hidden="1" customHeight="1"/>
    <row r="12540" ht="19.5" hidden="1" customHeight="1"/>
    <row r="12541" ht="19.5" hidden="1" customHeight="1"/>
    <row r="12542" ht="19.5" hidden="1" customHeight="1"/>
    <row r="12543" ht="19.5" hidden="1" customHeight="1"/>
    <row r="12544" ht="19.5" hidden="1" customHeight="1"/>
    <row r="12545" ht="19.5" hidden="1" customHeight="1"/>
    <row r="12546" ht="19.5" hidden="1" customHeight="1"/>
    <row r="12547" ht="19.5" hidden="1" customHeight="1"/>
    <row r="12548" ht="19.5" hidden="1" customHeight="1"/>
    <row r="12549" ht="19.5" hidden="1" customHeight="1"/>
    <row r="12550" ht="19.5" hidden="1" customHeight="1"/>
    <row r="12551" ht="19.5" hidden="1" customHeight="1"/>
    <row r="12552" ht="19.5" hidden="1" customHeight="1"/>
    <row r="12553" ht="19.5" hidden="1" customHeight="1"/>
    <row r="12554" ht="19.5" hidden="1" customHeight="1"/>
    <row r="12555" ht="19.5" hidden="1" customHeight="1"/>
    <row r="12556" ht="19.5" hidden="1" customHeight="1"/>
    <row r="12557" ht="19.5" hidden="1" customHeight="1"/>
    <row r="12558" ht="19.5" hidden="1" customHeight="1"/>
    <row r="12559" ht="19.5" hidden="1" customHeight="1"/>
    <row r="12560" ht="19.5" hidden="1" customHeight="1"/>
    <row r="12561" ht="19.5" hidden="1" customHeight="1"/>
    <row r="12562" ht="19.5" hidden="1" customHeight="1"/>
    <row r="12563" ht="19.5" hidden="1" customHeight="1"/>
    <row r="12564" ht="19.5" hidden="1" customHeight="1"/>
    <row r="12565" ht="19.5" hidden="1" customHeight="1"/>
    <row r="12566" ht="19.5" hidden="1" customHeight="1"/>
    <row r="12567" ht="19.5" hidden="1" customHeight="1"/>
    <row r="12568" ht="19.5" hidden="1" customHeight="1"/>
    <row r="12569" ht="19.5" hidden="1" customHeight="1"/>
    <row r="12570" ht="19.5" hidden="1" customHeight="1"/>
    <row r="12571" ht="19.5" hidden="1" customHeight="1"/>
    <row r="12572" ht="19.5" hidden="1" customHeight="1"/>
    <row r="12573" ht="19.5" hidden="1" customHeight="1"/>
    <row r="12574" ht="19.5" hidden="1" customHeight="1"/>
    <row r="12575" ht="19.5" hidden="1" customHeight="1"/>
    <row r="12576" ht="19.5" hidden="1" customHeight="1"/>
    <row r="12577" ht="19.5" hidden="1" customHeight="1"/>
    <row r="12578" ht="19.5" hidden="1" customHeight="1"/>
    <row r="12579" ht="19.5" hidden="1" customHeight="1"/>
    <row r="12580" ht="19.5" hidden="1" customHeight="1"/>
    <row r="12581" ht="19.5" hidden="1" customHeight="1"/>
    <row r="12582" ht="19.5" hidden="1" customHeight="1"/>
    <row r="12583" ht="19.5" hidden="1" customHeight="1"/>
    <row r="12584" ht="19.5" hidden="1" customHeight="1"/>
    <row r="12585" ht="19.5" hidden="1" customHeight="1"/>
    <row r="12586" ht="19.5" hidden="1" customHeight="1"/>
    <row r="12587" ht="19.5" hidden="1" customHeight="1"/>
    <row r="12588" ht="19.5" hidden="1" customHeight="1"/>
    <row r="12589" ht="19.5" hidden="1" customHeight="1"/>
    <row r="12590" ht="19.5" hidden="1" customHeight="1"/>
    <row r="12591" ht="19.5" hidden="1" customHeight="1"/>
    <row r="12592" ht="19.5" hidden="1" customHeight="1"/>
    <row r="12593" ht="19.5" hidden="1" customHeight="1"/>
    <row r="12594" ht="19.5" hidden="1" customHeight="1"/>
    <row r="12595" ht="19.5" hidden="1" customHeight="1"/>
    <row r="12596" ht="19.5" hidden="1" customHeight="1"/>
    <row r="12597" ht="19.5" hidden="1" customHeight="1"/>
    <row r="12598" ht="19.5" hidden="1" customHeight="1"/>
    <row r="12599" ht="19.5" hidden="1" customHeight="1"/>
    <row r="12600" ht="19.5" hidden="1" customHeight="1"/>
    <row r="12601" ht="19.5" hidden="1" customHeight="1"/>
    <row r="12602" ht="19.5" hidden="1" customHeight="1"/>
    <row r="12603" ht="19.5" hidden="1" customHeight="1"/>
    <row r="12604" ht="19.5" hidden="1" customHeight="1"/>
    <row r="12605" ht="19.5" hidden="1" customHeight="1"/>
    <row r="12606" ht="19.5" hidden="1" customHeight="1"/>
    <row r="12607" ht="19.5" hidden="1" customHeight="1"/>
    <row r="12608" ht="19.5" hidden="1" customHeight="1"/>
    <row r="12609" ht="19.5" hidden="1" customHeight="1"/>
    <row r="12610" ht="19.5" hidden="1" customHeight="1"/>
    <row r="12611" ht="19.5" hidden="1" customHeight="1"/>
    <row r="12612" ht="19.5" hidden="1" customHeight="1"/>
    <row r="12613" ht="19.5" hidden="1" customHeight="1"/>
    <row r="12614" ht="19.5" hidden="1" customHeight="1"/>
    <row r="12615" ht="19.5" hidden="1" customHeight="1"/>
    <row r="12616" ht="19.5" hidden="1" customHeight="1"/>
    <row r="12617" ht="19.5" hidden="1" customHeight="1"/>
    <row r="12618" ht="19.5" hidden="1" customHeight="1"/>
    <row r="12619" ht="19.5" hidden="1" customHeight="1"/>
    <row r="12620" ht="19.5" hidden="1" customHeight="1"/>
    <row r="12621" ht="19.5" hidden="1" customHeight="1"/>
    <row r="12622" ht="19.5" hidden="1" customHeight="1"/>
    <row r="12623" ht="19.5" hidden="1" customHeight="1"/>
    <row r="12624" ht="19.5" hidden="1" customHeight="1"/>
    <row r="12625" ht="19.5" hidden="1" customHeight="1"/>
    <row r="12626" ht="19.5" hidden="1" customHeight="1"/>
    <row r="12627" ht="19.5" hidden="1" customHeight="1"/>
    <row r="12628" ht="19.5" hidden="1" customHeight="1"/>
    <row r="12629" ht="19.5" hidden="1" customHeight="1"/>
    <row r="12630" ht="19.5" hidden="1" customHeight="1"/>
    <row r="12631" ht="19.5" hidden="1" customHeight="1"/>
    <row r="12632" ht="19.5" hidden="1" customHeight="1"/>
    <row r="12633" ht="19.5" hidden="1" customHeight="1"/>
    <row r="12634" ht="19.5" hidden="1" customHeight="1"/>
    <row r="12635" ht="19.5" hidden="1" customHeight="1"/>
    <row r="12636" ht="19.5" hidden="1" customHeight="1"/>
    <row r="12637" ht="19.5" hidden="1" customHeight="1"/>
    <row r="12638" ht="19.5" hidden="1" customHeight="1"/>
    <row r="12639" ht="19.5" hidden="1" customHeight="1"/>
    <row r="12640" ht="19.5" hidden="1" customHeight="1"/>
    <row r="12641" ht="19.5" hidden="1" customHeight="1"/>
    <row r="12642" ht="19.5" hidden="1" customHeight="1"/>
    <row r="12643" ht="19.5" hidden="1" customHeight="1"/>
    <row r="12644" ht="19.5" hidden="1" customHeight="1"/>
    <row r="12645" ht="19.5" hidden="1" customHeight="1"/>
    <row r="12646" ht="19.5" hidden="1" customHeight="1"/>
    <row r="12647" ht="19.5" hidden="1" customHeight="1"/>
    <row r="12648" ht="19.5" hidden="1" customHeight="1"/>
    <row r="12649" ht="19.5" hidden="1" customHeight="1"/>
    <row r="12650" ht="19.5" hidden="1" customHeight="1"/>
    <row r="12651" ht="19.5" hidden="1" customHeight="1"/>
    <row r="12652" ht="19.5" hidden="1" customHeight="1"/>
    <row r="12653" ht="19.5" hidden="1" customHeight="1"/>
    <row r="12654" ht="19.5" hidden="1" customHeight="1"/>
    <row r="12655" ht="19.5" hidden="1" customHeight="1"/>
    <row r="12656" ht="19.5" hidden="1" customHeight="1"/>
    <row r="12657" ht="19.5" hidden="1" customHeight="1"/>
    <row r="12658" ht="19.5" hidden="1" customHeight="1"/>
    <row r="12659" ht="19.5" hidden="1" customHeight="1"/>
    <row r="12660" ht="19.5" hidden="1" customHeight="1"/>
    <row r="12661" ht="19.5" hidden="1" customHeight="1"/>
    <row r="12662" ht="19.5" hidden="1" customHeight="1"/>
    <row r="12663" ht="19.5" hidden="1" customHeight="1"/>
    <row r="12664" ht="19.5" hidden="1" customHeight="1"/>
    <row r="12665" ht="19.5" hidden="1" customHeight="1"/>
    <row r="12666" ht="19.5" hidden="1" customHeight="1"/>
    <row r="12667" ht="19.5" hidden="1" customHeight="1"/>
    <row r="12668" ht="19.5" hidden="1" customHeight="1"/>
    <row r="12669" ht="19.5" hidden="1" customHeight="1"/>
    <row r="12670" ht="19.5" hidden="1" customHeight="1"/>
    <row r="12671" ht="19.5" hidden="1" customHeight="1"/>
    <row r="12672" ht="19.5" hidden="1" customHeight="1"/>
    <row r="12673" ht="19.5" hidden="1" customHeight="1"/>
    <row r="12674" ht="19.5" hidden="1" customHeight="1"/>
    <row r="12675" ht="19.5" hidden="1" customHeight="1"/>
    <row r="12676" ht="19.5" hidden="1" customHeight="1"/>
    <row r="12677" ht="19.5" hidden="1" customHeight="1"/>
    <row r="12678" ht="19.5" hidden="1" customHeight="1"/>
    <row r="12679" ht="19.5" hidden="1" customHeight="1"/>
    <row r="12680" ht="19.5" hidden="1" customHeight="1"/>
    <row r="12681" ht="19.5" hidden="1" customHeight="1"/>
    <row r="12682" ht="19.5" hidden="1" customHeight="1"/>
    <row r="12683" ht="19.5" hidden="1" customHeight="1"/>
    <row r="12684" ht="19.5" hidden="1" customHeight="1"/>
    <row r="12685" ht="19.5" hidden="1" customHeight="1"/>
    <row r="12686" ht="19.5" hidden="1" customHeight="1"/>
    <row r="12687" ht="19.5" hidden="1" customHeight="1"/>
    <row r="12688" ht="19.5" hidden="1" customHeight="1"/>
    <row r="12689" ht="19.5" hidden="1" customHeight="1"/>
    <row r="12690" ht="19.5" hidden="1" customHeight="1"/>
    <row r="12691" ht="19.5" hidden="1" customHeight="1"/>
    <row r="12692" ht="19.5" hidden="1" customHeight="1"/>
    <row r="12693" ht="19.5" hidden="1" customHeight="1"/>
    <row r="12694" ht="19.5" hidden="1" customHeight="1"/>
    <row r="12695" ht="19.5" hidden="1" customHeight="1"/>
    <row r="12696" ht="19.5" hidden="1" customHeight="1"/>
    <row r="12697" ht="19.5" hidden="1" customHeight="1"/>
    <row r="12698" ht="19.5" hidden="1" customHeight="1"/>
    <row r="12699" ht="19.5" hidden="1" customHeight="1"/>
    <row r="12700" ht="19.5" hidden="1" customHeight="1"/>
    <row r="12701" ht="19.5" hidden="1" customHeight="1"/>
    <row r="12702" ht="19.5" hidden="1" customHeight="1"/>
    <row r="12703" ht="19.5" hidden="1" customHeight="1"/>
    <row r="12704" ht="19.5" hidden="1" customHeight="1"/>
    <row r="12705" ht="19.5" hidden="1" customHeight="1"/>
    <row r="12706" ht="19.5" hidden="1" customHeight="1"/>
    <row r="12707" ht="19.5" hidden="1" customHeight="1"/>
    <row r="12708" ht="19.5" hidden="1" customHeight="1"/>
    <row r="12709" ht="19.5" hidden="1" customHeight="1"/>
    <row r="12710" ht="19.5" hidden="1" customHeight="1"/>
    <row r="12711" ht="19.5" hidden="1" customHeight="1"/>
    <row r="12712" ht="19.5" hidden="1" customHeight="1"/>
    <row r="12713" ht="19.5" hidden="1" customHeight="1"/>
    <row r="12714" ht="19.5" hidden="1" customHeight="1"/>
    <row r="12715" ht="19.5" hidden="1" customHeight="1"/>
    <row r="12716" ht="19.5" hidden="1" customHeight="1"/>
    <row r="12717" ht="19.5" hidden="1" customHeight="1"/>
    <row r="12718" ht="19.5" hidden="1" customHeight="1"/>
    <row r="12719" ht="19.5" hidden="1" customHeight="1"/>
    <row r="12720" ht="19.5" hidden="1" customHeight="1"/>
    <row r="12721" ht="19.5" hidden="1" customHeight="1"/>
    <row r="12722" ht="19.5" hidden="1" customHeight="1"/>
    <row r="12723" ht="19.5" hidden="1" customHeight="1"/>
    <row r="12724" ht="19.5" hidden="1" customHeight="1"/>
    <row r="12725" ht="19.5" hidden="1" customHeight="1"/>
    <row r="12726" ht="19.5" hidden="1" customHeight="1"/>
    <row r="12727" ht="19.5" hidden="1" customHeight="1"/>
    <row r="12728" ht="19.5" hidden="1" customHeight="1"/>
    <row r="12729" ht="19.5" hidden="1" customHeight="1"/>
    <row r="12730" ht="19.5" hidden="1" customHeight="1"/>
    <row r="12731" ht="19.5" hidden="1" customHeight="1"/>
    <row r="12732" ht="19.5" hidden="1" customHeight="1"/>
    <row r="12733" ht="19.5" hidden="1" customHeight="1"/>
    <row r="12734" ht="19.5" hidden="1" customHeight="1"/>
    <row r="12735" ht="19.5" hidden="1" customHeight="1"/>
    <row r="12736" ht="19.5" hidden="1" customHeight="1"/>
    <row r="12737" ht="19.5" hidden="1" customHeight="1"/>
    <row r="12738" ht="19.5" hidden="1" customHeight="1"/>
    <row r="12739" ht="19.5" hidden="1" customHeight="1"/>
    <row r="12740" ht="19.5" hidden="1" customHeight="1"/>
    <row r="12741" ht="19.5" hidden="1" customHeight="1"/>
    <row r="12742" ht="19.5" hidden="1" customHeight="1"/>
    <row r="12743" ht="19.5" hidden="1" customHeight="1"/>
    <row r="12744" ht="19.5" hidden="1" customHeight="1"/>
    <row r="12745" ht="19.5" hidden="1" customHeight="1"/>
    <row r="12746" ht="19.5" hidden="1" customHeight="1"/>
    <row r="12747" ht="19.5" hidden="1" customHeight="1"/>
    <row r="12748" ht="19.5" hidden="1" customHeight="1"/>
    <row r="12749" ht="19.5" hidden="1" customHeight="1"/>
    <row r="12750" ht="19.5" hidden="1" customHeight="1"/>
    <row r="12751" ht="19.5" hidden="1" customHeight="1"/>
    <row r="12752" ht="19.5" hidden="1" customHeight="1"/>
    <row r="12753" ht="19.5" hidden="1" customHeight="1"/>
    <row r="12754" ht="19.5" hidden="1" customHeight="1"/>
    <row r="12755" ht="19.5" hidden="1" customHeight="1"/>
    <row r="12756" ht="19.5" hidden="1" customHeight="1"/>
    <row r="12757" ht="19.5" hidden="1" customHeight="1"/>
    <row r="12758" ht="19.5" hidden="1" customHeight="1"/>
    <row r="12759" ht="19.5" hidden="1" customHeight="1"/>
    <row r="12760" ht="19.5" hidden="1" customHeight="1"/>
    <row r="12761" ht="19.5" hidden="1" customHeight="1"/>
    <row r="12762" ht="19.5" hidden="1" customHeight="1"/>
    <row r="12763" ht="19.5" hidden="1" customHeight="1"/>
    <row r="12764" ht="19.5" hidden="1" customHeight="1"/>
    <row r="12765" ht="19.5" hidden="1" customHeight="1"/>
    <row r="12766" ht="19.5" hidden="1" customHeight="1"/>
    <row r="12767" ht="19.5" hidden="1" customHeight="1"/>
    <row r="12768" ht="19.5" hidden="1" customHeight="1"/>
    <row r="12769" ht="19.5" hidden="1" customHeight="1"/>
    <row r="12770" ht="19.5" hidden="1" customHeight="1"/>
    <row r="12771" ht="19.5" hidden="1" customHeight="1"/>
    <row r="12772" ht="19.5" hidden="1" customHeight="1"/>
    <row r="12773" ht="19.5" hidden="1" customHeight="1"/>
    <row r="12774" ht="19.5" hidden="1" customHeight="1"/>
    <row r="12775" ht="19.5" hidden="1" customHeight="1"/>
    <row r="12776" ht="19.5" hidden="1" customHeight="1"/>
    <row r="12777" ht="19.5" hidden="1" customHeight="1"/>
    <row r="12778" ht="19.5" hidden="1" customHeight="1"/>
    <row r="12779" ht="19.5" hidden="1" customHeight="1"/>
    <row r="12780" ht="19.5" hidden="1" customHeight="1"/>
    <row r="12781" ht="19.5" hidden="1" customHeight="1"/>
    <row r="12782" ht="19.5" hidden="1" customHeight="1"/>
    <row r="12783" ht="19.5" hidden="1" customHeight="1"/>
    <row r="12784" ht="19.5" hidden="1" customHeight="1"/>
    <row r="12785" ht="19.5" hidden="1" customHeight="1"/>
    <row r="12786" ht="19.5" hidden="1" customHeight="1"/>
    <row r="12787" ht="19.5" hidden="1" customHeight="1"/>
    <row r="12788" ht="19.5" hidden="1" customHeight="1"/>
    <row r="12789" ht="19.5" hidden="1" customHeight="1"/>
    <row r="12790" ht="19.5" hidden="1" customHeight="1"/>
    <row r="12791" ht="19.5" hidden="1" customHeight="1"/>
    <row r="12792" ht="19.5" hidden="1" customHeight="1"/>
    <row r="12793" ht="19.5" hidden="1" customHeight="1"/>
    <row r="12794" ht="19.5" hidden="1" customHeight="1"/>
    <row r="12795" ht="19.5" hidden="1" customHeight="1"/>
    <row r="12796" ht="19.5" hidden="1" customHeight="1"/>
    <row r="12797" ht="19.5" hidden="1" customHeight="1"/>
    <row r="12798" ht="19.5" hidden="1" customHeight="1"/>
    <row r="12799" ht="19.5" hidden="1" customHeight="1"/>
    <row r="12800" ht="19.5" hidden="1" customHeight="1"/>
    <row r="12801" ht="19.5" hidden="1" customHeight="1"/>
    <row r="12802" ht="19.5" hidden="1" customHeight="1"/>
    <row r="12803" ht="19.5" hidden="1" customHeight="1"/>
    <row r="12804" ht="19.5" hidden="1" customHeight="1"/>
    <row r="12805" ht="19.5" hidden="1" customHeight="1"/>
    <row r="12806" ht="19.5" hidden="1" customHeight="1"/>
    <row r="12807" ht="19.5" hidden="1" customHeight="1"/>
    <row r="12808" ht="19.5" hidden="1" customHeight="1"/>
    <row r="12809" ht="19.5" hidden="1" customHeight="1"/>
    <row r="12810" ht="19.5" hidden="1" customHeight="1"/>
    <row r="12811" ht="19.5" hidden="1" customHeight="1"/>
    <row r="12812" ht="19.5" hidden="1" customHeight="1"/>
    <row r="12813" ht="19.5" hidden="1" customHeight="1"/>
    <row r="12814" ht="19.5" hidden="1" customHeight="1"/>
    <row r="12815" ht="19.5" hidden="1" customHeight="1"/>
    <row r="12816" ht="19.5" hidden="1" customHeight="1"/>
    <row r="12817" ht="19.5" hidden="1" customHeight="1"/>
    <row r="12818" ht="19.5" hidden="1" customHeight="1"/>
    <row r="12819" ht="19.5" hidden="1" customHeight="1"/>
    <row r="12820" ht="19.5" hidden="1" customHeight="1"/>
    <row r="12821" ht="19.5" hidden="1" customHeight="1"/>
    <row r="12822" ht="19.5" hidden="1" customHeight="1"/>
    <row r="12823" ht="19.5" hidden="1" customHeight="1"/>
    <row r="12824" ht="19.5" hidden="1" customHeight="1"/>
    <row r="12825" ht="19.5" hidden="1" customHeight="1"/>
    <row r="12826" ht="19.5" hidden="1" customHeight="1"/>
    <row r="12827" ht="19.5" hidden="1" customHeight="1"/>
    <row r="12828" ht="19.5" hidden="1" customHeight="1"/>
    <row r="12829" ht="19.5" hidden="1" customHeight="1"/>
    <row r="12830" ht="19.5" hidden="1" customHeight="1"/>
    <row r="12831" ht="19.5" hidden="1" customHeight="1"/>
    <row r="12832" ht="19.5" hidden="1" customHeight="1"/>
    <row r="12833" ht="19.5" hidden="1" customHeight="1"/>
    <row r="12834" ht="19.5" hidden="1" customHeight="1"/>
    <row r="12835" ht="19.5" hidden="1" customHeight="1"/>
    <row r="12836" ht="19.5" hidden="1" customHeight="1"/>
    <row r="12837" ht="19.5" hidden="1" customHeight="1"/>
    <row r="12838" ht="19.5" hidden="1" customHeight="1"/>
    <row r="12839" ht="19.5" hidden="1" customHeight="1"/>
    <row r="12840" ht="19.5" hidden="1" customHeight="1"/>
    <row r="12841" ht="19.5" hidden="1" customHeight="1"/>
    <row r="12842" ht="19.5" hidden="1" customHeight="1"/>
    <row r="12843" ht="19.5" hidden="1" customHeight="1"/>
    <row r="12844" ht="19.5" hidden="1" customHeight="1"/>
    <row r="12845" ht="19.5" hidden="1" customHeight="1"/>
    <row r="12846" ht="19.5" hidden="1" customHeight="1"/>
    <row r="12847" ht="19.5" hidden="1" customHeight="1"/>
    <row r="12848" ht="19.5" hidden="1" customHeight="1"/>
    <row r="12849" ht="19.5" hidden="1" customHeight="1"/>
    <row r="12850" ht="19.5" hidden="1" customHeight="1"/>
    <row r="12851" ht="19.5" hidden="1" customHeight="1"/>
    <row r="12852" ht="19.5" hidden="1" customHeight="1"/>
    <row r="12853" ht="19.5" hidden="1" customHeight="1"/>
    <row r="12854" ht="19.5" hidden="1" customHeight="1"/>
    <row r="12855" ht="19.5" hidden="1" customHeight="1"/>
    <row r="12856" ht="19.5" hidden="1" customHeight="1"/>
    <row r="12857" ht="19.5" hidden="1" customHeight="1"/>
    <row r="12858" ht="19.5" hidden="1" customHeight="1"/>
    <row r="12859" ht="19.5" hidden="1" customHeight="1"/>
    <row r="12860" ht="19.5" hidden="1" customHeight="1"/>
    <row r="12861" ht="19.5" hidden="1" customHeight="1"/>
    <row r="12862" ht="19.5" hidden="1" customHeight="1"/>
    <row r="12863" ht="19.5" hidden="1" customHeight="1"/>
    <row r="12864" ht="19.5" hidden="1" customHeight="1"/>
    <row r="12865" ht="19.5" hidden="1" customHeight="1"/>
    <row r="12866" ht="19.5" hidden="1" customHeight="1"/>
    <row r="12867" ht="19.5" hidden="1" customHeight="1"/>
    <row r="12868" ht="19.5" hidden="1" customHeight="1"/>
    <row r="12869" ht="19.5" hidden="1" customHeight="1"/>
    <row r="12870" ht="19.5" hidden="1" customHeight="1"/>
    <row r="12871" ht="19.5" hidden="1" customHeight="1"/>
    <row r="12872" ht="19.5" hidden="1" customHeight="1"/>
    <row r="12873" ht="19.5" hidden="1" customHeight="1"/>
    <row r="12874" ht="19.5" hidden="1" customHeight="1"/>
    <row r="12875" ht="19.5" hidden="1" customHeight="1"/>
    <row r="12876" ht="19.5" hidden="1" customHeight="1"/>
    <row r="12877" ht="19.5" hidden="1" customHeight="1"/>
    <row r="12878" ht="19.5" hidden="1" customHeight="1"/>
    <row r="12879" ht="19.5" hidden="1" customHeight="1"/>
    <row r="12880" ht="19.5" hidden="1" customHeight="1"/>
    <row r="12881" ht="19.5" hidden="1" customHeight="1"/>
    <row r="12882" ht="19.5" hidden="1" customHeight="1"/>
    <row r="12883" ht="19.5" hidden="1" customHeight="1"/>
    <row r="12884" ht="19.5" hidden="1" customHeight="1"/>
    <row r="12885" ht="19.5" hidden="1" customHeight="1"/>
    <row r="12886" ht="19.5" hidden="1" customHeight="1"/>
    <row r="12887" ht="19.5" hidden="1" customHeight="1"/>
    <row r="12888" ht="19.5" hidden="1" customHeight="1"/>
    <row r="12889" ht="19.5" hidden="1" customHeight="1"/>
    <row r="12890" ht="19.5" hidden="1" customHeight="1"/>
    <row r="12891" ht="19.5" hidden="1" customHeight="1"/>
    <row r="12892" ht="19.5" hidden="1" customHeight="1"/>
    <row r="12893" ht="19.5" hidden="1" customHeight="1"/>
    <row r="12894" ht="19.5" hidden="1" customHeight="1"/>
    <row r="12895" ht="19.5" hidden="1" customHeight="1"/>
    <row r="12896" ht="19.5" hidden="1" customHeight="1"/>
    <row r="12897" ht="19.5" hidden="1" customHeight="1"/>
    <row r="12898" ht="19.5" hidden="1" customHeight="1"/>
    <row r="12899" ht="19.5" hidden="1" customHeight="1"/>
    <row r="12900" ht="19.5" hidden="1" customHeight="1"/>
    <row r="12901" ht="19.5" hidden="1" customHeight="1"/>
    <row r="12902" ht="19.5" hidden="1" customHeight="1"/>
    <row r="12903" ht="19.5" hidden="1" customHeight="1"/>
    <row r="12904" ht="19.5" hidden="1" customHeight="1"/>
    <row r="12905" ht="19.5" hidden="1" customHeight="1"/>
    <row r="12906" ht="19.5" hidden="1" customHeight="1"/>
    <row r="12907" ht="19.5" hidden="1" customHeight="1"/>
    <row r="12908" ht="19.5" hidden="1" customHeight="1"/>
    <row r="12909" ht="19.5" hidden="1" customHeight="1"/>
    <row r="12910" ht="19.5" hidden="1" customHeight="1"/>
    <row r="12911" ht="19.5" hidden="1" customHeight="1"/>
    <row r="12912" ht="19.5" hidden="1" customHeight="1"/>
    <row r="12913" ht="19.5" hidden="1" customHeight="1"/>
    <row r="12914" ht="19.5" hidden="1" customHeight="1"/>
    <row r="12915" ht="19.5" hidden="1" customHeight="1"/>
    <row r="12916" ht="19.5" hidden="1" customHeight="1"/>
    <row r="12917" ht="19.5" hidden="1" customHeight="1"/>
    <row r="12918" ht="19.5" hidden="1" customHeight="1"/>
    <row r="12919" ht="19.5" hidden="1" customHeight="1"/>
    <row r="12920" ht="19.5" hidden="1" customHeight="1"/>
    <row r="12921" ht="19.5" hidden="1" customHeight="1"/>
    <row r="12922" ht="19.5" hidden="1" customHeight="1"/>
    <row r="12923" ht="19.5" hidden="1" customHeight="1"/>
    <row r="12924" ht="19.5" hidden="1" customHeight="1"/>
    <row r="12925" ht="19.5" hidden="1" customHeight="1"/>
    <row r="12926" ht="19.5" hidden="1" customHeight="1"/>
    <row r="12927" ht="19.5" hidden="1" customHeight="1"/>
    <row r="12928" ht="19.5" hidden="1" customHeight="1"/>
    <row r="12929" ht="19.5" hidden="1" customHeight="1"/>
    <row r="12930" ht="19.5" hidden="1" customHeight="1"/>
    <row r="12931" ht="19.5" hidden="1" customHeight="1"/>
    <row r="12932" ht="19.5" hidden="1" customHeight="1"/>
    <row r="12933" ht="19.5" hidden="1" customHeight="1"/>
    <row r="12934" ht="19.5" hidden="1" customHeight="1"/>
    <row r="12935" ht="19.5" hidden="1" customHeight="1"/>
    <row r="12936" ht="19.5" hidden="1" customHeight="1"/>
    <row r="12937" ht="19.5" hidden="1" customHeight="1"/>
    <row r="12938" ht="19.5" hidden="1" customHeight="1"/>
    <row r="12939" ht="19.5" hidden="1" customHeight="1"/>
    <row r="12940" ht="19.5" hidden="1" customHeight="1"/>
    <row r="12941" ht="19.5" hidden="1" customHeight="1"/>
    <row r="12942" ht="19.5" hidden="1" customHeight="1"/>
    <row r="12943" ht="19.5" hidden="1" customHeight="1"/>
    <row r="12944" ht="19.5" hidden="1" customHeight="1"/>
    <row r="12945" ht="19.5" hidden="1" customHeight="1"/>
    <row r="12946" ht="19.5" hidden="1" customHeight="1"/>
    <row r="12947" ht="19.5" hidden="1" customHeight="1"/>
    <row r="12948" ht="19.5" hidden="1" customHeight="1"/>
    <row r="12949" ht="19.5" hidden="1" customHeight="1"/>
    <row r="12950" ht="19.5" hidden="1" customHeight="1"/>
    <row r="12951" ht="19.5" hidden="1" customHeight="1"/>
    <row r="12952" ht="19.5" hidden="1" customHeight="1"/>
    <row r="12953" ht="19.5" hidden="1" customHeight="1"/>
    <row r="12954" ht="19.5" hidden="1" customHeight="1"/>
    <row r="12955" ht="19.5" hidden="1" customHeight="1"/>
    <row r="12956" ht="19.5" hidden="1" customHeight="1"/>
    <row r="12957" ht="19.5" hidden="1" customHeight="1"/>
    <row r="12958" ht="19.5" hidden="1" customHeight="1"/>
    <row r="12959" ht="19.5" hidden="1" customHeight="1"/>
    <row r="12960" ht="19.5" hidden="1" customHeight="1"/>
    <row r="12961" ht="19.5" hidden="1" customHeight="1"/>
    <row r="12962" ht="19.5" hidden="1" customHeight="1"/>
    <row r="12963" ht="19.5" hidden="1" customHeight="1"/>
    <row r="12964" ht="19.5" hidden="1" customHeight="1"/>
    <row r="12965" ht="19.5" hidden="1" customHeight="1"/>
    <row r="12966" ht="19.5" hidden="1" customHeight="1"/>
    <row r="12967" ht="19.5" hidden="1" customHeight="1"/>
    <row r="12968" ht="19.5" hidden="1" customHeight="1"/>
    <row r="12969" ht="19.5" hidden="1" customHeight="1"/>
    <row r="12970" ht="19.5" hidden="1" customHeight="1"/>
    <row r="12971" ht="19.5" hidden="1" customHeight="1"/>
    <row r="12972" ht="19.5" hidden="1" customHeight="1"/>
    <row r="12973" ht="19.5" hidden="1" customHeight="1"/>
    <row r="12974" ht="19.5" hidden="1" customHeight="1"/>
    <row r="12975" ht="19.5" hidden="1" customHeight="1"/>
    <row r="12976" ht="19.5" hidden="1" customHeight="1"/>
    <row r="12977" ht="19.5" hidden="1" customHeight="1"/>
    <row r="12978" ht="19.5" hidden="1" customHeight="1"/>
    <row r="12979" ht="19.5" hidden="1" customHeight="1"/>
    <row r="12980" ht="19.5" hidden="1" customHeight="1"/>
    <row r="12981" ht="19.5" hidden="1" customHeight="1"/>
    <row r="12982" ht="19.5" hidden="1" customHeight="1"/>
    <row r="12983" ht="19.5" hidden="1" customHeight="1"/>
    <row r="12984" ht="19.5" hidden="1" customHeight="1"/>
    <row r="12985" ht="19.5" hidden="1" customHeight="1"/>
    <row r="12986" ht="19.5" hidden="1" customHeight="1"/>
    <row r="12987" ht="19.5" hidden="1" customHeight="1"/>
    <row r="12988" ht="19.5" hidden="1" customHeight="1"/>
    <row r="12989" ht="19.5" hidden="1" customHeight="1"/>
    <row r="12990" ht="19.5" hidden="1" customHeight="1"/>
    <row r="12991" ht="19.5" hidden="1" customHeight="1"/>
    <row r="12992" ht="19.5" hidden="1" customHeight="1"/>
    <row r="12993" ht="19.5" hidden="1" customHeight="1"/>
    <row r="12994" ht="19.5" hidden="1" customHeight="1"/>
    <row r="12995" ht="19.5" hidden="1" customHeight="1"/>
    <row r="12996" ht="19.5" hidden="1" customHeight="1"/>
    <row r="12997" ht="19.5" hidden="1" customHeight="1"/>
    <row r="12998" ht="19.5" hidden="1" customHeight="1"/>
    <row r="12999" ht="19.5" hidden="1" customHeight="1"/>
    <row r="13000" ht="19.5" hidden="1" customHeight="1"/>
    <row r="13001" ht="19.5" hidden="1" customHeight="1"/>
    <row r="13002" ht="19.5" hidden="1" customHeight="1"/>
    <row r="13003" ht="19.5" hidden="1" customHeight="1"/>
    <row r="13004" ht="19.5" hidden="1" customHeight="1"/>
    <row r="13005" ht="19.5" hidden="1" customHeight="1"/>
    <row r="13006" ht="19.5" hidden="1" customHeight="1"/>
    <row r="13007" ht="19.5" hidden="1" customHeight="1"/>
    <row r="13008" ht="19.5" hidden="1" customHeight="1"/>
    <row r="13009" ht="19.5" hidden="1" customHeight="1"/>
    <row r="13010" ht="19.5" hidden="1" customHeight="1"/>
    <row r="13011" ht="19.5" hidden="1" customHeight="1"/>
    <row r="13012" ht="19.5" hidden="1" customHeight="1"/>
    <row r="13013" ht="19.5" hidden="1" customHeight="1"/>
    <row r="13014" ht="19.5" hidden="1" customHeight="1"/>
    <row r="13015" ht="19.5" hidden="1" customHeight="1"/>
    <row r="13016" ht="19.5" hidden="1" customHeight="1"/>
    <row r="13017" ht="19.5" hidden="1" customHeight="1"/>
    <row r="13018" ht="19.5" hidden="1" customHeight="1"/>
    <row r="13019" ht="19.5" hidden="1" customHeight="1"/>
    <row r="13020" ht="19.5" hidden="1" customHeight="1"/>
    <row r="13021" ht="19.5" hidden="1" customHeight="1"/>
    <row r="13022" ht="19.5" hidden="1" customHeight="1"/>
    <row r="13023" ht="19.5" hidden="1" customHeight="1"/>
    <row r="13024" ht="19.5" hidden="1" customHeight="1"/>
    <row r="13025" ht="19.5" hidden="1" customHeight="1"/>
    <row r="13026" ht="19.5" hidden="1" customHeight="1"/>
    <row r="13027" ht="19.5" hidden="1" customHeight="1"/>
    <row r="13028" ht="19.5" hidden="1" customHeight="1"/>
    <row r="13029" ht="19.5" hidden="1" customHeight="1"/>
    <row r="13030" ht="19.5" hidden="1" customHeight="1"/>
    <row r="13031" ht="19.5" hidden="1" customHeight="1"/>
    <row r="13032" ht="19.5" hidden="1" customHeight="1"/>
    <row r="13033" ht="19.5" hidden="1" customHeight="1"/>
    <row r="13034" ht="19.5" hidden="1" customHeight="1"/>
    <row r="13035" ht="19.5" hidden="1" customHeight="1"/>
    <row r="13036" ht="19.5" hidden="1" customHeight="1"/>
    <row r="13037" ht="19.5" hidden="1" customHeight="1"/>
    <row r="13038" ht="19.5" hidden="1" customHeight="1"/>
    <row r="13039" ht="19.5" hidden="1" customHeight="1"/>
    <row r="13040" ht="19.5" hidden="1" customHeight="1"/>
    <row r="13041" ht="19.5" hidden="1" customHeight="1"/>
    <row r="13042" ht="19.5" hidden="1" customHeight="1"/>
    <row r="13043" ht="19.5" hidden="1" customHeight="1"/>
    <row r="13044" ht="19.5" hidden="1" customHeight="1"/>
    <row r="13045" ht="19.5" hidden="1" customHeight="1"/>
    <row r="13046" ht="19.5" hidden="1" customHeight="1"/>
    <row r="13047" ht="19.5" hidden="1" customHeight="1"/>
    <row r="13048" ht="19.5" hidden="1" customHeight="1"/>
    <row r="13049" ht="19.5" hidden="1" customHeight="1"/>
    <row r="13050" ht="19.5" hidden="1" customHeight="1"/>
    <row r="13051" ht="19.5" hidden="1" customHeight="1"/>
    <row r="13052" ht="19.5" hidden="1" customHeight="1"/>
    <row r="13053" ht="19.5" hidden="1" customHeight="1"/>
    <row r="13054" ht="19.5" hidden="1" customHeight="1"/>
    <row r="13055" ht="19.5" hidden="1" customHeight="1"/>
    <row r="13056" ht="19.5" hidden="1" customHeight="1"/>
    <row r="13057" ht="19.5" hidden="1" customHeight="1"/>
    <row r="13058" ht="19.5" hidden="1" customHeight="1"/>
    <row r="13059" ht="19.5" hidden="1" customHeight="1"/>
    <row r="13060" ht="19.5" hidden="1" customHeight="1"/>
    <row r="13061" ht="19.5" hidden="1" customHeight="1"/>
    <row r="13062" ht="19.5" hidden="1" customHeight="1"/>
    <row r="13063" ht="19.5" hidden="1" customHeight="1"/>
    <row r="13064" ht="19.5" hidden="1" customHeight="1"/>
    <row r="13065" ht="19.5" hidden="1" customHeight="1"/>
    <row r="13066" ht="19.5" hidden="1" customHeight="1"/>
    <row r="13067" ht="19.5" hidden="1" customHeight="1"/>
    <row r="13068" ht="19.5" hidden="1" customHeight="1"/>
    <row r="13069" ht="19.5" hidden="1" customHeight="1"/>
    <row r="13070" ht="19.5" hidden="1" customHeight="1"/>
    <row r="13071" ht="19.5" hidden="1" customHeight="1"/>
    <row r="13072" ht="19.5" hidden="1" customHeight="1"/>
    <row r="13073" ht="19.5" hidden="1" customHeight="1"/>
    <row r="13074" ht="19.5" hidden="1" customHeight="1"/>
    <row r="13075" ht="19.5" hidden="1" customHeight="1"/>
    <row r="13076" ht="19.5" hidden="1" customHeight="1"/>
    <row r="13077" ht="19.5" hidden="1" customHeight="1"/>
    <row r="13078" ht="19.5" hidden="1" customHeight="1"/>
    <row r="13079" ht="19.5" hidden="1" customHeight="1"/>
    <row r="13080" ht="19.5" hidden="1" customHeight="1"/>
    <row r="13081" ht="19.5" hidden="1" customHeight="1"/>
    <row r="13082" ht="19.5" hidden="1" customHeight="1"/>
    <row r="13083" ht="19.5" hidden="1" customHeight="1"/>
    <row r="13084" ht="19.5" hidden="1" customHeight="1"/>
    <row r="13085" ht="19.5" hidden="1" customHeight="1"/>
    <row r="13086" ht="19.5" hidden="1" customHeight="1"/>
    <row r="13087" ht="19.5" hidden="1" customHeight="1"/>
    <row r="13088" ht="19.5" hidden="1" customHeight="1"/>
    <row r="13089" ht="19.5" hidden="1" customHeight="1"/>
    <row r="13090" ht="19.5" hidden="1" customHeight="1"/>
    <row r="13091" ht="19.5" hidden="1" customHeight="1"/>
    <row r="13092" ht="19.5" hidden="1" customHeight="1"/>
    <row r="13093" ht="19.5" hidden="1" customHeight="1"/>
    <row r="13094" ht="19.5" hidden="1" customHeight="1"/>
    <row r="13095" ht="19.5" hidden="1" customHeight="1"/>
    <row r="13096" ht="19.5" hidden="1" customHeight="1"/>
    <row r="13097" ht="19.5" hidden="1" customHeight="1"/>
    <row r="13098" ht="19.5" hidden="1" customHeight="1"/>
    <row r="13099" ht="19.5" hidden="1" customHeight="1"/>
    <row r="13100" ht="19.5" hidden="1" customHeight="1"/>
    <row r="13101" ht="19.5" hidden="1" customHeight="1"/>
    <row r="13102" ht="19.5" hidden="1" customHeight="1"/>
    <row r="13103" ht="19.5" hidden="1" customHeight="1"/>
    <row r="13104" ht="19.5" hidden="1" customHeight="1"/>
    <row r="13105" ht="19.5" hidden="1" customHeight="1"/>
    <row r="13106" ht="19.5" hidden="1" customHeight="1"/>
    <row r="13107" ht="19.5" hidden="1" customHeight="1"/>
    <row r="13108" ht="19.5" hidden="1" customHeight="1"/>
    <row r="13109" ht="19.5" hidden="1" customHeight="1"/>
    <row r="13110" ht="19.5" hidden="1" customHeight="1"/>
    <row r="13111" ht="19.5" hidden="1" customHeight="1"/>
    <row r="13112" ht="19.5" hidden="1" customHeight="1"/>
    <row r="13113" ht="19.5" hidden="1" customHeight="1"/>
    <row r="13114" ht="19.5" hidden="1" customHeight="1"/>
    <row r="13115" ht="19.5" hidden="1" customHeight="1"/>
    <row r="13116" ht="19.5" hidden="1" customHeight="1"/>
    <row r="13117" ht="19.5" hidden="1" customHeight="1"/>
    <row r="13118" ht="19.5" hidden="1" customHeight="1"/>
    <row r="13119" ht="19.5" hidden="1" customHeight="1"/>
    <row r="13120" ht="19.5" hidden="1" customHeight="1"/>
    <row r="13121" ht="19.5" hidden="1" customHeight="1"/>
    <row r="13122" ht="19.5" hidden="1" customHeight="1"/>
    <row r="13123" ht="19.5" hidden="1" customHeight="1"/>
    <row r="13124" ht="19.5" hidden="1" customHeight="1"/>
    <row r="13125" ht="19.5" hidden="1" customHeight="1"/>
    <row r="13126" ht="19.5" hidden="1" customHeight="1"/>
    <row r="13127" ht="19.5" hidden="1" customHeight="1"/>
    <row r="13128" ht="19.5" hidden="1" customHeight="1"/>
    <row r="13129" ht="19.5" hidden="1" customHeight="1"/>
    <row r="13130" ht="19.5" hidden="1" customHeight="1"/>
    <row r="13131" ht="19.5" hidden="1" customHeight="1"/>
    <row r="13132" ht="19.5" hidden="1" customHeight="1"/>
    <row r="13133" ht="19.5" hidden="1" customHeight="1"/>
    <row r="13134" ht="19.5" hidden="1" customHeight="1"/>
    <row r="13135" ht="19.5" hidden="1" customHeight="1"/>
    <row r="13136" ht="19.5" hidden="1" customHeight="1"/>
    <row r="13137" ht="19.5" hidden="1" customHeight="1"/>
    <row r="13138" ht="19.5" hidden="1" customHeight="1"/>
    <row r="13139" ht="19.5" hidden="1" customHeight="1"/>
    <row r="13140" ht="19.5" hidden="1" customHeight="1"/>
    <row r="13141" ht="19.5" hidden="1" customHeight="1"/>
    <row r="13142" ht="19.5" hidden="1" customHeight="1"/>
    <row r="13143" ht="19.5" hidden="1" customHeight="1"/>
    <row r="13144" ht="19.5" hidden="1" customHeight="1"/>
    <row r="13145" ht="19.5" hidden="1" customHeight="1"/>
    <row r="13146" ht="19.5" hidden="1" customHeight="1"/>
    <row r="13147" ht="19.5" hidden="1" customHeight="1"/>
    <row r="13148" ht="19.5" hidden="1" customHeight="1"/>
    <row r="13149" ht="19.5" hidden="1" customHeight="1"/>
    <row r="13150" ht="19.5" hidden="1" customHeight="1"/>
    <row r="13151" ht="19.5" hidden="1" customHeight="1"/>
    <row r="13152" ht="19.5" hidden="1" customHeight="1"/>
    <row r="13153" ht="19.5" hidden="1" customHeight="1"/>
    <row r="13154" ht="19.5" hidden="1" customHeight="1"/>
    <row r="13155" ht="19.5" hidden="1" customHeight="1"/>
    <row r="13156" ht="19.5" hidden="1" customHeight="1"/>
    <row r="13157" ht="19.5" hidden="1" customHeight="1"/>
    <row r="13158" ht="19.5" hidden="1" customHeight="1"/>
    <row r="13159" ht="19.5" hidden="1" customHeight="1"/>
    <row r="13160" ht="19.5" hidden="1" customHeight="1"/>
    <row r="13161" ht="19.5" hidden="1" customHeight="1"/>
    <row r="13162" ht="19.5" hidden="1" customHeight="1"/>
    <row r="13163" ht="19.5" hidden="1" customHeight="1"/>
    <row r="13164" ht="19.5" hidden="1" customHeight="1"/>
    <row r="13165" ht="19.5" hidden="1" customHeight="1"/>
    <row r="13166" ht="19.5" hidden="1" customHeight="1"/>
    <row r="13167" ht="19.5" hidden="1" customHeight="1"/>
    <row r="13168" ht="19.5" hidden="1" customHeight="1"/>
    <row r="13169" ht="19.5" hidden="1" customHeight="1"/>
    <row r="13170" ht="19.5" hidden="1" customHeight="1"/>
    <row r="13171" ht="19.5" hidden="1" customHeight="1"/>
    <row r="13172" ht="19.5" hidden="1" customHeight="1"/>
    <row r="13173" ht="19.5" hidden="1" customHeight="1"/>
    <row r="13174" ht="19.5" hidden="1" customHeight="1"/>
    <row r="13175" ht="19.5" hidden="1" customHeight="1"/>
    <row r="13176" ht="19.5" hidden="1" customHeight="1"/>
    <row r="13177" ht="19.5" hidden="1" customHeight="1"/>
    <row r="13178" ht="19.5" hidden="1" customHeight="1"/>
    <row r="13179" ht="19.5" hidden="1" customHeight="1"/>
    <row r="13180" ht="19.5" hidden="1" customHeight="1"/>
    <row r="13181" ht="19.5" hidden="1" customHeight="1"/>
    <row r="13182" ht="19.5" hidden="1" customHeight="1"/>
    <row r="13183" ht="19.5" hidden="1" customHeight="1"/>
    <row r="13184" ht="19.5" hidden="1" customHeight="1"/>
    <row r="13185" ht="19.5" hidden="1" customHeight="1"/>
    <row r="13186" ht="19.5" hidden="1" customHeight="1"/>
    <row r="13187" ht="19.5" hidden="1" customHeight="1"/>
    <row r="13188" ht="19.5" hidden="1" customHeight="1"/>
    <row r="13189" ht="19.5" hidden="1" customHeight="1"/>
    <row r="13190" ht="19.5" hidden="1" customHeight="1"/>
    <row r="13191" ht="19.5" hidden="1" customHeight="1"/>
    <row r="13192" ht="19.5" hidden="1" customHeight="1"/>
    <row r="13193" ht="19.5" hidden="1" customHeight="1"/>
    <row r="13194" ht="19.5" hidden="1" customHeight="1"/>
    <row r="13195" ht="19.5" hidden="1" customHeight="1"/>
    <row r="13196" ht="19.5" hidden="1" customHeight="1"/>
    <row r="13197" ht="19.5" hidden="1" customHeight="1"/>
    <row r="13198" ht="19.5" hidden="1" customHeight="1"/>
    <row r="13199" ht="19.5" hidden="1" customHeight="1"/>
    <row r="13200" ht="19.5" hidden="1" customHeight="1"/>
    <row r="13201" ht="19.5" hidden="1" customHeight="1"/>
    <row r="13202" ht="19.5" hidden="1" customHeight="1"/>
    <row r="13203" ht="19.5" hidden="1" customHeight="1"/>
    <row r="13204" ht="19.5" hidden="1" customHeight="1"/>
    <row r="13205" ht="19.5" hidden="1" customHeight="1"/>
    <row r="13206" ht="19.5" hidden="1" customHeight="1"/>
    <row r="13207" ht="19.5" hidden="1" customHeight="1"/>
    <row r="13208" ht="19.5" hidden="1" customHeight="1"/>
    <row r="13209" ht="19.5" hidden="1" customHeight="1"/>
    <row r="13210" ht="19.5" hidden="1" customHeight="1"/>
    <row r="13211" ht="19.5" hidden="1" customHeight="1"/>
    <row r="13212" ht="19.5" hidden="1" customHeight="1"/>
    <row r="13213" ht="19.5" hidden="1" customHeight="1"/>
    <row r="13214" ht="19.5" hidden="1" customHeight="1"/>
    <row r="13215" ht="19.5" hidden="1" customHeight="1"/>
    <row r="13216" ht="19.5" hidden="1" customHeight="1"/>
    <row r="13217" ht="19.5" hidden="1" customHeight="1"/>
    <row r="13218" ht="19.5" hidden="1" customHeight="1"/>
    <row r="13219" ht="19.5" hidden="1" customHeight="1"/>
    <row r="13220" ht="19.5" hidden="1" customHeight="1"/>
    <row r="13221" ht="19.5" hidden="1" customHeight="1"/>
    <row r="13222" ht="19.5" hidden="1" customHeight="1"/>
    <row r="13223" ht="19.5" hidden="1" customHeight="1"/>
    <row r="13224" ht="19.5" hidden="1" customHeight="1"/>
    <row r="13225" ht="19.5" hidden="1" customHeight="1"/>
    <row r="13226" ht="19.5" hidden="1" customHeight="1"/>
    <row r="13227" ht="19.5" hidden="1" customHeight="1"/>
    <row r="13228" ht="19.5" hidden="1" customHeight="1"/>
    <row r="13229" ht="19.5" hidden="1" customHeight="1"/>
    <row r="13230" ht="19.5" hidden="1" customHeight="1"/>
    <row r="13231" ht="19.5" hidden="1" customHeight="1"/>
    <row r="13232" ht="19.5" hidden="1" customHeight="1"/>
    <row r="13233" ht="19.5" hidden="1" customHeight="1"/>
    <row r="13234" ht="19.5" hidden="1" customHeight="1"/>
    <row r="13235" ht="19.5" hidden="1" customHeight="1"/>
    <row r="13236" ht="19.5" hidden="1" customHeight="1"/>
    <row r="13237" ht="19.5" hidden="1" customHeight="1"/>
    <row r="13238" ht="19.5" hidden="1" customHeight="1"/>
    <row r="13239" ht="19.5" hidden="1" customHeight="1"/>
    <row r="13240" ht="19.5" hidden="1" customHeight="1"/>
    <row r="13241" ht="19.5" hidden="1" customHeight="1"/>
    <row r="13242" ht="19.5" hidden="1" customHeight="1"/>
    <row r="13243" ht="19.5" hidden="1" customHeight="1"/>
    <row r="13244" ht="19.5" hidden="1" customHeight="1"/>
    <row r="13245" ht="19.5" hidden="1" customHeight="1"/>
    <row r="13246" ht="19.5" hidden="1" customHeight="1"/>
    <row r="13247" ht="19.5" hidden="1" customHeight="1"/>
    <row r="13248" ht="19.5" hidden="1" customHeight="1"/>
    <row r="13249" ht="19.5" hidden="1" customHeight="1"/>
    <row r="13250" ht="19.5" hidden="1" customHeight="1"/>
    <row r="13251" ht="19.5" hidden="1" customHeight="1"/>
    <row r="13252" ht="19.5" hidden="1" customHeight="1"/>
    <row r="13253" ht="19.5" hidden="1" customHeight="1"/>
    <row r="13254" ht="19.5" hidden="1" customHeight="1"/>
    <row r="13255" ht="19.5" hidden="1" customHeight="1"/>
    <row r="13256" ht="19.5" hidden="1" customHeight="1"/>
    <row r="13257" ht="19.5" hidden="1" customHeight="1"/>
    <row r="13258" ht="19.5" hidden="1" customHeight="1"/>
    <row r="13259" ht="19.5" hidden="1" customHeight="1"/>
    <row r="13260" ht="19.5" hidden="1" customHeight="1"/>
    <row r="13261" ht="19.5" hidden="1" customHeight="1"/>
    <row r="13262" ht="19.5" hidden="1" customHeight="1"/>
    <row r="13263" ht="19.5" hidden="1" customHeight="1"/>
    <row r="13264" ht="19.5" hidden="1" customHeight="1"/>
    <row r="13265" ht="19.5" hidden="1" customHeight="1"/>
    <row r="13266" ht="19.5" hidden="1" customHeight="1"/>
    <row r="13267" ht="19.5" hidden="1" customHeight="1"/>
    <row r="13268" ht="19.5" hidden="1" customHeight="1"/>
    <row r="13269" ht="19.5" hidden="1" customHeight="1"/>
    <row r="13270" ht="19.5" hidden="1" customHeight="1"/>
    <row r="13271" ht="19.5" hidden="1" customHeight="1"/>
    <row r="13272" ht="19.5" hidden="1" customHeight="1"/>
    <row r="13273" ht="19.5" hidden="1" customHeight="1"/>
    <row r="13274" ht="19.5" hidden="1" customHeight="1"/>
    <row r="13275" ht="19.5" hidden="1" customHeight="1"/>
    <row r="13276" ht="19.5" hidden="1" customHeight="1"/>
    <row r="13277" ht="19.5" hidden="1" customHeight="1"/>
    <row r="13278" ht="19.5" hidden="1" customHeight="1"/>
    <row r="13279" ht="19.5" hidden="1" customHeight="1"/>
    <row r="13280" ht="19.5" hidden="1" customHeight="1"/>
    <row r="13281" ht="19.5" hidden="1" customHeight="1"/>
    <row r="13282" ht="19.5" hidden="1" customHeight="1"/>
    <row r="13283" ht="19.5" hidden="1" customHeight="1"/>
    <row r="13284" ht="19.5" hidden="1" customHeight="1"/>
    <row r="13285" ht="19.5" hidden="1" customHeight="1"/>
    <row r="13286" ht="19.5" hidden="1" customHeight="1"/>
    <row r="13287" ht="19.5" hidden="1" customHeight="1"/>
    <row r="13288" ht="19.5" hidden="1" customHeight="1"/>
    <row r="13289" ht="19.5" hidden="1" customHeight="1"/>
    <row r="13290" ht="19.5" hidden="1" customHeight="1"/>
    <row r="13291" ht="19.5" hidden="1" customHeight="1"/>
    <row r="13292" ht="19.5" hidden="1" customHeight="1"/>
    <row r="13293" ht="19.5" hidden="1" customHeight="1"/>
    <row r="13294" ht="19.5" hidden="1" customHeight="1"/>
    <row r="13295" ht="19.5" hidden="1" customHeight="1"/>
    <row r="13296" ht="19.5" hidden="1" customHeight="1"/>
    <row r="13297" ht="19.5" hidden="1" customHeight="1"/>
    <row r="13298" ht="19.5" hidden="1" customHeight="1"/>
    <row r="13299" ht="19.5" hidden="1" customHeight="1"/>
    <row r="13300" ht="19.5" hidden="1" customHeight="1"/>
    <row r="13301" ht="19.5" hidden="1" customHeight="1"/>
    <row r="13302" ht="19.5" hidden="1" customHeight="1"/>
    <row r="13303" ht="19.5" hidden="1" customHeight="1"/>
    <row r="13304" ht="19.5" hidden="1" customHeight="1"/>
    <row r="13305" ht="19.5" hidden="1" customHeight="1"/>
    <row r="13306" ht="19.5" hidden="1" customHeight="1"/>
    <row r="13307" ht="19.5" hidden="1" customHeight="1"/>
    <row r="13308" ht="19.5" hidden="1" customHeight="1"/>
    <row r="13309" ht="19.5" hidden="1" customHeight="1"/>
    <row r="13310" ht="19.5" hidden="1" customHeight="1"/>
    <row r="13311" ht="19.5" hidden="1" customHeight="1"/>
    <row r="13312" ht="19.5" hidden="1" customHeight="1"/>
    <row r="13313" ht="19.5" hidden="1" customHeight="1"/>
    <row r="13314" ht="19.5" hidden="1" customHeight="1"/>
    <row r="13315" ht="19.5" hidden="1" customHeight="1"/>
    <row r="13316" ht="19.5" hidden="1" customHeight="1"/>
    <row r="13317" ht="19.5" hidden="1" customHeight="1"/>
    <row r="13318" ht="19.5" hidden="1" customHeight="1"/>
    <row r="13319" ht="19.5" hidden="1" customHeight="1"/>
    <row r="13320" ht="19.5" hidden="1" customHeight="1"/>
    <row r="13321" ht="19.5" hidden="1" customHeight="1"/>
    <row r="13322" ht="19.5" hidden="1" customHeight="1"/>
    <row r="13323" ht="19.5" hidden="1" customHeight="1"/>
    <row r="13324" ht="19.5" hidden="1" customHeight="1"/>
    <row r="13325" ht="19.5" hidden="1" customHeight="1"/>
    <row r="13326" ht="19.5" hidden="1" customHeight="1"/>
    <row r="13327" ht="19.5" hidden="1" customHeight="1"/>
    <row r="13328" ht="19.5" hidden="1" customHeight="1"/>
    <row r="13329" ht="19.5" hidden="1" customHeight="1"/>
    <row r="13330" ht="19.5" hidden="1" customHeight="1"/>
    <row r="13331" ht="19.5" hidden="1" customHeight="1"/>
    <row r="13332" ht="19.5" hidden="1" customHeight="1"/>
    <row r="13333" ht="19.5" hidden="1" customHeight="1"/>
    <row r="13334" ht="19.5" hidden="1" customHeight="1"/>
    <row r="13335" ht="19.5" hidden="1" customHeight="1"/>
    <row r="13336" ht="19.5" hidden="1" customHeight="1"/>
    <row r="13337" ht="19.5" hidden="1" customHeight="1"/>
    <row r="13338" ht="19.5" hidden="1" customHeight="1"/>
    <row r="13339" ht="19.5" hidden="1" customHeight="1"/>
    <row r="13340" ht="19.5" hidden="1" customHeight="1"/>
    <row r="13341" ht="19.5" hidden="1" customHeight="1"/>
    <row r="13342" ht="19.5" hidden="1" customHeight="1"/>
    <row r="13343" ht="19.5" hidden="1" customHeight="1"/>
    <row r="13344" ht="19.5" hidden="1" customHeight="1"/>
    <row r="13345" ht="19.5" hidden="1" customHeight="1"/>
    <row r="13346" ht="19.5" hidden="1" customHeight="1"/>
    <row r="13347" ht="19.5" hidden="1" customHeight="1"/>
    <row r="13348" ht="19.5" hidden="1" customHeight="1"/>
    <row r="13349" ht="19.5" hidden="1" customHeight="1"/>
    <row r="13350" ht="19.5" hidden="1" customHeight="1"/>
    <row r="13351" ht="19.5" hidden="1" customHeight="1"/>
    <row r="13352" ht="19.5" hidden="1" customHeight="1"/>
    <row r="13353" ht="19.5" hidden="1" customHeight="1"/>
    <row r="13354" ht="19.5" hidden="1" customHeight="1"/>
    <row r="13355" ht="19.5" hidden="1" customHeight="1"/>
    <row r="13356" ht="19.5" hidden="1" customHeight="1"/>
    <row r="13357" ht="19.5" hidden="1" customHeight="1"/>
    <row r="13358" ht="19.5" hidden="1" customHeight="1"/>
    <row r="13359" ht="19.5" hidden="1" customHeight="1"/>
    <row r="13360" ht="19.5" hidden="1" customHeight="1"/>
    <row r="13361" ht="19.5" hidden="1" customHeight="1"/>
    <row r="13362" ht="19.5" hidden="1" customHeight="1"/>
    <row r="13363" ht="19.5" hidden="1" customHeight="1"/>
    <row r="13364" ht="19.5" hidden="1" customHeight="1"/>
    <row r="13365" ht="19.5" hidden="1" customHeight="1"/>
    <row r="13366" ht="19.5" hidden="1" customHeight="1"/>
    <row r="13367" ht="19.5" hidden="1" customHeight="1"/>
    <row r="13368" ht="19.5" hidden="1" customHeight="1"/>
    <row r="13369" ht="19.5" hidden="1" customHeight="1"/>
    <row r="13370" ht="19.5" hidden="1" customHeight="1"/>
    <row r="13371" ht="19.5" hidden="1" customHeight="1"/>
    <row r="13372" ht="19.5" hidden="1" customHeight="1"/>
    <row r="13373" ht="19.5" hidden="1" customHeight="1"/>
    <row r="13374" ht="19.5" hidden="1" customHeight="1"/>
    <row r="13375" ht="19.5" hidden="1" customHeight="1"/>
    <row r="13376" ht="19.5" hidden="1" customHeight="1"/>
    <row r="13377" ht="19.5" hidden="1" customHeight="1"/>
    <row r="13378" ht="19.5" hidden="1" customHeight="1"/>
    <row r="13379" ht="19.5" hidden="1" customHeight="1"/>
    <row r="13380" ht="19.5" hidden="1" customHeight="1"/>
    <row r="13381" ht="19.5" hidden="1" customHeight="1"/>
    <row r="13382" ht="19.5" hidden="1" customHeight="1"/>
    <row r="13383" ht="19.5" hidden="1" customHeight="1"/>
    <row r="13384" ht="19.5" hidden="1" customHeight="1"/>
    <row r="13385" ht="19.5" hidden="1" customHeight="1"/>
    <row r="13386" ht="19.5" hidden="1" customHeight="1"/>
    <row r="13387" ht="19.5" hidden="1" customHeight="1"/>
    <row r="13388" ht="19.5" hidden="1" customHeight="1"/>
    <row r="13389" ht="19.5" hidden="1" customHeight="1"/>
    <row r="13390" ht="19.5" hidden="1" customHeight="1"/>
    <row r="13391" ht="19.5" hidden="1" customHeight="1"/>
    <row r="13392" ht="19.5" hidden="1" customHeight="1"/>
    <row r="13393" ht="19.5" hidden="1" customHeight="1"/>
    <row r="13394" ht="19.5" hidden="1" customHeight="1"/>
    <row r="13395" ht="19.5" hidden="1" customHeight="1"/>
    <row r="13396" ht="19.5" hidden="1" customHeight="1"/>
    <row r="13397" ht="19.5" hidden="1" customHeight="1"/>
    <row r="13398" ht="19.5" hidden="1" customHeight="1"/>
    <row r="13399" ht="19.5" hidden="1" customHeight="1"/>
    <row r="13400" ht="19.5" hidden="1" customHeight="1"/>
    <row r="13401" ht="19.5" hidden="1" customHeight="1"/>
    <row r="13402" ht="19.5" hidden="1" customHeight="1"/>
    <row r="13403" ht="19.5" hidden="1" customHeight="1"/>
    <row r="13404" ht="19.5" hidden="1" customHeight="1"/>
    <row r="13405" ht="19.5" hidden="1" customHeight="1"/>
    <row r="13406" ht="19.5" hidden="1" customHeight="1"/>
    <row r="13407" ht="19.5" hidden="1" customHeight="1"/>
    <row r="13408" ht="19.5" hidden="1" customHeight="1"/>
    <row r="13409" ht="19.5" hidden="1" customHeight="1"/>
    <row r="13410" ht="19.5" hidden="1" customHeight="1"/>
    <row r="13411" ht="19.5" hidden="1" customHeight="1"/>
    <row r="13412" ht="19.5" hidden="1" customHeight="1"/>
    <row r="13413" ht="19.5" hidden="1" customHeight="1"/>
    <row r="13414" ht="19.5" hidden="1" customHeight="1"/>
    <row r="13415" ht="19.5" hidden="1" customHeight="1"/>
    <row r="13416" ht="19.5" hidden="1" customHeight="1"/>
    <row r="13417" ht="19.5" hidden="1" customHeight="1"/>
    <row r="13418" ht="19.5" hidden="1" customHeight="1"/>
    <row r="13419" ht="19.5" hidden="1" customHeight="1"/>
    <row r="13420" ht="19.5" hidden="1" customHeight="1"/>
    <row r="13421" ht="19.5" hidden="1" customHeight="1"/>
    <row r="13422" ht="19.5" hidden="1" customHeight="1"/>
    <row r="13423" ht="19.5" hidden="1" customHeight="1"/>
    <row r="13424" ht="19.5" hidden="1" customHeight="1"/>
    <row r="13425" ht="19.5" hidden="1" customHeight="1"/>
    <row r="13426" ht="19.5" hidden="1" customHeight="1"/>
    <row r="13427" ht="19.5" hidden="1" customHeight="1"/>
    <row r="13428" ht="19.5" hidden="1" customHeight="1"/>
    <row r="13429" ht="19.5" hidden="1" customHeight="1"/>
    <row r="13430" ht="19.5" hidden="1" customHeight="1"/>
    <row r="13431" ht="19.5" hidden="1" customHeight="1"/>
    <row r="13432" ht="19.5" hidden="1" customHeight="1"/>
    <row r="13433" ht="19.5" hidden="1" customHeight="1"/>
    <row r="13434" ht="19.5" hidden="1" customHeight="1"/>
    <row r="13435" ht="19.5" hidden="1" customHeight="1"/>
    <row r="13436" ht="19.5" hidden="1" customHeight="1"/>
    <row r="13437" ht="19.5" hidden="1" customHeight="1"/>
    <row r="13438" ht="19.5" hidden="1" customHeight="1"/>
    <row r="13439" ht="19.5" hidden="1" customHeight="1"/>
    <row r="13440" ht="19.5" hidden="1" customHeight="1"/>
    <row r="13441" ht="19.5" hidden="1" customHeight="1"/>
    <row r="13442" ht="19.5" hidden="1" customHeight="1"/>
    <row r="13443" ht="19.5" hidden="1" customHeight="1"/>
    <row r="13444" ht="19.5" hidden="1" customHeight="1"/>
    <row r="13445" ht="19.5" hidden="1" customHeight="1"/>
    <row r="13446" ht="19.5" hidden="1" customHeight="1"/>
    <row r="13447" ht="19.5" hidden="1" customHeight="1"/>
    <row r="13448" ht="19.5" hidden="1" customHeight="1"/>
    <row r="13449" ht="19.5" hidden="1" customHeight="1"/>
    <row r="13450" ht="19.5" hidden="1" customHeight="1"/>
    <row r="13451" ht="19.5" hidden="1" customHeight="1"/>
    <row r="13452" ht="19.5" hidden="1" customHeight="1"/>
    <row r="13453" ht="19.5" hidden="1" customHeight="1"/>
    <row r="13454" ht="19.5" hidden="1" customHeight="1"/>
    <row r="13455" ht="19.5" hidden="1" customHeight="1"/>
    <row r="13456" ht="19.5" hidden="1" customHeight="1"/>
    <row r="13457" ht="19.5" hidden="1" customHeight="1"/>
    <row r="13458" ht="19.5" hidden="1" customHeight="1"/>
    <row r="13459" ht="19.5" hidden="1" customHeight="1"/>
    <row r="13460" ht="19.5" hidden="1" customHeight="1"/>
    <row r="13461" ht="19.5" hidden="1" customHeight="1"/>
    <row r="13462" ht="19.5" hidden="1" customHeight="1"/>
    <row r="13463" ht="19.5" hidden="1" customHeight="1"/>
    <row r="13464" ht="19.5" hidden="1" customHeight="1"/>
    <row r="13465" ht="19.5" hidden="1" customHeight="1"/>
    <row r="13466" ht="19.5" hidden="1" customHeight="1"/>
    <row r="13467" ht="19.5" hidden="1" customHeight="1"/>
    <row r="13468" ht="19.5" hidden="1" customHeight="1"/>
    <row r="13469" ht="19.5" hidden="1" customHeight="1"/>
    <row r="13470" ht="19.5" hidden="1" customHeight="1"/>
    <row r="13471" ht="19.5" hidden="1" customHeight="1"/>
    <row r="13472" ht="19.5" hidden="1" customHeight="1"/>
    <row r="13473" ht="19.5" hidden="1" customHeight="1"/>
    <row r="13474" ht="19.5" hidden="1" customHeight="1"/>
    <row r="13475" ht="19.5" hidden="1" customHeight="1"/>
    <row r="13476" ht="19.5" hidden="1" customHeight="1"/>
    <row r="13477" ht="19.5" hidden="1" customHeight="1"/>
    <row r="13478" ht="19.5" hidden="1" customHeight="1"/>
    <row r="13479" ht="19.5" hidden="1" customHeight="1"/>
    <row r="13480" ht="19.5" hidden="1" customHeight="1"/>
    <row r="13481" ht="19.5" hidden="1" customHeight="1"/>
    <row r="13482" ht="19.5" hidden="1" customHeight="1"/>
    <row r="13483" ht="19.5" hidden="1" customHeight="1"/>
    <row r="13484" ht="19.5" hidden="1" customHeight="1"/>
    <row r="13485" ht="19.5" hidden="1" customHeight="1"/>
    <row r="13486" ht="19.5" hidden="1" customHeight="1"/>
    <row r="13487" ht="19.5" hidden="1" customHeight="1"/>
    <row r="13488" ht="19.5" hidden="1" customHeight="1"/>
    <row r="13489" ht="19.5" hidden="1" customHeight="1"/>
    <row r="13490" ht="19.5" hidden="1" customHeight="1"/>
    <row r="13491" ht="19.5" hidden="1" customHeight="1"/>
    <row r="13492" ht="19.5" hidden="1" customHeight="1"/>
    <row r="13493" ht="19.5" hidden="1" customHeight="1"/>
    <row r="13494" ht="19.5" hidden="1" customHeight="1"/>
    <row r="13495" ht="19.5" hidden="1" customHeight="1"/>
    <row r="13496" ht="19.5" hidden="1" customHeight="1"/>
    <row r="13497" ht="19.5" hidden="1" customHeight="1"/>
    <row r="13498" ht="19.5" hidden="1" customHeight="1"/>
    <row r="13499" ht="19.5" hidden="1" customHeight="1"/>
    <row r="13500" ht="19.5" hidden="1" customHeight="1"/>
    <row r="13501" ht="19.5" hidden="1" customHeight="1"/>
    <row r="13502" ht="19.5" hidden="1" customHeight="1"/>
    <row r="13503" ht="19.5" hidden="1" customHeight="1"/>
    <row r="13504" ht="19.5" hidden="1" customHeight="1"/>
    <row r="13505" ht="19.5" hidden="1" customHeight="1"/>
    <row r="13506" ht="19.5" hidden="1" customHeight="1"/>
    <row r="13507" ht="19.5" hidden="1" customHeight="1"/>
    <row r="13508" ht="19.5" hidden="1" customHeight="1"/>
    <row r="13509" ht="19.5" hidden="1" customHeight="1"/>
    <row r="13510" ht="19.5" hidden="1" customHeight="1"/>
    <row r="13511" ht="19.5" hidden="1" customHeight="1"/>
    <row r="13512" ht="19.5" hidden="1" customHeight="1"/>
    <row r="13513" ht="19.5" hidden="1" customHeight="1"/>
    <row r="13514" ht="19.5" hidden="1" customHeight="1"/>
    <row r="13515" ht="19.5" hidden="1" customHeight="1"/>
    <row r="13516" ht="19.5" hidden="1" customHeight="1"/>
    <row r="13517" ht="19.5" hidden="1" customHeight="1"/>
    <row r="13518" ht="19.5" hidden="1" customHeight="1"/>
    <row r="13519" ht="19.5" hidden="1" customHeight="1"/>
    <row r="13520" ht="19.5" hidden="1" customHeight="1"/>
    <row r="13521" ht="19.5" hidden="1" customHeight="1"/>
    <row r="13522" ht="19.5" hidden="1" customHeight="1"/>
    <row r="13523" ht="19.5" hidden="1" customHeight="1"/>
    <row r="13524" ht="19.5" hidden="1" customHeight="1"/>
    <row r="13525" ht="19.5" hidden="1" customHeight="1"/>
    <row r="13526" ht="19.5" hidden="1" customHeight="1"/>
    <row r="13527" ht="19.5" hidden="1" customHeight="1"/>
    <row r="13528" ht="19.5" hidden="1" customHeight="1"/>
    <row r="13529" ht="19.5" hidden="1" customHeight="1"/>
    <row r="13530" ht="19.5" hidden="1" customHeight="1"/>
    <row r="13531" ht="19.5" hidden="1" customHeight="1"/>
    <row r="13532" ht="19.5" hidden="1" customHeight="1"/>
    <row r="13533" ht="19.5" hidden="1" customHeight="1"/>
    <row r="13534" ht="19.5" hidden="1" customHeight="1"/>
    <row r="13535" ht="19.5" hidden="1" customHeight="1"/>
    <row r="13536" ht="19.5" hidden="1" customHeight="1"/>
    <row r="13537" ht="19.5" hidden="1" customHeight="1"/>
    <row r="13538" ht="19.5" hidden="1" customHeight="1"/>
    <row r="13539" ht="19.5" hidden="1" customHeight="1"/>
    <row r="13540" ht="19.5" hidden="1" customHeight="1"/>
    <row r="13541" ht="19.5" hidden="1" customHeight="1"/>
    <row r="13542" ht="19.5" hidden="1" customHeight="1"/>
    <row r="13543" ht="19.5" hidden="1" customHeight="1"/>
    <row r="13544" ht="19.5" hidden="1" customHeight="1"/>
    <row r="13545" ht="19.5" hidden="1" customHeight="1"/>
    <row r="13546" ht="19.5" hidden="1" customHeight="1"/>
    <row r="13547" ht="19.5" hidden="1" customHeight="1"/>
    <row r="13548" ht="19.5" hidden="1" customHeight="1"/>
    <row r="13549" ht="19.5" hidden="1" customHeight="1"/>
    <row r="13550" ht="19.5" hidden="1" customHeight="1"/>
    <row r="13551" ht="19.5" hidden="1" customHeight="1"/>
    <row r="13552" ht="19.5" hidden="1" customHeight="1"/>
    <row r="13553" ht="19.5" hidden="1" customHeight="1"/>
    <row r="13554" ht="19.5" hidden="1" customHeight="1"/>
    <row r="13555" ht="19.5" hidden="1" customHeight="1"/>
    <row r="13556" ht="19.5" hidden="1" customHeight="1"/>
    <row r="13557" ht="19.5" hidden="1" customHeight="1"/>
    <row r="13558" ht="19.5" hidden="1" customHeight="1"/>
    <row r="13559" ht="19.5" hidden="1" customHeight="1"/>
    <row r="13560" ht="19.5" hidden="1" customHeight="1"/>
    <row r="13561" ht="19.5" hidden="1" customHeight="1"/>
    <row r="13562" ht="19.5" hidden="1" customHeight="1"/>
    <row r="13563" ht="19.5" hidden="1" customHeight="1"/>
    <row r="13564" ht="19.5" hidden="1" customHeight="1"/>
    <row r="13565" ht="19.5" hidden="1" customHeight="1"/>
    <row r="13566" ht="19.5" hidden="1" customHeight="1"/>
    <row r="13567" ht="19.5" hidden="1" customHeight="1"/>
    <row r="13568" ht="19.5" hidden="1" customHeight="1"/>
    <row r="13569" ht="19.5" hidden="1" customHeight="1"/>
    <row r="13570" ht="19.5" hidden="1" customHeight="1"/>
    <row r="13571" ht="19.5" hidden="1" customHeight="1"/>
    <row r="13572" ht="19.5" hidden="1" customHeight="1"/>
    <row r="13573" ht="19.5" hidden="1" customHeight="1"/>
    <row r="13574" ht="19.5" hidden="1" customHeight="1"/>
    <row r="13575" ht="19.5" hidden="1" customHeight="1"/>
    <row r="13576" ht="19.5" hidden="1" customHeight="1"/>
    <row r="13577" ht="19.5" hidden="1" customHeight="1"/>
    <row r="13578" ht="19.5" hidden="1" customHeight="1"/>
    <row r="13579" ht="19.5" hidden="1" customHeight="1"/>
    <row r="13580" ht="19.5" hidden="1" customHeight="1"/>
    <row r="13581" ht="19.5" hidden="1" customHeight="1"/>
    <row r="13582" ht="19.5" hidden="1" customHeight="1"/>
    <row r="13583" ht="19.5" hidden="1" customHeight="1"/>
    <row r="13584" ht="19.5" hidden="1" customHeight="1"/>
    <row r="13585" ht="19.5" hidden="1" customHeight="1"/>
    <row r="13586" ht="19.5" hidden="1" customHeight="1"/>
    <row r="13587" ht="19.5" hidden="1" customHeight="1"/>
    <row r="13588" ht="19.5" hidden="1" customHeight="1"/>
    <row r="13589" ht="19.5" hidden="1" customHeight="1"/>
    <row r="13590" ht="19.5" hidden="1" customHeight="1"/>
    <row r="13591" ht="19.5" hidden="1" customHeight="1"/>
    <row r="13592" ht="19.5" hidden="1" customHeight="1"/>
    <row r="13593" ht="19.5" hidden="1" customHeight="1"/>
    <row r="13594" ht="19.5" hidden="1" customHeight="1"/>
    <row r="13595" ht="19.5" hidden="1" customHeight="1"/>
    <row r="13596" ht="19.5" hidden="1" customHeight="1"/>
    <row r="13597" ht="19.5" hidden="1" customHeight="1"/>
    <row r="13598" ht="19.5" hidden="1" customHeight="1"/>
    <row r="13599" ht="19.5" hidden="1" customHeight="1"/>
    <row r="13600" ht="19.5" hidden="1" customHeight="1"/>
    <row r="13601" ht="19.5" hidden="1" customHeight="1"/>
    <row r="13602" ht="19.5" hidden="1" customHeight="1"/>
    <row r="13603" ht="19.5" hidden="1" customHeight="1"/>
    <row r="13604" ht="19.5" hidden="1" customHeight="1"/>
    <row r="13605" ht="19.5" hidden="1" customHeight="1"/>
    <row r="13606" ht="19.5" hidden="1" customHeight="1"/>
    <row r="13607" ht="19.5" hidden="1" customHeight="1"/>
    <row r="13608" ht="19.5" hidden="1" customHeight="1"/>
    <row r="13609" ht="19.5" hidden="1" customHeight="1"/>
    <row r="13610" ht="19.5" hidden="1" customHeight="1"/>
    <row r="13611" ht="19.5" hidden="1" customHeight="1"/>
    <row r="13612" ht="19.5" hidden="1" customHeight="1"/>
    <row r="13613" ht="19.5" hidden="1" customHeight="1"/>
    <row r="13614" ht="19.5" hidden="1" customHeight="1"/>
    <row r="13615" ht="19.5" hidden="1" customHeight="1"/>
    <row r="13616" ht="19.5" hidden="1" customHeight="1"/>
    <row r="13617" ht="19.5" hidden="1" customHeight="1"/>
    <row r="13618" ht="19.5" hidden="1" customHeight="1"/>
    <row r="13619" ht="19.5" hidden="1" customHeight="1"/>
    <row r="13620" ht="19.5" hidden="1" customHeight="1"/>
    <row r="13621" ht="19.5" hidden="1" customHeight="1"/>
    <row r="13622" ht="19.5" hidden="1" customHeight="1"/>
    <row r="13623" ht="19.5" hidden="1" customHeight="1"/>
    <row r="13624" ht="19.5" hidden="1" customHeight="1"/>
    <row r="13625" ht="19.5" hidden="1" customHeight="1"/>
    <row r="13626" ht="19.5" hidden="1" customHeight="1"/>
    <row r="13627" ht="19.5" hidden="1" customHeight="1"/>
    <row r="13628" ht="19.5" hidden="1" customHeight="1"/>
    <row r="13629" ht="19.5" hidden="1" customHeight="1"/>
    <row r="13630" ht="19.5" hidden="1" customHeight="1"/>
    <row r="13631" ht="19.5" hidden="1" customHeight="1"/>
    <row r="13632" ht="19.5" hidden="1" customHeight="1"/>
    <row r="13633" ht="19.5" hidden="1" customHeight="1"/>
    <row r="13634" ht="19.5" hidden="1" customHeight="1"/>
    <row r="13635" ht="19.5" hidden="1" customHeight="1"/>
    <row r="13636" ht="19.5" hidden="1" customHeight="1"/>
    <row r="13637" ht="19.5" hidden="1" customHeight="1"/>
    <row r="13638" ht="19.5" hidden="1" customHeight="1"/>
    <row r="13639" ht="19.5" hidden="1" customHeight="1"/>
    <row r="13640" ht="19.5" hidden="1" customHeight="1"/>
    <row r="13641" ht="19.5" hidden="1" customHeight="1"/>
    <row r="13642" ht="19.5" hidden="1" customHeight="1"/>
    <row r="13643" ht="19.5" hidden="1" customHeight="1"/>
    <row r="13644" ht="19.5" hidden="1" customHeight="1"/>
    <row r="13645" ht="19.5" hidden="1" customHeight="1"/>
    <row r="13646" ht="19.5" hidden="1" customHeight="1"/>
    <row r="13647" ht="19.5" hidden="1" customHeight="1"/>
    <row r="13648" ht="19.5" hidden="1" customHeight="1"/>
    <row r="13649" ht="19.5" hidden="1" customHeight="1"/>
    <row r="13650" ht="19.5" hidden="1" customHeight="1"/>
    <row r="13651" ht="19.5" hidden="1" customHeight="1"/>
    <row r="13652" ht="19.5" hidden="1" customHeight="1"/>
    <row r="13653" ht="19.5" hidden="1" customHeight="1"/>
    <row r="13654" ht="19.5" hidden="1" customHeight="1"/>
    <row r="13655" ht="19.5" hidden="1" customHeight="1"/>
    <row r="13656" ht="19.5" hidden="1" customHeight="1"/>
    <row r="13657" ht="19.5" hidden="1" customHeight="1"/>
    <row r="13658" ht="19.5" hidden="1" customHeight="1"/>
    <row r="13659" ht="19.5" hidden="1" customHeight="1"/>
    <row r="13660" ht="19.5" hidden="1" customHeight="1"/>
    <row r="13661" ht="19.5" hidden="1" customHeight="1"/>
    <row r="13662" ht="19.5" hidden="1" customHeight="1"/>
    <row r="13663" ht="19.5" hidden="1" customHeight="1"/>
    <row r="13664" ht="19.5" hidden="1" customHeight="1"/>
    <row r="13665" ht="19.5" hidden="1" customHeight="1"/>
    <row r="13666" ht="19.5" hidden="1" customHeight="1"/>
    <row r="13667" ht="19.5" hidden="1" customHeight="1"/>
    <row r="13668" ht="19.5" hidden="1" customHeight="1"/>
    <row r="13669" ht="19.5" hidden="1" customHeight="1"/>
    <row r="13670" ht="19.5" hidden="1" customHeight="1"/>
    <row r="13671" ht="19.5" hidden="1" customHeight="1"/>
    <row r="13672" ht="19.5" hidden="1" customHeight="1"/>
    <row r="13673" ht="19.5" hidden="1" customHeight="1"/>
    <row r="13674" ht="19.5" hidden="1" customHeight="1"/>
    <row r="13675" ht="19.5" hidden="1" customHeight="1"/>
    <row r="13676" ht="19.5" hidden="1" customHeight="1"/>
    <row r="13677" ht="19.5" hidden="1" customHeight="1"/>
    <row r="13678" ht="19.5" hidden="1" customHeight="1"/>
    <row r="13679" ht="19.5" hidden="1" customHeight="1"/>
    <row r="13680" ht="19.5" hidden="1" customHeight="1"/>
    <row r="13681" ht="19.5" hidden="1" customHeight="1"/>
    <row r="13682" ht="19.5" hidden="1" customHeight="1"/>
    <row r="13683" ht="19.5" hidden="1" customHeight="1"/>
    <row r="13684" ht="19.5" hidden="1" customHeight="1"/>
    <row r="13685" ht="19.5" hidden="1" customHeight="1"/>
    <row r="13686" ht="19.5" hidden="1" customHeight="1"/>
    <row r="13687" ht="19.5" hidden="1" customHeight="1"/>
    <row r="13688" ht="19.5" hidden="1" customHeight="1"/>
    <row r="13689" ht="19.5" hidden="1" customHeight="1"/>
    <row r="13690" ht="19.5" hidden="1" customHeight="1"/>
    <row r="13691" ht="19.5" hidden="1" customHeight="1"/>
    <row r="13692" ht="19.5" hidden="1" customHeight="1"/>
    <row r="13693" ht="19.5" hidden="1" customHeight="1"/>
    <row r="13694" ht="19.5" hidden="1" customHeight="1"/>
    <row r="13695" ht="19.5" hidden="1" customHeight="1"/>
    <row r="13696" ht="19.5" hidden="1" customHeight="1"/>
    <row r="13697" ht="19.5" hidden="1" customHeight="1"/>
    <row r="13698" ht="19.5" hidden="1" customHeight="1"/>
    <row r="13699" ht="19.5" hidden="1" customHeight="1"/>
    <row r="13700" ht="19.5" hidden="1" customHeight="1"/>
    <row r="13701" ht="19.5" hidden="1" customHeight="1"/>
    <row r="13702" ht="19.5" hidden="1" customHeight="1"/>
    <row r="13703" ht="19.5" hidden="1" customHeight="1"/>
    <row r="13704" ht="19.5" hidden="1" customHeight="1"/>
    <row r="13705" ht="19.5" hidden="1" customHeight="1"/>
    <row r="13706" ht="19.5" hidden="1" customHeight="1"/>
    <row r="13707" ht="19.5" hidden="1" customHeight="1"/>
    <row r="13708" ht="19.5" hidden="1" customHeight="1"/>
    <row r="13709" ht="19.5" hidden="1" customHeight="1"/>
    <row r="13710" ht="19.5" hidden="1" customHeight="1"/>
    <row r="13711" ht="19.5" hidden="1" customHeight="1"/>
    <row r="13712" ht="19.5" hidden="1" customHeight="1"/>
    <row r="13713" ht="19.5" hidden="1" customHeight="1"/>
    <row r="13714" ht="19.5" hidden="1" customHeight="1"/>
    <row r="13715" ht="19.5" hidden="1" customHeight="1"/>
    <row r="13716" ht="19.5" hidden="1" customHeight="1"/>
    <row r="13717" ht="19.5" hidden="1" customHeight="1"/>
    <row r="13718" ht="19.5" hidden="1" customHeight="1"/>
    <row r="13719" ht="19.5" hidden="1" customHeight="1"/>
    <row r="13720" ht="19.5" hidden="1" customHeight="1"/>
    <row r="13721" ht="19.5" hidden="1" customHeight="1"/>
    <row r="13722" ht="19.5" hidden="1" customHeight="1"/>
    <row r="13723" ht="19.5" hidden="1" customHeight="1"/>
    <row r="13724" ht="19.5" hidden="1" customHeight="1"/>
    <row r="13725" ht="19.5" hidden="1" customHeight="1"/>
    <row r="13726" ht="19.5" hidden="1" customHeight="1"/>
    <row r="13727" ht="19.5" hidden="1" customHeight="1"/>
    <row r="13728" ht="19.5" hidden="1" customHeight="1"/>
    <row r="13729" ht="19.5" hidden="1" customHeight="1"/>
    <row r="13730" ht="19.5" hidden="1" customHeight="1"/>
    <row r="13731" ht="19.5" hidden="1" customHeight="1"/>
    <row r="13732" ht="19.5" hidden="1" customHeight="1"/>
    <row r="13733" ht="19.5" hidden="1" customHeight="1"/>
    <row r="13734" ht="19.5" hidden="1" customHeight="1"/>
    <row r="13735" ht="19.5" hidden="1" customHeight="1"/>
    <row r="13736" ht="19.5" hidden="1" customHeight="1"/>
    <row r="13737" ht="19.5" hidden="1" customHeight="1"/>
    <row r="13738" ht="19.5" hidden="1" customHeight="1"/>
    <row r="13739" ht="19.5" hidden="1" customHeight="1"/>
    <row r="13740" ht="19.5" hidden="1" customHeight="1"/>
    <row r="13741" ht="19.5" hidden="1" customHeight="1"/>
    <row r="13742" ht="19.5" hidden="1" customHeight="1"/>
    <row r="13743" ht="19.5" hidden="1" customHeight="1"/>
    <row r="13744" ht="19.5" hidden="1" customHeight="1"/>
    <row r="13745" ht="19.5" hidden="1" customHeight="1"/>
    <row r="13746" ht="19.5" hidden="1" customHeight="1"/>
    <row r="13747" ht="19.5" hidden="1" customHeight="1"/>
    <row r="13748" ht="19.5" hidden="1" customHeight="1"/>
    <row r="13749" ht="19.5" hidden="1" customHeight="1"/>
    <row r="13750" ht="19.5" hidden="1" customHeight="1"/>
    <row r="13751" ht="19.5" hidden="1" customHeight="1"/>
    <row r="13752" ht="19.5" hidden="1" customHeight="1"/>
    <row r="13753" ht="19.5" hidden="1" customHeight="1"/>
    <row r="13754" ht="19.5" hidden="1" customHeight="1"/>
    <row r="13755" ht="19.5" hidden="1" customHeight="1"/>
    <row r="13756" ht="19.5" hidden="1" customHeight="1"/>
    <row r="13757" ht="19.5" hidden="1" customHeight="1"/>
    <row r="13758" ht="19.5" hidden="1" customHeight="1"/>
    <row r="13759" ht="19.5" hidden="1" customHeight="1"/>
    <row r="13760" ht="19.5" hidden="1" customHeight="1"/>
    <row r="13761" ht="19.5" hidden="1" customHeight="1"/>
    <row r="13762" ht="31.5" hidden="1" customHeight="1"/>
    <row r="13763" ht="19.5" hidden="1" customHeight="1"/>
    <row r="13764" ht="19.5" hidden="1" customHeight="1"/>
    <row r="13765" ht="19.5" hidden="1" customHeight="1"/>
    <row r="13766" ht="19.5" hidden="1" customHeight="1"/>
    <row r="13767" ht="19.5" hidden="1" customHeight="1"/>
    <row r="13768" ht="19.5" hidden="1" customHeight="1"/>
    <row r="13769" ht="19.5" hidden="1" customHeight="1"/>
    <row r="13770" ht="19.5" hidden="1" customHeight="1"/>
    <row r="13771" ht="19.5" hidden="1" customHeight="1"/>
    <row r="13772" ht="19.5" hidden="1" customHeight="1"/>
    <row r="13773" ht="19.5" hidden="1" customHeight="1"/>
    <row r="13774" ht="19.5" hidden="1" customHeight="1"/>
    <row r="13775" ht="19.5" hidden="1" customHeight="1"/>
    <row r="13776" ht="19.5" hidden="1" customHeight="1"/>
    <row r="13777" ht="19.5" hidden="1" customHeight="1"/>
    <row r="13778" ht="19.5" hidden="1" customHeight="1"/>
    <row r="13779" ht="19.5" hidden="1" customHeight="1"/>
    <row r="13780" ht="19.5" hidden="1" customHeight="1"/>
    <row r="13781" ht="19.5" hidden="1" customHeight="1"/>
    <row r="13782" ht="19.5" hidden="1" customHeight="1"/>
    <row r="13783" ht="19.5" hidden="1" customHeight="1"/>
    <row r="13784" ht="19.5" hidden="1" customHeight="1"/>
    <row r="13785" ht="19.5" hidden="1" customHeight="1"/>
    <row r="13786" ht="19.5" hidden="1" customHeight="1"/>
    <row r="13787" ht="19.5" hidden="1" customHeight="1"/>
    <row r="13788" ht="19.5" hidden="1" customHeight="1"/>
    <row r="13789" ht="19.5" hidden="1" customHeight="1"/>
    <row r="13790" ht="19.5" hidden="1" customHeight="1"/>
    <row r="13791" ht="19.5" hidden="1" customHeight="1"/>
    <row r="13792" ht="19.5" hidden="1" customHeight="1"/>
    <row r="13793" ht="19.5" hidden="1" customHeight="1"/>
    <row r="13794" ht="19.5" hidden="1" customHeight="1"/>
    <row r="13795" ht="19.5" hidden="1" customHeight="1"/>
    <row r="13796" ht="19.5" hidden="1" customHeight="1"/>
    <row r="13797" ht="19.5" hidden="1" customHeight="1"/>
    <row r="13798" ht="19.5" hidden="1" customHeight="1"/>
    <row r="13799" ht="19.5" hidden="1" customHeight="1"/>
    <row r="13800" ht="19.5" hidden="1" customHeight="1"/>
    <row r="13801" ht="19.5" hidden="1" customHeight="1"/>
    <row r="13802" ht="19.5" hidden="1" customHeight="1"/>
    <row r="13803" ht="19.5" hidden="1" customHeight="1"/>
    <row r="13804" ht="19.5" hidden="1" customHeight="1"/>
    <row r="13805" ht="19.5" hidden="1" customHeight="1"/>
    <row r="13806" ht="19.5" hidden="1" customHeight="1"/>
    <row r="13807" ht="19.5" hidden="1" customHeight="1"/>
    <row r="13808" ht="19.5" hidden="1" customHeight="1"/>
    <row r="13809" ht="19.5" hidden="1" customHeight="1"/>
    <row r="13810" ht="19.5" hidden="1" customHeight="1"/>
    <row r="13811" ht="19.5" hidden="1" customHeight="1"/>
    <row r="13812" ht="19.5" hidden="1" customHeight="1"/>
    <row r="13813" ht="19.5" hidden="1" customHeight="1"/>
    <row r="13814" ht="19.5" hidden="1" customHeight="1"/>
    <row r="13815" ht="19.5" hidden="1" customHeight="1"/>
    <row r="13816" ht="19.5" hidden="1" customHeight="1"/>
    <row r="13817" ht="19.5" hidden="1" customHeight="1"/>
    <row r="13818" ht="19.5" hidden="1" customHeight="1"/>
    <row r="13819" ht="19.5" hidden="1" customHeight="1"/>
    <row r="13820" ht="19.5" hidden="1" customHeight="1"/>
    <row r="13821" ht="19.5" hidden="1" customHeight="1"/>
    <row r="13822" ht="19.5" hidden="1" customHeight="1"/>
    <row r="13823" ht="19.5" hidden="1" customHeight="1"/>
    <row r="13824" ht="19.5" hidden="1" customHeight="1"/>
    <row r="13825" ht="19.5" hidden="1" customHeight="1"/>
    <row r="13826" ht="19.5" hidden="1" customHeight="1"/>
    <row r="13827" ht="19.5" hidden="1" customHeight="1"/>
    <row r="13828" ht="19.5" hidden="1" customHeight="1"/>
    <row r="13829" ht="19.5" hidden="1" customHeight="1"/>
    <row r="13830" ht="19.5" hidden="1" customHeight="1"/>
    <row r="13831" ht="19.5" hidden="1" customHeight="1"/>
    <row r="13832" ht="19.5" hidden="1" customHeight="1"/>
    <row r="13833" ht="19.5" hidden="1" customHeight="1"/>
    <row r="13834" ht="19.5" hidden="1" customHeight="1"/>
    <row r="13835" ht="19.5" hidden="1" customHeight="1"/>
    <row r="13836" ht="19.5" hidden="1" customHeight="1"/>
    <row r="13837" ht="19.5" hidden="1" customHeight="1"/>
    <row r="13838" ht="19.5" hidden="1" customHeight="1"/>
    <row r="13839" ht="19.5" hidden="1" customHeight="1"/>
    <row r="13840" ht="19.5" hidden="1" customHeight="1"/>
    <row r="13841" ht="19.5" hidden="1" customHeight="1"/>
    <row r="13842" ht="19.5" hidden="1" customHeight="1"/>
    <row r="13843" ht="19.5" hidden="1" customHeight="1"/>
    <row r="13844" ht="19.5" hidden="1" customHeight="1"/>
    <row r="13845" ht="19.5" hidden="1" customHeight="1"/>
    <row r="13846" ht="19.5" hidden="1" customHeight="1"/>
    <row r="13847" ht="19.5" hidden="1" customHeight="1"/>
    <row r="13848" ht="19.5" hidden="1" customHeight="1"/>
    <row r="13849" ht="19.5" hidden="1" customHeight="1"/>
    <row r="13850" ht="19.5" hidden="1" customHeight="1"/>
    <row r="13851" ht="19.5" hidden="1" customHeight="1"/>
    <row r="13852" ht="19.5" hidden="1" customHeight="1"/>
    <row r="13853" ht="19.5" hidden="1" customHeight="1"/>
    <row r="13854" ht="19.5" hidden="1" customHeight="1"/>
    <row r="13855" ht="19.5" hidden="1" customHeight="1"/>
    <row r="13856" ht="19.5" hidden="1" customHeight="1"/>
    <row r="13857" ht="19.5" hidden="1" customHeight="1"/>
    <row r="13858" ht="19.5" hidden="1" customHeight="1"/>
    <row r="13859" ht="19.5" hidden="1" customHeight="1"/>
    <row r="13860" ht="19.5" hidden="1" customHeight="1"/>
    <row r="13861" ht="19.5" hidden="1" customHeight="1"/>
    <row r="13862" ht="19.5" hidden="1" customHeight="1"/>
    <row r="13863" ht="19.5" hidden="1" customHeight="1"/>
    <row r="13864" ht="19.5" hidden="1" customHeight="1"/>
    <row r="13865" ht="19.5" hidden="1" customHeight="1"/>
    <row r="13866" ht="19.5" hidden="1" customHeight="1"/>
    <row r="13867" ht="19.5" hidden="1" customHeight="1"/>
    <row r="13868" ht="19.5" hidden="1" customHeight="1"/>
    <row r="13869" ht="19.5" hidden="1" customHeight="1"/>
    <row r="13870" ht="19.5" hidden="1" customHeight="1"/>
    <row r="13871" ht="19.5" hidden="1" customHeight="1"/>
    <row r="13872" ht="19.5" hidden="1" customHeight="1"/>
    <row r="13873" ht="19.5" hidden="1" customHeight="1"/>
    <row r="13874" ht="19.5" hidden="1" customHeight="1"/>
    <row r="13875" ht="19.5" hidden="1" customHeight="1"/>
    <row r="13876" ht="19.5" hidden="1" customHeight="1"/>
    <row r="13877" ht="19.5" hidden="1" customHeight="1"/>
    <row r="13878" ht="19.5" hidden="1" customHeight="1"/>
    <row r="13879" ht="19.5" hidden="1" customHeight="1"/>
    <row r="13880" ht="19.5" hidden="1" customHeight="1"/>
    <row r="13881" ht="19.5" hidden="1" customHeight="1"/>
    <row r="13882" ht="19.5" hidden="1" customHeight="1"/>
    <row r="13883" ht="19.5" hidden="1" customHeight="1"/>
    <row r="13884" ht="19.5" hidden="1" customHeight="1"/>
    <row r="13885" ht="19.5" hidden="1" customHeight="1"/>
    <row r="13886" ht="19.5" hidden="1" customHeight="1"/>
    <row r="13887" ht="19.5" hidden="1" customHeight="1"/>
    <row r="13888" ht="19.5" hidden="1" customHeight="1"/>
    <row r="13889" ht="19.5" hidden="1" customHeight="1"/>
    <row r="13890" ht="19.5" hidden="1" customHeight="1"/>
    <row r="13891" ht="19.5" hidden="1" customHeight="1"/>
    <row r="13892" ht="19.5" hidden="1" customHeight="1"/>
    <row r="13893" ht="19.5" hidden="1" customHeight="1"/>
    <row r="13894" ht="19.5" hidden="1" customHeight="1"/>
    <row r="13895" ht="19.5" hidden="1" customHeight="1"/>
    <row r="13896" ht="19.5" hidden="1" customHeight="1"/>
    <row r="13897" ht="19.5" hidden="1" customHeight="1"/>
    <row r="13898" ht="19.5" hidden="1" customHeight="1"/>
    <row r="13899" ht="19.5" hidden="1" customHeight="1"/>
    <row r="13900" ht="19.5" hidden="1" customHeight="1"/>
    <row r="13901" ht="19.5" hidden="1" customHeight="1"/>
    <row r="13902" ht="19.5" hidden="1" customHeight="1"/>
    <row r="13903" ht="19.5" hidden="1" customHeight="1"/>
    <row r="13904" ht="19.5" hidden="1" customHeight="1"/>
    <row r="13905" ht="19.5" hidden="1" customHeight="1"/>
    <row r="13906" ht="19.5" hidden="1" customHeight="1"/>
    <row r="13907" ht="19.5" hidden="1" customHeight="1"/>
    <row r="13908" ht="19.5" hidden="1" customHeight="1"/>
    <row r="13909" ht="19.5" hidden="1" customHeight="1"/>
    <row r="13910" ht="19.5" hidden="1" customHeight="1"/>
    <row r="13911" ht="19.5" hidden="1" customHeight="1"/>
    <row r="13912" ht="19.5" hidden="1" customHeight="1"/>
    <row r="13913" ht="19.5" hidden="1" customHeight="1"/>
    <row r="13914" ht="19.5" hidden="1" customHeight="1"/>
    <row r="13915" ht="19.5" hidden="1" customHeight="1"/>
    <row r="13916" ht="19.5" hidden="1" customHeight="1"/>
    <row r="13917" ht="19.5" hidden="1" customHeight="1"/>
    <row r="13918" ht="19.5" hidden="1" customHeight="1"/>
    <row r="13919" ht="19.5" hidden="1" customHeight="1"/>
    <row r="13920" ht="19.5" hidden="1" customHeight="1"/>
    <row r="13921" ht="19.5" hidden="1" customHeight="1"/>
    <row r="13922" ht="19.5" hidden="1" customHeight="1"/>
    <row r="13923" ht="19.5" hidden="1" customHeight="1"/>
    <row r="13924" ht="19.5" hidden="1" customHeight="1"/>
    <row r="13925" ht="19.5" hidden="1" customHeight="1"/>
    <row r="13926" ht="19.5" hidden="1" customHeight="1"/>
    <row r="13927" ht="19.5" hidden="1" customHeight="1"/>
    <row r="13928" ht="19.5" hidden="1" customHeight="1"/>
    <row r="13929" ht="19.5" hidden="1" customHeight="1"/>
    <row r="13930" ht="19.5" hidden="1" customHeight="1"/>
    <row r="13931" ht="19.5" hidden="1" customHeight="1"/>
    <row r="13932" ht="19.5" hidden="1" customHeight="1"/>
    <row r="13933" ht="19.5" hidden="1" customHeight="1"/>
    <row r="13934" ht="19.5" hidden="1" customHeight="1"/>
    <row r="13935" ht="19.5" hidden="1" customHeight="1"/>
    <row r="13936" ht="19.5" hidden="1" customHeight="1"/>
    <row r="13937" ht="19.5" hidden="1" customHeight="1"/>
    <row r="13938" ht="19.5" hidden="1" customHeight="1"/>
    <row r="13939" ht="19.5" hidden="1" customHeight="1"/>
    <row r="13940" ht="19.5" hidden="1" customHeight="1"/>
    <row r="13941" ht="19.5" hidden="1" customHeight="1"/>
    <row r="13942" ht="19.5" hidden="1" customHeight="1"/>
    <row r="13943" ht="19.5" hidden="1" customHeight="1"/>
    <row r="13944" ht="19.5" hidden="1" customHeight="1"/>
    <row r="13945" ht="19.5" hidden="1" customHeight="1"/>
    <row r="13946" ht="19.5" hidden="1" customHeight="1"/>
    <row r="13947" ht="19.5" hidden="1" customHeight="1"/>
    <row r="13948" ht="19.5" hidden="1" customHeight="1"/>
    <row r="13949" ht="19.5" hidden="1" customHeight="1"/>
    <row r="13950" ht="19.5" hidden="1" customHeight="1"/>
    <row r="13951" ht="19.5" hidden="1" customHeight="1"/>
    <row r="13952" ht="19.5" hidden="1" customHeight="1"/>
    <row r="13953" ht="19.5" hidden="1" customHeight="1"/>
    <row r="13954" ht="19.5" hidden="1" customHeight="1"/>
    <row r="13955" ht="19.5" hidden="1" customHeight="1"/>
    <row r="13956" ht="19.5" hidden="1" customHeight="1"/>
    <row r="13957" ht="19.5" hidden="1" customHeight="1"/>
    <row r="13958" ht="19.5" hidden="1" customHeight="1"/>
    <row r="13959" ht="19.5" hidden="1" customHeight="1"/>
    <row r="13960" ht="19.5" hidden="1" customHeight="1"/>
    <row r="13961" ht="19.5" hidden="1" customHeight="1"/>
    <row r="13962" ht="19.5" hidden="1" customHeight="1"/>
    <row r="13963" ht="19.5" hidden="1" customHeight="1"/>
    <row r="13964" ht="19.5" hidden="1" customHeight="1"/>
    <row r="13965" ht="19.5" hidden="1" customHeight="1"/>
    <row r="13966" ht="19.5" hidden="1" customHeight="1"/>
    <row r="13967" ht="19.5" hidden="1" customHeight="1"/>
    <row r="13968" ht="19.5" hidden="1" customHeight="1"/>
    <row r="13969" ht="19.5" hidden="1" customHeight="1"/>
    <row r="13970" ht="19.5" hidden="1" customHeight="1"/>
    <row r="13971" ht="19.5" hidden="1" customHeight="1"/>
    <row r="13972" ht="19.5" hidden="1" customHeight="1"/>
    <row r="13973" ht="19.5" hidden="1" customHeight="1"/>
    <row r="13974" ht="19.5" hidden="1" customHeight="1"/>
    <row r="13975" ht="19.5" hidden="1" customHeight="1"/>
    <row r="13976" ht="19.5" hidden="1" customHeight="1"/>
    <row r="13977" ht="19.5" hidden="1" customHeight="1"/>
    <row r="13978" ht="19.5" hidden="1" customHeight="1"/>
    <row r="13979" ht="19.5" hidden="1" customHeight="1"/>
    <row r="13980" ht="19.5" hidden="1" customHeight="1"/>
    <row r="13981" ht="19.5" hidden="1" customHeight="1"/>
    <row r="13982" ht="19.5" hidden="1" customHeight="1"/>
    <row r="13983" ht="19.5" hidden="1" customHeight="1"/>
    <row r="13984" ht="19.5" hidden="1" customHeight="1"/>
    <row r="13985" ht="19.5" hidden="1" customHeight="1"/>
    <row r="13986" ht="19.5" hidden="1" customHeight="1"/>
    <row r="13987" ht="19.5" hidden="1" customHeight="1"/>
    <row r="13988" ht="19.5" hidden="1" customHeight="1"/>
    <row r="13989" ht="19.5" hidden="1" customHeight="1"/>
    <row r="13990" ht="19.5" hidden="1" customHeight="1"/>
    <row r="13991" ht="19.5" hidden="1" customHeight="1"/>
    <row r="13992" ht="19.5" hidden="1" customHeight="1"/>
    <row r="13993" ht="19.5" hidden="1" customHeight="1"/>
    <row r="13994" ht="19.5" hidden="1" customHeight="1"/>
    <row r="13995" ht="19.5" hidden="1" customHeight="1"/>
    <row r="13996" ht="19.5" hidden="1" customHeight="1"/>
    <row r="13997" ht="19.5" hidden="1" customHeight="1"/>
    <row r="13998" ht="19.5" hidden="1" customHeight="1"/>
    <row r="13999" ht="19.5" hidden="1" customHeight="1"/>
    <row r="14000" ht="19.5" hidden="1" customHeight="1"/>
    <row r="14001" ht="19.5" hidden="1" customHeight="1"/>
    <row r="14002" ht="19.5" hidden="1" customHeight="1"/>
    <row r="14003" ht="19.5" hidden="1" customHeight="1"/>
    <row r="14004" ht="19.5" hidden="1" customHeight="1"/>
    <row r="14005" ht="19.5" hidden="1" customHeight="1"/>
    <row r="14006" ht="19.5" hidden="1" customHeight="1"/>
    <row r="14007" ht="19.5" hidden="1" customHeight="1"/>
    <row r="14008" ht="19.5" hidden="1" customHeight="1"/>
    <row r="14009" ht="19.5" hidden="1" customHeight="1"/>
    <row r="14010" ht="19.5" hidden="1" customHeight="1"/>
    <row r="14011" ht="19.5" hidden="1" customHeight="1"/>
    <row r="14012" ht="19.5" hidden="1" customHeight="1"/>
    <row r="14013" ht="19.5" hidden="1" customHeight="1"/>
    <row r="14014" ht="19.5" hidden="1" customHeight="1"/>
    <row r="14015" ht="19.5" hidden="1" customHeight="1"/>
    <row r="14016" ht="19.5" hidden="1" customHeight="1"/>
    <row r="14017" ht="19.5" hidden="1" customHeight="1"/>
    <row r="14018" ht="19.5" hidden="1" customHeight="1"/>
    <row r="14019" ht="19.5" hidden="1" customHeight="1"/>
    <row r="14020" ht="19.5" hidden="1" customHeight="1"/>
    <row r="14021" ht="19.5" hidden="1" customHeight="1"/>
    <row r="14022" ht="19.5" hidden="1" customHeight="1"/>
    <row r="14023" ht="19.5" hidden="1" customHeight="1"/>
    <row r="14024" ht="19.5" hidden="1" customHeight="1"/>
    <row r="14025" ht="19.5" hidden="1" customHeight="1"/>
    <row r="14026" ht="19.5" hidden="1" customHeight="1"/>
    <row r="14027" ht="19.5" hidden="1" customHeight="1"/>
    <row r="14028" ht="19.5" hidden="1" customHeight="1"/>
    <row r="14029" ht="19.5" hidden="1" customHeight="1"/>
    <row r="14030" ht="19.5" hidden="1" customHeight="1"/>
    <row r="14031" ht="19.5" hidden="1" customHeight="1"/>
    <row r="14032" ht="19.5" hidden="1" customHeight="1"/>
    <row r="14033" ht="19.5" hidden="1" customHeight="1"/>
    <row r="14034" ht="19.5" hidden="1" customHeight="1"/>
    <row r="14035" ht="19.5" hidden="1" customHeight="1"/>
    <row r="14036" ht="19.5" hidden="1" customHeight="1"/>
    <row r="14037" ht="19.5" hidden="1" customHeight="1"/>
    <row r="14038" ht="19.5" hidden="1" customHeight="1"/>
    <row r="14039" ht="19.5" hidden="1" customHeight="1"/>
    <row r="14040" ht="19.5" hidden="1" customHeight="1"/>
    <row r="14041" ht="19.5" hidden="1" customHeight="1"/>
    <row r="14042" ht="19.5" hidden="1" customHeight="1"/>
    <row r="14043" ht="19.5" hidden="1" customHeight="1"/>
    <row r="14044" ht="19.5" hidden="1" customHeight="1"/>
    <row r="14045" ht="19.5" hidden="1" customHeight="1"/>
    <row r="14046" ht="19.5" hidden="1" customHeight="1"/>
    <row r="14047" ht="19.5" hidden="1" customHeight="1"/>
    <row r="14048" ht="19.5" hidden="1" customHeight="1"/>
    <row r="14049" ht="19.5" hidden="1" customHeight="1"/>
    <row r="14050" ht="19.5" hidden="1" customHeight="1"/>
    <row r="14051" ht="19.5" hidden="1" customHeight="1"/>
    <row r="14052" ht="19.5" hidden="1" customHeight="1"/>
    <row r="14053" ht="19.5" hidden="1" customHeight="1"/>
    <row r="14054" ht="19.5" hidden="1" customHeight="1"/>
    <row r="14055" ht="19.5" hidden="1" customHeight="1"/>
    <row r="14056" ht="19.5" hidden="1" customHeight="1"/>
    <row r="14057" ht="19.5" hidden="1" customHeight="1"/>
    <row r="14058" ht="19.5" hidden="1" customHeight="1"/>
    <row r="14059" ht="19.5" hidden="1" customHeight="1"/>
    <row r="14060" ht="19.5" hidden="1" customHeight="1"/>
    <row r="14061" ht="19.5" hidden="1" customHeight="1"/>
    <row r="14062" ht="19.5" hidden="1" customHeight="1"/>
    <row r="14063" ht="19.5" hidden="1" customHeight="1"/>
    <row r="14064" ht="19.5" hidden="1" customHeight="1"/>
    <row r="14065" ht="19.5" hidden="1" customHeight="1"/>
    <row r="14066" ht="19.5" hidden="1" customHeight="1"/>
    <row r="14067" ht="19.5" hidden="1" customHeight="1"/>
    <row r="14068" ht="19.5" hidden="1" customHeight="1"/>
    <row r="14069" ht="19.5" hidden="1" customHeight="1"/>
    <row r="14070" ht="19.5" hidden="1" customHeight="1"/>
    <row r="14071" ht="19.5" hidden="1" customHeight="1"/>
    <row r="14072" ht="19.5" hidden="1" customHeight="1"/>
    <row r="14073" ht="19.5" hidden="1" customHeight="1"/>
    <row r="14074" ht="19.5" hidden="1" customHeight="1"/>
    <row r="14075" ht="19.5" hidden="1" customHeight="1"/>
    <row r="14076" ht="19.5" hidden="1" customHeight="1"/>
    <row r="14077" ht="19.5" hidden="1" customHeight="1"/>
    <row r="14078" ht="19.5" hidden="1" customHeight="1"/>
    <row r="14079" ht="19.5" hidden="1" customHeight="1"/>
    <row r="14080" ht="19.5" hidden="1" customHeight="1"/>
    <row r="14081" ht="19.5" hidden="1" customHeight="1"/>
    <row r="14082" ht="19.5" hidden="1" customHeight="1"/>
    <row r="14083" ht="19.5" hidden="1" customHeight="1"/>
    <row r="14084" ht="19.5" hidden="1" customHeight="1"/>
    <row r="14085" ht="19.5" hidden="1" customHeight="1"/>
    <row r="14086" ht="19.5" hidden="1" customHeight="1"/>
    <row r="14087" ht="19.5" hidden="1" customHeight="1"/>
    <row r="14088" ht="19.5" hidden="1" customHeight="1"/>
    <row r="14089" ht="19.5" hidden="1" customHeight="1"/>
    <row r="14090" ht="19.5" hidden="1" customHeight="1"/>
    <row r="14091" ht="19.5" hidden="1" customHeight="1"/>
    <row r="14092" ht="19.5" hidden="1" customHeight="1"/>
    <row r="14093" ht="19.5" hidden="1" customHeight="1"/>
    <row r="14094" ht="19.5" hidden="1" customHeight="1"/>
    <row r="14095" ht="19.5" hidden="1" customHeight="1"/>
    <row r="14096" ht="19.5" hidden="1" customHeight="1"/>
    <row r="14097" ht="19.5" hidden="1" customHeight="1"/>
    <row r="14098" ht="19.5" hidden="1" customHeight="1"/>
    <row r="14099" ht="19.5" hidden="1" customHeight="1"/>
    <row r="14100" ht="19.5" hidden="1" customHeight="1"/>
    <row r="14101" ht="19.5" hidden="1" customHeight="1"/>
    <row r="14102" ht="19.5" hidden="1" customHeight="1"/>
    <row r="14103" ht="19.5" hidden="1" customHeight="1"/>
    <row r="14104" ht="19.5" hidden="1" customHeight="1"/>
    <row r="14105" ht="19.5" hidden="1" customHeight="1"/>
    <row r="14106" ht="19.5" hidden="1" customHeight="1"/>
    <row r="14107" ht="19.5" hidden="1" customHeight="1"/>
    <row r="14108" ht="19.5" hidden="1" customHeight="1"/>
    <row r="14109" ht="19.5" hidden="1" customHeight="1"/>
    <row r="14110" ht="19.5" hidden="1" customHeight="1"/>
    <row r="14111" ht="19.5" hidden="1" customHeight="1"/>
    <row r="14112" ht="19.5" hidden="1" customHeight="1"/>
    <row r="14113" ht="19.5" hidden="1" customHeight="1"/>
    <row r="14114" ht="19.5" hidden="1" customHeight="1"/>
    <row r="14115" ht="19.5" hidden="1" customHeight="1"/>
    <row r="14116" ht="19.5" hidden="1" customHeight="1"/>
    <row r="14117" ht="19.5" hidden="1" customHeight="1"/>
    <row r="14118" ht="19.5" hidden="1" customHeight="1"/>
    <row r="14119" ht="19.5" hidden="1" customHeight="1"/>
    <row r="14120" ht="19.5" hidden="1" customHeight="1"/>
    <row r="14121" ht="19.5" hidden="1" customHeight="1"/>
    <row r="14122" ht="19.5" hidden="1" customHeight="1"/>
    <row r="14123" ht="19.5" hidden="1" customHeight="1"/>
    <row r="14124" ht="19.5" hidden="1" customHeight="1"/>
    <row r="14125" ht="19.5" hidden="1" customHeight="1"/>
    <row r="14126" ht="19.5" hidden="1" customHeight="1"/>
    <row r="14127" ht="19.5" hidden="1" customHeight="1"/>
    <row r="14128" ht="19.5" hidden="1" customHeight="1"/>
    <row r="14129" ht="19.5" hidden="1" customHeight="1"/>
    <row r="14130" ht="19.5" hidden="1" customHeight="1"/>
    <row r="14131" ht="19.5" hidden="1" customHeight="1"/>
    <row r="14132" ht="19.5" hidden="1" customHeight="1"/>
    <row r="14133" ht="19.5" hidden="1" customHeight="1"/>
    <row r="14134" ht="19.5" hidden="1" customHeight="1"/>
    <row r="14135" ht="19.5" hidden="1" customHeight="1"/>
    <row r="14136" ht="19.5" hidden="1" customHeight="1"/>
    <row r="14137" ht="19.5" hidden="1" customHeight="1"/>
    <row r="14138" ht="19.5" hidden="1" customHeight="1"/>
    <row r="14139" ht="19.5" hidden="1" customHeight="1"/>
    <row r="14140" ht="19.5" hidden="1" customHeight="1"/>
    <row r="14141" ht="19.5" hidden="1" customHeight="1"/>
    <row r="14142" ht="19.5" hidden="1" customHeight="1"/>
    <row r="14143" ht="19.5" hidden="1" customHeight="1"/>
    <row r="14144" ht="19.5" hidden="1" customHeight="1"/>
    <row r="14145" ht="19.5" hidden="1" customHeight="1"/>
    <row r="14146" ht="19.5" hidden="1" customHeight="1"/>
    <row r="14147" ht="19.5" hidden="1" customHeight="1"/>
    <row r="14148" ht="19.5" hidden="1" customHeight="1"/>
    <row r="14149" ht="19.5" hidden="1" customHeight="1"/>
    <row r="14150" ht="19.5" hidden="1" customHeight="1"/>
    <row r="14151" ht="19.5" hidden="1" customHeight="1"/>
    <row r="14152" ht="19.5" hidden="1" customHeight="1"/>
    <row r="14153" ht="19.5" hidden="1" customHeight="1"/>
    <row r="14154" ht="19.5" hidden="1" customHeight="1"/>
    <row r="14155" ht="19.5" hidden="1" customHeight="1"/>
    <row r="14156" ht="19.5" hidden="1" customHeight="1"/>
    <row r="14157" ht="19.5" hidden="1" customHeight="1"/>
    <row r="14158" ht="19.5" hidden="1" customHeight="1"/>
    <row r="14159" ht="19.5" hidden="1" customHeight="1"/>
    <row r="14160" ht="19.5" hidden="1" customHeight="1"/>
    <row r="14161" ht="19.5" hidden="1" customHeight="1"/>
    <row r="14162" ht="19.5" hidden="1" customHeight="1"/>
    <row r="14163" ht="19.5" hidden="1" customHeight="1"/>
    <row r="14164" ht="19.5" hidden="1" customHeight="1"/>
    <row r="14165" ht="19.5" hidden="1" customHeight="1"/>
    <row r="14166" ht="19.5" hidden="1" customHeight="1"/>
    <row r="14167" ht="19.5" hidden="1" customHeight="1"/>
    <row r="14168" ht="19.5" hidden="1" customHeight="1"/>
    <row r="14169" ht="19.5" hidden="1" customHeight="1"/>
    <row r="14170" ht="19.5" hidden="1" customHeight="1"/>
    <row r="14171" ht="19.5" hidden="1" customHeight="1"/>
    <row r="14172" ht="19.5" hidden="1" customHeight="1"/>
    <row r="14173" ht="19.5" hidden="1" customHeight="1"/>
    <row r="14174" ht="19.5" hidden="1" customHeight="1"/>
    <row r="14175" ht="19.5" hidden="1" customHeight="1"/>
    <row r="14176" ht="19.5" hidden="1" customHeight="1"/>
    <row r="14177" ht="19.5" hidden="1" customHeight="1"/>
    <row r="14178" ht="19.5" hidden="1" customHeight="1"/>
    <row r="14179" ht="19.5" hidden="1" customHeight="1"/>
    <row r="14180" ht="19.5" hidden="1" customHeight="1"/>
    <row r="14181" ht="19.5" hidden="1" customHeight="1"/>
    <row r="14182" ht="19.5" hidden="1" customHeight="1"/>
    <row r="14183" ht="19.5" hidden="1" customHeight="1"/>
    <row r="14184" ht="19.5" hidden="1" customHeight="1"/>
    <row r="14185" ht="19.5" hidden="1" customHeight="1"/>
    <row r="14186" ht="19.5" hidden="1" customHeight="1"/>
    <row r="14187" ht="19.5" hidden="1" customHeight="1"/>
    <row r="14188" ht="19.5" hidden="1" customHeight="1"/>
    <row r="14189" ht="19.5" hidden="1" customHeight="1"/>
    <row r="14190" ht="19.5" hidden="1" customHeight="1"/>
    <row r="14191" ht="19.5" hidden="1" customHeight="1"/>
    <row r="14192" ht="19.5" hidden="1" customHeight="1"/>
    <row r="14193" ht="19.5" hidden="1" customHeight="1"/>
    <row r="14194" ht="19.5" hidden="1" customHeight="1"/>
    <row r="14195" ht="19.5" hidden="1" customHeight="1"/>
    <row r="14196" ht="19.5" hidden="1" customHeight="1"/>
    <row r="14197" ht="19.5" hidden="1" customHeight="1"/>
    <row r="14198" ht="19.5" hidden="1" customHeight="1"/>
    <row r="14199" ht="19.5" hidden="1" customHeight="1"/>
    <row r="14200" ht="19.5" hidden="1" customHeight="1"/>
    <row r="14201" ht="19.5" hidden="1" customHeight="1"/>
    <row r="14202" ht="19.5" hidden="1" customHeight="1"/>
    <row r="14203" ht="19.5" hidden="1" customHeight="1"/>
    <row r="14204" ht="19.5" hidden="1" customHeight="1"/>
    <row r="14205" ht="19.5" hidden="1" customHeight="1"/>
    <row r="14206" ht="19.5" hidden="1" customHeight="1"/>
    <row r="14207" ht="19.5" hidden="1" customHeight="1"/>
    <row r="14208" ht="19.5" hidden="1" customHeight="1"/>
    <row r="14209" ht="19.5" hidden="1" customHeight="1"/>
    <row r="14210" ht="19.5" hidden="1" customHeight="1"/>
    <row r="14211" ht="19.5" hidden="1" customHeight="1"/>
    <row r="14212" ht="19.5" hidden="1" customHeight="1"/>
    <row r="14213" ht="19.5" hidden="1" customHeight="1"/>
    <row r="14214" ht="19.5" hidden="1" customHeight="1"/>
    <row r="14215" ht="19.5" hidden="1" customHeight="1"/>
    <row r="14216" ht="19.5" hidden="1" customHeight="1"/>
    <row r="14217" ht="19.5" hidden="1" customHeight="1"/>
    <row r="14218" ht="19.5" hidden="1" customHeight="1"/>
    <row r="14219" ht="19.5" hidden="1" customHeight="1"/>
    <row r="14220" ht="19.5" hidden="1" customHeight="1"/>
    <row r="14221" ht="19.5" hidden="1" customHeight="1"/>
    <row r="14222" ht="19.5" hidden="1" customHeight="1"/>
    <row r="14223" ht="19.5" hidden="1" customHeight="1"/>
    <row r="14224" ht="19.5" hidden="1" customHeight="1"/>
    <row r="14225" ht="19.5" hidden="1" customHeight="1"/>
    <row r="14226" ht="19.5" hidden="1" customHeight="1"/>
    <row r="14227" ht="19.5" hidden="1" customHeight="1"/>
    <row r="14228" ht="19.5" hidden="1" customHeight="1"/>
    <row r="14229" ht="19.5" hidden="1" customHeight="1"/>
    <row r="14230" ht="19.5" hidden="1" customHeight="1"/>
    <row r="14231" ht="19.5" hidden="1" customHeight="1"/>
    <row r="14232" ht="19.5" hidden="1" customHeight="1"/>
    <row r="14233" ht="19.5" hidden="1" customHeight="1"/>
    <row r="14234" ht="19.5" hidden="1" customHeight="1"/>
    <row r="14235" ht="19.5" hidden="1" customHeight="1"/>
    <row r="14236" ht="19.5" hidden="1" customHeight="1"/>
    <row r="14237" ht="19.5" hidden="1" customHeight="1"/>
    <row r="14238" ht="19.5" hidden="1" customHeight="1"/>
    <row r="14239" ht="19.5" hidden="1" customHeight="1"/>
    <row r="14240" ht="19.5" hidden="1" customHeight="1"/>
    <row r="14241" ht="19.5" hidden="1" customHeight="1"/>
    <row r="14242" ht="19.5" hidden="1" customHeight="1"/>
    <row r="14243" ht="19.5" hidden="1" customHeight="1"/>
    <row r="14244" ht="19.5" hidden="1" customHeight="1"/>
    <row r="14245" ht="19.5" hidden="1" customHeight="1"/>
    <row r="14246" ht="19.5" hidden="1" customHeight="1"/>
    <row r="14247" ht="19.5" hidden="1" customHeight="1"/>
    <row r="14248" ht="19.5" hidden="1" customHeight="1"/>
    <row r="14249" ht="19.5" hidden="1" customHeight="1"/>
    <row r="14250" ht="19.5" hidden="1" customHeight="1"/>
    <row r="14251" ht="19.5" hidden="1" customHeight="1"/>
    <row r="14252" ht="19.5" hidden="1" customHeight="1"/>
    <row r="14253" ht="19.5" hidden="1" customHeight="1"/>
    <row r="14254" ht="19.5" hidden="1" customHeight="1"/>
    <row r="14255" ht="19.5" hidden="1" customHeight="1"/>
    <row r="14256" ht="19.5" hidden="1" customHeight="1"/>
    <row r="14257" ht="19.5" hidden="1" customHeight="1"/>
    <row r="14258" ht="19.5" hidden="1" customHeight="1"/>
    <row r="14259" ht="19.5" hidden="1" customHeight="1"/>
    <row r="14260" ht="19.5" hidden="1" customHeight="1"/>
    <row r="14261" ht="19.5" hidden="1" customHeight="1"/>
    <row r="14262" ht="19.5" hidden="1" customHeight="1"/>
    <row r="14263" ht="19.5" hidden="1" customHeight="1"/>
    <row r="14264" ht="19.5" hidden="1" customHeight="1"/>
    <row r="14265" ht="19.5" hidden="1" customHeight="1"/>
    <row r="14266" ht="19.5" hidden="1" customHeight="1"/>
    <row r="14267" ht="19.5" hidden="1" customHeight="1"/>
    <row r="14268" ht="19.5" hidden="1" customHeight="1"/>
    <row r="14269" ht="19.5" hidden="1" customHeight="1"/>
    <row r="14270" ht="19.5" hidden="1" customHeight="1"/>
    <row r="14271" ht="19.5" hidden="1" customHeight="1"/>
    <row r="14272" ht="19.5" hidden="1" customHeight="1"/>
    <row r="14273" ht="19.5" hidden="1" customHeight="1"/>
    <row r="14274" ht="19.5" hidden="1" customHeight="1"/>
    <row r="14275" ht="19.5" hidden="1" customHeight="1"/>
    <row r="14276" ht="19.5" hidden="1" customHeight="1"/>
    <row r="14277" ht="19.5" hidden="1" customHeight="1"/>
    <row r="14278" ht="19.5" hidden="1" customHeight="1"/>
    <row r="14279" ht="19.5" hidden="1" customHeight="1"/>
    <row r="14280" ht="19.5" hidden="1" customHeight="1"/>
    <row r="14281" ht="19.5" hidden="1" customHeight="1"/>
    <row r="14282" ht="19.5" hidden="1" customHeight="1"/>
    <row r="14283" ht="19.5" hidden="1" customHeight="1"/>
    <row r="14284" ht="19.5" hidden="1" customHeight="1"/>
    <row r="14285" ht="19.5" hidden="1" customHeight="1"/>
    <row r="14286" ht="19.5" hidden="1" customHeight="1"/>
    <row r="14287" ht="19.5" hidden="1" customHeight="1"/>
    <row r="14288" ht="19.5" hidden="1" customHeight="1"/>
    <row r="14289" ht="19.5" hidden="1" customHeight="1"/>
    <row r="14290" ht="19.5" hidden="1" customHeight="1"/>
    <row r="14291" ht="19.5" hidden="1" customHeight="1"/>
    <row r="14292" ht="19.5" hidden="1" customHeight="1"/>
    <row r="14293" ht="19.5" hidden="1" customHeight="1"/>
    <row r="14294" ht="19.5" hidden="1" customHeight="1"/>
    <row r="14295" ht="19.5" hidden="1" customHeight="1"/>
    <row r="14296" ht="19.5" hidden="1" customHeight="1"/>
    <row r="14297" ht="19.5" hidden="1" customHeight="1"/>
    <row r="14298" ht="19.5" hidden="1" customHeight="1"/>
    <row r="14299" ht="19.5" hidden="1" customHeight="1"/>
    <row r="14300" ht="19.5" hidden="1" customHeight="1"/>
    <row r="14301" ht="19.5" hidden="1" customHeight="1"/>
    <row r="14302" ht="19.5" hidden="1" customHeight="1"/>
    <row r="14303" ht="19.5" hidden="1" customHeight="1"/>
    <row r="14304" ht="19.5" hidden="1" customHeight="1"/>
    <row r="14305" ht="19.5" hidden="1" customHeight="1"/>
    <row r="14306" ht="19.5" hidden="1" customHeight="1"/>
    <row r="14307" ht="19.5" hidden="1" customHeight="1"/>
    <row r="14308" ht="19.5" hidden="1" customHeight="1"/>
    <row r="14309" ht="19.5" hidden="1" customHeight="1"/>
    <row r="14310" ht="19.5" hidden="1" customHeight="1"/>
    <row r="14311" ht="19.5" hidden="1" customHeight="1"/>
    <row r="14312" ht="19.5" hidden="1" customHeight="1"/>
    <row r="14313" ht="19.5" hidden="1" customHeight="1"/>
    <row r="14314" ht="19.5" hidden="1" customHeight="1"/>
    <row r="14315" ht="19.5" hidden="1" customHeight="1"/>
    <row r="14316" ht="19.5" hidden="1" customHeight="1"/>
    <row r="14317" ht="19.5" hidden="1" customHeight="1"/>
    <row r="14318" ht="19.5" hidden="1" customHeight="1"/>
    <row r="14319" ht="19.5" hidden="1" customHeight="1"/>
    <row r="14320" ht="19.5" hidden="1" customHeight="1"/>
    <row r="14321" ht="19.5" hidden="1" customHeight="1"/>
    <row r="14322" ht="19.5" hidden="1" customHeight="1"/>
    <row r="14323" ht="19.5" hidden="1" customHeight="1"/>
    <row r="14324" ht="19.5" hidden="1" customHeight="1"/>
    <row r="14325" ht="19.5" hidden="1" customHeight="1"/>
    <row r="14326" ht="19.5" hidden="1" customHeight="1"/>
    <row r="14327" ht="19.5" hidden="1" customHeight="1"/>
    <row r="14328" ht="19.5" hidden="1" customHeight="1"/>
    <row r="14329" ht="19.5" hidden="1" customHeight="1"/>
    <row r="14330" ht="19.5" hidden="1" customHeight="1"/>
    <row r="14331" ht="19.5" hidden="1" customHeight="1"/>
    <row r="14332" ht="19.5" hidden="1" customHeight="1"/>
    <row r="14333" ht="19.5" hidden="1" customHeight="1"/>
    <row r="14334" ht="19.5" hidden="1" customHeight="1"/>
    <row r="14335" ht="19.5" hidden="1" customHeight="1"/>
    <row r="14336" ht="19.5" hidden="1" customHeight="1"/>
    <row r="14337" ht="19.5" hidden="1" customHeight="1"/>
    <row r="14338" ht="19.5" hidden="1" customHeight="1"/>
    <row r="14339" ht="19.5" hidden="1" customHeight="1"/>
    <row r="14340" ht="19.5" hidden="1" customHeight="1"/>
    <row r="14341" ht="19.5" hidden="1" customHeight="1"/>
    <row r="14342" ht="19.5" hidden="1" customHeight="1"/>
    <row r="14343" ht="19.5" hidden="1" customHeight="1"/>
    <row r="14344" ht="19.5" hidden="1" customHeight="1"/>
    <row r="14345" ht="19.5" hidden="1" customHeight="1"/>
    <row r="14346" ht="19.5" hidden="1" customHeight="1"/>
    <row r="14347" ht="19.5" hidden="1" customHeight="1"/>
    <row r="14348" ht="19.5" hidden="1" customHeight="1"/>
    <row r="14349" ht="19.5" hidden="1" customHeight="1"/>
    <row r="14350" ht="19.5" hidden="1" customHeight="1"/>
    <row r="14351" ht="19.5" hidden="1" customHeight="1"/>
    <row r="14352" ht="19.5" hidden="1" customHeight="1"/>
    <row r="14353" ht="19.5" hidden="1" customHeight="1"/>
    <row r="14354" ht="19.5" hidden="1" customHeight="1"/>
    <row r="14355" ht="19.5" hidden="1" customHeight="1"/>
    <row r="14356" ht="19.5" hidden="1" customHeight="1"/>
    <row r="14357" ht="19.5" hidden="1" customHeight="1"/>
    <row r="14358" ht="19.5" hidden="1" customHeight="1"/>
    <row r="14359" ht="19.5" hidden="1" customHeight="1"/>
    <row r="14360" ht="19.5" hidden="1" customHeight="1"/>
    <row r="14361" ht="19.5" hidden="1" customHeight="1"/>
    <row r="14362" ht="19.5" hidden="1" customHeight="1"/>
    <row r="14363" ht="19.5" hidden="1" customHeight="1"/>
    <row r="14364" ht="19.5" hidden="1" customHeight="1"/>
    <row r="14365" ht="19.5" hidden="1" customHeight="1"/>
    <row r="14366" ht="19.5" hidden="1" customHeight="1"/>
    <row r="14367" ht="19.5" hidden="1" customHeight="1"/>
    <row r="14368" ht="19.5" hidden="1" customHeight="1"/>
    <row r="14369" ht="19.5" hidden="1" customHeight="1"/>
    <row r="14370" ht="19.5" hidden="1" customHeight="1"/>
    <row r="14371" ht="19.5" hidden="1" customHeight="1"/>
    <row r="14372" ht="19.5" hidden="1" customHeight="1"/>
    <row r="14373" ht="19.5" hidden="1" customHeight="1"/>
    <row r="14374" ht="19.5" hidden="1" customHeight="1"/>
    <row r="14375" ht="19.5" hidden="1" customHeight="1"/>
    <row r="14376" ht="19.5" hidden="1" customHeight="1"/>
    <row r="14377" ht="19.5" hidden="1" customHeight="1"/>
    <row r="14378" ht="19.5" hidden="1" customHeight="1"/>
    <row r="14379" ht="19.5" hidden="1" customHeight="1"/>
    <row r="14380" ht="19.5" hidden="1" customHeight="1"/>
    <row r="14381" ht="19.5" hidden="1" customHeight="1"/>
    <row r="14382" ht="19.5" hidden="1" customHeight="1"/>
    <row r="14383" ht="19.5" hidden="1" customHeight="1"/>
    <row r="14384" ht="19.5" hidden="1" customHeight="1"/>
    <row r="14385" ht="19.5" hidden="1" customHeight="1"/>
    <row r="14386" ht="19.5" hidden="1" customHeight="1"/>
    <row r="14387" ht="19.5" hidden="1" customHeight="1"/>
    <row r="14388" ht="19.5" hidden="1" customHeight="1"/>
    <row r="14389" ht="19.5" hidden="1" customHeight="1"/>
    <row r="14390" ht="19.5" hidden="1" customHeight="1"/>
    <row r="14391" ht="19.5" hidden="1" customHeight="1"/>
    <row r="14392" ht="19.5" hidden="1" customHeight="1"/>
    <row r="14393" ht="19.5" hidden="1" customHeight="1"/>
    <row r="14394" ht="19.5" hidden="1" customHeight="1"/>
    <row r="14395" ht="19.5" hidden="1" customHeight="1"/>
    <row r="14396" ht="19.5" hidden="1" customHeight="1"/>
    <row r="14397" ht="19.5" hidden="1" customHeight="1"/>
    <row r="14398" ht="19.5" hidden="1" customHeight="1"/>
    <row r="14399" ht="19.5" hidden="1" customHeight="1"/>
    <row r="14400" ht="19.5" hidden="1" customHeight="1"/>
    <row r="14401" ht="19.5" hidden="1" customHeight="1"/>
    <row r="14402" ht="19.5" hidden="1" customHeight="1"/>
    <row r="14403" ht="19.5" hidden="1" customHeight="1"/>
    <row r="14404" ht="19.5" hidden="1" customHeight="1"/>
    <row r="14405" ht="19.5" hidden="1" customHeight="1"/>
    <row r="14406" ht="19.5" hidden="1" customHeight="1"/>
    <row r="14407" ht="19.5" hidden="1" customHeight="1"/>
    <row r="14408" ht="19.5" hidden="1" customHeight="1"/>
    <row r="14409" ht="19.5" hidden="1" customHeight="1"/>
    <row r="14410" ht="19.5" hidden="1" customHeight="1"/>
    <row r="14411" ht="19.5" hidden="1" customHeight="1"/>
    <row r="14412" ht="19.5" hidden="1" customHeight="1"/>
    <row r="14413" ht="19.5" hidden="1" customHeight="1"/>
    <row r="14414" ht="19.5" hidden="1" customHeight="1"/>
    <row r="14415" ht="19.5" hidden="1" customHeight="1"/>
    <row r="14416" ht="19.5" hidden="1" customHeight="1"/>
    <row r="14417" ht="19.5" hidden="1" customHeight="1"/>
    <row r="14418" ht="19.5" hidden="1" customHeight="1"/>
    <row r="14419" ht="19.5" hidden="1" customHeight="1"/>
    <row r="14420" ht="19.5" hidden="1" customHeight="1"/>
    <row r="14421" ht="19.5" hidden="1" customHeight="1"/>
    <row r="14422" ht="19.5" hidden="1" customHeight="1"/>
    <row r="14423" ht="19.5" hidden="1" customHeight="1"/>
    <row r="14424" ht="19.5" hidden="1" customHeight="1"/>
    <row r="14425" ht="19.5" hidden="1" customHeight="1"/>
    <row r="14426" ht="19.5" hidden="1" customHeight="1"/>
    <row r="14427" ht="19.5" hidden="1" customHeight="1"/>
    <row r="14428" ht="19.5" hidden="1" customHeight="1"/>
    <row r="14429" ht="19.5" hidden="1" customHeight="1"/>
    <row r="14430" ht="19.5" hidden="1" customHeight="1"/>
    <row r="14431" ht="19.5" hidden="1" customHeight="1"/>
    <row r="14432" ht="19.5" hidden="1" customHeight="1"/>
    <row r="14433" ht="19.5" hidden="1" customHeight="1"/>
    <row r="14434" ht="19.5" hidden="1" customHeight="1"/>
    <row r="14435" ht="19.5" hidden="1" customHeight="1"/>
    <row r="14436" ht="19.5" hidden="1" customHeight="1"/>
    <row r="14437" ht="19.5" hidden="1" customHeight="1"/>
    <row r="14438" ht="19.5" hidden="1" customHeight="1"/>
    <row r="14439" ht="19.5" hidden="1" customHeight="1"/>
    <row r="14440" ht="19.5" hidden="1" customHeight="1"/>
    <row r="14441" ht="19.5" hidden="1" customHeight="1"/>
    <row r="14442" ht="19.5" hidden="1" customHeight="1"/>
    <row r="14443" ht="19.5" hidden="1" customHeight="1"/>
    <row r="14444" ht="19.5" hidden="1" customHeight="1"/>
    <row r="14445" ht="19.5" hidden="1" customHeight="1"/>
    <row r="14446" ht="19.5" hidden="1" customHeight="1"/>
    <row r="14447" ht="19.5" hidden="1" customHeight="1"/>
    <row r="14448" ht="19.5" hidden="1" customHeight="1"/>
    <row r="14449" ht="19.5" hidden="1" customHeight="1"/>
    <row r="14450" ht="19.5" hidden="1" customHeight="1"/>
    <row r="14451" ht="19.5" hidden="1" customHeight="1"/>
    <row r="14452" ht="19.5" hidden="1" customHeight="1"/>
    <row r="14453" ht="19.5" hidden="1" customHeight="1"/>
    <row r="14454" ht="19.5" hidden="1" customHeight="1"/>
    <row r="14455" ht="19.5" hidden="1" customHeight="1"/>
    <row r="14456" ht="19.5" hidden="1" customHeight="1"/>
    <row r="14457" ht="19.5" hidden="1" customHeight="1"/>
    <row r="14458" ht="19.5" hidden="1" customHeight="1"/>
    <row r="14459" ht="19.5" hidden="1" customHeight="1"/>
    <row r="14460" ht="19.5" hidden="1" customHeight="1"/>
    <row r="14461" ht="19.5" hidden="1" customHeight="1"/>
    <row r="14462" ht="19.5" hidden="1" customHeight="1"/>
    <row r="14463" ht="19.5" hidden="1" customHeight="1"/>
    <row r="14464" ht="19.5" hidden="1" customHeight="1"/>
    <row r="14465" ht="19.5" hidden="1" customHeight="1"/>
    <row r="14466" ht="19.5" hidden="1" customHeight="1"/>
    <row r="14467" ht="19.5" hidden="1" customHeight="1"/>
    <row r="14468" ht="19.5" hidden="1" customHeight="1"/>
    <row r="14469" ht="19.5" hidden="1" customHeight="1"/>
    <row r="14470" ht="19.5" hidden="1" customHeight="1"/>
    <row r="14471" ht="19.5" hidden="1" customHeight="1"/>
    <row r="14472" ht="19.5" hidden="1" customHeight="1"/>
    <row r="14473" ht="19.5" hidden="1" customHeight="1"/>
    <row r="14474" ht="19.5" hidden="1" customHeight="1"/>
    <row r="14475" ht="19.5" hidden="1" customHeight="1"/>
    <row r="14476" ht="19.5" hidden="1" customHeight="1"/>
    <row r="14477" ht="19.5" hidden="1" customHeight="1"/>
    <row r="14478" ht="19.5" hidden="1" customHeight="1"/>
    <row r="14479" ht="19.5" hidden="1" customHeight="1"/>
    <row r="14480" ht="19.5" hidden="1" customHeight="1"/>
    <row r="14481" ht="19.5" hidden="1" customHeight="1"/>
    <row r="14482" ht="19.5" hidden="1" customHeight="1"/>
    <row r="14483" ht="19.5" hidden="1" customHeight="1"/>
    <row r="14484" ht="19.5" hidden="1" customHeight="1"/>
    <row r="14485" ht="19.5" hidden="1" customHeight="1"/>
    <row r="14486" ht="19.5" hidden="1" customHeight="1"/>
    <row r="14487" ht="19.5" hidden="1" customHeight="1"/>
    <row r="14488" ht="19.5" hidden="1" customHeight="1"/>
    <row r="14489" ht="19.5" hidden="1" customHeight="1"/>
    <row r="14490" ht="19.5" hidden="1" customHeight="1"/>
    <row r="14491" ht="19.5" hidden="1" customHeight="1"/>
    <row r="14492" ht="19.5" hidden="1" customHeight="1"/>
    <row r="14493" ht="19.5" hidden="1" customHeight="1"/>
    <row r="14494" ht="19.5" hidden="1" customHeight="1"/>
    <row r="14495" ht="19.5" hidden="1" customHeight="1"/>
    <row r="14496" ht="19.5" hidden="1" customHeight="1"/>
    <row r="14497" ht="19.5" hidden="1" customHeight="1"/>
    <row r="14498" ht="19.5" hidden="1" customHeight="1"/>
    <row r="14499" ht="19.5" hidden="1" customHeight="1"/>
    <row r="14500" ht="19.5" hidden="1" customHeight="1"/>
    <row r="14501" ht="19.5" hidden="1" customHeight="1"/>
    <row r="14502" ht="19.5" hidden="1" customHeight="1"/>
    <row r="14503" ht="19.5" hidden="1" customHeight="1"/>
    <row r="14504" ht="19.5" hidden="1" customHeight="1"/>
    <row r="14505" ht="19.5" hidden="1" customHeight="1"/>
    <row r="14506" ht="19.5" hidden="1" customHeight="1"/>
    <row r="14507" ht="19.5" hidden="1" customHeight="1"/>
    <row r="14508" ht="19.5" hidden="1" customHeight="1"/>
    <row r="14509" ht="19.5" hidden="1" customHeight="1"/>
    <row r="14510" ht="19.5" hidden="1" customHeight="1"/>
    <row r="14511" ht="19.5" hidden="1" customHeight="1"/>
    <row r="14512" ht="19.5" hidden="1" customHeight="1"/>
    <row r="14513" ht="19.5" hidden="1" customHeight="1"/>
    <row r="14514" ht="19.5" hidden="1" customHeight="1"/>
    <row r="14515" ht="19.5" hidden="1" customHeight="1"/>
    <row r="14516" ht="19.5" hidden="1" customHeight="1"/>
    <row r="14517" ht="19.5" hidden="1" customHeight="1"/>
    <row r="14518" ht="19.5" hidden="1" customHeight="1"/>
    <row r="14519" ht="19.5" hidden="1" customHeight="1"/>
    <row r="14520" ht="19.5" hidden="1" customHeight="1"/>
    <row r="14521" ht="19.5" hidden="1" customHeight="1"/>
    <row r="14522" ht="19.5" hidden="1" customHeight="1"/>
    <row r="14523" ht="19.5" hidden="1" customHeight="1"/>
    <row r="14524" ht="19.5" hidden="1" customHeight="1"/>
    <row r="14525" ht="19.5" hidden="1" customHeight="1"/>
    <row r="14526" ht="19.5" hidden="1" customHeight="1"/>
    <row r="14527" ht="19.5" hidden="1" customHeight="1"/>
    <row r="14528" ht="19.5" hidden="1" customHeight="1"/>
    <row r="14529" ht="19.5" hidden="1" customHeight="1"/>
    <row r="14530" ht="19.5" hidden="1" customHeight="1"/>
    <row r="14531" ht="19.5" hidden="1" customHeight="1"/>
    <row r="14532" ht="19.5" hidden="1" customHeight="1"/>
    <row r="14533" ht="19.5" hidden="1" customHeight="1"/>
    <row r="14534" ht="19.5" hidden="1" customHeight="1"/>
    <row r="14535" ht="19.5" hidden="1" customHeight="1"/>
    <row r="14536" ht="19.5" hidden="1" customHeight="1"/>
    <row r="14537" ht="19.5" hidden="1" customHeight="1"/>
    <row r="14538" ht="19.5" hidden="1" customHeight="1"/>
    <row r="14539" ht="19.5" hidden="1" customHeight="1"/>
    <row r="14540" ht="19.5" hidden="1" customHeight="1"/>
    <row r="14541" ht="19.5" hidden="1" customHeight="1"/>
    <row r="14542" ht="19.5" hidden="1" customHeight="1"/>
    <row r="14543" ht="19.5" hidden="1" customHeight="1"/>
    <row r="14544" ht="19.5" hidden="1" customHeight="1"/>
    <row r="14545" ht="19.5" hidden="1" customHeight="1"/>
    <row r="14546" ht="19.5" hidden="1" customHeight="1"/>
    <row r="14547" ht="19.5" hidden="1" customHeight="1"/>
    <row r="14548" ht="19.5" hidden="1" customHeight="1"/>
    <row r="14549" ht="19.5" hidden="1" customHeight="1"/>
    <row r="14550" ht="19.5" hidden="1" customHeight="1"/>
    <row r="14551" ht="19.5" hidden="1" customHeight="1"/>
    <row r="14552" ht="19.5" hidden="1" customHeight="1"/>
    <row r="14553" ht="19.5" hidden="1" customHeight="1"/>
    <row r="14554" ht="19.5" hidden="1" customHeight="1"/>
    <row r="14555" ht="19.5" hidden="1" customHeight="1"/>
    <row r="14556" ht="19.5" hidden="1" customHeight="1"/>
    <row r="14557" ht="19.5" hidden="1" customHeight="1"/>
    <row r="14558" ht="19.5" hidden="1" customHeight="1"/>
    <row r="14559" ht="19.5" hidden="1" customHeight="1"/>
    <row r="14560" ht="19.5" hidden="1" customHeight="1"/>
    <row r="14561" ht="19.5" hidden="1" customHeight="1"/>
    <row r="14562" ht="19.5" hidden="1" customHeight="1"/>
    <row r="14563" ht="19.5" hidden="1" customHeight="1"/>
    <row r="14564" ht="19.5" hidden="1" customHeight="1"/>
    <row r="14565" ht="19.5" hidden="1" customHeight="1"/>
    <row r="14566" ht="19.5" hidden="1" customHeight="1"/>
    <row r="14567" ht="19.5" hidden="1" customHeight="1"/>
    <row r="14568" ht="19.5" hidden="1" customHeight="1"/>
    <row r="14569" ht="19.5" hidden="1" customHeight="1"/>
    <row r="14570" ht="19.5" hidden="1" customHeight="1"/>
    <row r="14571" ht="19.5" hidden="1" customHeight="1"/>
    <row r="14572" ht="19.5" hidden="1" customHeight="1"/>
    <row r="14573" ht="19.5" hidden="1" customHeight="1"/>
    <row r="14574" ht="19.5" hidden="1" customHeight="1"/>
    <row r="14575" ht="19.5" hidden="1" customHeight="1"/>
    <row r="14576" ht="19.5" hidden="1" customHeight="1"/>
    <row r="14577" ht="19.5" hidden="1" customHeight="1"/>
    <row r="14578" ht="19.5" hidden="1" customHeight="1"/>
    <row r="14579" ht="19.5" hidden="1" customHeight="1"/>
    <row r="14580" ht="19.5" hidden="1" customHeight="1"/>
    <row r="14581" ht="19.5" hidden="1" customHeight="1"/>
    <row r="14582" ht="19.5" hidden="1" customHeight="1"/>
    <row r="14583" ht="19.5" hidden="1" customHeight="1"/>
    <row r="14584" ht="19.5" hidden="1" customHeight="1"/>
    <row r="14585" ht="19.5" hidden="1" customHeight="1"/>
    <row r="14586" ht="19.5" hidden="1" customHeight="1"/>
    <row r="14587" ht="19.5" hidden="1" customHeight="1"/>
    <row r="14588" ht="19.5" hidden="1" customHeight="1"/>
    <row r="14589" ht="19.5" hidden="1" customHeight="1"/>
    <row r="14590" ht="19.5" hidden="1" customHeight="1"/>
    <row r="14591" ht="19.5" hidden="1" customHeight="1"/>
    <row r="14592" ht="19.5" hidden="1" customHeight="1"/>
    <row r="14593" ht="19.5" hidden="1" customHeight="1"/>
    <row r="14594" ht="19.5" hidden="1" customHeight="1"/>
    <row r="14595" ht="19.5" hidden="1" customHeight="1"/>
    <row r="14596" ht="19.5" hidden="1" customHeight="1"/>
    <row r="14597" ht="19.5" hidden="1" customHeight="1"/>
    <row r="14598" ht="19.5" hidden="1" customHeight="1"/>
    <row r="14599" ht="19.5" hidden="1" customHeight="1"/>
    <row r="14600" ht="19.5" hidden="1" customHeight="1"/>
    <row r="14601" ht="19.5" hidden="1" customHeight="1"/>
    <row r="14602" ht="19.5" hidden="1" customHeight="1"/>
    <row r="14603" ht="19.5" hidden="1" customHeight="1"/>
    <row r="14604" ht="19.5" hidden="1" customHeight="1"/>
    <row r="14605" ht="19.5" hidden="1" customHeight="1"/>
    <row r="14606" ht="19.5" hidden="1" customHeight="1"/>
    <row r="14607" ht="19.5" hidden="1" customHeight="1"/>
    <row r="14608" ht="19.5" hidden="1" customHeight="1"/>
    <row r="14609" ht="19.5" hidden="1" customHeight="1"/>
    <row r="14610" ht="19.5" hidden="1" customHeight="1"/>
    <row r="14611" ht="19.5" hidden="1" customHeight="1"/>
    <row r="14612" ht="19.5" hidden="1" customHeight="1"/>
    <row r="14613" ht="19.5" hidden="1" customHeight="1"/>
    <row r="14614" ht="19.5" hidden="1" customHeight="1"/>
    <row r="14615" ht="19.5" hidden="1" customHeight="1"/>
    <row r="14616" ht="19.5" hidden="1" customHeight="1"/>
    <row r="14617" ht="19.5" hidden="1" customHeight="1"/>
    <row r="14618" ht="19.5" hidden="1" customHeight="1"/>
    <row r="14619" ht="19.5" hidden="1" customHeight="1"/>
    <row r="14620" ht="19.5" hidden="1" customHeight="1"/>
    <row r="14621" ht="19.5" hidden="1" customHeight="1"/>
    <row r="14622" ht="19.5" hidden="1" customHeight="1"/>
    <row r="14623" ht="19.5" hidden="1" customHeight="1"/>
    <row r="14624" ht="19.5" hidden="1" customHeight="1"/>
    <row r="14625" ht="19.5" hidden="1" customHeight="1"/>
    <row r="14626" ht="19.5" hidden="1" customHeight="1"/>
    <row r="14627" ht="19.5" hidden="1" customHeight="1"/>
    <row r="14628" ht="19.5" hidden="1" customHeight="1"/>
    <row r="14629" ht="19.5" hidden="1" customHeight="1"/>
    <row r="14630" ht="19.5" hidden="1" customHeight="1"/>
    <row r="14631" ht="19.5" hidden="1" customHeight="1"/>
    <row r="14632" ht="19.5" hidden="1" customHeight="1"/>
    <row r="14633" ht="19.5" hidden="1" customHeight="1"/>
    <row r="14634" ht="19.5" hidden="1" customHeight="1"/>
    <row r="14635" ht="19.5" hidden="1" customHeight="1"/>
    <row r="14636" ht="19.5" hidden="1" customHeight="1"/>
    <row r="14637" ht="19.5" hidden="1" customHeight="1"/>
    <row r="14638" ht="19.5" hidden="1" customHeight="1"/>
    <row r="14639" ht="19.5" hidden="1" customHeight="1"/>
    <row r="14640" ht="19.5" hidden="1" customHeight="1"/>
    <row r="14641" ht="19.5" hidden="1" customHeight="1"/>
    <row r="14642" ht="19.5" hidden="1" customHeight="1"/>
    <row r="14643" ht="19.5" hidden="1" customHeight="1"/>
    <row r="14644" ht="19.5" hidden="1" customHeight="1"/>
    <row r="14645" ht="19.5" hidden="1" customHeight="1"/>
    <row r="14646" ht="19.5" hidden="1" customHeight="1"/>
    <row r="14647" ht="19.5" hidden="1" customHeight="1"/>
    <row r="14648" ht="19.5" hidden="1" customHeight="1"/>
    <row r="14649" ht="19.5" hidden="1" customHeight="1"/>
    <row r="14650" ht="19.5" hidden="1" customHeight="1"/>
    <row r="14651" ht="19.5" hidden="1" customHeight="1"/>
    <row r="14652" ht="19.5" hidden="1" customHeight="1"/>
    <row r="14653" ht="19.5" hidden="1" customHeight="1"/>
    <row r="14654" ht="19.5" hidden="1" customHeight="1"/>
    <row r="14655" ht="19.5" hidden="1" customHeight="1"/>
    <row r="14656" ht="19.5" hidden="1" customHeight="1"/>
    <row r="14657" ht="19.5" hidden="1" customHeight="1"/>
    <row r="14658" ht="19.5" hidden="1" customHeight="1"/>
    <row r="14659" ht="19.5" hidden="1" customHeight="1"/>
    <row r="14660" ht="19.5" hidden="1" customHeight="1"/>
    <row r="14661" ht="19.5" hidden="1" customHeight="1"/>
    <row r="14662" ht="19.5" hidden="1" customHeight="1"/>
    <row r="14663" ht="19.5" hidden="1" customHeight="1"/>
    <row r="14664" ht="19.5" hidden="1" customHeight="1"/>
    <row r="14665" ht="19.5" hidden="1" customHeight="1"/>
    <row r="14666" ht="19.5" hidden="1" customHeight="1"/>
    <row r="14667" ht="19.5" hidden="1" customHeight="1"/>
    <row r="14668" ht="19.5" hidden="1" customHeight="1"/>
    <row r="14669" ht="19.5" hidden="1" customHeight="1"/>
    <row r="14670" ht="19.5" hidden="1" customHeight="1"/>
    <row r="14671" ht="19.5" hidden="1" customHeight="1"/>
    <row r="14672" ht="19.5" hidden="1" customHeight="1"/>
    <row r="14673" ht="19.5" hidden="1" customHeight="1"/>
    <row r="14674" ht="19.5" hidden="1" customHeight="1"/>
    <row r="14675" ht="19.5" hidden="1" customHeight="1"/>
    <row r="14676" ht="19.5" hidden="1" customHeight="1"/>
    <row r="14677" ht="19.5" hidden="1" customHeight="1"/>
    <row r="14678" ht="19.5" hidden="1" customHeight="1"/>
    <row r="14679" ht="19.5" hidden="1" customHeight="1"/>
    <row r="14680" ht="19.5" hidden="1" customHeight="1"/>
    <row r="14681" ht="19.5" hidden="1" customHeight="1"/>
    <row r="14682" ht="19.5" hidden="1" customHeight="1"/>
    <row r="14683" ht="19.5" hidden="1" customHeight="1"/>
    <row r="14684" ht="19.5" hidden="1" customHeight="1"/>
    <row r="14685" ht="19.5" hidden="1" customHeight="1"/>
    <row r="14686" ht="19.5" hidden="1" customHeight="1"/>
    <row r="14687" ht="19.5" hidden="1" customHeight="1"/>
    <row r="14688" ht="19.5" hidden="1" customHeight="1"/>
    <row r="14689" ht="19.5" hidden="1" customHeight="1"/>
    <row r="14690" ht="19.5" hidden="1" customHeight="1"/>
    <row r="14691" ht="19.5" hidden="1" customHeight="1"/>
    <row r="14692" ht="19.5" hidden="1" customHeight="1"/>
    <row r="14693" ht="19.5" hidden="1" customHeight="1"/>
    <row r="14694" ht="19.5" hidden="1" customHeight="1"/>
    <row r="14695" ht="19.5" hidden="1" customHeight="1"/>
    <row r="14696" ht="19.5" hidden="1" customHeight="1"/>
    <row r="14697" ht="19.5" hidden="1" customHeight="1"/>
    <row r="14698" ht="19.5" hidden="1" customHeight="1"/>
    <row r="14699" ht="19.5" hidden="1" customHeight="1"/>
    <row r="14700" ht="19.5" hidden="1" customHeight="1"/>
    <row r="14701" ht="19.5" hidden="1" customHeight="1"/>
    <row r="14702" ht="19.5" hidden="1" customHeight="1"/>
    <row r="14703" ht="19.5" hidden="1" customHeight="1"/>
    <row r="14704" ht="19.5" hidden="1" customHeight="1"/>
    <row r="14705" ht="19.5" hidden="1" customHeight="1"/>
    <row r="14706" ht="19.5" hidden="1" customHeight="1"/>
    <row r="14707" ht="19.5" hidden="1" customHeight="1"/>
    <row r="14708" ht="19.5" hidden="1" customHeight="1"/>
    <row r="14709" ht="19.5" hidden="1" customHeight="1"/>
    <row r="14710" ht="19.5" hidden="1" customHeight="1"/>
    <row r="14711" ht="19.5" hidden="1" customHeight="1"/>
    <row r="14712" ht="19.5" hidden="1" customHeight="1"/>
    <row r="14713" ht="19.5" hidden="1" customHeight="1"/>
    <row r="14714" ht="19.5" hidden="1" customHeight="1"/>
    <row r="14715" ht="19.5" hidden="1" customHeight="1"/>
    <row r="14716" ht="19.5" hidden="1" customHeight="1"/>
    <row r="14717" ht="19.5" hidden="1" customHeight="1"/>
    <row r="14718" ht="19.5" hidden="1" customHeight="1"/>
    <row r="14719" ht="19.5" hidden="1" customHeight="1"/>
    <row r="14720" ht="19.5" hidden="1" customHeight="1"/>
    <row r="14721" ht="19.5" hidden="1" customHeight="1"/>
    <row r="14722" ht="19.5" hidden="1" customHeight="1"/>
    <row r="14723" ht="19.5" hidden="1" customHeight="1"/>
    <row r="14724" ht="19.5" hidden="1" customHeight="1"/>
    <row r="14725" ht="19.5" hidden="1" customHeight="1"/>
    <row r="14726" ht="19.5" hidden="1" customHeight="1"/>
    <row r="14727" ht="19.5" hidden="1" customHeight="1"/>
    <row r="14728" ht="19.5" hidden="1" customHeight="1"/>
    <row r="14729" ht="19.5" hidden="1" customHeight="1"/>
    <row r="14730" ht="19.5" hidden="1" customHeight="1"/>
    <row r="14731" ht="19.5" hidden="1" customHeight="1"/>
    <row r="14732" ht="19.5" hidden="1" customHeight="1"/>
    <row r="14733" ht="19.5" hidden="1" customHeight="1"/>
    <row r="14734" ht="19.5" hidden="1" customHeight="1"/>
    <row r="14735" ht="19.5" hidden="1" customHeight="1"/>
    <row r="14736" ht="19.5" hidden="1" customHeight="1"/>
    <row r="14737" ht="19.5" hidden="1" customHeight="1"/>
    <row r="14738" ht="19.5" hidden="1" customHeight="1"/>
    <row r="14739" ht="19.5" hidden="1" customHeight="1"/>
    <row r="14740" ht="19.5" hidden="1" customHeight="1"/>
    <row r="14741" ht="19.5" hidden="1" customHeight="1"/>
    <row r="14742" ht="19.5" hidden="1" customHeight="1"/>
    <row r="14743" ht="19.5" hidden="1" customHeight="1"/>
    <row r="14744" ht="19.5" hidden="1" customHeight="1"/>
    <row r="14745" ht="19.5" hidden="1" customHeight="1"/>
    <row r="14746" ht="19.5" hidden="1" customHeight="1"/>
    <row r="14747" ht="19.5" hidden="1" customHeight="1"/>
    <row r="14748" ht="19.5" hidden="1" customHeight="1"/>
    <row r="14749" ht="19.5" hidden="1" customHeight="1"/>
    <row r="14750" ht="19.5" hidden="1" customHeight="1"/>
    <row r="14751" ht="19.5" hidden="1" customHeight="1"/>
    <row r="14752" ht="19.5" hidden="1" customHeight="1"/>
    <row r="14753" ht="19.5" hidden="1" customHeight="1"/>
    <row r="14754" ht="19.5" hidden="1" customHeight="1"/>
    <row r="14755" ht="19.5" hidden="1" customHeight="1"/>
    <row r="14756" ht="19.5" hidden="1" customHeight="1"/>
    <row r="14757" ht="19.5" hidden="1" customHeight="1"/>
    <row r="14758" ht="19.5" hidden="1" customHeight="1"/>
    <row r="14759" ht="19.5" hidden="1" customHeight="1"/>
    <row r="14760" ht="19.5" hidden="1" customHeight="1"/>
    <row r="14761" ht="19.5" hidden="1" customHeight="1"/>
    <row r="14762" ht="19.5" hidden="1" customHeight="1"/>
    <row r="14763" ht="19.5" hidden="1" customHeight="1"/>
    <row r="14764" ht="19.5" hidden="1" customHeight="1"/>
    <row r="14765" ht="19.5" hidden="1" customHeight="1"/>
    <row r="14766" ht="19.5" hidden="1" customHeight="1"/>
    <row r="14767" ht="19.5" hidden="1" customHeight="1"/>
    <row r="14768" ht="19.5" hidden="1" customHeight="1"/>
    <row r="14769" ht="19.5" hidden="1" customHeight="1"/>
    <row r="14770" ht="19.5" hidden="1" customHeight="1"/>
    <row r="14771" ht="19.5" hidden="1" customHeight="1"/>
    <row r="14772" ht="19.5" hidden="1" customHeight="1"/>
    <row r="14773" ht="19.5" hidden="1" customHeight="1"/>
    <row r="14774" ht="19.5" hidden="1" customHeight="1"/>
    <row r="14775" ht="19.5" hidden="1" customHeight="1"/>
    <row r="14776" ht="19.5" hidden="1" customHeight="1"/>
    <row r="14777" ht="19.5" hidden="1" customHeight="1"/>
    <row r="14778" ht="19.5" hidden="1" customHeight="1"/>
    <row r="14779" ht="19.5" hidden="1" customHeight="1"/>
    <row r="14780" ht="19.5" hidden="1" customHeight="1"/>
    <row r="14781" ht="19.5" hidden="1" customHeight="1"/>
    <row r="14782" ht="19.5" hidden="1" customHeight="1"/>
    <row r="14783" ht="19.5" hidden="1" customHeight="1"/>
    <row r="14784" ht="19.5" hidden="1" customHeight="1"/>
    <row r="14785" ht="19.5" hidden="1" customHeight="1"/>
    <row r="14786" ht="19.5" hidden="1" customHeight="1"/>
    <row r="14787" ht="19.5" hidden="1" customHeight="1"/>
    <row r="14788" ht="19.5" hidden="1" customHeight="1"/>
    <row r="14789" ht="19.5" hidden="1" customHeight="1"/>
    <row r="14790" ht="19.5" hidden="1" customHeight="1"/>
    <row r="14791" ht="19.5" hidden="1" customHeight="1"/>
    <row r="14792" ht="19.5" hidden="1" customHeight="1"/>
    <row r="14793" ht="19.5" hidden="1" customHeight="1"/>
    <row r="14794" ht="19.5" hidden="1" customHeight="1"/>
    <row r="14795" ht="19.5" hidden="1" customHeight="1"/>
    <row r="14796" ht="19.5" hidden="1" customHeight="1"/>
    <row r="14797" ht="19.5" hidden="1" customHeight="1"/>
    <row r="14798" ht="19.5" hidden="1" customHeight="1"/>
    <row r="14799" ht="19.5" hidden="1" customHeight="1"/>
    <row r="14800" ht="19.5" hidden="1" customHeight="1"/>
    <row r="14801" ht="19.5" hidden="1" customHeight="1"/>
    <row r="14802" ht="19.5" hidden="1" customHeight="1"/>
    <row r="14803" ht="19.5" hidden="1" customHeight="1"/>
    <row r="14804" ht="19.5" hidden="1" customHeight="1"/>
    <row r="14805" ht="19.5" hidden="1" customHeight="1"/>
    <row r="14806" ht="19.5" hidden="1" customHeight="1"/>
    <row r="14807" ht="19.5" hidden="1" customHeight="1"/>
    <row r="14808" ht="19.5" hidden="1" customHeight="1"/>
    <row r="14809" ht="19.5" hidden="1" customHeight="1"/>
    <row r="14810" ht="19.5" hidden="1" customHeight="1"/>
    <row r="14811" ht="19.5" hidden="1" customHeight="1"/>
    <row r="14812" ht="19.5" hidden="1" customHeight="1"/>
    <row r="14813" ht="19.5" hidden="1" customHeight="1"/>
    <row r="14814" ht="19.5" hidden="1" customHeight="1"/>
    <row r="14815" ht="19.5" hidden="1" customHeight="1"/>
    <row r="14816" ht="19.5" hidden="1" customHeight="1"/>
    <row r="14817" ht="19.5" hidden="1" customHeight="1"/>
    <row r="14818" ht="19.5" hidden="1" customHeight="1"/>
    <row r="14819" ht="19.5" hidden="1" customHeight="1"/>
    <row r="14820" ht="19.5" hidden="1" customHeight="1"/>
    <row r="14821" ht="19.5" hidden="1" customHeight="1"/>
    <row r="14822" ht="19.5" hidden="1" customHeight="1"/>
    <row r="14823" ht="19.5" hidden="1" customHeight="1"/>
    <row r="14824" ht="19.5" hidden="1" customHeight="1"/>
    <row r="14825" ht="19.5" hidden="1" customHeight="1"/>
    <row r="14826" ht="19.5" hidden="1" customHeight="1"/>
    <row r="14827" ht="19.5" hidden="1" customHeight="1"/>
    <row r="14828" ht="19.5" hidden="1" customHeight="1"/>
    <row r="14829" ht="19.5" hidden="1" customHeight="1"/>
    <row r="14830" ht="19.5" hidden="1" customHeight="1"/>
    <row r="14831" ht="19.5" hidden="1" customHeight="1"/>
    <row r="14832" ht="19.5" hidden="1" customHeight="1"/>
    <row r="14833" ht="19.5" hidden="1" customHeight="1"/>
    <row r="14834" ht="19.5" hidden="1" customHeight="1"/>
    <row r="14835" ht="19.5" hidden="1" customHeight="1"/>
    <row r="14836" ht="19.5" hidden="1" customHeight="1"/>
    <row r="14837" ht="19.5" hidden="1" customHeight="1"/>
    <row r="14838" ht="19.5" hidden="1" customHeight="1"/>
    <row r="14839" ht="19.5" hidden="1" customHeight="1"/>
    <row r="14840" ht="19.5" hidden="1" customHeight="1"/>
    <row r="14841" ht="19.5" hidden="1" customHeight="1"/>
    <row r="14842" ht="19.5" hidden="1" customHeight="1"/>
    <row r="14843" ht="19.5" hidden="1" customHeight="1"/>
    <row r="14844" ht="19.5" hidden="1" customHeight="1"/>
    <row r="14845" ht="19.5" hidden="1" customHeight="1"/>
    <row r="14846" ht="19.5" hidden="1" customHeight="1"/>
    <row r="14847" ht="19.5" hidden="1" customHeight="1"/>
    <row r="14848" ht="19.5" hidden="1" customHeight="1"/>
    <row r="14849" ht="19.5" hidden="1" customHeight="1"/>
    <row r="14850" ht="19.5" hidden="1" customHeight="1"/>
    <row r="14851" ht="19.5" hidden="1" customHeight="1"/>
    <row r="14852" ht="19.5" hidden="1" customHeight="1"/>
    <row r="14853" ht="19.5" hidden="1" customHeight="1"/>
    <row r="14854" ht="19.5" hidden="1" customHeight="1"/>
    <row r="14855" ht="19.5" hidden="1" customHeight="1"/>
    <row r="14856" ht="19.5" hidden="1" customHeight="1"/>
    <row r="14857" ht="19.5" hidden="1" customHeight="1"/>
    <row r="14858" ht="19.5" hidden="1" customHeight="1"/>
    <row r="14859" ht="19.5" hidden="1" customHeight="1"/>
    <row r="14860" ht="19.5" hidden="1" customHeight="1"/>
    <row r="14861" ht="19.5" hidden="1" customHeight="1"/>
    <row r="14862" ht="19.5" hidden="1" customHeight="1"/>
    <row r="14863" ht="19.5" hidden="1" customHeight="1"/>
    <row r="14864" ht="19.5" hidden="1" customHeight="1"/>
    <row r="14865" ht="19.5" hidden="1" customHeight="1"/>
    <row r="14866" ht="19.5" hidden="1" customHeight="1"/>
    <row r="14867" ht="19.5" hidden="1" customHeight="1"/>
    <row r="14868" ht="19.5" hidden="1" customHeight="1"/>
    <row r="14869" ht="19.5" hidden="1" customHeight="1"/>
    <row r="14870" ht="19.5" hidden="1" customHeight="1"/>
    <row r="14871" ht="19.5" hidden="1" customHeight="1"/>
    <row r="14872" ht="19.5" hidden="1" customHeight="1"/>
    <row r="14873" ht="19.5" hidden="1" customHeight="1"/>
    <row r="14874" ht="19.5" hidden="1" customHeight="1"/>
    <row r="14875" ht="19.5" hidden="1" customHeight="1"/>
    <row r="14876" ht="19.5" hidden="1" customHeight="1"/>
    <row r="14877" ht="19.5" hidden="1" customHeight="1"/>
    <row r="14878" ht="19.5" hidden="1" customHeight="1"/>
    <row r="14879" ht="19.5" hidden="1" customHeight="1"/>
    <row r="14880" ht="19.5" hidden="1" customHeight="1"/>
    <row r="14881" ht="19.5" hidden="1" customHeight="1"/>
    <row r="14882" ht="19.5" hidden="1" customHeight="1"/>
    <row r="14883" ht="19.5" hidden="1" customHeight="1"/>
    <row r="14884" ht="19.5" hidden="1" customHeight="1"/>
    <row r="14885" ht="19.5" hidden="1" customHeight="1"/>
    <row r="14886" ht="19.5" hidden="1" customHeight="1"/>
    <row r="14887" ht="19.5" hidden="1" customHeight="1"/>
    <row r="14888" ht="19.5" hidden="1" customHeight="1"/>
    <row r="14889" ht="19.5" hidden="1" customHeight="1"/>
    <row r="14890" ht="19.5" hidden="1" customHeight="1"/>
    <row r="14891" ht="19.5" hidden="1" customHeight="1"/>
    <row r="14892" ht="19.5" hidden="1" customHeight="1"/>
    <row r="14893" ht="19.5" hidden="1" customHeight="1"/>
    <row r="14894" ht="19.5" hidden="1" customHeight="1"/>
    <row r="14895" ht="19.5" hidden="1" customHeight="1"/>
    <row r="14896" ht="19.5" hidden="1" customHeight="1"/>
    <row r="14897" ht="19.5" hidden="1" customHeight="1"/>
    <row r="14898" ht="19.5" hidden="1" customHeight="1"/>
    <row r="14899" ht="19.5" hidden="1" customHeight="1"/>
    <row r="14900" ht="19.5" hidden="1" customHeight="1"/>
    <row r="14901" ht="19.5" hidden="1" customHeight="1"/>
    <row r="14902" ht="19.5" hidden="1" customHeight="1"/>
    <row r="14903" ht="19.5" hidden="1" customHeight="1"/>
    <row r="14904" ht="19.5" hidden="1" customHeight="1"/>
    <row r="14905" ht="19.5" hidden="1" customHeight="1"/>
    <row r="14906" ht="19.5" hidden="1" customHeight="1"/>
    <row r="14907" ht="19.5" hidden="1" customHeight="1"/>
    <row r="14908" ht="19.5" hidden="1" customHeight="1"/>
    <row r="14909" ht="19.5" hidden="1" customHeight="1"/>
    <row r="14910" ht="19.5" hidden="1" customHeight="1"/>
    <row r="14911" ht="19.5" hidden="1" customHeight="1"/>
    <row r="14912" ht="19.5" hidden="1" customHeight="1"/>
    <row r="14913" ht="19.5" hidden="1" customHeight="1"/>
    <row r="14914" ht="19.5" hidden="1" customHeight="1"/>
    <row r="14915" ht="19.5" hidden="1" customHeight="1"/>
    <row r="14916" ht="19.5" hidden="1" customHeight="1"/>
    <row r="14917" ht="19.5" hidden="1" customHeight="1"/>
    <row r="14918" ht="19.5" hidden="1" customHeight="1"/>
    <row r="14919" ht="19.5" hidden="1" customHeight="1"/>
    <row r="14920" ht="19.5" hidden="1" customHeight="1"/>
    <row r="14921" ht="19.5" hidden="1" customHeight="1"/>
    <row r="14922" ht="19.5" hidden="1" customHeight="1"/>
    <row r="14923" ht="19.5" hidden="1" customHeight="1"/>
    <row r="14924" ht="19.5" hidden="1" customHeight="1"/>
    <row r="14925" ht="19.5" hidden="1" customHeight="1"/>
    <row r="14926" ht="19.5" hidden="1" customHeight="1"/>
    <row r="14927" ht="19.5" hidden="1" customHeight="1"/>
    <row r="14928" ht="19.5" hidden="1" customHeight="1"/>
    <row r="14929" ht="19.5" hidden="1" customHeight="1"/>
    <row r="14930" ht="19.5" hidden="1" customHeight="1"/>
    <row r="14931" ht="19.5" hidden="1" customHeight="1"/>
    <row r="14932" ht="19.5" hidden="1" customHeight="1"/>
    <row r="14933" ht="19.5" hidden="1" customHeight="1"/>
    <row r="14934" ht="19.5" hidden="1" customHeight="1"/>
    <row r="14935" ht="19.5" hidden="1" customHeight="1"/>
    <row r="14936" ht="19.5" hidden="1" customHeight="1"/>
    <row r="14937" ht="19.5" hidden="1" customHeight="1"/>
    <row r="14938" ht="19.5" hidden="1" customHeight="1"/>
    <row r="14939" ht="19.5" hidden="1" customHeight="1"/>
    <row r="14940" ht="19.5" hidden="1" customHeight="1"/>
    <row r="14941" ht="19.5" hidden="1" customHeight="1"/>
    <row r="14942" ht="19.5" hidden="1" customHeight="1"/>
    <row r="14943" ht="19.5" hidden="1" customHeight="1"/>
    <row r="14944" ht="19.5" hidden="1" customHeight="1"/>
    <row r="14945" ht="19.5" hidden="1" customHeight="1"/>
    <row r="14946" ht="19.5" hidden="1" customHeight="1"/>
    <row r="14947" ht="19.5" hidden="1" customHeight="1"/>
    <row r="14948" ht="19.5" hidden="1" customHeight="1"/>
    <row r="14949" ht="19.5" hidden="1" customHeight="1"/>
    <row r="14950" ht="19.5" hidden="1" customHeight="1"/>
    <row r="14951" ht="19.5" hidden="1" customHeight="1"/>
    <row r="14952" ht="19.5" hidden="1" customHeight="1"/>
    <row r="14953" ht="19.5" hidden="1" customHeight="1"/>
    <row r="14954" ht="19.5" hidden="1" customHeight="1"/>
    <row r="14955" ht="19.5" hidden="1" customHeight="1"/>
    <row r="14956" ht="19.5" hidden="1" customHeight="1"/>
    <row r="14957" ht="19.5" hidden="1" customHeight="1"/>
    <row r="14958" ht="19.5" hidden="1" customHeight="1"/>
    <row r="14959" ht="19.5" hidden="1" customHeight="1"/>
    <row r="14960" ht="19.5" hidden="1" customHeight="1"/>
    <row r="14961" ht="19.5" hidden="1" customHeight="1"/>
    <row r="14962" ht="19.5" hidden="1" customHeight="1"/>
    <row r="14963" ht="19.5" hidden="1" customHeight="1"/>
    <row r="14964" ht="19.5" hidden="1" customHeight="1"/>
    <row r="14965" ht="19.5" hidden="1" customHeight="1"/>
    <row r="14966" ht="19.5" hidden="1" customHeight="1"/>
    <row r="14967" ht="19.5" hidden="1" customHeight="1"/>
    <row r="14968" ht="19.5" hidden="1" customHeight="1"/>
    <row r="14969" ht="19.5" hidden="1" customHeight="1"/>
    <row r="14970" ht="19.5" hidden="1" customHeight="1"/>
    <row r="14971" ht="19.5" hidden="1" customHeight="1"/>
    <row r="14972" ht="19.5" hidden="1" customHeight="1"/>
    <row r="14973" ht="19.5" hidden="1" customHeight="1"/>
    <row r="14974" ht="19.5" hidden="1" customHeight="1"/>
    <row r="14975" ht="19.5" hidden="1" customHeight="1"/>
    <row r="14976" ht="19.5" hidden="1" customHeight="1"/>
    <row r="14977" ht="19.5" hidden="1" customHeight="1"/>
    <row r="14978" ht="19.5" hidden="1" customHeight="1"/>
    <row r="14979" ht="19.5" hidden="1" customHeight="1"/>
    <row r="14980" ht="19.5" hidden="1" customHeight="1"/>
    <row r="14981" ht="19.5" hidden="1" customHeight="1"/>
    <row r="14982" ht="19.5" hidden="1" customHeight="1"/>
    <row r="14983" ht="19.5" hidden="1" customHeight="1"/>
    <row r="14984" ht="19.5" hidden="1" customHeight="1"/>
    <row r="14985" ht="19.5" hidden="1" customHeight="1"/>
    <row r="14986" ht="19.5" hidden="1" customHeight="1"/>
    <row r="14987" ht="19.5" hidden="1" customHeight="1"/>
    <row r="14988" ht="19.5" hidden="1" customHeight="1"/>
    <row r="14989" ht="19.5" hidden="1" customHeight="1"/>
    <row r="14990" ht="19.5" hidden="1" customHeight="1"/>
    <row r="14991" ht="19.5" hidden="1" customHeight="1"/>
    <row r="14992" ht="19.5" hidden="1" customHeight="1"/>
    <row r="14993" ht="19.5" hidden="1" customHeight="1"/>
    <row r="14994" ht="19.5" hidden="1" customHeight="1"/>
    <row r="14995" ht="19.5" hidden="1" customHeight="1"/>
    <row r="14996" ht="19.5" hidden="1" customHeight="1"/>
    <row r="14997" ht="19.5" hidden="1" customHeight="1"/>
    <row r="14998" ht="19.5" hidden="1" customHeight="1"/>
    <row r="14999" ht="19.5" hidden="1" customHeight="1"/>
    <row r="15000" ht="19.5" hidden="1" customHeight="1"/>
    <row r="15001" ht="19.5" hidden="1" customHeight="1"/>
    <row r="15002" ht="19.5" hidden="1" customHeight="1"/>
    <row r="15003" ht="19.5" hidden="1" customHeight="1"/>
    <row r="15004" ht="19.5" hidden="1" customHeight="1"/>
    <row r="15005" ht="19.5" hidden="1" customHeight="1"/>
    <row r="15006" ht="19.5" hidden="1" customHeight="1"/>
    <row r="15007" ht="19.5" hidden="1" customHeight="1"/>
    <row r="15008" ht="19.5" hidden="1" customHeight="1"/>
    <row r="15009" ht="19.5" hidden="1" customHeight="1"/>
    <row r="15010" ht="19.5" hidden="1" customHeight="1"/>
    <row r="15011" ht="19.5" hidden="1" customHeight="1"/>
    <row r="15012" ht="19.5" hidden="1" customHeight="1"/>
    <row r="15013" ht="19.5" hidden="1" customHeight="1"/>
    <row r="15014" ht="19.5" hidden="1" customHeight="1"/>
    <row r="15015" ht="19.5" hidden="1" customHeight="1"/>
    <row r="15016" ht="19.5" hidden="1" customHeight="1"/>
    <row r="15017" ht="19.5" hidden="1" customHeight="1"/>
    <row r="15018" ht="19.5" hidden="1" customHeight="1"/>
    <row r="15019" ht="19.5" hidden="1" customHeight="1"/>
    <row r="15020" ht="19.5" hidden="1" customHeight="1"/>
    <row r="15021" ht="19.5" hidden="1" customHeight="1"/>
    <row r="15022" ht="19.5" hidden="1" customHeight="1"/>
    <row r="15023" ht="19.5" hidden="1" customHeight="1"/>
    <row r="15024" ht="19.5" hidden="1" customHeight="1"/>
    <row r="15025" ht="19.5" hidden="1" customHeight="1"/>
    <row r="15026" ht="19.5" hidden="1" customHeight="1"/>
    <row r="15027" ht="19.5" hidden="1" customHeight="1"/>
    <row r="15028" ht="19.5" hidden="1" customHeight="1"/>
    <row r="15029" ht="19.5" hidden="1" customHeight="1"/>
    <row r="15030" ht="19.5" hidden="1" customHeight="1"/>
    <row r="15031" ht="19.5" hidden="1" customHeight="1"/>
    <row r="15032" ht="19.5" hidden="1" customHeight="1"/>
    <row r="15033" ht="19.5" hidden="1" customHeight="1"/>
    <row r="15034" ht="19.5" hidden="1" customHeight="1"/>
    <row r="15035" ht="19.5" hidden="1" customHeight="1"/>
    <row r="15036" ht="19.5" hidden="1" customHeight="1"/>
    <row r="15037" ht="19.5" hidden="1" customHeight="1"/>
    <row r="15038" ht="19.5" hidden="1" customHeight="1"/>
    <row r="15039" ht="19.5" hidden="1" customHeight="1"/>
    <row r="15040" ht="19.5" hidden="1" customHeight="1"/>
    <row r="15041" ht="19.5" hidden="1" customHeight="1"/>
    <row r="15042" ht="19.5" hidden="1" customHeight="1"/>
    <row r="15043" ht="19.5" hidden="1" customHeight="1"/>
    <row r="15044" ht="19.5" hidden="1" customHeight="1"/>
    <row r="15045" ht="19.5" hidden="1" customHeight="1"/>
    <row r="15046" ht="19.5" hidden="1" customHeight="1"/>
    <row r="15047" ht="19.5" hidden="1" customHeight="1"/>
    <row r="15048" ht="19.5" hidden="1" customHeight="1"/>
    <row r="15049" ht="19.5" hidden="1" customHeight="1"/>
    <row r="15050" ht="19.5" hidden="1" customHeight="1"/>
    <row r="15051" ht="19.5" hidden="1" customHeight="1"/>
    <row r="15052" ht="19.5" hidden="1" customHeight="1"/>
    <row r="15053" ht="19.5" hidden="1" customHeight="1"/>
    <row r="15054" ht="19.5" hidden="1" customHeight="1"/>
    <row r="15055" ht="19.5" hidden="1" customHeight="1"/>
    <row r="15056" ht="19.5" hidden="1" customHeight="1"/>
    <row r="15057" ht="19.5" hidden="1" customHeight="1"/>
    <row r="15058" ht="19.5" hidden="1" customHeight="1"/>
    <row r="15059" ht="19.5" hidden="1" customHeight="1"/>
    <row r="15060" ht="19.5" hidden="1" customHeight="1"/>
    <row r="15061" ht="19.5" hidden="1" customHeight="1"/>
    <row r="15062" ht="19.5" hidden="1" customHeight="1"/>
    <row r="15063" ht="19.5" hidden="1" customHeight="1"/>
    <row r="15064" ht="19.5" hidden="1" customHeight="1"/>
    <row r="15065" ht="19.5" hidden="1" customHeight="1"/>
    <row r="15066" ht="19.5" hidden="1" customHeight="1"/>
    <row r="15067" ht="19.5" hidden="1" customHeight="1"/>
    <row r="15068" ht="19.5" hidden="1" customHeight="1"/>
    <row r="15069" ht="19.5" hidden="1" customHeight="1"/>
    <row r="15070" ht="19.5" hidden="1" customHeight="1"/>
    <row r="15071" ht="19.5" hidden="1" customHeight="1"/>
    <row r="15072" ht="19.5" hidden="1" customHeight="1"/>
    <row r="15073" ht="19.5" hidden="1" customHeight="1"/>
    <row r="15074" ht="19.5" hidden="1" customHeight="1"/>
    <row r="15075" ht="19.5" hidden="1" customHeight="1"/>
    <row r="15076" ht="19.5" hidden="1" customHeight="1"/>
    <row r="15077" ht="19.5" hidden="1" customHeight="1"/>
    <row r="15078" ht="19.5" hidden="1" customHeight="1"/>
    <row r="15079" ht="19.5" hidden="1" customHeight="1"/>
    <row r="15080" ht="19.5" hidden="1" customHeight="1"/>
    <row r="15081" ht="19.5" hidden="1" customHeight="1"/>
    <row r="15082" ht="19.5" hidden="1" customHeight="1"/>
    <row r="15083" ht="19.5" hidden="1" customHeight="1"/>
    <row r="15084" ht="19.5" hidden="1" customHeight="1"/>
    <row r="15085" ht="19.5" hidden="1" customHeight="1"/>
    <row r="15086" ht="19.5" hidden="1" customHeight="1"/>
    <row r="15087" ht="19.5" hidden="1" customHeight="1"/>
    <row r="15088" ht="19.5" hidden="1" customHeight="1"/>
    <row r="15089" ht="19.5" hidden="1" customHeight="1"/>
    <row r="15090" ht="19.5" hidden="1" customHeight="1"/>
    <row r="15091" ht="19.5" hidden="1" customHeight="1"/>
    <row r="15092" ht="19.5" hidden="1" customHeight="1"/>
    <row r="15093" ht="19.5" hidden="1" customHeight="1"/>
    <row r="15094" ht="19.5" hidden="1" customHeight="1"/>
    <row r="15095" ht="19.5" hidden="1" customHeight="1"/>
    <row r="15096" ht="19.5" hidden="1" customHeight="1"/>
    <row r="15097" ht="19.5" hidden="1" customHeight="1"/>
    <row r="15098" ht="19.5" hidden="1" customHeight="1"/>
    <row r="15099" ht="19.5" hidden="1" customHeight="1"/>
    <row r="15100" ht="19.5" hidden="1" customHeight="1"/>
    <row r="15101" ht="19.5" hidden="1" customHeight="1"/>
    <row r="15102" ht="19.5" hidden="1" customHeight="1"/>
    <row r="15103" ht="19.5" hidden="1" customHeight="1"/>
    <row r="15104" ht="19.5" hidden="1" customHeight="1"/>
    <row r="15105" ht="19.5" hidden="1" customHeight="1"/>
    <row r="15106" ht="19.5" hidden="1" customHeight="1"/>
    <row r="15107" ht="19.5" hidden="1" customHeight="1"/>
    <row r="15108" ht="19.5" hidden="1" customHeight="1"/>
    <row r="15109" ht="19.5" hidden="1" customHeight="1"/>
    <row r="15110" ht="19.5" hidden="1" customHeight="1"/>
    <row r="15111" ht="19.5" hidden="1" customHeight="1"/>
    <row r="15112" ht="19.5" hidden="1" customHeight="1"/>
    <row r="15113" ht="19.5" hidden="1" customHeight="1"/>
    <row r="15114" ht="19.5" hidden="1" customHeight="1"/>
    <row r="15115" ht="19.5" hidden="1" customHeight="1"/>
    <row r="15116" ht="19.5" hidden="1" customHeight="1"/>
    <row r="15117" ht="19.5" hidden="1" customHeight="1"/>
    <row r="15118" ht="19.5" hidden="1" customHeight="1"/>
    <row r="15119" ht="19.5" hidden="1" customHeight="1"/>
    <row r="15120" ht="19.5" hidden="1" customHeight="1"/>
    <row r="15121" ht="19.5" hidden="1" customHeight="1"/>
    <row r="15122" ht="19.5" hidden="1" customHeight="1"/>
    <row r="15123" ht="19.5" hidden="1" customHeight="1"/>
    <row r="15124" ht="19.5" hidden="1" customHeight="1"/>
    <row r="15125" ht="19.5" hidden="1" customHeight="1"/>
    <row r="15126" ht="19.5" hidden="1" customHeight="1"/>
    <row r="15127" ht="19.5" hidden="1" customHeight="1"/>
    <row r="15128" ht="19.5" hidden="1" customHeight="1"/>
    <row r="15129" ht="19.5" hidden="1" customHeight="1"/>
    <row r="15130" ht="19.5" hidden="1" customHeight="1"/>
    <row r="15131" ht="19.5" hidden="1" customHeight="1"/>
    <row r="15132" ht="19.5" hidden="1" customHeight="1"/>
    <row r="15133" ht="19.5" hidden="1" customHeight="1"/>
    <row r="15134" ht="19.5" hidden="1" customHeight="1"/>
    <row r="15135" ht="19.5" hidden="1" customHeight="1"/>
    <row r="15136" ht="19.5" hidden="1" customHeight="1"/>
    <row r="15137" ht="19.5" hidden="1" customHeight="1"/>
    <row r="15138" ht="19.5" hidden="1" customHeight="1"/>
    <row r="15139" ht="19.5" hidden="1" customHeight="1"/>
    <row r="15140" ht="19.5" hidden="1" customHeight="1"/>
    <row r="15141" ht="19.5" hidden="1" customHeight="1"/>
    <row r="15142" ht="19.5" hidden="1" customHeight="1"/>
    <row r="15143" ht="19.5" hidden="1" customHeight="1"/>
    <row r="15144" ht="19.5" hidden="1" customHeight="1"/>
    <row r="15145" ht="19.5" hidden="1" customHeight="1"/>
    <row r="15146" ht="19.5" hidden="1" customHeight="1"/>
    <row r="15147" ht="19.5" hidden="1" customHeight="1"/>
    <row r="15148" ht="19.5" hidden="1" customHeight="1"/>
    <row r="15149" ht="19.5" hidden="1" customHeight="1"/>
    <row r="15150" ht="19.5" hidden="1" customHeight="1"/>
    <row r="15151" ht="19.5" hidden="1" customHeight="1"/>
    <row r="15152" ht="19.5" hidden="1" customHeight="1"/>
    <row r="15153" ht="19.5" hidden="1" customHeight="1"/>
    <row r="15154" ht="19.5" hidden="1" customHeight="1"/>
    <row r="15155" ht="19.5" hidden="1" customHeight="1"/>
    <row r="15156" ht="19.5" hidden="1" customHeight="1"/>
    <row r="15157" ht="19.5" hidden="1" customHeight="1"/>
    <row r="15158" ht="19.5" hidden="1" customHeight="1"/>
    <row r="15159" ht="19.5" hidden="1" customHeight="1"/>
    <row r="15160" ht="19.5" hidden="1" customHeight="1"/>
    <row r="15161" ht="19.5" hidden="1" customHeight="1"/>
    <row r="15162" ht="19.5" hidden="1" customHeight="1"/>
    <row r="15163" ht="19.5" hidden="1" customHeight="1"/>
    <row r="15164" ht="19.5" hidden="1" customHeight="1"/>
    <row r="15165" ht="19.5" hidden="1" customHeight="1"/>
    <row r="15166" ht="19.5" hidden="1" customHeight="1"/>
    <row r="15167" ht="19.5" hidden="1" customHeight="1"/>
    <row r="15168" ht="19.5" hidden="1" customHeight="1"/>
    <row r="15169" ht="19.5" hidden="1" customHeight="1"/>
    <row r="15170" ht="19.5" hidden="1" customHeight="1"/>
    <row r="15171" ht="19.5" hidden="1" customHeight="1"/>
    <row r="15172" ht="19.5" hidden="1" customHeight="1"/>
    <row r="15173" ht="19.5" hidden="1" customHeight="1"/>
    <row r="15174" ht="19.5" hidden="1" customHeight="1"/>
    <row r="15175" ht="19.5" hidden="1" customHeight="1"/>
    <row r="15176" ht="19.5" hidden="1" customHeight="1"/>
    <row r="15177" ht="19.5" hidden="1" customHeight="1"/>
    <row r="15178" ht="19.5" hidden="1" customHeight="1"/>
    <row r="15179" ht="19.5" hidden="1" customHeight="1"/>
    <row r="15180" ht="19.5" hidden="1" customHeight="1"/>
    <row r="15181" ht="19.5" hidden="1" customHeight="1"/>
    <row r="15182" ht="19.5" hidden="1" customHeight="1"/>
    <row r="15183" ht="19.5" hidden="1" customHeight="1"/>
    <row r="15184" ht="19.5" hidden="1" customHeight="1"/>
    <row r="15185" ht="19.5" hidden="1" customHeight="1"/>
    <row r="15186" ht="19.5" hidden="1" customHeight="1"/>
    <row r="15187" ht="19.5" hidden="1" customHeight="1"/>
    <row r="15188" ht="19.5" hidden="1" customHeight="1"/>
    <row r="15189" ht="19.5" hidden="1" customHeight="1"/>
    <row r="15190" ht="19.5" hidden="1" customHeight="1"/>
    <row r="15191" ht="19.5" hidden="1" customHeight="1"/>
    <row r="15192" ht="19.5" hidden="1" customHeight="1"/>
    <row r="15193" ht="19.5" hidden="1" customHeight="1"/>
    <row r="15194" ht="19.5" hidden="1" customHeight="1"/>
    <row r="15195" ht="19.5" hidden="1" customHeight="1"/>
    <row r="15196" ht="19.5" hidden="1" customHeight="1"/>
    <row r="15197" ht="19.5" hidden="1" customHeight="1"/>
    <row r="15198" ht="19.5" hidden="1" customHeight="1"/>
    <row r="15199" ht="19.5" hidden="1" customHeight="1"/>
    <row r="15200" ht="19.5" hidden="1" customHeight="1"/>
    <row r="15201" ht="19.5" hidden="1" customHeight="1"/>
    <row r="15202" ht="19.5" hidden="1" customHeight="1"/>
    <row r="15203" ht="19.5" hidden="1" customHeight="1"/>
    <row r="15204" ht="19.5" hidden="1" customHeight="1"/>
    <row r="15205" ht="19.5" hidden="1" customHeight="1"/>
    <row r="15206" ht="19.5" hidden="1" customHeight="1"/>
    <row r="15207" ht="19.5" hidden="1" customHeight="1"/>
    <row r="15208" ht="19.5" hidden="1" customHeight="1"/>
    <row r="15209" ht="19.5" hidden="1" customHeight="1"/>
    <row r="15210" ht="19.5" hidden="1" customHeight="1"/>
    <row r="15211" ht="19.5" hidden="1" customHeight="1"/>
    <row r="15212" ht="19.5" hidden="1" customHeight="1"/>
    <row r="15213" ht="19.5" hidden="1" customHeight="1"/>
    <row r="15214" ht="19.5" hidden="1" customHeight="1"/>
    <row r="15215" ht="19.5" hidden="1" customHeight="1"/>
    <row r="15216" ht="19.5" hidden="1" customHeight="1"/>
    <row r="15217" ht="19.5" hidden="1" customHeight="1"/>
    <row r="15218" ht="19.5" hidden="1" customHeight="1"/>
    <row r="15219" ht="19.5" hidden="1" customHeight="1"/>
    <row r="15220" ht="19.5" hidden="1" customHeight="1"/>
    <row r="15221" ht="19.5" hidden="1" customHeight="1"/>
    <row r="15222" ht="19.5" hidden="1" customHeight="1"/>
    <row r="15223" ht="19.5" hidden="1" customHeight="1"/>
    <row r="15224" ht="19.5" hidden="1" customHeight="1"/>
    <row r="15225" ht="19.5" hidden="1" customHeight="1"/>
    <row r="15226" ht="19.5" hidden="1" customHeight="1"/>
    <row r="15227" ht="19.5" hidden="1" customHeight="1"/>
    <row r="15228" ht="19.5" hidden="1" customHeight="1"/>
    <row r="15229" ht="19.5" hidden="1" customHeight="1"/>
    <row r="15230" ht="19.5" hidden="1" customHeight="1"/>
    <row r="15231" ht="19.5" hidden="1" customHeight="1"/>
    <row r="15232" ht="19.5" hidden="1" customHeight="1"/>
    <row r="15233" ht="19.5" hidden="1" customHeight="1"/>
    <row r="15234" ht="19.5" hidden="1" customHeight="1"/>
    <row r="15235" ht="19.5" hidden="1" customHeight="1"/>
    <row r="15236" ht="19.5" hidden="1" customHeight="1"/>
    <row r="15237" ht="19.5" hidden="1" customHeight="1"/>
    <row r="15238" ht="19.5" hidden="1" customHeight="1"/>
    <row r="15239" ht="19.5" hidden="1" customHeight="1"/>
    <row r="15240" ht="19.5" hidden="1" customHeight="1"/>
    <row r="15241" ht="19.5" hidden="1" customHeight="1"/>
    <row r="15242" ht="19.5" hidden="1" customHeight="1"/>
    <row r="15243" ht="19.5" hidden="1" customHeight="1"/>
    <row r="15244" ht="19.5" hidden="1" customHeight="1"/>
    <row r="15245" ht="19.5" hidden="1" customHeight="1"/>
    <row r="15246" ht="19.5" hidden="1" customHeight="1"/>
    <row r="15247" ht="19.5" hidden="1" customHeight="1"/>
    <row r="15248" ht="19.5" hidden="1" customHeight="1"/>
    <row r="15249" ht="19.5" hidden="1" customHeight="1"/>
    <row r="15250" ht="19.5" hidden="1" customHeight="1"/>
    <row r="15251" ht="19.5" hidden="1" customHeight="1"/>
    <row r="15252" ht="19.5" hidden="1" customHeight="1"/>
    <row r="15253" ht="19.5" hidden="1" customHeight="1"/>
    <row r="15254" ht="19.5" hidden="1" customHeight="1"/>
    <row r="15255" ht="19.5" hidden="1" customHeight="1"/>
    <row r="15256" ht="19.5" hidden="1" customHeight="1"/>
    <row r="15257" ht="19.5" hidden="1" customHeight="1"/>
    <row r="15258" ht="19.5" hidden="1" customHeight="1"/>
    <row r="15259" ht="19.5" hidden="1" customHeight="1"/>
    <row r="15260" ht="19.5" hidden="1" customHeight="1"/>
    <row r="15261" ht="19.5" hidden="1" customHeight="1"/>
    <row r="15262" ht="19.5" hidden="1" customHeight="1"/>
    <row r="15263" ht="19.5" hidden="1" customHeight="1"/>
    <row r="15264" ht="19.5" hidden="1" customHeight="1"/>
    <row r="15265" ht="19.5" hidden="1" customHeight="1"/>
    <row r="15266" ht="19.5" hidden="1" customHeight="1"/>
    <row r="15267" ht="19.5" hidden="1" customHeight="1"/>
    <row r="15268" ht="19.5" hidden="1" customHeight="1"/>
    <row r="15269" ht="19.5" hidden="1" customHeight="1"/>
    <row r="15270" ht="19.5" hidden="1" customHeight="1"/>
    <row r="15271" ht="19.5" hidden="1" customHeight="1"/>
    <row r="15272" ht="19.5" hidden="1" customHeight="1"/>
    <row r="15273" ht="19.5" hidden="1" customHeight="1"/>
    <row r="15274" ht="19.5" hidden="1" customHeight="1"/>
    <row r="15275" ht="19.5" hidden="1" customHeight="1"/>
    <row r="15276" ht="19.5" hidden="1" customHeight="1"/>
    <row r="15277" ht="19.5" hidden="1" customHeight="1"/>
    <row r="15278" ht="19.5" hidden="1" customHeight="1"/>
    <row r="15279" ht="19.5" hidden="1" customHeight="1"/>
    <row r="15280" ht="19.5" hidden="1" customHeight="1"/>
    <row r="15281" ht="19.5" hidden="1" customHeight="1"/>
    <row r="15282" ht="19.5" hidden="1" customHeight="1"/>
    <row r="15283" ht="19.5" hidden="1" customHeight="1"/>
    <row r="15284" ht="19.5" hidden="1" customHeight="1"/>
    <row r="15285" ht="19.5" hidden="1" customHeight="1"/>
    <row r="15286" ht="19.5" hidden="1" customHeight="1"/>
    <row r="15287" ht="19.5" hidden="1" customHeight="1"/>
    <row r="15288" ht="19.5" hidden="1" customHeight="1"/>
    <row r="15289" ht="19.5" hidden="1" customHeight="1"/>
    <row r="15290" ht="19.5" hidden="1" customHeight="1"/>
    <row r="15291" ht="19.5" hidden="1" customHeight="1"/>
    <row r="15292" ht="19.5" hidden="1" customHeight="1"/>
    <row r="15293" ht="19.5" hidden="1" customHeight="1"/>
    <row r="15294" ht="19.5" hidden="1" customHeight="1"/>
    <row r="15295" ht="19.5" hidden="1" customHeight="1"/>
    <row r="15296" ht="19.5" hidden="1" customHeight="1"/>
    <row r="15297" ht="19.5" hidden="1" customHeight="1"/>
    <row r="15298" ht="19.5" hidden="1" customHeight="1"/>
    <row r="15299" ht="19.5" hidden="1" customHeight="1"/>
    <row r="15300" ht="19.5" hidden="1" customHeight="1"/>
    <row r="15301" ht="19.5" hidden="1" customHeight="1"/>
    <row r="15302" ht="19.5" hidden="1" customHeight="1"/>
    <row r="15303" ht="19.5" hidden="1" customHeight="1"/>
    <row r="15304" ht="19.5" hidden="1" customHeight="1"/>
    <row r="15305" ht="19.5" hidden="1" customHeight="1"/>
    <row r="15306" ht="19.5" hidden="1" customHeight="1"/>
    <row r="15307" ht="19.5" hidden="1" customHeight="1"/>
    <row r="15308" ht="19.5" hidden="1" customHeight="1"/>
    <row r="15309" ht="19.5" hidden="1" customHeight="1"/>
    <row r="15310" ht="19.5" hidden="1" customHeight="1"/>
    <row r="15311" ht="19.5" hidden="1" customHeight="1"/>
    <row r="15312" ht="19.5" hidden="1" customHeight="1"/>
    <row r="15313" ht="19.5" hidden="1" customHeight="1"/>
    <row r="15314" ht="19.5" hidden="1" customHeight="1"/>
    <row r="15315" ht="19.5" hidden="1" customHeight="1"/>
    <row r="15316" ht="19.5" hidden="1" customHeight="1"/>
    <row r="15317" ht="19.5" hidden="1" customHeight="1"/>
    <row r="15318" ht="19.5" hidden="1" customHeight="1"/>
    <row r="15319" ht="19.5" hidden="1" customHeight="1"/>
    <row r="15320" ht="19.5" hidden="1" customHeight="1"/>
    <row r="15321" ht="19.5" hidden="1" customHeight="1"/>
    <row r="15322" ht="19.5" hidden="1" customHeight="1"/>
    <row r="15323" ht="19.5" hidden="1" customHeight="1"/>
    <row r="15324" ht="19.5" hidden="1" customHeight="1"/>
    <row r="15325" ht="19.5" hidden="1" customHeight="1"/>
    <row r="15326" ht="19.5" hidden="1" customHeight="1"/>
    <row r="15327" ht="19.5" hidden="1" customHeight="1"/>
    <row r="15328" ht="19.5" hidden="1" customHeight="1"/>
    <row r="15329" ht="19.5" hidden="1" customHeight="1"/>
    <row r="15330" ht="19.5" hidden="1" customHeight="1"/>
    <row r="15331" ht="19.5" hidden="1" customHeight="1"/>
    <row r="15332" ht="19.5" hidden="1" customHeight="1"/>
    <row r="15333" ht="19.5" hidden="1" customHeight="1"/>
    <row r="15334" ht="19.5" hidden="1" customHeight="1"/>
    <row r="15335" ht="19.5" hidden="1" customHeight="1"/>
    <row r="15336" ht="19.5" hidden="1" customHeight="1"/>
    <row r="15337" ht="19.5" hidden="1" customHeight="1"/>
    <row r="15338" ht="19.5" hidden="1" customHeight="1"/>
    <row r="15339" ht="19.5" hidden="1" customHeight="1"/>
    <row r="15340" ht="19.5" hidden="1" customHeight="1"/>
    <row r="15341" ht="19.5" hidden="1" customHeight="1"/>
    <row r="15342" ht="19.5" hidden="1" customHeight="1"/>
    <row r="15343" ht="19.5" hidden="1" customHeight="1"/>
    <row r="15344" ht="19.5" hidden="1" customHeight="1"/>
    <row r="15345" ht="19.5" hidden="1" customHeight="1"/>
    <row r="15346" ht="19.5" hidden="1" customHeight="1"/>
    <row r="15347" ht="19.5" hidden="1" customHeight="1"/>
    <row r="15348" ht="19.5" hidden="1" customHeight="1"/>
    <row r="15349" ht="19.5" hidden="1" customHeight="1"/>
    <row r="15350" ht="19.5" hidden="1" customHeight="1"/>
    <row r="15351" ht="19.5" hidden="1" customHeight="1"/>
    <row r="15352" ht="19.5" hidden="1" customHeight="1"/>
    <row r="15353" ht="19.5" hidden="1" customHeight="1"/>
    <row r="15354" ht="19.5" hidden="1" customHeight="1"/>
    <row r="15355" ht="19.5" hidden="1" customHeight="1"/>
    <row r="15356" ht="19.5" hidden="1" customHeight="1"/>
    <row r="15357" ht="19.5" hidden="1" customHeight="1"/>
    <row r="15358" ht="19.5" hidden="1" customHeight="1"/>
    <row r="15359" ht="19.5" hidden="1" customHeight="1"/>
    <row r="15360" ht="19.5" hidden="1" customHeight="1"/>
    <row r="15361" ht="19.5" hidden="1" customHeight="1"/>
    <row r="15362" ht="19.5" hidden="1" customHeight="1"/>
    <row r="15363" ht="19.5" hidden="1" customHeight="1"/>
    <row r="15364" ht="19.5" hidden="1" customHeight="1"/>
    <row r="15365" ht="19.5" hidden="1" customHeight="1"/>
    <row r="15366" ht="19.5" hidden="1" customHeight="1"/>
    <row r="15367" ht="19.5" hidden="1" customHeight="1"/>
    <row r="15368" ht="19.5" hidden="1" customHeight="1"/>
    <row r="15369" ht="19.5" hidden="1" customHeight="1"/>
    <row r="15370" ht="19.5" hidden="1" customHeight="1"/>
    <row r="15371" ht="19.5" hidden="1" customHeight="1"/>
    <row r="15372" ht="19.5" hidden="1" customHeight="1"/>
    <row r="15373" ht="19.5" hidden="1" customHeight="1"/>
    <row r="15374" ht="19.5" hidden="1" customHeight="1"/>
    <row r="15375" ht="19.5" hidden="1" customHeight="1"/>
    <row r="15376" ht="19.5" hidden="1" customHeight="1"/>
    <row r="15377" ht="19.5" hidden="1" customHeight="1"/>
    <row r="15378" ht="19.5" hidden="1" customHeight="1"/>
    <row r="15379" ht="19.5" hidden="1" customHeight="1"/>
    <row r="15380" ht="19.5" hidden="1" customHeight="1"/>
    <row r="15381" ht="19.5" hidden="1" customHeight="1"/>
    <row r="15382" ht="19.5" hidden="1" customHeight="1"/>
    <row r="15383" ht="19.5" hidden="1" customHeight="1"/>
    <row r="15384" ht="19.5" hidden="1" customHeight="1"/>
    <row r="15385" ht="19.5" hidden="1" customHeight="1"/>
    <row r="15386" ht="19.5" hidden="1" customHeight="1"/>
    <row r="15387" ht="19.5" hidden="1" customHeight="1"/>
    <row r="15388" ht="19.5" hidden="1" customHeight="1"/>
    <row r="15389" ht="19.5" hidden="1" customHeight="1"/>
    <row r="15390" ht="19.5" hidden="1" customHeight="1"/>
    <row r="15391" ht="19.5" hidden="1" customHeight="1"/>
    <row r="15392" ht="19.5" hidden="1" customHeight="1"/>
    <row r="15393" ht="19.5" hidden="1" customHeight="1"/>
    <row r="15394" ht="19.5" hidden="1" customHeight="1"/>
    <row r="15395" ht="19.5" hidden="1" customHeight="1"/>
    <row r="15396" ht="19.5" hidden="1" customHeight="1"/>
    <row r="15397" ht="19.5" hidden="1" customHeight="1"/>
    <row r="15398" ht="19.5" hidden="1" customHeight="1"/>
    <row r="15399" ht="19.5" hidden="1" customHeight="1"/>
    <row r="15400" ht="19.5" hidden="1" customHeight="1"/>
    <row r="15401" ht="19.5" hidden="1" customHeight="1"/>
    <row r="15402" ht="19.5" hidden="1" customHeight="1"/>
    <row r="15403" ht="19.5" hidden="1" customHeight="1"/>
    <row r="15404" ht="19.5" hidden="1" customHeight="1"/>
    <row r="15405" ht="19.5" hidden="1" customHeight="1"/>
    <row r="15406" ht="19.5" hidden="1" customHeight="1"/>
    <row r="15407" ht="19.5" hidden="1" customHeight="1"/>
    <row r="15408" ht="19.5" hidden="1" customHeight="1"/>
    <row r="15409" ht="19.5" hidden="1" customHeight="1"/>
    <row r="15410" ht="19.5" hidden="1" customHeight="1"/>
    <row r="15411" ht="19.5" hidden="1" customHeight="1"/>
    <row r="15412" ht="19.5" hidden="1" customHeight="1"/>
    <row r="15413" ht="19.5" hidden="1" customHeight="1"/>
    <row r="15414" ht="19.5" hidden="1" customHeight="1"/>
    <row r="15415" ht="19.5" hidden="1" customHeight="1"/>
    <row r="15416" ht="19.5" hidden="1" customHeight="1"/>
    <row r="15417" ht="19.5" hidden="1" customHeight="1"/>
    <row r="15418" ht="19.5" hidden="1" customHeight="1"/>
    <row r="15419" ht="19.5" hidden="1" customHeight="1"/>
    <row r="15420" ht="19.5" hidden="1" customHeight="1"/>
    <row r="15421" ht="19.5" hidden="1" customHeight="1"/>
    <row r="15422" ht="19.5" hidden="1" customHeight="1"/>
    <row r="15423" ht="19.5" hidden="1" customHeight="1"/>
    <row r="15424" ht="19.5" hidden="1" customHeight="1"/>
    <row r="15425" ht="19.5" hidden="1" customHeight="1"/>
    <row r="15426" ht="19.5" hidden="1" customHeight="1"/>
    <row r="15427" ht="19.5" hidden="1" customHeight="1"/>
    <row r="15428" ht="19.5" hidden="1" customHeight="1"/>
    <row r="15429" ht="19.5" hidden="1" customHeight="1"/>
    <row r="15430" ht="19.5" hidden="1" customHeight="1"/>
    <row r="15431" ht="19.5" hidden="1" customHeight="1"/>
    <row r="15432" ht="19.5" hidden="1" customHeight="1"/>
    <row r="15433" ht="19.5" hidden="1" customHeight="1"/>
    <row r="15434" ht="19.5" hidden="1" customHeight="1"/>
    <row r="15435" ht="19.5" hidden="1" customHeight="1"/>
    <row r="15436" ht="19.5" hidden="1" customHeight="1"/>
    <row r="15437" ht="19.5" hidden="1" customHeight="1"/>
    <row r="15438" ht="19.5" hidden="1" customHeight="1"/>
    <row r="15439" ht="19.5" hidden="1" customHeight="1"/>
    <row r="15440" ht="19.5" hidden="1" customHeight="1"/>
    <row r="15441" ht="19.5" hidden="1" customHeight="1"/>
    <row r="15442" ht="19.5" hidden="1" customHeight="1"/>
    <row r="15443" ht="19.5" hidden="1" customHeight="1"/>
    <row r="15444" ht="19.5" hidden="1" customHeight="1"/>
    <row r="15445" ht="19.5" hidden="1" customHeight="1"/>
    <row r="15446" ht="19.5" hidden="1" customHeight="1"/>
    <row r="15447" ht="19.5" hidden="1" customHeight="1"/>
    <row r="15448" ht="19.5" hidden="1" customHeight="1"/>
    <row r="15449" ht="19.5" hidden="1" customHeight="1"/>
    <row r="15450" ht="19.5" hidden="1" customHeight="1"/>
    <row r="15451" ht="19.5" hidden="1" customHeight="1"/>
    <row r="15452" ht="19.5" hidden="1" customHeight="1"/>
    <row r="15453" ht="19.5" hidden="1" customHeight="1"/>
    <row r="15454" ht="19.5" hidden="1" customHeight="1"/>
    <row r="15455" ht="19.5" hidden="1" customHeight="1"/>
    <row r="15456" ht="19.5" hidden="1" customHeight="1"/>
    <row r="15457" ht="19.5" hidden="1" customHeight="1"/>
    <row r="15458" ht="19.5" hidden="1" customHeight="1"/>
    <row r="15459" ht="19.5" hidden="1" customHeight="1"/>
    <row r="15460" ht="19.5" hidden="1" customHeight="1"/>
    <row r="15461" ht="19.5" hidden="1" customHeight="1"/>
    <row r="15462" ht="19.5" hidden="1" customHeight="1"/>
    <row r="15463" ht="19.5" hidden="1" customHeight="1"/>
    <row r="15464" ht="19.5" hidden="1" customHeight="1"/>
    <row r="15465" ht="19.5" hidden="1" customHeight="1"/>
    <row r="15466" ht="19.5" hidden="1" customHeight="1"/>
    <row r="15467" ht="19.5" hidden="1" customHeight="1"/>
    <row r="15468" ht="19.5" hidden="1" customHeight="1"/>
    <row r="15469" ht="19.5" hidden="1" customHeight="1"/>
    <row r="15470" ht="19.5" hidden="1" customHeight="1"/>
    <row r="15471" ht="19.5" hidden="1" customHeight="1"/>
    <row r="15472" ht="19.5" hidden="1" customHeight="1"/>
    <row r="15473" ht="19.5" hidden="1" customHeight="1"/>
    <row r="15474" ht="19.5" hidden="1" customHeight="1"/>
    <row r="15475" ht="19.5" hidden="1" customHeight="1"/>
    <row r="15476" ht="19.5" hidden="1" customHeight="1"/>
    <row r="15477" ht="19.5" hidden="1" customHeight="1"/>
    <row r="15478" ht="19.5" hidden="1" customHeight="1"/>
    <row r="15479" ht="19.5" hidden="1" customHeight="1"/>
    <row r="15480" ht="19.5" hidden="1" customHeight="1"/>
    <row r="15481" ht="19.5" hidden="1" customHeight="1"/>
    <row r="15482" ht="19.5" hidden="1" customHeight="1"/>
    <row r="15483" ht="19.5" hidden="1" customHeight="1"/>
    <row r="15484" ht="19.5" hidden="1" customHeight="1"/>
    <row r="15485" ht="19.5" hidden="1" customHeight="1"/>
    <row r="15486" ht="19.5" hidden="1" customHeight="1"/>
    <row r="15487" ht="19.5" hidden="1" customHeight="1"/>
    <row r="15488" ht="19.5" hidden="1" customHeight="1"/>
    <row r="15489" ht="19.5" hidden="1" customHeight="1"/>
    <row r="15490" ht="19.5" hidden="1" customHeight="1"/>
    <row r="15491" ht="19.5" hidden="1" customHeight="1"/>
    <row r="15492" ht="19.5" hidden="1" customHeight="1"/>
    <row r="15493" ht="19.5" hidden="1" customHeight="1"/>
    <row r="15494" ht="19.5" hidden="1" customHeight="1"/>
    <row r="15495" ht="19.5" hidden="1" customHeight="1"/>
    <row r="15496" ht="19.5" hidden="1" customHeight="1"/>
    <row r="15497" ht="19.5" hidden="1" customHeight="1"/>
    <row r="15498" ht="19.5" hidden="1" customHeight="1"/>
    <row r="15499" ht="19.5" hidden="1" customHeight="1"/>
    <row r="15500" ht="19.5" hidden="1" customHeight="1"/>
    <row r="15501" ht="19.5" hidden="1" customHeight="1"/>
    <row r="15502" ht="19.5" hidden="1" customHeight="1"/>
    <row r="15503" ht="19.5" hidden="1" customHeight="1"/>
    <row r="15504" ht="19.5" hidden="1" customHeight="1"/>
    <row r="15505" ht="19.5" hidden="1" customHeight="1"/>
    <row r="15506" ht="19.5" hidden="1" customHeight="1"/>
    <row r="15507" ht="19.5" hidden="1" customHeight="1"/>
    <row r="15508" ht="19.5" hidden="1" customHeight="1"/>
    <row r="15509" ht="19.5" hidden="1" customHeight="1"/>
    <row r="15510" ht="19.5" hidden="1" customHeight="1"/>
    <row r="15511" ht="19.5" hidden="1" customHeight="1"/>
    <row r="15512" ht="19.5" hidden="1" customHeight="1"/>
    <row r="15513" ht="19.5" hidden="1" customHeight="1"/>
    <row r="15514" ht="19.5" hidden="1" customHeight="1"/>
    <row r="15515" ht="19.5" hidden="1" customHeight="1"/>
    <row r="15516" ht="19.5" hidden="1" customHeight="1"/>
    <row r="15517" ht="19.5" hidden="1" customHeight="1"/>
    <row r="15518" ht="19.5" hidden="1" customHeight="1"/>
    <row r="15519" ht="19.5" hidden="1" customHeight="1"/>
    <row r="15520" ht="19.5" hidden="1" customHeight="1"/>
    <row r="15521" ht="19.5" hidden="1" customHeight="1"/>
    <row r="15522" ht="19.5" hidden="1" customHeight="1"/>
    <row r="15523" ht="19.5" hidden="1" customHeight="1"/>
    <row r="15524" ht="19.5" hidden="1" customHeight="1"/>
    <row r="15525" ht="19.5" hidden="1" customHeight="1"/>
    <row r="15526" ht="19.5" hidden="1" customHeight="1"/>
    <row r="15527" ht="19.5" hidden="1" customHeight="1"/>
    <row r="15528" ht="19.5" hidden="1" customHeight="1"/>
    <row r="15529" ht="19.5" hidden="1" customHeight="1"/>
    <row r="15530" ht="19.5" hidden="1" customHeight="1"/>
    <row r="15531" ht="19.5" hidden="1" customHeight="1"/>
    <row r="15532" ht="19.5" hidden="1" customHeight="1"/>
    <row r="15533" ht="19.5" hidden="1" customHeight="1"/>
    <row r="15534" ht="19.5" hidden="1" customHeight="1"/>
    <row r="15535" ht="19.5" hidden="1" customHeight="1"/>
    <row r="15536" ht="19.5" hidden="1" customHeight="1"/>
    <row r="15537" ht="19.5" hidden="1" customHeight="1"/>
    <row r="15538" ht="19.5" hidden="1" customHeight="1"/>
    <row r="15539" ht="19.5" hidden="1" customHeight="1"/>
    <row r="15540" ht="19.5" hidden="1" customHeight="1"/>
    <row r="15541" ht="19.5" hidden="1" customHeight="1"/>
    <row r="15542" ht="19.5" hidden="1" customHeight="1"/>
    <row r="15543" ht="19.5" hidden="1" customHeight="1"/>
    <row r="15544" ht="19.5" hidden="1" customHeight="1"/>
    <row r="15545" ht="19.5" hidden="1" customHeight="1"/>
    <row r="15546" ht="19.5" hidden="1" customHeight="1"/>
    <row r="15547" ht="19.5" hidden="1" customHeight="1"/>
    <row r="15548" ht="19.5" hidden="1" customHeight="1"/>
    <row r="15549" ht="19.5" hidden="1" customHeight="1"/>
    <row r="15550" ht="19.5" hidden="1" customHeight="1"/>
    <row r="15551" ht="19.5" hidden="1" customHeight="1"/>
    <row r="15552" ht="19.5" hidden="1" customHeight="1"/>
    <row r="15553" ht="19.5" hidden="1" customHeight="1"/>
    <row r="15554" ht="19.5" hidden="1" customHeight="1"/>
    <row r="15555" ht="19.5" hidden="1" customHeight="1"/>
    <row r="15556" ht="19.5" hidden="1" customHeight="1"/>
    <row r="15557" ht="19.5" hidden="1" customHeight="1"/>
    <row r="15558" ht="19.5" hidden="1" customHeight="1"/>
    <row r="15559" ht="19.5" hidden="1" customHeight="1"/>
    <row r="15560" ht="19.5" hidden="1" customHeight="1"/>
    <row r="15561" ht="19.5" hidden="1" customHeight="1"/>
    <row r="15562" ht="19.5" hidden="1" customHeight="1"/>
    <row r="15563" ht="19.5" hidden="1" customHeight="1"/>
    <row r="15564" ht="19.5" hidden="1" customHeight="1"/>
    <row r="15565" ht="19.5" hidden="1" customHeight="1"/>
    <row r="15566" ht="19.5" hidden="1" customHeight="1"/>
    <row r="15567" ht="19.5" hidden="1" customHeight="1"/>
    <row r="15568" ht="19.5" hidden="1" customHeight="1"/>
    <row r="15569" ht="19.5" hidden="1" customHeight="1"/>
    <row r="15570" ht="19.5" hidden="1" customHeight="1"/>
    <row r="15571" ht="19.5" hidden="1" customHeight="1"/>
    <row r="15572" ht="19.5" hidden="1" customHeight="1"/>
    <row r="15573" ht="19.5" hidden="1" customHeight="1"/>
    <row r="15574" ht="19.5" hidden="1" customHeight="1"/>
    <row r="15575" ht="19.5" hidden="1" customHeight="1"/>
    <row r="15576" ht="19.5" hidden="1" customHeight="1"/>
    <row r="15577" ht="19.5" hidden="1" customHeight="1"/>
    <row r="15578" ht="19.5" hidden="1" customHeight="1"/>
    <row r="15579" ht="19.5" hidden="1" customHeight="1"/>
    <row r="15580" ht="19.5" hidden="1" customHeight="1"/>
    <row r="15581" ht="19.5" hidden="1" customHeight="1"/>
    <row r="15582" ht="19.5" hidden="1" customHeight="1"/>
    <row r="15583" ht="19.5" hidden="1" customHeight="1"/>
    <row r="15584" ht="19.5" hidden="1" customHeight="1"/>
    <row r="15585" ht="19.5" hidden="1" customHeight="1"/>
    <row r="15586" ht="19.5" hidden="1" customHeight="1"/>
    <row r="15587" ht="19.5" hidden="1" customHeight="1"/>
    <row r="15588" ht="19.5" hidden="1" customHeight="1"/>
    <row r="15589" ht="19.5" hidden="1" customHeight="1"/>
    <row r="15590" ht="19.5" hidden="1" customHeight="1"/>
    <row r="15591" ht="19.5" hidden="1" customHeight="1"/>
    <row r="15592" ht="19.5" hidden="1" customHeight="1"/>
    <row r="15593" ht="19.5" hidden="1" customHeight="1"/>
    <row r="15594" ht="19.5" hidden="1" customHeight="1"/>
    <row r="15595" ht="19.5" hidden="1" customHeight="1"/>
    <row r="15596" ht="19.5" hidden="1" customHeight="1"/>
    <row r="15597" ht="19.5" hidden="1" customHeight="1"/>
    <row r="15598" ht="19.5" hidden="1" customHeight="1"/>
    <row r="15599" ht="19.5" hidden="1" customHeight="1"/>
    <row r="15600" ht="19.5" hidden="1" customHeight="1"/>
    <row r="15601" ht="19.5" hidden="1" customHeight="1"/>
    <row r="15602" ht="19.5" hidden="1" customHeight="1"/>
    <row r="15603" ht="19.5" hidden="1" customHeight="1"/>
    <row r="15604" ht="19.5" hidden="1" customHeight="1"/>
    <row r="15605" ht="19.5" hidden="1" customHeight="1"/>
    <row r="15606" ht="19.5" hidden="1" customHeight="1"/>
    <row r="15607" ht="19.5" hidden="1" customHeight="1"/>
    <row r="15608" ht="19.5" hidden="1" customHeight="1"/>
    <row r="15609" ht="19.5" hidden="1" customHeight="1"/>
    <row r="15610" ht="19.5" hidden="1" customHeight="1"/>
    <row r="15611" ht="19.5" hidden="1" customHeight="1"/>
    <row r="15612" ht="19.5" hidden="1" customHeight="1"/>
    <row r="15613" ht="19.5" hidden="1" customHeight="1"/>
    <row r="15614" ht="19.5" hidden="1" customHeight="1"/>
    <row r="15615" ht="19.5" hidden="1" customHeight="1"/>
    <row r="15616" ht="19.5" hidden="1" customHeight="1"/>
    <row r="15617" ht="19.5" hidden="1" customHeight="1"/>
    <row r="15618" ht="19.5" hidden="1" customHeight="1"/>
    <row r="15619" ht="19.5" hidden="1" customHeight="1"/>
    <row r="15620" ht="19.5" hidden="1" customHeight="1"/>
    <row r="15621" ht="19.5" hidden="1" customHeight="1"/>
    <row r="15622" ht="19.5" hidden="1" customHeight="1"/>
    <row r="15623" ht="19.5" hidden="1" customHeight="1"/>
    <row r="15624" ht="19.5" hidden="1" customHeight="1"/>
    <row r="15625" ht="19.5" hidden="1" customHeight="1"/>
    <row r="15626" ht="19.5" hidden="1" customHeight="1"/>
    <row r="15627" ht="19.5" hidden="1" customHeight="1"/>
    <row r="15628" ht="19.5" hidden="1" customHeight="1"/>
    <row r="15629" ht="19.5" hidden="1" customHeight="1"/>
    <row r="15630" ht="19.5" hidden="1" customHeight="1"/>
    <row r="15631" ht="19.5" hidden="1" customHeight="1"/>
    <row r="15632" ht="19.5" hidden="1" customHeight="1"/>
    <row r="15633" ht="19.5" hidden="1" customHeight="1"/>
    <row r="15634" ht="19.5" hidden="1" customHeight="1"/>
    <row r="15635" ht="19.5" hidden="1" customHeight="1"/>
    <row r="15636" ht="19.5" hidden="1" customHeight="1"/>
    <row r="15637" ht="19.5" hidden="1" customHeight="1"/>
    <row r="15638" ht="19.5" hidden="1" customHeight="1"/>
    <row r="15639" ht="19.5" hidden="1" customHeight="1"/>
    <row r="15640" ht="19.5" hidden="1" customHeight="1"/>
    <row r="15641" ht="19.5" hidden="1" customHeight="1"/>
    <row r="15642" ht="19.5" hidden="1" customHeight="1"/>
    <row r="15643" ht="19.5" hidden="1" customHeight="1"/>
    <row r="15644" ht="19.5" hidden="1" customHeight="1"/>
    <row r="15645" ht="19.5" hidden="1" customHeight="1"/>
    <row r="15646" ht="19.5" hidden="1" customHeight="1"/>
    <row r="15647" ht="19.5" hidden="1" customHeight="1"/>
    <row r="15648" ht="19.5" hidden="1" customHeight="1"/>
    <row r="15649" ht="19.5" hidden="1" customHeight="1"/>
    <row r="15650" ht="19.5" hidden="1" customHeight="1"/>
    <row r="15651" ht="19.5" hidden="1" customHeight="1"/>
    <row r="15652" ht="19.5" hidden="1" customHeight="1"/>
    <row r="15653" ht="19.5" hidden="1" customHeight="1"/>
    <row r="15654" ht="19.5" hidden="1" customHeight="1"/>
    <row r="15655" ht="19.5" hidden="1" customHeight="1"/>
    <row r="15656" ht="19.5" hidden="1" customHeight="1"/>
    <row r="15657" ht="19.5" hidden="1" customHeight="1"/>
    <row r="15658" ht="19.5" hidden="1" customHeight="1"/>
    <row r="15659" ht="19.5" hidden="1" customHeight="1"/>
    <row r="15660" ht="19.5" hidden="1" customHeight="1"/>
    <row r="15661" ht="19.5" hidden="1" customHeight="1"/>
    <row r="15662" ht="19.5" hidden="1" customHeight="1"/>
    <row r="15663" ht="19.5" hidden="1" customHeight="1"/>
    <row r="15664" ht="19.5" hidden="1" customHeight="1"/>
    <row r="15665" ht="19.5" hidden="1" customHeight="1"/>
    <row r="15666" ht="19.5" hidden="1" customHeight="1"/>
    <row r="15667" ht="19.5" hidden="1" customHeight="1"/>
    <row r="15668" ht="19.5" hidden="1" customHeight="1"/>
    <row r="15669" ht="19.5" hidden="1" customHeight="1"/>
    <row r="15670" ht="19.5" hidden="1" customHeight="1"/>
    <row r="15671" ht="19.5" hidden="1" customHeight="1"/>
    <row r="15672" ht="19.5" hidden="1" customHeight="1"/>
    <row r="15673" ht="19.5" hidden="1" customHeight="1"/>
    <row r="15674" ht="19.5" hidden="1" customHeight="1"/>
    <row r="15675" ht="19.5" hidden="1" customHeight="1"/>
    <row r="15676" ht="19.5" hidden="1" customHeight="1"/>
    <row r="15677" ht="19.5" hidden="1" customHeight="1"/>
    <row r="15678" ht="19.5" hidden="1" customHeight="1"/>
    <row r="15679" ht="19.5" hidden="1" customHeight="1"/>
    <row r="15680" ht="19.5" hidden="1" customHeight="1"/>
    <row r="15681" ht="19.5" hidden="1" customHeight="1"/>
    <row r="15682" ht="19.5" hidden="1" customHeight="1"/>
    <row r="15683" ht="19.5" hidden="1" customHeight="1"/>
    <row r="15684" ht="19.5" hidden="1" customHeight="1"/>
    <row r="15685" ht="19.5" hidden="1" customHeight="1"/>
    <row r="15686" ht="19.5" hidden="1" customHeight="1"/>
    <row r="15687" ht="19.5" hidden="1" customHeight="1"/>
    <row r="15688" ht="19.5" hidden="1" customHeight="1"/>
    <row r="15689" ht="19.5" hidden="1" customHeight="1"/>
    <row r="15690" ht="19.5" hidden="1" customHeight="1"/>
    <row r="15691" ht="19.5" hidden="1" customHeight="1"/>
    <row r="15692" ht="19.5" hidden="1" customHeight="1"/>
    <row r="15693" ht="19.5" hidden="1" customHeight="1"/>
    <row r="15694" ht="19.5" hidden="1" customHeight="1"/>
    <row r="15695" ht="19.5" hidden="1" customHeight="1"/>
    <row r="15696" ht="19.5" hidden="1" customHeight="1"/>
    <row r="15697" ht="19.5" hidden="1" customHeight="1"/>
    <row r="15698" ht="19.5" hidden="1" customHeight="1"/>
    <row r="15699" ht="19.5" hidden="1" customHeight="1"/>
    <row r="15700" ht="19.5" hidden="1" customHeight="1"/>
    <row r="15701" ht="19.5" hidden="1" customHeight="1"/>
    <row r="15702" ht="19.5" hidden="1" customHeight="1"/>
    <row r="15703" ht="19.5" hidden="1" customHeight="1"/>
    <row r="15704" ht="19.5" hidden="1" customHeight="1"/>
    <row r="15705" ht="19.5" hidden="1" customHeight="1"/>
    <row r="15706" ht="19.5" hidden="1" customHeight="1"/>
    <row r="15707" ht="19.5" hidden="1" customHeight="1"/>
    <row r="15708" ht="19.5" hidden="1" customHeight="1"/>
    <row r="15709" ht="19.5" hidden="1" customHeight="1"/>
    <row r="15710" ht="19.5" hidden="1" customHeight="1"/>
    <row r="15711" ht="19.5" hidden="1" customHeight="1"/>
    <row r="15712" ht="19.5" hidden="1" customHeight="1"/>
    <row r="15713" ht="19.5" hidden="1" customHeight="1"/>
    <row r="15714" ht="19.5" hidden="1" customHeight="1"/>
    <row r="15715" ht="19.5" hidden="1" customHeight="1"/>
    <row r="15716" ht="19.5" hidden="1" customHeight="1"/>
    <row r="15717" ht="19.5" hidden="1" customHeight="1"/>
    <row r="15718" ht="19.5" hidden="1" customHeight="1"/>
    <row r="15719" ht="19.5" hidden="1" customHeight="1"/>
    <row r="15720" ht="19.5" hidden="1" customHeight="1"/>
    <row r="15721" ht="19.5" hidden="1" customHeight="1"/>
    <row r="15722" ht="19.5" hidden="1" customHeight="1"/>
    <row r="15723" ht="19.5" hidden="1" customHeight="1"/>
    <row r="15724" ht="19.5" hidden="1" customHeight="1"/>
    <row r="15725" ht="19.5" hidden="1" customHeight="1"/>
    <row r="15726" ht="19.5" hidden="1" customHeight="1"/>
    <row r="15727" ht="19.5" hidden="1" customHeight="1"/>
    <row r="15728" ht="19.5" hidden="1" customHeight="1"/>
    <row r="15729" ht="19.5" hidden="1" customHeight="1"/>
    <row r="15730" ht="19.5" hidden="1" customHeight="1"/>
    <row r="15731" ht="19.5" hidden="1" customHeight="1"/>
    <row r="15732" ht="19.5" hidden="1" customHeight="1"/>
    <row r="15733" ht="19.5" hidden="1" customHeight="1"/>
    <row r="15734" ht="19.5" hidden="1" customHeight="1"/>
    <row r="15735" ht="19.5" hidden="1" customHeight="1"/>
    <row r="15736" ht="19.5" hidden="1" customHeight="1"/>
    <row r="15737" ht="19.5" hidden="1" customHeight="1"/>
    <row r="15738" ht="19.5" hidden="1" customHeight="1"/>
    <row r="15739" ht="19.5" hidden="1" customHeight="1"/>
    <row r="15740" ht="19.5" hidden="1" customHeight="1"/>
    <row r="15741" ht="19.5" hidden="1" customHeight="1"/>
    <row r="15742" ht="19.5" hidden="1" customHeight="1"/>
    <row r="15743" ht="19.5" hidden="1" customHeight="1"/>
    <row r="15744" ht="19.5" hidden="1" customHeight="1"/>
    <row r="15745" ht="19.5" hidden="1" customHeight="1"/>
    <row r="15746" ht="19.5" hidden="1" customHeight="1"/>
    <row r="15747" ht="19.5" hidden="1" customHeight="1"/>
    <row r="15748" ht="19.5" hidden="1" customHeight="1"/>
    <row r="15749" ht="19.5" hidden="1" customHeight="1"/>
    <row r="15750" ht="19.5" hidden="1" customHeight="1"/>
    <row r="15751" ht="19.5" hidden="1" customHeight="1"/>
    <row r="15752" ht="19.5" hidden="1" customHeight="1"/>
    <row r="15753" ht="19.5" hidden="1" customHeight="1"/>
    <row r="15754" ht="19.5" hidden="1" customHeight="1"/>
    <row r="15755" ht="19.5" hidden="1" customHeight="1"/>
    <row r="15756" ht="19.5" hidden="1" customHeight="1"/>
    <row r="15757" ht="19.5" hidden="1" customHeight="1"/>
    <row r="15758" ht="19.5" hidden="1" customHeight="1"/>
    <row r="15759" ht="19.5" hidden="1" customHeight="1"/>
    <row r="15760" ht="19.5" hidden="1" customHeight="1"/>
    <row r="15761" ht="19.5" hidden="1" customHeight="1"/>
    <row r="15762" ht="19.5" hidden="1" customHeight="1"/>
    <row r="15763" ht="19.5" hidden="1" customHeight="1"/>
    <row r="15764" ht="19.5" hidden="1" customHeight="1"/>
    <row r="15765" ht="19.5" hidden="1" customHeight="1"/>
    <row r="15766" ht="19.5" hidden="1" customHeight="1"/>
    <row r="15767" ht="19.5" hidden="1" customHeight="1"/>
    <row r="15768" ht="19.5" hidden="1" customHeight="1"/>
    <row r="15769" ht="19.5" hidden="1" customHeight="1"/>
    <row r="15770" ht="19.5" hidden="1" customHeight="1"/>
    <row r="15771" ht="19.5" hidden="1" customHeight="1"/>
    <row r="15772" ht="19.5" hidden="1" customHeight="1"/>
    <row r="15773" ht="19.5" hidden="1" customHeight="1"/>
    <row r="15774" ht="19.5" hidden="1" customHeight="1"/>
    <row r="15775" ht="19.5" hidden="1" customHeight="1"/>
    <row r="15776" ht="19.5" hidden="1" customHeight="1"/>
    <row r="15777" ht="19.5" hidden="1" customHeight="1"/>
    <row r="15778" ht="19.5" hidden="1" customHeight="1"/>
    <row r="15779" ht="19.5" hidden="1" customHeight="1"/>
    <row r="15780" ht="19.5" hidden="1" customHeight="1"/>
    <row r="15781" ht="19.5" hidden="1" customHeight="1"/>
    <row r="15782" ht="19.5" hidden="1" customHeight="1"/>
    <row r="15783" ht="19.5" hidden="1" customHeight="1"/>
    <row r="15784" ht="19.5" hidden="1" customHeight="1"/>
    <row r="15785" ht="19.5" hidden="1" customHeight="1"/>
    <row r="15786" ht="19.5" hidden="1" customHeight="1"/>
    <row r="15787" ht="19.5" hidden="1" customHeight="1"/>
    <row r="15788" ht="19.5" hidden="1" customHeight="1"/>
    <row r="15789" ht="19.5" hidden="1" customHeight="1"/>
    <row r="15790" ht="19.5" hidden="1" customHeight="1"/>
    <row r="15791" ht="19.5" hidden="1" customHeight="1"/>
    <row r="15792" ht="19.5" hidden="1" customHeight="1"/>
    <row r="15793" ht="19.5" hidden="1" customHeight="1"/>
    <row r="15794" ht="19.5" hidden="1" customHeight="1"/>
    <row r="15795" ht="19.5" hidden="1" customHeight="1"/>
    <row r="15796" ht="19.5" hidden="1" customHeight="1"/>
    <row r="15797" ht="19.5" hidden="1" customHeight="1"/>
    <row r="15798" ht="19.5" hidden="1" customHeight="1"/>
    <row r="15799" ht="19.5" hidden="1" customHeight="1"/>
    <row r="15800" ht="19.5" hidden="1" customHeight="1"/>
    <row r="15801" ht="19.5" hidden="1" customHeight="1"/>
    <row r="15802" ht="19.5" hidden="1" customHeight="1"/>
    <row r="15803" ht="19.5" hidden="1" customHeight="1"/>
    <row r="15804" ht="19.5" hidden="1" customHeight="1"/>
    <row r="15805" ht="19.5" hidden="1" customHeight="1"/>
    <row r="15806" ht="19.5" hidden="1" customHeight="1"/>
    <row r="15807" ht="19.5" hidden="1" customHeight="1"/>
    <row r="15808" ht="19.5" hidden="1" customHeight="1"/>
    <row r="15809" ht="19.5" hidden="1" customHeight="1"/>
    <row r="15810" ht="19.5" hidden="1" customHeight="1"/>
    <row r="15811" ht="19.5" hidden="1" customHeight="1"/>
    <row r="15812" ht="19.5" hidden="1" customHeight="1"/>
    <row r="15813" ht="19.5" hidden="1" customHeight="1"/>
    <row r="15814" ht="19.5" hidden="1" customHeight="1"/>
    <row r="15815" ht="19.5" hidden="1" customHeight="1"/>
    <row r="15816" ht="19.5" hidden="1" customHeight="1"/>
    <row r="15817" ht="19.5" hidden="1" customHeight="1"/>
    <row r="15818" ht="19.5" hidden="1" customHeight="1"/>
    <row r="15819" ht="19.5" hidden="1" customHeight="1"/>
    <row r="15820" ht="19.5" hidden="1" customHeight="1"/>
    <row r="15821" ht="19.5" hidden="1" customHeight="1"/>
    <row r="15822" ht="19.5" hidden="1" customHeight="1"/>
    <row r="15823" ht="19.5" hidden="1" customHeight="1"/>
    <row r="15824" ht="19.5" hidden="1" customHeight="1"/>
    <row r="15825" ht="19.5" hidden="1" customHeight="1"/>
    <row r="15826" ht="19.5" hidden="1" customHeight="1"/>
    <row r="15827" ht="19.5" hidden="1" customHeight="1"/>
    <row r="15828" ht="19.5" hidden="1" customHeight="1"/>
    <row r="15829" ht="19.5" hidden="1" customHeight="1"/>
    <row r="15830" ht="19.5" hidden="1" customHeight="1"/>
    <row r="15831" ht="19.5" hidden="1" customHeight="1"/>
    <row r="15832" ht="19.5" hidden="1" customHeight="1"/>
    <row r="15833" ht="19.5" hidden="1" customHeight="1"/>
    <row r="15834" ht="19.5" hidden="1" customHeight="1"/>
    <row r="15835" ht="19.5" hidden="1" customHeight="1"/>
    <row r="15836" ht="19.5" hidden="1" customHeight="1"/>
    <row r="15837" ht="19.5" hidden="1" customHeight="1"/>
    <row r="15838" ht="19.5" hidden="1" customHeight="1"/>
    <row r="15839" ht="19.5" hidden="1" customHeight="1"/>
    <row r="15840" ht="19.5" hidden="1" customHeight="1"/>
    <row r="15841" ht="19.5" hidden="1" customHeight="1"/>
    <row r="15842" ht="19.5" hidden="1" customHeight="1"/>
    <row r="15843" ht="19.5" hidden="1" customHeight="1"/>
    <row r="15844" ht="19.5" hidden="1" customHeight="1"/>
    <row r="15845" ht="19.5" hidden="1" customHeight="1"/>
    <row r="15846" ht="19.5" hidden="1" customHeight="1"/>
    <row r="15847" ht="19.5" hidden="1" customHeight="1"/>
    <row r="15848" ht="19.5" hidden="1" customHeight="1"/>
    <row r="15849" ht="19.5" hidden="1" customHeight="1"/>
    <row r="15850" ht="19.5" hidden="1" customHeight="1"/>
    <row r="15851" ht="19.5" hidden="1" customHeight="1"/>
    <row r="15852" ht="19.5" hidden="1" customHeight="1"/>
    <row r="15853" ht="19.5" hidden="1" customHeight="1"/>
    <row r="15854" ht="19.5" hidden="1" customHeight="1"/>
    <row r="15855" ht="19.5" hidden="1" customHeight="1"/>
    <row r="15856" ht="19.5" hidden="1" customHeight="1"/>
    <row r="15857" ht="19.5" hidden="1" customHeight="1"/>
    <row r="15858" ht="19.5" hidden="1" customHeight="1"/>
    <row r="15859" ht="19.5" hidden="1" customHeight="1"/>
    <row r="15860" ht="19.5" hidden="1" customHeight="1"/>
    <row r="15861" ht="19.5" hidden="1" customHeight="1"/>
    <row r="15862" ht="19.5" hidden="1" customHeight="1"/>
    <row r="15863" ht="19.5" hidden="1" customHeight="1"/>
    <row r="15864" ht="19.5" hidden="1" customHeight="1"/>
    <row r="15865" ht="19.5" hidden="1" customHeight="1"/>
    <row r="15866" ht="19.5" hidden="1" customHeight="1"/>
    <row r="15867" ht="19.5" hidden="1" customHeight="1"/>
    <row r="15868" ht="19.5" hidden="1" customHeight="1"/>
    <row r="15869" ht="19.5" hidden="1" customHeight="1"/>
    <row r="15870" ht="19.5" hidden="1" customHeight="1"/>
    <row r="15871" ht="19.5" hidden="1" customHeight="1"/>
    <row r="15872" ht="19.5" hidden="1" customHeight="1"/>
    <row r="15873" ht="19.5" hidden="1" customHeight="1"/>
    <row r="15874" ht="19.5" hidden="1" customHeight="1"/>
    <row r="15875" ht="19.5" hidden="1" customHeight="1"/>
    <row r="15876" ht="19.5" hidden="1" customHeight="1"/>
    <row r="15877" ht="19.5" hidden="1" customHeight="1"/>
    <row r="15878" ht="19.5" hidden="1" customHeight="1"/>
    <row r="15879" ht="19.5" hidden="1" customHeight="1"/>
    <row r="15880" ht="19.5" hidden="1" customHeight="1"/>
    <row r="15881" ht="19.5" hidden="1" customHeight="1"/>
    <row r="15882" ht="19.5" hidden="1" customHeight="1"/>
    <row r="15883" ht="19.5" hidden="1" customHeight="1"/>
    <row r="15884" ht="19.5" hidden="1" customHeight="1"/>
    <row r="15885" ht="19.5" hidden="1" customHeight="1"/>
    <row r="15886" ht="19.5" hidden="1" customHeight="1"/>
    <row r="15887" ht="19.5" hidden="1" customHeight="1"/>
    <row r="15888" ht="19.5" hidden="1" customHeight="1"/>
    <row r="15889" ht="19.5" hidden="1" customHeight="1"/>
    <row r="15890" ht="19.5" hidden="1" customHeight="1"/>
    <row r="15891" ht="19.5" hidden="1" customHeight="1"/>
    <row r="15892" ht="19.5" hidden="1" customHeight="1"/>
    <row r="15893" ht="19.5" hidden="1" customHeight="1"/>
    <row r="15894" ht="19.5" hidden="1" customHeight="1"/>
    <row r="15895" ht="19.5" hidden="1" customHeight="1"/>
    <row r="15896" ht="19.5" hidden="1" customHeight="1"/>
    <row r="15897" ht="19.5" hidden="1" customHeight="1"/>
    <row r="15898" ht="19.5" hidden="1" customHeight="1"/>
    <row r="15899" ht="19.5" hidden="1" customHeight="1"/>
    <row r="15900" ht="19.5" hidden="1" customHeight="1"/>
    <row r="15901" ht="19.5" hidden="1" customHeight="1"/>
    <row r="15902" ht="19.5" hidden="1" customHeight="1"/>
    <row r="15903" ht="19.5" hidden="1" customHeight="1"/>
    <row r="15904" ht="19.5" hidden="1" customHeight="1"/>
    <row r="15905" ht="19.5" hidden="1" customHeight="1"/>
    <row r="15906" ht="19.5" hidden="1" customHeight="1"/>
    <row r="15907" ht="19.5" hidden="1" customHeight="1"/>
    <row r="15908" ht="19.5" hidden="1" customHeight="1"/>
    <row r="15909" ht="19.5" hidden="1" customHeight="1"/>
    <row r="15910" ht="19.5" hidden="1" customHeight="1"/>
    <row r="15911" ht="19.5" hidden="1" customHeight="1"/>
    <row r="15912" ht="19.5" hidden="1" customHeight="1"/>
    <row r="15913" ht="19.5" hidden="1" customHeight="1"/>
    <row r="15914" ht="19.5" hidden="1" customHeight="1"/>
    <row r="15915" ht="19.5" hidden="1" customHeight="1"/>
    <row r="15916" ht="19.5" hidden="1" customHeight="1"/>
    <row r="15917" ht="19.5" hidden="1" customHeight="1"/>
    <row r="15918" ht="19.5" hidden="1" customHeight="1"/>
    <row r="15919" ht="19.5" hidden="1" customHeight="1"/>
    <row r="15920" ht="19.5" hidden="1" customHeight="1"/>
    <row r="15921" ht="19.5" hidden="1" customHeight="1"/>
    <row r="15922" ht="19.5" hidden="1" customHeight="1"/>
    <row r="15923" ht="19.5" hidden="1" customHeight="1"/>
    <row r="15924" ht="19.5" hidden="1" customHeight="1"/>
    <row r="15925" ht="19.5" hidden="1" customHeight="1"/>
    <row r="15926" ht="19.5" hidden="1" customHeight="1"/>
    <row r="15927" ht="19.5" hidden="1" customHeight="1"/>
    <row r="15928" ht="19.5" hidden="1" customHeight="1"/>
    <row r="15929" ht="19.5" hidden="1" customHeight="1"/>
    <row r="15930" ht="19.5" hidden="1" customHeight="1"/>
    <row r="15931" ht="19.5" hidden="1" customHeight="1"/>
    <row r="15932" ht="19.5" hidden="1" customHeight="1"/>
    <row r="15933" ht="19.5" hidden="1" customHeight="1"/>
    <row r="15934" ht="19.5" hidden="1" customHeight="1"/>
    <row r="15935" ht="19.5" hidden="1" customHeight="1"/>
    <row r="15936" ht="19.5" hidden="1" customHeight="1"/>
    <row r="15937" ht="19.5" hidden="1" customHeight="1"/>
    <row r="15938" ht="19.5" hidden="1" customHeight="1"/>
    <row r="15939" ht="19.5" hidden="1" customHeight="1"/>
    <row r="15940" ht="19.5" hidden="1" customHeight="1"/>
    <row r="15941" ht="19.5" hidden="1" customHeight="1"/>
    <row r="15942" ht="19.5" hidden="1" customHeight="1"/>
    <row r="15943" ht="19.5" hidden="1" customHeight="1"/>
    <row r="15944" ht="19.5" hidden="1" customHeight="1"/>
    <row r="15945" ht="19.5" hidden="1" customHeight="1"/>
    <row r="15946" ht="19.5" hidden="1" customHeight="1"/>
    <row r="15947" ht="19.5" hidden="1" customHeight="1"/>
    <row r="15948" ht="19.5" hidden="1" customHeight="1"/>
    <row r="15949" ht="19.5" hidden="1" customHeight="1"/>
    <row r="15950" ht="19.5" hidden="1" customHeight="1"/>
    <row r="15951" ht="19.5" hidden="1" customHeight="1"/>
    <row r="15952" ht="19.5" hidden="1" customHeight="1"/>
    <row r="15953" ht="19.5" hidden="1" customHeight="1"/>
    <row r="15954" ht="19.5" hidden="1" customHeight="1"/>
    <row r="15955" ht="19.5" hidden="1" customHeight="1"/>
    <row r="15956" ht="19.5" hidden="1" customHeight="1"/>
    <row r="15957" ht="19.5" hidden="1" customHeight="1"/>
    <row r="15958" ht="19.5" hidden="1" customHeight="1"/>
    <row r="15959" ht="19.5" hidden="1" customHeight="1"/>
    <row r="15960" ht="19.5" hidden="1" customHeight="1"/>
    <row r="15961" ht="19.5" hidden="1" customHeight="1"/>
    <row r="15962" ht="19.5" hidden="1" customHeight="1"/>
    <row r="15963" ht="19.5" hidden="1" customHeight="1"/>
    <row r="15964" ht="19.5" hidden="1" customHeight="1"/>
    <row r="15965" ht="19.5" hidden="1" customHeight="1"/>
    <row r="15966" ht="19.5" hidden="1" customHeight="1"/>
    <row r="15967" ht="19.5" hidden="1" customHeight="1"/>
    <row r="15968" ht="19.5" hidden="1" customHeight="1"/>
    <row r="15969" ht="19.5" hidden="1" customHeight="1"/>
    <row r="15970" ht="19.5" hidden="1" customHeight="1"/>
    <row r="15971" ht="19.5" hidden="1" customHeight="1"/>
    <row r="15972" ht="19.5" hidden="1" customHeight="1"/>
    <row r="15973" ht="19.5" hidden="1" customHeight="1"/>
    <row r="15974" ht="19.5" hidden="1" customHeight="1"/>
    <row r="15975" ht="19.5" hidden="1" customHeight="1"/>
    <row r="15976" ht="19.5" hidden="1" customHeight="1"/>
    <row r="15977" ht="19.5" hidden="1" customHeight="1"/>
    <row r="15978" ht="19.5" hidden="1" customHeight="1"/>
    <row r="15979" ht="19.5" hidden="1" customHeight="1"/>
    <row r="15980" ht="19.5" hidden="1" customHeight="1"/>
    <row r="15981" ht="19.5" hidden="1" customHeight="1"/>
    <row r="15982" ht="19.5" hidden="1" customHeight="1"/>
    <row r="15983" ht="19.5" hidden="1" customHeight="1"/>
    <row r="15984" ht="19.5" hidden="1" customHeight="1"/>
    <row r="15985" ht="19.5" hidden="1" customHeight="1"/>
    <row r="15986" ht="19.5" hidden="1" customHeight="1"/>
    <row r="15987" ht="19.5" hidden="1" customHeight="1"/>
    <row r="15988" ht="19.5" hidden="1" customHeight="1"/>
    <row r="15989" ht="19.5" hidden="1" customHeight="1"/>
    <row r="15990" ht="19.5" hidden="1" customHeight="1"/>
    <row r="15991" ht="19.5" hidden="1" customHeight="1"/>
    <row r="15992" ht="19.5" hidden="1" customHeight="1"/>
    <row r="15993" ht="19.5" hidden="1" customHeight="1"/>
    <row r="15994" ht="19.5" hidden="1" customHeight="1"/>
    <row r="15995" ht="19.5" hidden="1" customHeight="1"/>
    <row r="15996" ht="19.5" hidden="1" customHeight="1"/>
    <row r="15997" ht="19.5" hidden="1" customHeight="1"/>
    <row r="15998" ht="19.5" hidden="1" customHeight="1"/>
    <row r="15999" ht="19.5" hidden="1" customHeight="1"/>
    <row r="16000" ht="19.5" hidden="1" customHeight="1"/>
    <row r="16001" ht="19.5" hidden="1" customHeight="1"/>
    <row r="16002" ht="19.5" hidden="1" customHeight="1"/>
    <row r="16003" ht="19.5" hidden="1" customHeight="1"/>
    <row r="16004" ht="19.5" hidden="1" customHeight="1"/>
    <row r="16005" ht="19.5" hidden="1" customHeight="1"/>
    <row r="16006" ht="19.5" hidden="1" customHeight="1"/>
    <row r="16007" ht="19.5" hidden="1" customHeight="1"/>
    <row r="16008" ht="19.5" hidden="1" customHeight="1"/>
    <row r="16009" ht="19.5" hidden="1" customHeight="1"/>
    <row r="16010" ht="19.5" hidden="1" customHeight="1"/>
    <row r="16011" ht="19.5" hidden="1" customHeight="1"/>
    <row r="16012" ht="19.5" hidden="1" customHeight="1"/>
    <row r="16013" ht="19.5" hidden="1" customHeight="1"/>
    <row r="16014" ht="19.5" hidden="1" customHeight="1"/>
    <row r="16015" ht="19.5" hidden="1" customHeight="1"/>
    <row r="16016" ht="19.5" hidden="1" customHeight="1"/>
    <row r="16017" ht="19.5" hidden="1" customHeight="1"/>
    <row r="16018" ht="19.5" hidden="1" customHeight="1"/>
    <row r="16019" ht="19.5" hidden="1" customHeight="1"/>
    <row r="16020" ht="19.5" hidden="1" customHeight="1"/>
    <row r="16021" ht="19.5" hidden="1" customHeight="1"/>
    <row r="16022" ht="19.5" hidden="1" customHeight="1"/>
    <row r="16023" ht="19.5" hidden="1" customHeight="1"/>
    <row r="16024" ht="19.5" hidden="1" customHeight="1"/>
    <row r="16025" ht="19.5" hidden="1" customHeight="1"/>
    <row r="16026" ht="19.5" hidden="1" customHeight="1"/>
    <row r="16027" ht="19.5" hidden="1" customHeight="1"/>
    <row r="16028" ht="19.5" hidden="1" customHeight="1"/>
    <row r="16029" ht="19.5" hidden="1" customHeight="1"/>
    <row r="16030" ht="19.5" hidden="1" customHeight="1"/>
    <row r="16031" ht="19.5" hidden="1" customHeight="1"/>
    <row r="16032" ht="19.5" hidden="1" customHeight="1"/>
    <row r="16033" ht="19.5" hidden="1" customHeight="1"/>
    <row r="16034" ht="19.5" hidden="1" customHeight="1"/>
    <row r="16035" ht="19.5" hidden="1" customHeight="1"/>
    <row r="16036" ht="19.5" hidden="1" customHeight="1"/>
    <row r="16037" ht="19.5" hidden="1" customHeight="1"/>
    <row r="16038" ht="19.5" hidden="1" customHeight="1"/>
    <row r="16039" ht="19.5" hidden="1" customHeight="1"/>
    <row r="16040" ht="19.5" hidden="1" customHeight="1"/>
    <row r="16041" ht="19.5" hidden="1" customHeight="1"/>
    <row r="16042" ht="19.5" hidden="1" customHeight="1"/>
    <row r="16043" ht="19.5" hidden="1" customHeight="1"/>
    <row r="16044" ht="19.5" hidden="1" customHeight="1"/>
    <row r="16045" ht="19.5" hidden="1" customHeight="1"/>
    <row r="16046" ht="19.5" hidden="1" customHeight="1"/>
    <row r="16047" ht="19.5" hidden="1" customHeight="1"/>
    <row r="16048" ht="19.5" hidden="1" customHeight="1"/>
    <row r="16049" ht="19.5" hidden="1" customHeight="1"/>
    <row r="16050" ht="19.5" hidden="1" customHeight="1"/>
    <row r="16051" ht="19.5" hidden="1" customHeight="1"/>
    <row r="16052" ht="19.5" hidden="1" customHeight="1"/>
    <row r="16053" ht="19.5" hidden="1" customHeight="1"/>
    <row r="16054" ht="19.5" hidden="1" customHeight="1"/>
    <row r="16055" ht="19.5" hidden="1" customHeight="1"/>
    <row r="16056" ht="19.5" hidden="1" customHeight="1"/>
    <row r="16057" ht="19.5" hidden="1" customHeight="1"/>
    <row r="16058" ht="19.5" hidden="1" customHeight="1"/>
    <row r="16059" ht="19.5" hidden="1" customHeight="1"/>
    <row r="16060" ht="19.5" hidden="1" customHeight="1"/>
    <row r="16061" ht="19.5" hidden="1" customHeight="1"/>
    <row r="16062" ht="19.5" hidden="1" customHeight="1"/>
    <row r="16063" ht="19.5" hidden="1" customHeight="1"/>
    <row r="16064" ht="19.5" hidden="1" customHeight="1"/>
    <row r="16065" ht="19.5" hidden="1" customHeight="1"/>
    <row r="16066" ht="19.5" hidden="1" customHeight="1"/>
    <row r="16067" ht="19.5" hidden="1" customHeight="1"/>
    <row r="16068" ht="19.5" hidden="1" customHeight="1"/>
    <row r="16069" ht="19.5" hidden="1" customHeight="1"/>
    <row r="16070" ht="19.5" hidden="1" customHeight="1"/>
    <row r="16071" ht="19.5" hidden="1" customHeight="1"/>
    <row r="16072" ht="19.5" hidden="1" customHeight="1"/>
    <row r="16073" ht="19.5" hidden="1" customHeight="1"/>
    <row r="16074" ht="19.5" hidden="1" customHeight="1"/>
    <row r="16075" ht="19.5" hidden="1" customHeight="1"/>
    <row r="16076" ht="19.5" hidden="1" customHeight="1"/>
    <row r="16077" ht="19.5" hidden="1" customHeight="1"/>
    <row r="16078" ht="19.5" hidden="1" customHeight="1"/>
    <row r="16079" ht="19.5" hidden="1" customHeight="1"/>
    <row r="16080" ht="19.5" hidden="1" customHeight="1"/>
    <row r="16081" ht="19.5" hidden="1" customHeight="1"/>
    <row r="16082" ht="19.5" hidden="1" customHeight="1"/>
    <row r="16083" ht="19.5" hidden="1" customHeight="1"/>
    <row r="16084" ht="19.5" hidden="1" customHeight="1"/>
    <row r="16085" ht="19.5" hidden="1" customHeight="1"/>
    <row r="16086" ht="19.5" hidden="1" customHeight="1"/>
    <row r="16087" ht="19.5" hidden="1" customHeight="1"/>
    <row r="16088" ht="19.5" hidden="1" customHeight="1"/>
    <row r="16089" ht="19.5" hidden="1" customHeight="1"/>
    <row r="16090" ht="19.5" hidden="1" customHeight="1"/>
    <row r="16091" ht="19.5" hidden="1" customHeight="1"/>
    <row r="16092" ht="19.5" hidden="1" customHeight="1"/>
    <row r="16093" ht="19.5" hidden="1" customHeight="1"/>
    <row r="16094" ht="19.5" hidden="1" customHeight="1"/>
    <row r="16095" ht="19.5" hidden="1" customHeight="1"/>
    <row r="16096" ht="19.5" hidden="1" customHeight="1"/>
    <row r="16097" ht="19.5" hidden="1" customHeight="1"/>
    <row r="16098" ht="19.5" hidden="1" customHeight="1"/>
    <row r="16099" ht="19.5" hidden="1" customHeight="1"/>
    <row r="16100" ht="19.5" hidden="1" customHeight="1"/>
    <row r="16101" ht="19.5" hidden="1" customHeight="1"/>
    <row r="16102" ht="19.5" hidden="1" customHeight="1"/>
    <row r="16103" ht="19.5" hidden="1" customHeight="1"/>
    <row r="16104" ht="19.5" hidden="1" customHeight="1"/>
    <row r="16105" ht="19.5" hidden="1" customHeight="1"/>
    <row r="16106" ht="19.5" hidden="1" customHeight="1"/>
    <row r="16107" ht="19.5" hidden="1" customHeight="1"/>
    <row r="16108" ht="19.5" hidden="1" customHeight="1"/>
    <row r="16109" ht="19.5" hidden="1" customHeight="1"/>
    <row r="16110" ht="19.5" hidden="1" customHeight="1"/>
    <row r="16111" ht="19.5" hidden="1" customHeight="1"/>
    <row r="16112" ht="19.5" hidden="1" customHeight="1"/>
    <row r="16113" ht="19.5" hidden="1" customHeight="1"/>
    <row r="16114" ht="19.5" hidden="1" customHeight="1"/>
    <row r="16115" ht="19.5" hidden="1" customHeight="1"/>
    <row r="16116" ht="19.5" hidden="1" customHeight="1"/>
    <row r="16117" ht="19.5" hidden="1" customHeight="1"/>
    <row r="16118" ht="19.5" hidden="1" customHeight="1"/>
    <row r="16119" ht="19.5" hidden="1" customHeight="1"/>
    <row r="16120" ht="19.5" hidden="1" customHeight="1"/>
    <row r="16121" ht="19.5" hidden="1" customHeight="1"/>
    <row r="16122" ht="19.5" hidden="1" customHeight="1"/>
    <row r="16123" ht="19.5" hidden="1" customHeight="1"/>
    <row r="16124" ht="19.5" hidden="1" customHeight="1"/>
    <row r="16125" ht="19.5" hidden="1" customHeight="1"/>
    <row r="16126" ht="19.5" hidden="1" customHeight="1"/>
    <row r="16127" ht="19.5" hidden="1" customHeight="1"/>
    <row r="16128" ht="19.5" hidden="1" customHeight="1"/>
    <row r="16129" ht="19.5" hidden="1" customHeight="1"/>
    <row r="16130" ht="19.5" hidden="1" customHeight="1"/>
    <row r="16131" ht="19.5" hidden="1" customHeight="1"/>
    <row r="16132" ht="19.5" hidden="1" customHeight="1"/>
    <row r="16133" ht="19.5" hidden="1" customHeight="1"/>
    <row r="16134" ht="19.5" hidden="1" customHeight="1"/>
    <row r="16135" ht="19.5" hidden="1" customHeight="1"/>
    <row r="16136" ht="19.5" hidden="1" customHeight="1"/>
    <row r="16137" ht="19.5" hidden="1" customHeight="1"/>
    <row r="16138" ht="19.5" hidden="1" customHeight="1"/>
    <row r="16139" ht="19.5" hidden="1" customHeight="1"/>
    <row r="16140" ht="19.5" hidden="1" customHeight="1"/>
    <row r="16141" ht="19.5" hidden="1" customHeight="1"/>
    <row r="16142" ht="19.5" hidden="1" customHeight="1"/>
    <row r="16143" ht="19.5" hidden="1" customHeight="1"/>
    <row r="16144" ht="19.5" hidden="1" customHeight="1"/>
    <row r="16145" ht="19.5" hidden="1" customHeight="1"/>
    <row r="16146" ht="19.5" hidden="1" customHeight="1"/>
    <row r="16147" ht="19.5" hidden="1" customHeight="1"/>
    <row r="16148" ht="19.5" hidden="1" customHeight="1"/>
    <row r="16149" ht="19.5" hidden="1" customHeight="1"/>
    <row r="16150" ht="19.5" hidden="1" customHeight="1"/>
    <row r="16151" ht="19.5" hidden="1" customHeight="1"/>
    <row r="16152" ht="19.5" hidden="1" customHeight="1"/>
    <row r="16153" ht="19.5" hidden="1" customHeight="1"/>
    <row r="16154" ht="19.5" hidden="1" customHeight="1"/>
    <row r="16155" ht="19.5" hidden="1" customHeight="1"/>
    <row r="16156" ht="19.5" hidden="1" customHeight="1"/>
    <row r="16157" ht="19.5" hidden="1" customHeight="1"/>
    <row r="16158" ht="19.5" hidden="1" customHeight="1"/>
    <row r="16159" ht="19.5" hidden="1" customHeight="1"/>
    <row r="16160" ht="19.5" hidden="1" customHeight="1"/>
    <row r="16161" ht="19.5" hidden="1" customHeight="1"/>
    <row r="16162" ht="19.5" hidden="1" customHeight="1"/>
    <row r="16163" ht="19.5" hidden="1" customHeight="1"/>
    <row r="16164" ht="19.5" hidden="1" customHeight="1"/>
    <row r="16165" ht="19.5" hidden="1" customHeight="1"/>
    <row r="16166" ht="19.5" hidden="1" customHeight="1"/>
    <row r="16167" ht="19.5" hidden="1" customHeight="1"/>
    <row r="16168" ht="19.5" hidden="1" customHeight="1"/>
    <row r="16169" ht="19.5" hidden="1" customHeight="1"/>
    <row r="16170" ht="19.5" hidden="1" customHeight="1"/>
    <row r="16171" ht="19.5" hidden="1" customHeight="1"/>
    <row r="16172" ht="19.5" hidden="1" customHeight="1"/>
    <row r="16173" ht="19.5" hidden="1" customHeight="1"/>
    <row r="16174" ht="19.5" hidden="1" customHeight="1"/>
    <row r="16175" ht="19.5" hidden="1" customHeight="1"/>
    <row r="16176" ht="19.5" hidden="1" customHeight="1"/>
    <row r="16177" ht="19.5" hidden="1" customHeight="1"/>
    <row r="16178" ht="19.5" hidden="1" customHeight="1"/>
    <row r="16179" ht="19.5" hidden="1" customHeight="1"/>
    <row r="16180" ht="19.5" hidden="1" customHeight="1"/>
    <row r="16181" ht="19.5" hidden="1" customHeight="1"/>
    <row r="16182" ht="19.5" hidden="1" customHeight="1"/>
    <row r="16183" ht="19.5" hidden="1" customHeight="1"/>
    <row r="16184" ht="19.5" hidden="1" customHeight="1"/>
    <row r="16185" ht="19.5" hidden="1" customHeight="1"/>
    <row r="16186" ht="19.5" hidden="1" customHeight="1"/>
    <row r="16187" ht="19.5" hidden="1" customHeight="1"/>
    <row r="16188" ht="19.5" hidden="1" customHeight="1"/>
    <row r="16189" ht="19.5" hidden="1" customHeight="1"/>
    <row r="16190" ht="19.5" hidden="1" customHeight="1"/>
    <row r="16191" ht="19.5" hidden="1" customHeight="1"/>
    <row r="16192" ht="19.5" hidden="1" customHeight="1"/>
    <row r="16193" ht="19.5" hidden="1" customHeight="1"/>
    <row r="16194" ht="19.5" hidden="1" customHeight="1"/>
    <row r="16195" ht="19.5" hidden="1" customHeight="1"/>
    <row r="16196" ht="19.5" hidden="1" customHeight="1"/>
    <row r="16197" ht="19.5" hidden="1" customHeight="1"/>
    <row r="16198" ht="19.5" hidden="1" customHeight="1"/>
    <row r="16199" ht="19.5" hidden="1" customHeight="1"/>
    <row r="16200" ht="19.5" hidden="1" customHeight="1"/>
    <row r="16201" ht="19.5" hidden="1" customHeight="1"/>
    <row r="16202" ht="19.5" hidden="1" customHeight="1"/>
    <row r="16203" ht="19.5" hidden="1" customHeight="1"/>
    <row r="16204" ht="19.5" hidden="1" customHeight="1"/>
    <row r="16205" ht="19.5" hidden="1" customHeight="1"/>
    <row r="16206" ht="19.5" hidden="1" customHeight="1"/>
    <row r="16207" ht="19.5" hidden="1" customHeight="1"/>
    <row r="16208" ht="19.5" hidden="1" customHeight="1"/>
    <row r="16209" ht="19.5" hidden="1" customHeight="1"/>
    <row r="16210" ht="19.5" hidden="1" customHeight="1"/>
    <row r="16211" ht="19.5" hidden="1" customHeight="1"/>
    <row r="16212" ht="19.5" hidden="1" customHeight="1"/>
    <row r="16213" ht="19.5" hidden="1" customHeight="1"/>
    <row r="16214" ht="19.5" hidden="1" customHeight="1"/>
    <row r="16215" ht="19.5" hidden="1" customHeight="1"/>
    <row r="16216" ht="19.5" hidden="1" customHeight="1"/>
    <row r="16217" ht="19.5" hidden="1" customHeight="1"/>
    <row r="16218" ht="19.5" hidden="1" customHeight="1"/>
    <row r="16219" ht="19.5" hidden="1" customHeight="1"/>
    <row r="16220" ht="19.5" hidden="1" customHeight="1"/>
    <row r="16221" ht="19.5" hidden="1" customHeight="1"/>
    <row r="16222" ht="19.5" hidden="1" customHeight="1"/>
    <row r="16223" ht="19.5" hidden="1" customHeight="1"/>
    <row r="16224" ht="19.5" hidden="1" customHeight="1"/>
    <row r="16225" ht="19.5" hidden="1" customHeight="1"/>
    <row r="16226" ht="19.5" hidden="1" customHeight="1"/>
    <row r="16227" ht="19.5" hidden="1" customHeight="1"/>
    <row r="16228" ht="19.5" hidden="1" customHeight="1"/>
    <row r="16229" ht="19.5" hidden="1" customHeight="1"/>
    <row r="16230" ht="19.5" hidden="1" customHeight="1"/>
    <row r="16231" ht="19.5" hidden="1" customHeight="1"/>
    <row r="16232" ht="19.5" hidden="1" customHeight="1"/>
    <row r="16233" ht="19.5" hidden="1" customHeight="1"/>
    <row r="16234" ht="19.5" hidden="1" customHeight="1"/>
    <row r="16235" ht="19.5" hidden="1" customHeight="1"/>
    <row r="16236" ht="19.5" hidden="1" customHeight="1"/>
    <row r="16237" ht="19.5" hidden="1" customHeight="1"/>
    <row r="16238" ht="19.5" hidden="1" customHeight="1"/>
    <row r="16239" ht="19.5" hidden="1" customHeight="1"/>
    <row r="16240" ht="19.5" hidden="1" customHeight="1"/>
    <row r="16241" ht="19.5" hidden="1" customHeight="1"/>
    <row r="16242" ht="19.5" hidden="1" customHeight="1"/>
    <row r="16243" ht="19.5" hidden="1" customHeight="1"/>
    <row r="16244" ht="19.5" hidden="1" customHeight="1"/>
    <row r="16245" ht="19.5" hidden="1" customHeight="1"/>
    <row r="16246" ht="19.5" hidden="1" customHeight="1"/>
    <row r="16247" ht="19.5" hidden="1" customHeight="1"/>
    <row r="16248" ht="19.5" hidden="1" customHeight="1"/>
    <row r="16249" ht="19.5" hidden="1" customHeight="1"/>
    <row r="16250" ht="19.5" hidden="1" customHeight="1"/>
    <row r="16251" ht="19.5" hidden="1" customHeight="1"/>
    <row r="16252" ht="19.5" hidden="1" customHeight="1"/>
    <row r="16253" ht="19.5" hidden="1" customHeight="1"/>
    <row r="16254" ht="19.5" hidden="1" customHeight="1"/>
    <row r="16255" ht="19.5" hidden="1" customHeight="1"/>
    <row r="16256" ht="19.5" hidden="1" customHeight="1"/>
    <row r="16257" ht="19.5" hidden="1" customHeight="1"/>
    <row r="16258" ht="19.5" hidden="1" customHeight="1"/>
    <row r="16259" ht="19.5" hidden="1" customHeight="1"/>
    <row r="16260" ht="19.5" hidden="1" customHeight="1"/>
    <row r="16261" ht="19.5" hidden="1" customHeight="1"/>
    <row r="16262" ht="19.5" hidden="1" customHeight="1"/>
    <row r="16263" ht="19.5" hidden="1" customHeight="1"/>
    <row r="16264" ht="19.5" hidden="1" customHeight="1"/>
    <row r="16265" ht="19.5" hidden="1" customHeight="1"/>
    <row r="16266" ht="19.5" hidden="1" customHeight="1"/>
    <row r="16267" ht="19.5" hidden="1" customHeight="1"/>
    <row r="16268" ht="19.5" hidden="1" customHeight="1"/>
    <row r="16269" ht="19.5" hidden="1" customHeight="1"/>
    <row r="16270" ht="19.5" hidden="1" customHeight="1"/>
    <row r="16271" ht="19.5" hidden="1" customHeight="1"/>
    <row r="16272" ht="19.5" hidden="1" customHeight="1"/>
    <row r="16273" ht="19.5" hidden="1" customHeight="1"/>
    <row r="16274" ht="19.5" hidden="1" customHeight="1"/>
    <row r="16275" ht="19.5" hidden="1" customHeight="1"/>
    <row r="16276" ht="19.5" hidden="1" customHeight="1"/>
    <row r="16277" ht="19.5" hidden="1" customHeight="1"/>
    <row r="16278" ht="19.5" hidden="1" customHeight="1"/>
    <row r="16279" ht="19.5" hidden="1" customHeight="1"/>
    <row r="16280" ht="19.5" hidden="1" customHeight="1"/>
    <row r="16281" ht="19.5" hidden="1" customHeight="1"/>
    <row r="16282" ht="19.5" hidden="1" customHeight="1"/>
    <row r="16283" ht="19.5" hidden="1" customHeight="1"/>
    <row r="16284" ht="19.5" hidden="1" customHeight="1"/>
    <row r="16285" ht="19.5" hidden="1" customHeight="1"/>
    <row r="16286" ht="19.5" hidden="1" customHeight="1"/>
    <row r="16287" ht="19.5" hidden="1" customHeight="1"/>
    <row r="16288" ht="19.5" hidden="1" customHeight="1"/>
    <row r="16289" ht="19.5" hidden="1" customHeight="1"/>
    <row r="16290" ht="19.5" hidden="1" customHeight="1"/>
    <row r="16291" ht="19.5" hidden="1" customHeight="1"/>
    <row r="16292" ht="19.5" hidden="1" customHeight="1"/>
    <row r="16293" ht="19.5" hidden="1" customHeight="1"/>
    <row r="16294" ht="19.5" hidden="1" customHeight="1"/>
    <row r="16295" ht="19.5" hidden="1" customHeight="1"/>
    <row r="16296" ht="19.5" hidden="1" customHeight="1"/>
    <row r="16297" ht="19.5" hidden="1" customHeight="1"/>
    <row r="16298" ht="19.5" hidden="1" customHeight="1"/>
    <row r="16299" ht="19.5" hidden="1" customHeight="1"/>
    <row r="16300" ht="19.5" hidden="1" customHeight="1"/>
    <row r="16301" ht="19.5" hidden="1" customHeight="1"/>
    <row r="16302" ht="19.5" hidden="1" customHeight="1"/>
    <row r="16303" ht="19.5" hidden="1" customHeight="1"/>
    <row r="16304" ht="19.5" hidden="1" customHeight="1"/>
    <row r="16305" ht="19.5" hidden="1" customHeight="1"/>
    <row r="16306" ht="19.5" hidden="1" customHeight="1"/>
    <row r="16307" ht="19.5" hidden="1" customHeight="1"/>
    <row r="16308" ht="19.5" hidden="1" customHeight="1"/>
    <row r="16309" ht="19.5" hidden="1" customHeight="1"/>
    <row r="16310" ht="19.5" hidden="1" customHeight="1"/>
    <row r="16311" ht="19.5" hidden="1" customHeight="1"/>
    <row r="16312" ht="19.5" hidden="1" customHeight="1"/>
    <row r="16313" ht="19.5" hidden="1" customHeight="1"/>
    <row r="16314" ht="19.5" hidden="1" customHeight="1"/>
    <row r="16315" ht="19.5" hidden="1" customHeight="1"/>
    <row r="16316" ht="19.5" hidden="1" customHeight="1"/>
    <row r="16317" ht="19.5" hidden="1" customHeight="1"/>
    <row r="16318" ht="19.5" hidden="1" customHeight="1"/>
    <row r="16319" ht="19.5" hidden="1" customHeight="1"/>
    <row r="16320" ht="19.5" hidden="1" customHeight="1"/>
    <row r="16321" ht="19.5" hidden="1" customHeight="1"/>
    <row r="16322" ht="19.5" hidden="1" customHeight="1"/>
    <row r="16323" ht="19.5" hidden="1" customHeight="1"/>
    <row r="16324" ht="19.5" hidden="1" customHeight="1"/>
    <row r="16325" ht="19.5" hidden="1" customHeight="1"/>
    <row r="16326" ht="19.5" hidden="1" customHeight="1"/>
    <row r="16327" ht="19.5" hidden="1" customHeight="1"/>
    <row r="16328" ht="19.5" hidden="1" customHeight="1"/>
    <row r="16329" ht="19.5" hidden="1" customHeight="1"/>
    <row r="16330" ht="19.5" hidden="1" customHeight="1"/>
    <row r="16331" ht="19.5" hidden="1" customHeight="1"/>
    <row r="16332" ht="19.5" hidden="1" customHeight="1"/>
    <row r="16333" ht="19.5" hidden="1" customHeight="1"/>
    <row r="16334" ht="19.5" hidden="1" customHeight="1"/>
    <row r="16335" ht="19.5" hidden="1" customHeight="1"/>
    <row r="16336" ht="19.5" hidden="1" customHeight="1"/>
    <row r="16337" ht="19.5" hidden="1" customHeight="1"/>
    <row r="16338" ht="19.5" hidden="1" customHeight="1"/>
    <row r="16339" ht="19.5" hidden="1" customHeight="1"/>
    <row r="16340" ht="19.5" hidden="1" customHeight="1"/>
    <row r="16341" ht="19.5" hidden="1" customHeight="1"/>
    <row r="16342" ht="19.5" hidden="1" customHeight="1"/>
    <row r="16343" ht="19.5" hidden="1" customHeight="1"/>
    <row r="16344" ht="19.5" hidden="1" customHeight="1"/>
    <row r="16345" ht="19.5" hidden="1" customHeight="1"/>
    <row r="16346" ht="19.5" hidden="1" customHeight="1"/>
    <row r="16347" ht="19.5" hidden="1" customHeight="1"/>
    <row r="16348" ht="19.5" hidden="1" customHeight="1"/>
    <row r="16349" ht="19.5" hidden="1" customHeight="1"/>
    <row r="16350" ht="19.5" hidden="1" customHeight="1"/>
    <row r="16351" ht="19.5" hidden="1" customHeight="1"/>
    <row r="16352" ht="19.5" hidden="1" customHeight="1"/>
    <row r="16353" ht="19.5" hidden="1" customHeight="1"/>
    <row r="16354" ht="19.5" hidden="1" customHeight="1"/>
    <row r="16355" ht="19.5" hidden="1" customHeight="1"/>
    <row r="16356" ht="19.5" hidden="1" customHeight="1"/>
    <row r="16357" ht="19.5" hidden="1" customHeight="1"/>
    <row r="16358" ht="19.5" hidden="1" customHeight="1"/>
    <row r="16359" ht="19.5" hidden="1" customHeight="1"/>
    <row r="16360" ht="19.5" hidden="1" customHeight="1"/>
    <row r="16361" ht="19.5" hidden="1" customHeight="1"/>
    <row r="16362" ht="19.5" hidden="1" customHeight="1"/>
    <row r="16363" ht="19.5" hidden="1" customHeight="1"/>
    <row r="16364" ht="19.5" hidden="1" customHeight="1"/>
    <row r="16365" ht="19.5" hidden="1" customHeight="1"/>
    <row r="16366" ht="19.5" hidden="1" customHeight="1"/>
    <row r="16367" ht="19.5" hidden="1" customHeight="1"/>
    <row r="16368" ht="19.5" hidden="1" customHeight="1"/>
    <row r="16369" ht="19.5" hidden="1" customHeight="1"/>
    <row r="16370" ht="19.5" hidden="1" customHeight="1"/>
    <row r="16371" ht="19.5" hidden="1" customHeight="1"/>
    <row r="16372" ht="19.5" hidden="1" customHeight="1"/>
    <row r="16373" ht="19.5" hidden="1" customHeight="1"/>
    <row r="16374" ht="19.5" hidden="1" customHeight="1"/>
    <row r="16375" ht="19.5" hidden="1" customHeight="1"/>
    <row r="16376" ht="19.5" hidden="1" customHeight="1"/>
    <row r="16377" ht="19.5" hidden="1" customHeight="1"/>
    <row r="16378" ht="19.5" hidden="1" customHeight="1"/>
    <row r="16379" ht="19.5" hidden="1" customHeight="1"/>
    <row r="16380" ht="19.5" hidden="1" customHeight="1"/>
    <row r="16381" ht="19.5" hidden="1" customHeight="1"/>
    <row r="16382" ht="19.5" hidden="1" customHeight="1"/>
    <row r="16383" ht="19.5" hidden="1" customHeight="1"/>
    <row r="16384" ht="19.5" hidden="1" customHeight="1"/>
    <row r="16385" ht="19.5" hidden="1" customHeight="1"/>
    <row r="16386" ht="19.5" hidden="1" customHeight="1"/>
    <row r="16387" ht="19.5" hidden="1" customHeight="1"/>
    <row r="16388" ht="19.5" hidden="1" customHeight="1"/>
    <row r="16389" ht="19.5" hidden="1" customHeight="1"/>
    <row r="16390" ht="19.5" hidden="1" customHeight="1"/>
    <row r="16391" ht="19.5" hidden="1" customHeight="1"/>
    <row r="16392" ht="19.5" hidden="1" customHeight="1"/>
    <row r="16393" ht="19.5" hidden="1" customHeight="1"/>
    <row r="16394" ht="19.5" hidden="1" customHeight="1"/>
    <row r="16395" ht="19.5" hidden="1" customHeight="1"/>
    <row r="16396" ht="19.5" hidden="1" customHeight="1"/>
    <row r="16397" ht="19.5" hidden="1" customHeight="1"/>
    <row r="16398" ht="19.5" hidden="1" customHeight="1"/>
    <row r="16399" ht="19.5" hidden="1" customHeight="1"/>
    <row r="16400" ht="19.5" hidden="1" customHeight="1"/>
    <row r="16401" ht="19.5" hidden="1" customHeight="1"/>
    <row r="16402" ht="19.5" hidden="1" customHeight="1"/>
    <row r="16403" ht="19.5" hidden="1" customHeight="1"/>
    <row r="16404" ht="19.5" hidden="1" customHeight="1"/>
    <row r="16405" ht="19.5" hidden="1" customHeight="1"/>
    <row r="16406" ht="19.5" hidden="1" customHeight="1"/>
    <row r="16407" ht="19.5" hidden="1" customHeight="1"/>
    <row r="16408" ht="19.5" hidden="1" customHeight="1"/>
    <row r="16409" ht="19.5" hidden="1" customHeight="1"/>
    <row r="16410" ht="19.5" hidden="1" customHeight="1"/>
    <row r="16411" ht="19.5" hidden="1" customHeight="1"/>
    <row r="16412" ht="19.5" hidden="1" customHeight="1"/>
    <row r="16413" ht="19.5" hidden="1" customHeight="1"/>
    <row r="16414" ht="19.5" hidden="1" customHeight="1"/>
    <row r="16415" ht="19.5" hidden="1" customHeight="1"/>
    <row r="16416" ht="19.5" hidden="1" customHeight="1"/>
    <row r="16417" ht="19.5" hidden="1" customHeight="1"/>
    <row r="16418" ht="19.5" hidden="1" customHeight="1"/>
    <row r="16419" ht="19.5" hidden="1" customHeight="1"/>
    <row r="16420" ht="19.5" hidden="1" customHeight="1"/>
    <row r="16421" ht="19.5" hidden="1" customHeight="1"/>
    <row r="16422" ht="19.5" hidden="1" customHeight="1"/>
    <row r="16423" ht="19.5" hidden="1" customHeight="1"/>
    <row r="16424" ht="19.5" hidden="1" customHeight="1"/>
    <row r="16425" ht="19.5" hidden="1" customHeight="1"/>
    <row r="16426" ht="19.5" hidden="1" customHeight="1"/>
    <row r="16427" ht="19.5" hidden="1" customHeight="1"/>
    <row r="16428" ht="19.5" hidden="1" customHeight="1"/>
    <row r="16429" ht="19.5" hidden="1" customHeight="1"/>
    <row r="16430" ht="19.5" hidden="1" customHeight="1"/>
    <row r="16431" ht="19.5" hidden="1" customHeight="1"/>
    <row r="16432" ht="19.5" hidden="1" customHeight="1"/>
    <row r="16433" ht="19.5" hidden="1" customHeight="1"/>
    <row r="16434" ht="19.5" hidden="1" customHeight="1"/>
    <row r="16435" ht="19.5" hidden="1" customHeight="1"/>
    <row r="16436" ht="19.5" hidden="1" customHeight="1"/>
    <row r="16437" ht="19.5" hidden="1" customHeight="1"/>
    <row r="16438" ht="19.5" hidden="1" customHeight="1"/>
    <row r="16439" ht="19.5" hidden="1" customHeight="1"/>
    <row r="16440" ht="19.5" hidden="1" customHeight="1"/>
    <row r="16441" ht="19.5" hidden="1" customHeight="1"/>
    <row r="16442" ht="19.5" hidden="1" customHeight="1"/>
    <row r="16443" ht="19.5" hidden="1" customHeight="1"/>
    <row r="16444" ht="19.5" hidden="1" customHeight="1"/>
    <row r="16445" ht="19.5" hidden="1" customHeight="1"/>
    <row r="16446" ht="19.5" hidden="1" customHeight="1"/>
    <row r="16447" ht="19.5" hidden="1" customHeight="1"/>
    <row r="16448" ht="19.5" hidden="1" customHeight="1"/>
    <row r="16449" ht="19.5" hidden="1" customHeight="1"/>
    <row r="16450" ht="19.5" hidden="1" customHeight="1"/>
    <row r="16451" ht="19.5" hidden="1" customHeight="1"/>
    <row r="16452" ht="19.5" hidden="1" customHeight="1"/>
    <row r="16453" ht="19.5" hidden="1" customHeight="1"/>
    <row r="16454" ht="19.5" hidden="1" customHeight="1"/>
    <row r="16455" ht="19.5" hidden="1" customHeight="1"/>
    <row r="16456" ht="19.5" hidden="1" customHeight="1"/>
    <row r="16457" ht="19.5" hidden="1" customHeight="1"/>
    <row r="16458" ht="19.5" hidden="1" customHeight="1"/>
    <row r="16459" ht="19.5" hidden="1" customHeight="1"/>
    <row r="16460" ht="19.5" hidden="1" customHeight="1"/>
    <row r="16461" ht="19.5" hidden="1" customHeight="1"/>
    <row r="16462" ht="19.5" hidden="1" customHeight="1"/>
    <row r="16463" ht="19.5" hidden="1" customHeight="1"/>
    <row r="16464" ht="19.5" hidden="1" customHeight="1"/>
    <row r="16465" ht="19.5" hidden="1" customHeight="1"/>
    <row r="16466" ht="19.5" hidden="1" customHeight="1"/>
    <row r="16467" ht="19.5" hidden="1" customHeight="1"/>
    <row r="16468" ht="19.5" hidden="1" customHeight="1"/>
    <row r="16469" ht="19.5" hidden="1" customHeight="1"/>
    <row r="16470" ht="19.5" hidden="1" customHeight="1"/>
    <row r="16471" ht="19.5" hidden="1" customHeight="1"/>
    <row r="16472" ht="19.5" hidden="1" customHeight="1"/>
    <row r="16473" ht="19.5" hidden="1" customHeight="1"/>
    <row r="16474" ht="19.5" hidden="1" customHeight="1"/>
    <row r="16475" ht="19.5" hidden="1" customHeight="1"/>
    <row r="16476" ht="19.5" hidden="1" customHeight="1"/>
    <row r="16477" ht="19.5" hidden="1" customHeight="1"/>
    <row r="16478" ht="19.5" hidden="1" customHeight="1"/>
    <row r="16479" ht="19.5" hidden="1" customHeight="1"/>
    <row r="16480" ht="19.5" hidden="1" customHeight="1"/>
    <row r="16481" ht="19.5" hidden="1" customHeight="1"/>
    <row r="16482" ht="19.5" hidden="1" customHeight="1"/>
    <row r="16483" ht="19.5" hidden="1" customHeight="1"/>
    <row r="16484" ht="19.5" hidden="1" customHeight="1"/>
    <row r="16485" ht="19.5" hidden="1" customHeight="1"/>
    <row r="16486" ht="19.5" hidden="1" customHeight="1"/>
    <row r="16487" ht="19.5" hidden="1" customHeight="1"/>
    <row r="16488" ht="19.5" hidden="1" customHeight="1"/>
    <row r="16489" ht="19.5" hidden="1" customHeight="1"/>
    <row r="16490" ht="19.5" hidden="1" customHeight="1"/>
    <row r="16491" ht="19.5" hidden="1" customHeight="1"/>
    <row r="16492" ht="43.5" hidden="1" customHeight="1"/>
    <row r="16493" ht="19.5" hidden="1" customHeight="1"/>
    <row r="16494" ht="19.5" hidden="1" customHeight="1"/>
    <row r="16495" ht="19.5" hidden="1" customHeight="1"/>
    <row r="16496" ht="19.5" hidden="1" customHeight="1"/>
    <row r="16497" ht="19.5" hidden="1" customHeight="1"/>
    <row r="16498" ht="19.5" hidden="1" customHeight="1"/>
    <row r="16499" ht="19.5" hidden="1" customHeight="1"/>
    <row r="16500" ht="19.5" hidden="1" customHeight="1"/>
    <row r="16501" ht="19.5" hidden="1" customHeight="1"/>
    <row r="16502" ht="19.5" hidden="1" customHeight="1"/>
    <row r="16503" ht="19.5" hidden="1" customHeight="1"/>
    <row r="16504" ht="19.5" hidden="1" customHeight="1"/>
    <row r="16505" ht="19.5" hidden="1" customHeight="1"/>
    <row r="16506" ht="19.5" hidden="1" customHeight="1"/>
    <row r="16507" ht="19.5" hidden="1" customHeight="1"/>
    <row r="16508" ht="19.5" hidden="1" customHeight="1"/>
    <row r="16509" ht="19.5" hidden="1" customHeight="1"/>
    <row r="16510" ht="19.5" hidden="1" customHeight="1"/>
    <row r="16511" ht="19.5" hidden="1" customHeight="1"/>
    <row r="16512" ht="19.5" hidden="1" customHeight="1"/>
    <row r="16513" ht="19.5" hidden="1" customHeight="1"/>
    <row r="16514" ht="31.5" hidden="1" customHeight="1"/>
    <row r="16515" ht="31.5" hidden="1" customHeight="1"/>
    <row r="16516" ht="31.5" hidden="1" customHeight="1"/>
    <row r="16517" ht="31.5" hidden="1" customHeight="1"/>
    <row r="16518" ht="31.5" hidden="1" customHeight="1"/>
    <row r="16519" ht="31.5" hidden="1" customHeight="1"/>
    <row r="16520" ht="31.5" hidden="1" customHeight="1"/>
    <row r="16521" ht="31.5" hidden="1" customHeight="1"/>
    <row r="16522" ht="31.5" hidden="1" customHeight="1"/>
    <row r="16523" ht="31.5" hidden="1" customHeight="1"/>
    <row r="16524" ht="31.5" hidden="1" customHeight="1"/>
    <row r="16525" ht="31.5" hidden="1" customHeight="1"/>
    <row r="16526" ht="31.5" hidden="1" customHeight="1"/>
    <row r="16527" ht="31.5" hidden="1" customHeight="1"/>
    <row r="16528" ht="31.5" hidden="1" customHeight="1"/>
    <row r="16529" ht="31.5" hidden="1" customHeight="1"/>
    <row r="16530" ht="31.5" hidden="1" customHeight="1"/>
    <row r="16531" ht="31.5" hidden="1" customHeight="1"/>
    <row r="16532" ht="31.5" hidden="1" customHeight="1"/>
    <row r="16533" ht="19.5" hidden="1" customHeight="1"/>
    <row r="16534" ht="19.5" hidden="1" customHeight="1"/>
    <row r="16535" ht="19.5" hidden="1" customHeight="1"/>
    <row r="16536" ht="19.5" hidden="1" customHeight="1"/>
    <row r="16537" ht="19.5" hidden="1" customHeight="1"/>
    <row r="16538" ht="19.5" hidden="1" customHeight="1"/>
    <row r="16539" ht="19.5" hidden="1" customHeight="1"/>
    <row r="16540" ht="19.5" hidden="1" customHeight="1"/>
    <row r="16541" ht="19.5" hidden="1" customHeight="1"/>
    <row r="16542" ht="19.5" hidden="1" customHeight="1"/>
    <row r="16543" ht="19.5" hidden="1" customHeight="1"/>
    <row r="16544" ht="19.5" hidden="1" customHeight="1"/>
    <row r="16545" ht="19.5" hidden="1" customHeight="1"/>
    <row r="16546" ht="19.5" hidden="1" customHeight="1"/>
    <row r="16547" ht="19.5" hidden="1" customHeight="1"/>
    <row r="16548" ht="19.5" hidden="1" customHeight="1"/>
    <row r="16549" ht="19.5" hidden="1" customHeight="1"/>
    <row r="16550" ht="19.5" hidden="1" customHeight="1"/>
    <row r="16551" ht="19.5" hidden="1" customHeight="1"/>
    <row r="16552" ht="19.5" hidden="1" customHeight="1"/>
    <row r="16553" ht="19.5" hidden="1" customHeight="1"/>
    <row r="16554" ht="19.5" hidden="1" customHeight="1"/>
    <row r="16555" ht="19.5" hidden="1" customHeight="1"/>
    <row r="16556" ht="19.5" hidden="1" customHeight="1"/>
    <row r="16557" ht="19.5" hidden="1" customHeight="1"/>
    <row r="16558" ht="19.5" hidden="1" customHeight="1"/>
    <row r="16559" ht="19.5" hidden="1" customHeight="1"/>
    <row r="16560" ht="19.5" hidden="1" customHeight="1"/>
    <row r="16561" ht="19.5" hidden="1" customHeight="1"/>
    <row r="16562" ht="19.5" hidden="1" customHeight="1"/>
    <row r="16563" ht="19.5" hidden="1" customHeight="1"/>
    <row r="16564" ht="19.5" hidden="1" customHeight="1"/>
    <row r="16565" ht="19.5" hidden="1" customHeight="1"/>
    <row r="16566" ht="19.5" hidden="1" customHeight="1"/>
    <row r="16567" ht="19.5" hidden="1" customHeight="1"/>
    <row r="16568" ht="19.5" hidden="1" customHeight="1"/>
    <row r="16569" ht="19.5" hidden="1" customHeight="1"/>
    <row r="16570" ht="19.5" hidden="1" customHeight="1"/>
    <row r="16571" ht="19.5" hidden="1" customHeight="1"/>
    <row r="16572" ht="19.5" hidden="1" customHeight="1"/>
    <row r="16573" ht="19.5" hidden="1" customHeight="1"/>
    <row r="16574" ht="19.5" hidden="1" customHeight="1"/>
    <row r="16575" ht="19.5" hidden="1" customHeight="1"/>
    <row r="16576" ht="19.5" hidden="1" customHeight="1"/>
    <row r="16577" ht="19.5" hidden="1" customHeight="1"/>
    <row r="16578" ht="19.5" hidden="1" customHeight="1"/>
    <row r="16579" ht="19.5" hidden="1" customHeight="1"/>
    <row r="16580" ht="19.5" hidden="1" customHeight="1"/>
    <row r="16581" ht="19.5" hidden="1" customHeight="1"/>
    <row r="16582" ht="19.5" hidden="1" customHeight="1"/>
    <row r="16583" ht="19.5" hidden="1" customHeight="1"/>
    <row r="16584" ht="19.5" hidden="1" customHeight="1"/>
    <row r="16585" ht="19.5" hidden="1" customHeight="1"/>
    <row r="16586" ht="19.5" hidden="1" customHeight="1"/>
    <row r="16587" ht="19.5" hidden="1" customHeight="1"/>
    <row r="16588" ht="19.5" hidden="1" customHeight="1"/>
    <row r="16589" ht="19.5" hidden="1" customHeight="1"/>
    <row r="16590" ht="19.5" hidden="1" customHeight="1"/>
    <row r="16591" ht="19.5" hidden="1" customHeight="1"/>
    <row r="16592" ht="19.5" hidden="1" customHeight="1"/>
    <row r="16593" ht="19.5" hidden="1" customHeight="1"/>
    <row r="16594" ht="19.5" hidden="1" customHeight="1"/>
    <row r="16595" ht="19.5" hidden="1" customHeight="1"/>
    <row r="16596" ht="19.5" hidden="1" customHeight="1"/>
    <row r="16597" ht="19.5" hidden="1" customHeight="1"/>
    <row r="16598" ht="19.5" hidden="1" customHeight="1"/>
    <row r="16599" ht="19.5" hidden="1" customHeight="1"/>
    <row r="16600" ht="19.5" hidden="1" customHeight="1"/>
    <row r="16601" ht="19.5" hidden="1" customHeight="1"/>
    <row r="16602" ht="19.5" hidden="1" customHeight="1"/>
    <row r="16603" ht="19.5" hidden="1" customHeight="1"/>
    <row r="16604" ht="19.5" hidden="1" customHeight="1"/>
    <row r="16605" ht="19.5" hidden="1" customHeight="1"/>
    <row r="16606" ht="19.5" hidden="1" customHeight="1"/>
    <row r="16607" ht="19.5" hidden="1" customHeight="1"/>
    <row r="16608" ht="19.5" hidden="1" customHeight="1"/>
    <row r="16609" ht="19.5" hidden="1" customHeight="1"/>
    <row r="16610" ht="19.5" hidden="1" customHeight="1"/>
    <row r="16611" ht="19.5" hidden="1" customHeight="1"/>
    <row r="16612" ht="19.5" hidden="1" customHeight="1"/>
    <row r="16613" ht="19.5" hidden="1" customHeight="1"/>
    <row r="16614" ht="19.5" hidden="1" customHeight="1"/>
    <row r="16615" ht="19.5" hidden="1" customHeight="1"/>
    <row r="16616" ht="19.5" hidden="1" customHeight="1"/>
    <row r="16617" ht="19.5" hidden="1" customHeight="1"/>
    <row r="16618" ht="19.5" hidden="1" customHeight="1"/>
    <row r="16619" ht="19.5" hidden="1" customHeight="1"/>
    <row r="16620" ht="19.5" hidden="1" customHeight="1"/>
    <row r="16621" ht="19.5" hidden="1" customHeight="1"/>
    <row r="16622" ht="19.5" hidden="1" customHeight="1"/>
    <row r="16623" ht="19.5" hidden="1" customHeight="1"/>
    <row r="16624" ht="19.5" hidden="1" customHeight="1"/>
    <row r="16625" ht="19.5" hidden="1" customHeight="1"/>
    <row r="16626" ht="19.5" hidden="1" customHeight="1"/>
    <row r="16627" ht="19.5" hidden="1" customHeight="1"/>
    <row r="16628" ht="19.5" hidden="1" customHeight="1"/>
    <row r="16629" ht="19.5" hidden="1" customHeight="1"/>
    <row r="16630" ht="19.5" hidden="1" customHeight="1"/>
    <row r="16631" ht="19.5" hidden="1" customHeight="1"/>
    <row r="16632" ht="19.5" hidden="1" customHeight="1"/>
    <row r="16633" ht="19.5" hidden="1" customHeight="1"/>
    <row r="16634" ht="19.5" hidden="1" customHeight="1"/>
    <row r="16635" ht="19.5" hidden="1" customHeight="1"/>
    <row r="16636" ht="19.5" hidden="1" customHeight="1"/>
    <row r="16637" ht="19.5" hidden="1" customHeight="1"/>
    <row r="16638" ht="19.5" hidden="1" customHeight="1"/>
    <row r="16639" ht="19.5" hidden="1" customHeight="1"/>
    <row r="16640" ht="19.5" hidden="1" customHeight="1"/>
    <row r="16641" ht="19.5" hidden="1" customHeight="1"/>
    <row r="16642" ht="19.5" hidden="1" customHeight="1"/>
    <row r="16643" ht="19.5" hidden="1" customHeight="1"/>
    <row r="16644" ht="19.5" hidden="1" customHeight="1"/>
    <row r="16645" ht="19.5" hidden="1" customHeight="1"/>
    <row r="16646" ht="19.5" hidden="1" customHeight="1"/>
    <row r="16647" ht="19.5" hidden="1" customHeight="1"/>
    <row r="16648" ht="19.5" hidden="1" customHeight="1"/>
    <row r="16649" ht="19.5" hidden="1" customHeight="1"/>
    <row r="16650" ht="19.5" hidden="1" customHeight="1"/>
    <row r="16651" ht="19.5" hidden="1" customHeight="1"/>
    <row r="16652" ht="19.5" hidden="1" customHeight="1"/>
    <row r="16653" ht="19.5" hidden="1" customHeight="1"/>
    <row r="16654" ht="19.5" hidden="1" customHeight="1"/>
    <row r="16655" ht="19.5" hidden="1" customHeight="1"/>
    <row r="16656" ht="19.5" hidden="1" customHeight="1"/>
    <row r="16657" ht="19.5" hidden="1" customHeight="1"/>
    <row r="16658" ht="19.5" hidden="1" customHeight="1"/>
    <row r="16659" ht="19.5" hidden="1" customHeight="1"/>
    <row r="16660" ht="19.5" hidden="1" customHeight="1"/>
    <row r="16661" ht="19.5" hidden="1" customHeight="1"/>
    <row r="16662" ht="19.5" hidden="1" customHeight="1"/>
    <row r="16663" ht="19.5" hidden="1" customHeight="1"/>
    <row r="16664" ht="19.5" hidden="1" customHeight="1"/>
    <row r="16665" ht="19.5" hidden="1" customHeight="1"/>
    <row r="16666" ht="19.5" hidden="1" customHeight="1"/>
    <row r="16667" ht="19.5" hidden="1" customHeight="1"/>
    <row r="16668" ht="19.5" hidden="1" customHeight="1"/>
    <row r="16669" ht="19.5" hidden="1" customHeight="1"/>
    <row r="16670" ht="19.5" hidden="1" customHeight="1"/>
    <row r="16671" ht="19.5" hidden="1" customHeight="1"/>
    <row r="16672" ht="19.5" hidden="1" customHeight="1"/>
    <row r="16673" ht="19.5" hidden="1" customHeight="1"/>
    <row r="16674" ht="19.5" hidden="1" customHeight="1"/>
    <row r="16675" ht="19.5" hidden="1" customHeight="1"/>
    <row r="16676" ht="19.5" hidden="1" customHeight="1"/>
    <row r="16677" ht="19.5" hidden="1" customHeight="1"/>
    <row r="16678" ht="19.5" hidden="1" customHeight="1"/>
    <row r="16679" ht="19.5" hidden="1" customHeight="1"/>
    <row r="16680" ht="19.5" hidden="1" customHeight="1"/>
    <row r="16681" ht="19.5" hidden="1" customHeight="1"/>
    <row r="16682" ht="19.5" hidden="1" customHeight="1"/>
    <row r="16683" ht="19.5" hidden="1" customHeight="1"/>
    <row r="16684" ht="19.5" hidden="1" customHeight="1"/>
    <row r="16685" ht="19.5" hidden="1" customHeight="1"/>
    <row r="16686" ht="19.5" hidden="1" customHeight="1"/>
    <row r="16687" ht="19.5" hidden="1" customHeight="1"/>
    <row r="16688" ht="19.5" hidden="1" customHeight="1"/>
    <row r="16689" ht="19.5" hidden="1" customHeight="1"/>
    <row r="16690" ht="19.5" hidden="1" customHeight="1"/>
    <row r="16691" ht="19.5" hidden="1" customHeight="1"/>
    <row r="16692" ht="19.5" hidden="1" customHeight="1"/>
    <row r="16693" ht="19.5" hidden="1" customHeight="1"/>
    <row r="16694" ht="19.5" hidden="1" customHeight="1"/>
    <row r="16695" ht="19.5" hidden="1" customHeight="1"/>
    <row r="16696" ht="19.5" hidden="1" customHeight="1"/>
    <row r="16697" ht="19.5" hidden="1" customHeight="1"/>
    <row r="16698" ht="19.5" hidden="1" customHeight="1"/>
    <row r="16699" ht="19.5" hidden="1" customHeight="1"/>
    <row r="16700" ht="19.5" hidden="1" customHeight="1"/>
    <row r="16701" ht="19.5" hidden="1" customHeight="1"/>
    <row r="16702" ht="19.5" hidden="1" customHeight="1"/>
    <row r="16703" ht="19.5" hidden="1" customHeight="1"/>
    <row r="16704" ht="19.5" hidden="1" customHeight="1"/>
    <row r="16705" ht="19.5" hidden="1" customHeight="1"/>
    <row r="16706" ht="19.5" hidden="1" customHeight="1"/>
    <row r="16707" ht="19.5" hidden="1" customHeight="1"/>
    <row r="16708" ht="19.5" hidden="1" customHeight="1"/>
    <row r="16709" ht="19.5" hidden="1" customHeight="1"/>
    <row r="16710" ht="19.5" hidden="1" customHeight="1"/>
    <row r="16711" ht="19.5" hidden="1" customHeight="1"/>
    <row r="16712" ht="19.5" hidden="1" customHeight="1"/>
    <row r="16713" ht="19.5" hidden="1" customHeight="1"/>
    <row r="16714" ht="19.5" hidden="1" customHeight="1"/>
    <row r="16715" ht="19.5" hidden="1" customHeight="1"/>
    <row r="16716" ht="19.5" hidden="1" customHeight="1"/>
    <row r="16717" ht="19.5" hidden="1" customHeight="1"/>
    <row r="16718" ht="19.5" hidden="1" customHeight="1"/>
    <row r="16719" ht="19.5" hidden="1" customHeight="1"/>
    <row r="16720" ht="19.5" hidden="1" customHeight="1"/>
    <row r="16721" ht="19.5" hidden="1" customHeight="1"/>
    <row r="16722" ht="19.5" hidden="1" customHeight="1"/>
    <row r="16723" ht="19.5" hidden="1" customHeight="1"/>
    <row r="16724" ht="19.5" hidden="1" customHeight="1"/>
    <row r="16725" ht="19.5" hidden="1" customHeight="1"/>
    <row r="16726" ht="19.5" hidden="1" customHeight="1"/>
    <row r="16727" ht="19.5" hidden="1" customHeight="1"/>
    <row r="16728" ht="19.5" hidden="1" customHeight="1"/>
    <row r="16729" ht="19.5" hidden="1" customHeight="1"/>
    <row r="16730" ht="19.5" hidden="1" customHeight="1"/>
    <row r="16731" ht="19.5" hidden="1" customHeight="1"/>
    <row r="16732" ht="19.5" hidden="1" customHeight="1"/>
    <row r="16733" ht="19.5" hidden="1" customHeight="1"/>
    <row r="16734" ht="19.5" hidden="1" customHeight="1"/>
    <row r="16735" ht="19.5" hidden="1" customHeight="1"/>
    <row r="16736" ht="19.5" hidden="1" customHeight="1"/>
    <row r="16737" ht="19.5" hidden="1" customHeight="1"/>
    <row r="16738" ht="19.5" hidden="1" customHeight="1"/>
    <row r="16739" ht="19.5" hidden="1" customHeight="1"/>
    <row r="16740" ht="19.5" hidden="1" customHeight="1"/>
    <row r="16741" ht="19.5" hidden="1" customHeight="1"/>
    <row r="16742" ht="19.5" hidden="1" customHeight="1"/>
    <row r="16743" ht="19.5" hidden="1" customHeight="1"/>
    <row r="16744" ht="19.5" hidden="1" customHeight="1"/>
    <row r="16745" ht="19.5" hidden="1" customHeight="1"/>
    <row r="16746" ht="19.5" hidden="1" customHeight="1"/>
    <row r="16747" ht="19.5" hidden="1" customHeight="1"/>
    <row r="16748" ht="19.5" hidden="1" customHeight="1"/>
    <row r="16749" ht="19.5" hidden="1" customHeight="1"/>
    <row r="16750" ht="19.5" hidden="1" customHeight="1"/>
    <row r="16751" ht="19.5" hidden="1" customHeight="1"/>
    <row r="16752" ht="19.5" hidden="1" customHeight="1"/>
    <row r="16753" ht="19.5" hidden="1" customHeight="1"/>
    <row r="16754" ht="19.5" hidden="1" customHeight="1"/>
    <row r="16755" ht="19.5" hidden="1" customHeight="1"/>
    <row r="16756" ht="19.5" hidden="1" customHeight="1"/>
    <row r="16757" ht="19.5" hidden="1" customHeight="1"/>
    <row r="16758" ht="19.5" hidden="1" customHeight="1"/>
    <row r="16759" ht="19.5" hidden="1" customHeight="1"/>
    <row r="16760" ht="19.5" hidden="1" customHeight="1"/>
    <row r="16761" ht="19.5" hidden="1" customHeight="1"/>
    <row r="16762" ht="19.5" hidden="1" customHeight="1"/>
    <row r="16763" ht="19.5" hidden="1" customHeight="1"/>
    <row r="16764" ht="19.5" hidden="1" customHeight="1"/>
    <row r="16765" ht="19.5" hidden="1" customHeight="1"/>
    <row r="16766" ht="19.5" hidden="1" customHeight="1"/>
    <row r="16767" ht="19.5" hidden="1" customHeight="1"/>
    <row r="16768" ht="19.5" hidden="1" customHeight="1"/>
    <row r="16769" ht="19.5" hidden="1" customHeight="1"/>
    <row r="16770" ht="19.5" hidden="1" customHeight="1"/>
    <row r="16771" ht="19.5" hidden="1" customHeight="1"/>
    <row r="16772" ht="19.5" hidden="1" customHeight="1"/>
    <row r="16773" ht="19.5" hidden="1" customHeight="1"/>
    <row r="16774" ht="19.5" hidden="1" customHeight="1"/>
    <row r="16775" ht="19.5" hidden="1" customHeight="1"/>
    <row r="16776" ht="19.5" hidden="1" customHeight="1"/>
    <row r="16777" ht="19.5" hidden="1" customHeight="1"/>
    <row r="16778" ht="19.5" hidden="1" customHeight="1"/>
    <row r="16779" ht="19.5" hidden="1" customHeight="1"/>
    <row r="16780" ht="19.5" hidden="1" customHeight="1"/>
    <row r="16781" ht="19.5" hidden="1" customHeight="1"/>
    <row r="16782" ht="19.5" hidden="1" customHeight="1"/>
    <row r="16783" ht="19.5" hidden="1" customHeight="1"/>
    <row r="16784" ht="19.5" hidden="1" customHeight="1"/>
    <row r="16785" ht="19.5" hidden="1" customHeight="1"/>
    <row r="16786" ht="19.5" hidden="1" customHeight="1"/>
    <row r="16787" ht="19.5" hidden="1" customHeight="1"/>
    <row r="16788" ht="19.5" hidden="1" customHeight="1"/>
    <row r="16789" ht="19.5" hidden="1" customHeight="1"/>
    <row r="16790" ht="19.5" hidden="1" customHeight="1"/>
    <row r="16791" ht="19.5" hidden="1" customHeight="1"/>
    <row r="16792" ht="19.5" hidden="1" customHeight="1"/>
    <row r="16793" ht="19.5" hidden="1" customHeight="1"/>
    <row r="16794" ht="19.5" hidden="1" customHeight="1"/>
    <row r="16795" ht="19.5" hidden="1" customHeight="1"/>
    <row r="16796" ht="19.5" hidden="1" customHeight="1"/>
    <row r="16797" ht="19.5" hidden="1" customHeight="1"/>
    <row r="16798" ht="19.5" hidden="1" customHeight="1"/>
    <row r="16799" ht="19.5" hidden="1" customHeight="1"/>
    <row r="16800" ht="19.5" hidden="1" customHeight="1"/>
    <row r="16801" ht="19.5" hidden="1" customHeight="1"/>
    <row r="16802" ht="19.5" hidden="1" customHeight="1"/>
    <row r="16803" ht="19.5" hidden="1" customHeight="1"/>
    <row r="16804" ht="19.5" hidden="1" customHeight="1"/>
    <row r="16805" ht="19.5" hidden="1" customHeight="1"/>
    <row r="16806" ht="19.5" hidden="1" customHeight="1"/>
    <row r="16807" ht="19.5" hidden="1" customHeight="1"/>
    <row r="16808" ht="19.5" hidden="1" customHeight="1"/>
    <row r="16809" ht="19.5" hidden="1" customHeight="1"/>
    <row r="16810" ht="19.5" hidden="1" customHeight="1"/>
    <row r="16811" ht="19.5" hidden="1" customHeight="1"/>
    <row r="16812" ht="19.5" hidden="1" customHeight="1"/>
    <row r="16813" ht="19.5" hidden="1" customHeight="1"/>
    <row r="16814" ht="19.5" hidden="1" customHeight="1"/>
    <row r="16815" ht="19.5" hidden="1" customHeight="1"/>
    <row r="16816" ht="19.5" hidden="1" customHeight="1"/>
    <row r="16817" ht="19.5" hidden="1" customHeight="1"/>
    <row r="16818" ht="19.5" hidden="1" customHeight="1"/>
    <row r="16819" ht="19.5" hidden="1" customHeight="1"/>
    <row r="16820" ht="19.5" hidden="1" customHeight="1"/>
    <row r="16821" ht="19.5" hidden="1" customHeight="1"/>
    <row r="16822" ht="19.5" hidden="1" customHeight="1"/>
    <row r="16823" ht="19.5" hidden="1" customHeight="1"/>
    <row r="16824" ht="19.5" hidden="1" customHeight="1"/>
    <row r="16825" ht="19.5" hidden="1" customHeight="1"/>
    <row r="16826" ht="19.5" hidden="1" customHeight="1"/>
    <row r="16827" ht="19.5" hidden="1" customHeight="1"/>
    <row r="16828" ht="19.5" hidden="1" customHeight="1"/>
    <row r="16829" ht="19.5" hidden="1" customHeight="1"/>
    <row r="16830" ht="19.5" hidden="1" customHeight="1"/>
    <row r="16831" ht="19.5" hidden="1" customHeight="1"/>
    <row r="16832" ht="19.5" hidden="1" customHeight="1"/>
    <row r="16833" ht="19.5" hidden="1" customHeight="1"/>
    <row r="16834" ht="19.5" hidden="1" customHeight="1"/>
    <row r="16835" ht="19.5" hidden="1" customHeight="1"/>
    <row r="16836" ht="19.5" hidden="1" customHeight="1"/>
    <row r="16837" ht="19.5" hidden="1" customHeight="1"/>
    <row r="16838" ht="19.5" hidden="1" customHeight="1"/>
    <row r="16839" ht="19.5" hidden="1" customHeight="1"/>
    <row r="16840" ht="19.5" hidden="1" customHeight="1"/>
    <row r="16841" ht="19.5" hidden="1" customHeight="1"/>
    <row r="16842" ht="19.5" hidden="1" customHeight="1"/>
    <row r="16843" ht="19.5" hidden="1" customHeight="1"/>
    <row r="16844" ht="19.5" hidden="1" customHeight="1"/>
    <row r="16845" ht="19.5" hidden="1" customHeight="1"/>
    <row r="16846" ht="19.5" hidden="1" customHeight="1"/>
    <row r="16847" ht="19.5" hidden="1" customHeight="1"/>
    <row r="16848" ht="19.5" hidden="1" customHeight="1"/>
    <row r="16849" ht="19.5" hidden="1" customHeight="1"/>
    <row r="16850" ht="19.5" hidden="1" customHeight="1"/>
    <row r="16851" ht="19.5" hidden="1" customHeight="1"/>
    <row r="16852" ht="19.5" hidden="1" customHeight="1"/>
    <row r="16853" ht="19.5" hidden="1" customHeight="1"/>
    <row r="16854" ht="19.5" hidden="1" customHeight="1"/>
    <row r="16855" ht="19.5" hidden="1" customHeight="1"/>
    <row r="16856" ht="19.5" hidden="1" customHeight="1"/>
    <row r="16857" ht="19.5" hidden="1" customHeight="1"/>
    <row r="16858" ht="19.5" hidden="1" customHeight="1"/>
    <row r="16859" ht="19.5" hidden="1" customHeight="1"/>
    <row r="16860" ht="19.5" hidden="1" customHeight="1"/>
    <row r="16861" ht="19.5" hidden="1" customHeight="1"/>
    <row r="16862" ht="19.5" hidden="1" customHeight="1"/>
    <row r="16863" ht="19.5" hidden="1" customHeight="1"/>
    <row r="16864" ht="19.5" hidden="1" customHeight="1"/>
    <row r="16865" ht="19.5" hidden="1" customHeight="1"/>
    <row r="16866" ht="19.5" hidden="1" customHeight="1"/>
    <row r="16867" ht="19.5" hidden="1" customHeight="1"/>
    <row r="16868" ht="19.5" hidden="1" customHeight="1"/>
    <row r="16869" ht="19.5" hidden="1" customHeight="1"/>
    <row r="16870" ht="19.5" hidden="1" customHeight="1"/>
    <row r="16871" ht="19.5" hidden="1" customHeight="1"/>
    <row r="16872" ht="19.5" hidden="1" customHeight="1"/>
    <row r="16873" ht="19.5" hidden="1" customHeight="1"/>
    <row r="16874" ht="19.5" hidden="1" customHeight="1"/>
    <row r="16875" ht="19.5" hidden="1" customHeight="1"/>
    <row r="16876" ht="19.5" hidden="1" customHeight="1"/>
    <row r="16877" ht="19.5" hidden="1" customHeight="1"/>
    <row r="16878" ht="19.5" hidden="1" customHeight="1"/>
    <row r="16879" ht="19.5" hidden="1" customHeight="1"/>
    <row r="16880" ht="19.5" hidden="1" customHeight="1"/>
    <row r="16881" ht="19.5" hidden="1" customHeight="1"/>
    <row r="16882" ht="19.5" hidden="1" customHeight="1"/>
    <row r="16883" ht="19.5" hidden="1" customHeight="1"/>
    <row r="16884" ht="19.5" hidden="1" customHeight="1"/>
    <row r="16885" ht="19.5" hidden="1" customHeight="1"/>
    <row r="16886" ht="19.5" hidden="1" customHeight="1"/>
    <row r="16887" ht="19.5" hidden="1" customHeight="1"/>
    <row r="16888" ht="19.5" hidden="1" customHeight="1"/>
    <row r="16889" ht="19.5" hidden="1" customHeight="1"/>
    <row r="16890" ht="19.5" hidden="1" customHeight="1"/>
    <row r="16891" ht="19.5" hidden="1" customHeight="1"/>
    <row r="16892" ht="19.5" hidden="1" customHeight="1"/>
    <row r="16893" ht="19.5" hidden="1" customHeight="1"/>
    <row r="16894" ht="19.5" hidden="1" customHeight="1"/>
    <row r="16895" ht="19.5" hidden="1" customHeight="1"/>
    <row r="16896" ht="19.5" hidden="1" customHeight="1"/>
    <row r="16897" ht="19.5" hidden="1" customHeight="1"/>
    <row r="16898" ht="19.5" hidden="1" customHeight="1"/>
    <row r="16899" ht="19.5" hidden="1" customHeight="1"/>
    <row r="16900" ht="19.5" hidden="1" customHeight="1"/>
    <row r="16901" ht="19.5" hidden="1" customHeight="1"/>
    <row r="16902" ht="19.5" hidden="1" customHeight="1"/>
    <row r="16903" ht="19.5" hidden="1" customHeight="1"/>
    <row r="16904" ht="19.5" hidden="1" customHeight="1"/>
    <row r="16905" ht="19.5" hidden="1" customHeight="1"/>
    <row r="16906" ht="19.5" hidden="1" customHeight="1"/>
    <row r="16907" ht="19.5" hidden="1" customHeight="1"/>
    <row r="16908" ht="19.5" hidden="1" customHeight="1"/>
    <row r="16909" ht="19.5" hidden="1" customHeight="1"/>
    <row r="16910" ht="19.5" hidden="1" customHeight="1"/>
    <row r="16911" ht="19.5" hidden="1" customHeight="1"/>
    <row r="16912" ht="19.5" hidden="1" customHeight="1"/>
    <row r="16913" ht="19.5" hidden="1" customHeight="1"/>
    <row r="16914" ht="19.5" hidden="1" customHeight="1"/>
    <row r="16915" ht="19.5" hidden="1" customHeight="1"/>
    <row r="16916" ht="19.5" hidden="1" customHeight="1"/>
    <row r="16917" ht="19.5" hidden="1" customHeight="1"/>
    <row r="16918" ht="19.5" hidden="1" customHeight="1"/>
    <row r="16919" ht="19.5" hidden="1" customHeight="1"/>
    <row r="16920" ht="19.5" hidden="1" customHeight="1"/>
    <row r="16921" ht="19.5" hidden="1" customHeight="1"/>
    <row r="16922" ht="19.5" hidden="1" customHeight="1"/>
    <row r="16923" ht="19.5" hidden="1" customHeight="1"/>
    <row r="16924" ht="19.5" hidden="1" customHeight="1"/>
    <row r="16925" ht="19.5" hidden="1" customHeight="1"/>
    <row r="16926" ht="19.5" hidden="1" customHeight="1"/>
    <row r="16927" ht="19.5" hidden="1" customHeight="1"/>
    <row r="16928" ht="19.5" hidden="1" customHeight="1"/>
    <row r="16929" ht="19.5" hidden="1" customHeight="1"/>
    <row r="16930" ht="19.5" hidden="1" customHeight="1"/>
    <row r="16931" ht="19.5" hidden="1" customHeight="1"/>
    <row r="16932" ht="19.5" hidden="1" customHeight="1"/>
    <row r="16933" ht="19.5" hidden="1" customHeight="1"/>
    <row r="16934" ht="19.5" hidden="1" customHeight="1"/>
    <row r="16935" ht="19.5" hidden="1" customHeight="1"/>
    <row r="16936" ht="19.5" hidden="1" customHeight="1"/>
    <row r="16937" ht="19.5" hidden="1" customHeight="1"/>
    <row r="16938" ht="19.5" hidden="1" customHeight="1"/>
    <row r="16939" ht="19.5" hidden="1" customHeight="1"/>
    <row r="16940" ht="19.5" hidden="1" customHeight="1"/>
    <row r="16941" ht="19.5" hidden="1" customHeight="1"/>
    <row r="16942" ht="19.5" hidden="1" customHeight="1"/>
    <row r="16943" ht="19.5" hidden="1" customHeight="1"/>
    <row r="16944" ht="19.5" hidden="1" customHeight="1"/>
    <row r="16945" ht="19.5" hidden="1" customHeight="1"/>
    <row r="16946" ht="19.5" hidden="1" customHeight="1"/>
    <row r="16947" ht="31.5" hidden="1" customHeight="1"/>
    <row r="16948" ht="19.5" hidden="1" customHeight="1"/>
    <row r="16949" ht="31.5" hidden="1" customHeight="1"/>
    <row r="16950" ht="19.5" hidden="1" customHeight="1"/>
    <row r="16951" ht="19.5" hidden="1" customHeight="1"/>
    <row r="16952" ht="19.5" hidden="1" customHeight="1"/>
    <row r="16953" ht="19.5" hidden="1" customHeight="1"/>
    <row r="16954" ht="19.5" hidden="1" customHeight="1"/>
    <row r="16955" ht="19.5" hidden="1" customHeight="1"/>
    <row r="16956" ht="19.5" hidden="1" customHeight="1"/>
    <row r="16957" ht="19.5" hidden="1" customHeight="1"/>
    <row r="16958" ht="19.5" hidden="1" customHeight="1"/>
    <row r="16959" ht="19.5" hidden="1" customHeight="1"/>
    <row r="16960" ht="19.5" hidden="1" customHeight="1"/>
    <row r="16961" ht="19.5" hidden="1" customHeight="1"/>
    <row r="16962" ht="19.5" hidden="1" customHeight="1"/>
    <row r="16963" ht="19.5" hidden="1" customHeight="1"/>
    <row r="16964" ht="19.5" hidden="1" customHeight="1"/>
    <row r="16965" ht="19.5" hidden="1" customHeight="1"/>
    <row r="16966" ht="19.5" hidden="1" customHeight="1"/>
    <row r="16967" ht="19.5" hidden="1" customHeight="1"/>
    <row r="16968" ht="19.5" hidden="1" customHeight="1"/>
    <row r="16969" ht="19.5" hidden="1" customHeight="1"/>
    <row r="16970" ht="19.5" hidden="1" customHeight="1"/>
    <row r="16971" ht="19.5" hidden="1" customHeight="1"/>
    <row r="16972" ht="19.5" hidden="1" customHeight="1"/>
    <row r="16973" ht="19.5" hidden="1" customHeight="1"/>
    <row r="16974" ht="19.5" hidden="1" customHeight="1"/>
    <row r="16975" ht="19.5" hidden="1" customHeight="1"/>
    <row r="16976" ht="19.5" hidden="1" customHeight="1"/>
    <row r="16977" ht="19.5" hidden="1" customHeight="1"/>
    <row r="16978" ht="19.5" hidden="1" customHeight="1"/>
    <row r="16979" ht="19.5" hidden="1" customHeight="1"/>
    <row r="16980" ht="19.5" hidden="1" customHeight="1"/>
    <row r="16981" ht="19.5" hidden="1" customHeight="1"/>
    <row r="16982" ht="19.5" hidden="1" customHeight="1"/>
    <row r="16983" ht="19.5" hidden="1" customHeight="1"/>
    <row r="16984" ht="19.5" hidden="1" customHeight="1"/>
    <row r="16985" ht="19.5" hidden="1" customHeight="1"/>
    <row r="16986" ht="19.5" hidden="1" customHeight="1"/>
    <row r="16987" ht="19.5" hidden="1" customHeight="1"/>
    <row r="16988" ht="19.5" hidden="1" customHeight="1"/>
    <row r="16989" ht="19.5" hidden="1" customHeight="1"/>
    <row r="16990" ht="19.5" hidden="1" customHeight="1"/>
    <row r="16991" ht="19.5" hidden="1" customHeight="1"/>
    <row r="16992" ht="19.5" hidden="1" customHeight="1"/>
    <row r="16993" ht="19.5" hidden="1" customHeight="1"/>
    <row r="16994" ht="19.5" hidden="1" customHeight="1"/>
    <row r="16995" ht="19.5" hidden="1" customHeight="1"/>
    <row r="16996" ht="19.5" hidden="1" customHeight="1"/>
    <row r="16997" ht="19.5" hidden="1" customHeight="1"/>
    <row r="16998" ht="19.5" hidden="1" customHeight="1"/>
    <row r="16999" ht="19.5" hidden="1" customHeight="1"/>
    <row r="17000" ht="19.5" hidden="1" customHeight="1"/>
    <row r="17001" ht="19.5" hidden="1" customHeight="1"/>
    <row r="17002" ht="19.5" hidden="1" customHeight="1"/>
    <row r="17003" ht="19.5" hidden="1" customHeight="1"/>
    <row r="17004" ht="19.5" hidden="1" customHeight="1"/>
    <row r="17005" ht="19.5" hidden="1" customHeight="1"/>
    <row r="17006" ht="19.5" hidden="1" customHeight="1"/>
    <row r="17007" ht="19.5" hidden="1" customHeight="1"/>
    <row r="17008" ht="19.5" hidden="1" customHeight="1"/>
    <row r="17009" ht="19.5" hidden="1" customHeight="1"/>
    <row r="17010" ht="19.5" hidden="1" customHeight="1"/>
    <row r="17011" ht="19.5" hidden="1" customHeight="1"/>
    <row r="17012" ht="19.5" hidden="1" customHeight="1"/>
    <row r="17013" ht="19.5" hidden="1" customHeight="1"/>
    <row r="17014" ht="19.5" hidden="1" customHeight="1"/>
    <row r="17015" ht="19.5" hidden="1" customHeight="1"/>
    <row r="17016" ht="19.5" hidden="1" customHeight="1"/>
    <row r="17017" ht="19.5" hidden="1" customHeight="1"/>
    <row r="17018" ht="19.5" hidden="1" customHeight="1"/>
    <row r="17019" ht="19.5" hidden="1" customHeight="1"/>
    <row r="17020" ht="19.5" hidden="1" customHeight="1"/>
    <row r="17021" ht="19.5" hidden="1" customHeight="1"/>
    <row r="17022" ht="19.5" hidden="1" customHeight="1"/>
    <row r="17023" ht="19.5" hidden="1" customHeight="1"/>
    <row r="17024" ht="19.5" hidden="1" customHeight="1"/>
    <row r="17025" ht="19.5" hidden="1" customHeight="1"/>
    <row r="17026" ht="19.5" hidden="1" customHeight="1"/>
    <row r="17027" ht="19.5" hidden="1" customHeight="1"/>
    <row r="17028" ht="19.5" hidden="1" customHeight="1"/>
    <row r="17029" ht="19.5" hidden="1" customHeight="1"/>
    <row r="17030" ht="19.5" hidden="1" customHeight="1"/>
    <row r="17031" ht="19.5" hidden="1" customHeight="1"/>
    <row r="17032" ht="19.5" hidden="1" customHeight="1"/>
    <row r="17033" ht="19.5" hidden="1" customHeight="1"/>
    <row r="17034" ht="19.5" hidden="1" customHeight="1"/>
    <row r="17035" ht="19.5" hidden="1" customHeight="1"/>
    <row r="17036" ht="19.5" hidden="1" customHeight="1"/>
    <row r="17037" ht="19.5" hidden="1" customHeight="1"/>
    <row r="17038" ht="19.5" hidden="1" customHeight="1"/>
    <row r="17039" ht="19.5" hidden="1" customHeight="1"/>
    <row r="17040" ht="19.5" hidden="1" customHeight="1"/>
    <row r="17041" ht="19.5" hidden="1" customHeight="1"/>
    <row r="17042" ht="19.5" hidden="1" customHeight="1"/>
    <row r="17043" ht="19.5" hidden="1" customHeight="1"/>
    <row r="17044" ht="19.5" hidden="1" customHeight="1"/>
    <row r="17045" ht="19.5" hidden="1" customHeight="1"/>
    <row r="17046" ht="19.5" hidden="1" customHeight="1"/>
    <row r="17047" ht="19.5" hidden="1" customHeight="1"/>
    <row r="17048" ht="19.5" hidden="1" customHeight="1"/>
    <row r="17049" ht="19.5" hidden="1" customHeight="1"/>
    <row r="17050" ht="19.5" hidden="1" customHeight="1"/>
    <row r="17051" ht="19.5" hidden="1" customHeight="1"/>
    <row r="17052" ht="19.5" hidden="1" customHeight="1"/>
    <row r="17053" ht="19.5" hidden="1" customHeight="1"/>
    <row r="17054" ht="19.5" hidden="1" customHeight="1"/>
    <row r="17055" ht="19.5" hidden="1" customHeight="1"/>
    <row r="17056" ht="19.5" hidden="1" customHeight="1"/>
    <row r="17057" ht="19.5" hidden="1" customHeight="1"/>
    <row r="17058" ht="19.5" hidden="1" customHeight="1"/>
    <row r="17059" ht="19.5" hidden="1" customHeight="1"/>
    <row r="17060" ht="19.5" hidden="1" customHeight="1"/>
    <row r="17061" ht="19.5" hidden="1" customHeight="1"/>
    <row r="17062" ht="19.5" hidden="1" customHeight="1"/>
    <row r="17063" ht="19.5" hidden="1" customHeight="1"/>
    <row r="17064" ht="19.5" hidden="1" customHeight="1"/>
    <row r="17065" ht="19.5" hidden="1" customHeight="1"/>
    <row r="17066" ht="19.5" hidden="1" customHeight="1"/>
    <row r="17067" ht="19.5" hidden="1" customHeight="1"/>
    <row r="17068" ht="19.5" hidden="1" customHeight="1"/>
    <row r="17069" ht="19.5" hidden="1" customHeight="1"/>
    <row r="17070" ht="19.5" hidden="1" customHeight="1"/>
    <row r="17071" ht="19.5" hidden="1" customHeight="1"/>
    <row r="17072" ht="19.5" hidden="1" customHeight="1"/>
    <row r="17073" ht="19.5" hidden="1" customHeight="1"/>
    <row r="17074" ht="19.5" hidden="1" customHeight="1"/>
    <row r="17075" ht="19.5" hidden="1" customHeight="1"/>
    <row r="17076" ht="19.5" hidden="1" customHeight="1"/>
    <row r="17077" ht="19.5" hidden="1" customHeight="1"/>
    <row r="17078" ht="19.5" hidden="1" customHeight="1"/>
    <row r="17079" ht="19.5" hidden="1" customHeight="1"/>
    <row r="17080" ht="19.5" hidden="1" customHeight="1"/>
    <row r="17081" ht="19.5" hidden="1" customHeight="1"/>
    <row r="17082" ht="19.5" hidden="1" customHeight="1"/>
    <row r="17083" ht="19.5" hidden="1" customHeight="1"/>
    <row r="17084" ht="19.5" hidden="1" customHeight="1"/>
    <row r="17085" ht="19.5" hidden="1" customHeight="1"/>
    <row r="17086" ht="19.5" hidden="1" customHeight="1"/>
    <row r="17087" ht="19.5" hidden="1" customHeight="1"/>
    <row r="17088" ht="19.5" hidden="1" customHeight="1"/>
    <row r="17089" ht="19.5" hidden="1" customHeight="1"/>
    <row r="17090" ht="19.5" hidden="1" customHeight="1"/>
    <row r="17091" ht="19.5" hidden="1" customHeight="1"/>
    <row r="17092" ht="19.5" hidden="1" customHeight="1"/>
    <row r="17093" ht="19.5" hidden="1" customHeight="1"/>
    <row r="17094" ht="19.5" hidden="1" customHeight="1"/>
    <row r="17095" ht="19.5" hidden="1" customHeight="1"/>
    <row r="17096" ht="19.5" hidden="1" customHeight="1"/>
    <row r="17097" ht="19.5" hidden="1" customHeight="1"/>
    <row r="17098" ht="19.5" hidden="1" customHeight="1"/>
    <row r="17099" ht="19.5" hidden="1" customHeight="1"/>
    <row r="17100" ht="19.5" hidden="1" customHeight="1"/>
    <row r="17101" ht="19.5" hidden="1" customHeight="1"/>
    <row r="17102" ht="19.5" hidden="1" customHeight="1"/>
    <row r="17103" ht="19.5" hidden="1" customHeight="1"/>
    <row r="17104" ht="19.5" hidden="1" customHeight="1"/>
    <row r="17105" ht="19.5" hidden="1" customHeight="1"/>
    <row r="17106" ht="19.5" hidden="1" customHeight="1"/>
    <row r="17107" ht="19.5" hidden="1" customHeight="1"/>
    <row r="17108" ht="19.5" hidden="1" customHeight="1"/>
    <row r="17109" ht="19.5" hidden="1" customHeight="1"/>
    <row r="17110" ht="19.5" hidden="1" customHeight="1"/>
    <row r="17111" ht="19.5" hidden="1" customHeight="1"/>
    <row r="17112" ht="19.5" hidden="1" customHeight="1"/>
    <row r="17113" ht="19.5" hidden="1" customHeight="1"/>
    <row r="17114" ht="19.5" hidden="1" customHeight="1"/>
    <row r="17115" ht="19.5" hidden="1" customHeight="1"/>
    <row r="17116" ht="19.5" hidden="1" customHeight="1"/>
    <row r="17117" ht="19.5" hidden="1" customHeight="1"/>
    <row r="17118" ht="19.5" hidden="1" customHeight="1"/>
    <row r="17119" ht="19.5" hidden="1" customHeight="1"/>
    <row r="17120" ht="19.5" hidden="1" customHeight="1"/>
    <row r="17121" ht="19.5" hidden="1" customHeight="1"/>
    <row r="17122" ht="19.5" hidden="1" customHeight="1"/>
    <row r="17123" ht="19.5" hidden="1" customHeight="1"/>
    <row r="17124" ht="19.5" hidden="1" customHeight="1"/>
    <row r="17125" ht="19.5" hidden="1" customHeight="1"/>
    <row r="17126" ht="19.5" hidden="1" customHeight="1"/>
    <row r="17127" ht="19.5" hidden="1" customHeight="1"/>
    <row r="17128" ht="19.5" hidden="1" customHeight="1"/>
    <row r="17129" ht="19.5" hidden="1" customHeight="1"/>
    <row r="17130" ht="19.5" hidden="1" customHeight="1"/>
    <row r="17131" ht="19.5" hidden="1" customHeight="1"/>
    <row r="17132" ht="19.5" hidden="1" customHeight="1"/>
    <row r="17133" ht="19.5" hidden="1" customHeight="1"/>
    <row r="17134" ht="19.5" hidden="1" customHeight="1"/>
    <row r="17135" ht="19.5" hidden="1" customHeight="1"/>
    <row r="17136" ht="31.5" hidden="1" customHeight="1"/>
    <row r="17137" ht="19.5" hidden="1" customHeight="1"/>
    <row r="17138" ht="19.5" hidden="1" customHeight="1"/>
    <row r="17139" ht="19.5" hidden="1" customHeight="1"/>
    <row r="17140" ht="19.5" hidden="1" customHeight="1"/>
    <row r="17141" ht="19.5" hidden="1" customHeight="1"/>
    <row r="17142" ht="19.5" hidden="1" customHeight="1"/>
    <row r="17143" ht="19.5" hidden="1" customHeight="1"/>
    <row r="17144" ht="19.5" hidden="1" customHeight="1"/>
    <row r="17145" ht="19.5" hidden="1" customHeight="1"/>
    <row r="17146" ht="19.5" hidden="1" customHeight="1"/>
    <row r="17147" ht="19.5" hidden="1" customHeight="1"/>
    <row r="17148" ht="19.5" hidden="1" customHeight="1"/>
    <row r="17149" ht="19.5" hidden="1" customHeight="1"/>
    <row r="17150" ht="19.5" hidden="1" customHeight="1"/>
    <row r="17151" ht="19.5" hidden="1" customHeight="1"/>
    <row r="17152" ht="19.5" hidden="1" customHeight="1"/>
    <row r="17153" ht="19.5" hidden="1" customHeight="1"/>
    <row r="17154" ht="19.5" hidden="1" customHeight="1"/>
    <row r="17155" ht="19.5" hidden="1" customHeight="1"/>
    <row r="17156" ht="19.5" hidden="1" customHeight="1"/>
    <row r="17157" ht="19.5" hidden="1" customHeight="1"/>
    <row r="17158" ht="19.5" hidden="1" customHeight="1"/>
    <row r="17159" ht="19.5" hidden="1" customHeight="1"/>
    <row r="17160" ht="19.5" hidden="1" customHeight="1"/>
    <row r="17161" ht="19.5" hidden="1" customHeight="1"/>
    <row r="17162" ht="19.5" hidden="1" customHeight="1"/>
    <row r="17163" ht="19.5" hidden="1" customHeight="1"/>
    <row r="17164" ht="19.5" hidden="1" customHeight="1"/>
    <row r="17165" ht="19.5" hidden="1" customHeight="1"/>
    <row r="17166" ht="19.5" hidden="1" customHeight="1"/>
    <row r="17167" ht="19.5" hidden="1" customHeight="1"/>
    <row r="17168" ht="19.5" hidden="1" customHeight="1"/>
    <row r="17169" ht="19.5" hidden="1" customHeight="1"/>
    <row r="17170" ht="19.5" hidden="1" customHeight="1"/>
    <row r="17171" ht="19.5" hidden="1" customHeight="1"/>
    <row r="17172" ht="19.5" hidden="1" customHeight="1"/>
    <row r="17173" ht="19.5" hidden="1" customHeight="1"/>
    <row r="17174" ht="19.5" hidden="1" customHeight="1"/>
    <row r="17175" ht="19.5" hidden="1" customHeight="1"/>
    <row r="17176" ht="19.5" hidden="1" customHeight="1"/>
    <row r="17177" ht="31.5" hidden="1" customHeight="1"/>
    <row r="17178" ht="31.5" hidden="1" customHeight="1"/>
    <row r="17179" ht="31.5" hidden="1" customHeight="1"/>
    <row r="17180" ht="31.5" hidden="1" customHeight="1"/>
    <row r="17181" ht="31.5" hidden="1" customHeight="1"/>
    <row r="17182" ht="31.5" hidden="1" customHeight="1"/>
    <row r="17183" ht="31.5" hidden="1" customHeight="1"/>
    <row r="17184" ht="31.5" hidden="1" customHeight="1"/>
    <row r="17185" ht="31.5" hidden="1" customHeight="1"/>
    <row r="17186" ht="31.5" hidden="1" customHeight="1"/>
    <row r="17187" ht="31.5" hidden="1" customHeight="1"/>
    <row r="17188" ht="31.5" hidden="1" customHeight="1"/>
    <row r="17189" ht="31.5" hidden="1" customHeight="1"/>
    <row r="17190" ht="31.5" hidden="1" customHeight="1"/>
    <row r="17191" ht="31.5" hidden="1" customHeight="1"/>
    <row r="17192" ht="31.5" hidden="1" customHeight="1"/>
    <row r="17193" ht="31.5" hidden="1" customHeight="1"/>
    <row r="17194" ht="31.5" hidden="1" customHeight="1"/>
    <row r="17195" ht="31.5" hidden="1" customHeight="1"/>
    <row r="17196" ht="31.5" hidden="1" customHeight="1"/>
    <row r="17197" ht="31.5" hidden="1" customHeight="1"/>
    <row r="17198" ht="31.5" hidden="1" customHeight="1"/>
    <row r="17199" ht="31.5" hidden="1" customHeight="1"/>
    <row r="17200" ht="31.5" hidden="1" customHeight="1"/>
    <row r="17201" ht="31.5" hidden="1" customHeight="1"/>
    <row r="17202" ht="19.5" hidden="1" customHeight="1"/>
    <row r="17203" ht="19.5" hidden="1" customHeight="1"/>
    <row r="17204" ht="19.5" hidden="1" customHeight="1"/>
    <row r="17205" ht="19.5" hidden="1" customHeight="1"/>
    <row r="17206" ht="19.5" hidden="1" customHeight="1"/>
    <row r="17207" ht="19.5" hidden="1" customHeight="1"/>
    <row r="17208" ht="19.5" hidden="1" customHeight="1"/>
    <row r="17209" ht="19.5" hidden="1" customHeight="1"/>
    <row r="17210" ht="19.5" hidden="1" customHeight="1"/>
    <row r="17211" ht="19.5" hidden="1" customHeight="1"/>
    <row r="17212" ht="19.5" hidden="1" customHeight="1"/>
    <row r="17213" ht="19.5" hidden="1" customHeight="1"/>
    <row r="17214" ht="19.5" hidden="1" customHeight="1"/>
    <row r="17215" ht="19.5" hidden="1" customHeight="1"/>
    <row r="17216" ht="19.5" hidden="1" customHeight="1"/>
    <row r="17217" ht="19.5" hidden="1" customHeight="1"/>
    <row r="17218" ht="19.5" hidden="1" customHeight="1"/>
    <row r="17219" ht="19.5" hidden="1" customHeight="1"/>
    <row r="17220" ht="19.5" hidden="1" customHeight="1"/>
    <row r="17221" ht="19.5" hidden="1" customHeight="1"/>
    <row r="17222" ht="19.5" hidden="1" customHeight="1"/>
    <row r="17223" ht="19.5" hidden="1" customHeight="1"/>
    <row r="17224" ht="19.5" hidden="1" customHeight="1"/>
    <row r="17225" ht="19.5" hidden="1" customHeight="1"/>
    <row r="17226" ht="19.5" hidden="1" customHeight="1"/>
    <row r="17227" ht="19.5" hidden="1" customHeight="1"/>
    <row r="17228" ht="19.5" hidden="1" customHeight="1"/>
    <row r="17229" ht="19.5" hidden="1" customHeight="1"/>
    <row r="17230" ht="19.5" hidden="1" customHeight="1"/>
    <row r="17231" ht="19.5" hidden="1" customHeight="1"/>
    <row r="17232" ht="19.5" hidden="1" customHeight="1"/>
    <row r="17233" ht="19.5" hidden="1" customHeight="1"/>
    <row r="17234" ht="19.5" hidden="1" customHeight="1"/>
    <row r="17235" ht="19.5" hidden="1" customHeight="1"/>
    <row r="17236" ht="19.5" hidden="1" customHeight="1"/>
    <row r="17237" ht="19.5" hidden="1" customHeight="1"/>
    <row r="17238" ht="19.5" hidden="1" customHeight="1"/>
    <row r="17239" ht="19.5" hidden="1" customHeight="1"/>
    <row r="17240" ht="19.5" hidden="1" customHeight="1"/>
    <row r="17241" ht="19.5" hidden="1" customHeight="1"/>
    <row r="17242" ht="19.5" hidden="1" customHeight="1"/>
    <row r="17243" ht="19.5" hidden="1" customHeight="1"/>
    <row r="17244" ht="19.5" hidden="1" customHeight="1"/>
    <row r="17245" ht="19.5" hidden="1" customHeight="1"/>
    <row r="17246" ht="19.5" hidden="1" customHeight="1"/>
    <row r="17247" ht="19.5" hidden="1" customHeight="1"/>
    <row r="17248" ht="19.5" hidden="1" customHeight="1"/>
    <row r="17249" ht="19.5" hidden="1" customHeight="1"/>
    <row r="17250" ht="19.5" hidden="1" customHeight="1"/>
    <row r="17251" ht="19.5" hidden="1" customHeight="1"/>
    <row r="17252" ht="19.5" hidden="1" customHeight="1"/>
    <row r="17253" ht="19.5" hidden="1" customHeight="1"/>
    <row r="17254" ht="19.5" hidden="1" customHeight="1"/>
    <row r="17255" ht="19.5" hidden="1" customHeight="1"/>
    <row r="17256" ht="19.5" hidden="1" customHeight="1"/>
    <row r="17257" ht="19.5" hidden="1" customHeight="1"/>
    <row r="17258" ht="19.5" hidden="1" customHeight="1"/>
    <row r="17259" ht="19.5" hidden="1" customHeight="1"/>
    <row r="17260" ht="19.5" hidden="1" customHeight="1"/>
    <row r="17261" ht="19.5" hidden="1" customHeight="1"/>
    <row r="17262" ht="19.5" hidden="1" customHeight="1"/>
    <row r="17263" ht="19.5" hidden="1" customHeight="1"/>
    <row r="17264" ht="19.5" hidden="1" customHeight="1"/>
    <row r="17265" ht="19.5" hidden="1" customHeight="1"/>
    <row r="17266" ht="19.5" hidden="1" customHeight="1"/>
    <row r="17267" ht="19.5" hidden="1" customHeight="1"/>
    <row r="17268" ht="19.5" hidden="1" customHeight="1"/>
    <row r="17269" ht="19.5" hidden="1" customHeight="1"/>
    <row r="17270" ht="19.5" hidden="1" customHeight="1"/>
    <row r="17271" ht="19.5" hidden="1" customHeight="1"/>
    <row r="17272" ht="19.5" hidden="1" customHeight="1"/>
    <row r="17273" ht="19.5" hidden="1" customHeight="1"/>
    <row r="17274" ht="19.5" hidden="1" customHeight="1"/>
    <row r="17275" ht="19.5" hidden="1" customHeight="1"/>
    <row r="17276" ht="19.5" hidden="1" customHeight="1"/>
    <row r="17277" ht="19.5" hidden="1" customHeight="1"/>
    <row r="17278" ht="19.5" hidden="1" customHeight="1"/>
    <row r="17279" ht="19.5" hidden="1" customHeight="1"/>
    <row r="17280" ht="19.5" hidden="1" customHeight="1"/>
    <row r="17281" ht="19.5" hidden="1" customHeight="1"/>
    <row r="17282" ht="19.5" hidden="1" customHeight="1"/>
    <row r="17283" ht="19.5" hidden="1" customHeight="1"/>
    <row r="17284" ht="19.5" hidden="1" customHeight="1"/>
    <row r="17285" ht="19.5" hidden="1" customHeight="1"/>
    <row r="17286" ht="19.5" hidden="1" customHeight="1"/>
    <row r="17287" ht="19.5" hidden="1" customHeight="1"/>
    <row r="17288" ht="19.5" hidden="1" customHeight="1"/>
    <row r="17289" ht="19.5" hidden="1" customHeight="1"/>
    <row r="17290" ht="19.5" hidden="1" customHeight="1"/>
    <row r="17291" ht="19.5" hidden="1" customHeight="1"/>
    <row r="17292" ht="19.5" hidden="1" customHeight="1"/>
    <row r="17293" ht="19.5" hidden="1" customHeight="1"/>
    <row r="17294" ht="19.5" hidden="1" customHeight="1"/>
    <row r="17295" ht="19.5" hidden="1" customHeight="1"/>
    <row r="17296" ht="19.5" hidden="1" customHeight="1"/>
    <row r="17297" ht="19.5" hidden="1" customHeight="1"/>
    <row r="17298" ht="19.5" hidden="1" customHeight="1"/>
    <row r="17299" ht="19.5" hidden="1" customHeight="1"/>
    <row r="17300" ht="19.5" hidden="1" customHeight="1"/>
    <row r="17301" ht="19.5" hidden="1" customHeight="1"/>
    <row r="17302" ht="19.5" hidden="1" customHeight="1"/>
    <row r="17303" ht="19.5" hidden="1" customHeight="1"/>
    <row r="17304" ht="19.5" hidden="1" customHeight="1"/>
    <row r="17305" ht="19.5" hidden="1" customHeight="1"/>
    <row r="17306" ht="19.5" hidden="1" customHeight="1"/>
    <row r="17307" ht="19.5" hidden="1" customHeight="1"/>
    <row r="17308" ht="19.5" hidden="1" customHeight="1"/>
    <row r="17309" ht="19.5" hidden="1" customHeight="1"/>
    <row r="17310" ht="19.5" hidden="1" customHeight="1"/>
    <row r="17311" ht="19.5" hidden="1" customHeight="1"/>
    <row r="17312" ht="19.5" hidden="1" customHeight="1"/>
    <row r="17313" ht="19.5" hidden="1" customHeight="1"/>
    <row r="17314" ht="19.5" hidden="1" customHeight="1"/>
    <row r="17315" ht="19.5" hidden="1" customHeight="1"/>
    <row r="17316" ht="19.5" hidden="1" customHeight="1"/>
    <row r="17317" ht="19.5" hidden="1" customHeight="1"/>
    <row r="17318" ht="19.5" hidden="1" customHeight="1"/>
    <row r="17319" ht="19.5" hidden="1" customHeight="1"/>
    <row r="17320" ht="19.5" hidden="1" customHeight="1"/>
    <row r="17321" ht="19.5" hidden="1" customHeight="1"/>
    <row r="17322" ht="19.5" hidden="1" customHeight="1"/>
    <row r="17323" ht="19.5" hidden="1" customHeight="1"/>
    <row r="17324" ht="19.5" hidden="1" customHeight="1"/>
    <row r="17325" ht="19.5" hidden="1" customHeight="1"/>
    <row r="17326" ht="19.5" hidden="1" customHeight="1"/>
    <row r="17327" ht="19.5" hidden="1" customHeight="1"/>
    <row r="17328" ht="19.5" hidden="1" customHeight="1"/>
    <row r="17329" ht="19.5" hidden="1" customHeight="1"/>
    <row r="17330" ht="19.5" hidden="1" customHeight="1"/>
    <row r="17331" ht="19.5" hidden="1" customHeight="1"/>
    <row r="17332" ht="19.5" hidden="1" customHeight="1"/>
    <row r="17333" ht="19.5" hidden="1" customHeight="1"/>
    <row r="17334" ht="19.5" hidden="1" customHeight="1"/>
    <row r="17335" ht="19.5" hidden="1" customHeight="1"/>
    <row r="17336" ht="19.5" hidden="1" customHeight="1"/>
    <row r="17337" ht="19.5" hidden="1" customHeight="1"/>
    <row r="17338" ht="19.5" hidden="1" customHeight="1"/>
    <row r="17339" ht="19.5" hidden="1" customHeight="1"/>
    <row r="17340" ht="19.5" hidden="1" customHeight="1"/>
    <row r="17341" ht="19.5" hidden="1" customHeight="1"/>
    <row r="17342" ht="19.5" hidden="1" customHeight="1"/>
    <row r="17343" ht="19.5" hidden="1" customHeight="1"/>
    <row r="17344" ht="19.5" hidden="1" customHeight="1"/>
    <row r="17345" ht="19.5" hidden="1" customHeight="1"/>
    <row r="17346" ht="19.5" hidden="1" customHeight="1"/>
    <row r="17347" ht="19.5" hidden="1" customHeight="1"/>
    <row r="17348" ht="19.5" hidden="1" customHeight="1"/>
    <row r="17349" ht="19.5" hidden="1" customHeight="1"/>
    <row r="17350" ht="19.5" hidden="1" customHeight="1"/>
    <row r="17351" ht="19.5" hidden="1" customHeight="1"/>
    <row r="17352" ht="19.5" hidden="1" customHeight="1"/>
    <row r="17353" ht="19.5" hidden="1" customHeight="1"/>
    <row r="17354" ht="19.5" hidden="1" customHeight="1"/>
    <row r="17355" ht="19.5" hidden="1" customHeight="1"/>
    <row r="17356" ht="19.5" hidden="1" customHeight="1"/>
    <row r="17357" ht="19.5" hidden="1" customHeight="1"/>
    <row r="17358" ht="19.5" hidden="1" customHeight="1"/>
    <row r="17359" ht="19.5" hidden="1" customHeight="1"/>
    <row r="17360" ht="19.5" hidden="1" customHeight="1"/>
    <row r="17361" ht="19.5" hidden="1" customHeight="1"/>
    <row r="17362" ht="19.5" hidden="1" customHeight="1"/>
    <row r="17363" ht="19.5" hidden="1" customHeight="1"/>
    <row r="17364" ht="19.5" hidden="1" customHeight="1"/>
    <row r="17365" ht="19.5" hidden="1" customHeight="1"/>
    <row r="17366" ht="19.5" hidden="1" customHeight="1"/>
    <row r="17367" ht="19.5" hidden="1" customHeight="1"/>
    <row r="17368" ht="19.5" hidden="1" customHeight="1"/>
    <row r="17369" ht="19.5" hidden="1" customHeight="1"/>
    <row r="17370" ht="19.5" hidden="1" customHeight="1"/>
    <row r="17371" ht="19.5" hidden="1" customHeight="1"/>
    <row r="17372" ht="19.5" hidden="1" customHeight="1"/>
    <row r="17373" ht="19.5" hidden="1" customHeight="1"/>
    <row r="17374" ht="19.5" hidden="1" customHeight="1"/>
    <row r="17375" ht="19.5" hidden="1" customHeight="1"/>
    <row r="17376" ht="19.5" hidden="1" customHeight="1"/>
    <row r="17377" ht="19.5" hidden="1" customHeight="1"/>
    <row r="17378" ht="19.5" hidden="1" customHeight="1"/>
    <row r="17379" ht="19.5" hidden="1" customHeight="1"/>
    <row r="17380" ht="19.5" hidden="1" customHeight="1"/>
    <row r="17381" ht="19.5" hidden="1" customHeight="1"/>
    <row r="17382" ht="19.5" hidden="1" customHeight="1"/>
    <row r="17383" ht="19.5" hidden="1" customHeight="1"/>
    <row r="17384" ht="19.5" hidden="1" customHeight="1"/>
    <row r="17385" ht="19.5" hidden="1" customHeight="1"/>
    <row r="17386" ht="19.5" hidden="1" customHeight="1"/>
    <row r="17387" ht="19.5" hidden="1" customHeight="1"/>
    <row r="17388" ht="19.5" hidden="1" customHeight="1"/>
    <row r="17389" ht="19.5" hidden="1" customHeight="1"/>
    <row r="17390" ht="19.5" hidden="1" customHeight="1"/>
    <row r="17391" ht="19.5" hidden="1" customHeight="1"/>
    <row r="17392" ht="19.5" hidden="1" customHeight="1"/>
    <row r="17393" ht="19.5" hidden="1" customHeight="1"/>
    <row r="17394" ht="19.5" hidden="1" customHeight="1"/>
    <row r="17395" ht="19.5" hidden="1" customHeight="1"/>
    <row r="17396" ht="19.5" hidden="1" customHeight="1"/>
    <row r="17397" ht="19.5" hidden="1" customHeight="1"/>
    <row r="17398" ht="19.5" hidden="1" customHeight="1"/>
    <row r="17399" ht="19.5" hidden="1" customHeight="1"/>
    <row r="17400" ht="19.5" hidden="1" customHeight="1"/>
    <row r="17401" ht="19.5" hidden="1" customHeight="1"/>
    <row r="17402" ht="19.5" hidden="1" customHeight="1"/>
    <row r="17403" ht="19.5" hidden="1" customHeight="1"/>
    <row r="17404" ht="19.5" hidden="1" customHeight="1"/>
    <row r="17405" ht="19.5" hidden="1" customHeight="1"/>
    <row r="17406" ht="19.5" hidden="1" customHeight="1"/>
    <row r="17407" ht="19.5" hidden="1" customHeight="1"/>
    <row r="17408" ht="19.5" hidden="1" customHeight="1"/>
    <row r="17409" ht="19.5" hidden="1" customHeight="1"/>
    <row r="17410" ht="19.5" hidden="1" customHeight="1"/>
    <row r="17411" ht="19.5" hidden="1" customHeight="1"/>
    <row r="17412" ht="19.5" hidden="1" customHeight="1"/>
    <row r="17413" ht="19.5" hidden="1" customHeight="1"/>
    <row r="17414" ht="19.5" hidden="1" customHeight="1"/>
    <row r="17415" ht="19.5" hidden="1" customHeight="1"/>
    <row r="17416" ht="19.5" hidden="1" customHeight="1"/>
    <row r="17417" ht="19.5" hidden="1" customHeight="1"/>
    <row r="17418" ht="19.5" hidden="1" customHeight="1"/>
    <row r="17419" ht="19.5" hidden="1" customHeight="1"/>
    <row r="17420" ht="19.5" hidden="1" customHeight="1"/>
    <row r="17421" ht="19.5" hidden="1" customHeight="1"/>
    <row r="17422" ht="19.5" hidden="1" customHeight="1"/>
    <row r="17423" ht="19.5" hidden="1" customHeight="1"/>
    <row r="17424" ht="19.5" hidden="1" customHeight="1"/>
    <row r="17425" ht="19.5" hidden="1" customHeight="1"/>
    <row r="17426" ht="19.5" hidden="1" customHeight="1"/>
    <row r="17427" ht="19.5" hidden="1" customHeight="1"/>
    <row r="17428" ht="19.5" hidden="1" customHeight="1"/>
    <row r="17429" ht="19.5" hidden="1" customHeight="1"/>
    <row r="17430" ht="19.5" hidden="1" customHeight="1"/>
    <row r="17431" ht="19.5" hidden="1" customHeight="1"/>
    <row r="17432" ht="19.5" hidden="1" customHeight="1"/>
    <row r="17433" ht="19.5" hidden="1" customHeight="1"/>
    <row r="17434" ht="19.5" hidden="1" customHeight="1"/>
    <row r="17435" ht="19.5" hidden="1" customHeight="1"/>
    <row r="17436" ht="19.5" hidden="1" customHeight="1"/>
    <row r="17437" ht="19.5" hidden="1" customHeight="1"/>
    <row r="17438" ht="19.5" hidden="1" customHeight="1"/>
    <row r="17439" ht="19.5" hidden="1" customHeight="1"/>
    <row r="17440" ht="19.5" hidden="1" customHeight="1"/>
    <row r="17441" ht="19.5" hidden="1" customHeight="1"/>
    <row r="17442" ht="19.5" hidden="1" customHeight="1"/>
    <row r="17443" ht="19.5" hidden="1" customHeight="1"/>
    <row r="17444" ht="19.5" hidden="1" customHeight="1"/>
    <row r="17445" ht="19.5" hidden="1" customHeight="1"/>
    <row r="17446" ht="19.5" hidden="1" customHeight="1"/>
    <row r="17447" ht="19.5" hidden="1" customHeight="1"/>
    <row r="17448" ht="19.5" hidden="1" customHeight="1"/>
    <row r="17449" ht="19.5" hidden="1" customHeight="1"/>
    <row r="17450" ht="19.5" hidden="1" customHeight="1"/>
    <row r="17451" ht="19.5" hidden="1" customHeight="1"/>
    <row r="17452" ht="19.5" hidden="1" customHeight="1"/>
    <row r="17453" ht="19.5" hidden="1" customHeight="1"/>
    <row r="17454" ht="19.5" hidden="1" customHeight="1"/>
    <row r="17455" ht="19.5" hidden="1" customHeight="1"/>
    <row r="17456" ht="19.5" hidden="1" customHeight="1"/>
    <row r="17457" ht="19.5" hidden="1" customHeight="1"/>
    <row r="17458" ht="19.5" hidden="1" customHeight="1"/>
    <row r="17459" ht="19.5" hidden="1" customHeight="1"/>
    <row r="17460" ht="19.5" hidden="1" customHeight="1"/>
    <row r="17461" ht="19.5" hidden="1" customHeight="1"/>
    <row r="17462" ht="19.5" hidden="1" customHeight="1"/>
    <row r="17463" ht="19.5" hidden="1" customHeight="1"/>
    <row r="17464" ht="19.5" hidden="1" customHeight="1"/>
    <row r="17465" ht="19.5" hidden="1" customHeight="1"/>
    <row r="17466" ht="19.5" hidden="1" customHeight="1"/>
    <row r="17467" ht="19.5" hidden="1" customHeight="1"/>
    <row r="17468" ht="19.5" hidden="1" customHeight="1"/>
    <row r="17469" ht="19.5" hidden="1" customHeight="1"/>
    <row r="17470" ht="19.5" hidden="1" customHeight="1"/>
    <row r="17471" ht="19.5" hidden="1" customHeight="1"/>
    <row r="17472" ht="19.5" hidden="1" customHeight="1"/>
    <row r="17473" ht="19.5" hidden="1" customHeight="1"/>
    <row r="17474" ht="19.5" hidden="1" customHeight="1"/>
    <row r="17475" ht="19.5" hidden="1" customHeight="1"/>
    <row r="17476" ht="19.5" hidden="1" customHeight="1"/>
    <row r="17477" ht="19.5" hidden="1" customHeight="1"/>
    <row r="17478" ht="19.5" hidden="1" customHeight="1"/>
    <row r="17479" ht="19.5" hidden="1" customHeight="1"/>
    <row r="17480" ht="19.5" hidden="1" customHeight="1"/>
    <row r="17481" ht="19.5" hidden="1" customHeight="1"/>
    <row r="17482" ht="19.5" hidden="1" customHeight="1"/>
    <row r="17483" ht="19.5" hidden="1" customHeight="1"/>
    <row r="17484" ht="19.5" hidden="1" customHeight="1"/>
    <row r="17485" ht="19.5" hidden="1" customHeight="1"/>
    <row r="17486" ht="19.5" hidden="1" customHeight="1"/>
    <row r="17487" ht="19.5" hidden="1" customHeight="1"/>
    <row r="17488" ht="19.5" hidden="1" customHeight="1"/>
    <row r="17489" ht="19.5" hidden="1" customHeight="1"/>
    <row r="17490" ht="19.5" hidden="1" customHeight="1"/>
    <row r="17491" ht="19.5" hidden="1" customHeight="1"/>
    <row r="17492" ht="19.5" hidden="1" customHeight="1"/>
    <row r="17493" ht="19.5" hidden="1" customHeight="1"/>
    <row r="17494" ht="19.5" hidden="1" customHeight="1"/>
    <row r="17495" ht="19.5" hidden="1" customHeight="1"/>
    <row r="17496" ht="19.5" hidden="1" customHeight="1"/>
    <row r="17497" ht="19.5" hidden="1" customHeight="1"/>
    <row r="17498" ht="19.5" hidden="1" customHeight="1"/>
    <row r="17499" ht="19.5" hidden="1" customHeight="1"/>
    <row r="17500" ht="19.5" hidden="1" customHeight="1"/>
    <row r="17501" ht="19.5" hidden="1" customHeight="1"/>
    <row r="17502" ht="19.5" hidden="1" customHeight="1"/>
    <row r="17503" ht="19.5" hidden="1" customHeight="1"/>
    <row r="17504" ht="19.5" hidden="1" customHeight="1"/>
    <row r="17505" ht="19.5" hidden="1" customHeight="1"/>
    <row r="17506" ht="19.5" hidden="1" customHeight="1"/>
    <row r="17507" ht="19.5" hidden="1" customHeight="1"/>
    <row r="17508" ht="19.5" hidden="1" customHeight="1"/>
    <row r="17509" ht="19.5" hidden="1" customHeight="1"/>
    <row r="17510" ht="19.5" hidden="1" customHeight="1"/>
    <row r="17511" ht="19.5" hidden="1" customHeight="1"/>
    <row r="17512" ht="19.5" hidden="1" customHeight="1"/>
    <row r="17513" ht="19.5" hidden="1" customHeight="1"/>
    <row r="17514" ht="19.5" hidden="1" customHeight="1"/>
    <row r="17515" ht="19.5" hidden="1" customHeight="1"/>
    <row r="17516" ht="19.5" hidden="1" customHeight="1"/>
    <row r="17517" ht="19.5" hidden="1" customHeight="1"/>
    <row r="17518" ht="19.5" hidden="1" customHeight="1"/>
    <row r="17519" ht="19.5" hidden="1" customHeight="1"/>
    <row r="17520" ht="19.5" hidden="1" customHeight="1"/>
    <row r="17521" ht="19.5" hidden="1" customHeight="1"/>
    <row r="17522" ht="19.5" hidden="1" customHeight="1"/>
    <row r="17523" ht="19.5" hidden="1" customHeight="1"/>
    <row r="17524" ht="19.5" hidden="1" customHeight="1"/>
    <row r="17525" ht="19.5" hidden="1" customHeight="1"/>
    <row r="17526" ht="19.5" hidden="1" customHeight="1"/>
    <row r="17527" ht="19.5" hidden="1" customHeight="1"/>
    <row r="17528" ht="19.5" hidden="1" customHeight="1"/>
    <row r="17529" ht="19.5" hidden="1" customHeight="1"/>
    <row r="17530" ht="19.5" hidden="1" customHeight="1"/>
    <row r="17531" ht="19.5" hidden="1" customHeight="1"/>
    <row r="17532" ht="19.5" hidden="1" customHeight="1"/>
    <row r="17533" ht="19.5" hidden="1" customHeight="1"/>
    <row r="17534" ht="19.5" hidden="1" customHeight="1"/>
    <row r="17535" ht="19.5" hidden="1" customHeight="1"/>
    <row r="17536" ht="19.5" hidden="1" customHeight="1"/>
    <row r="17537" ht="19.5" hidden="1" customHeight="1"/>
    <row r="17538" ht="19.5" hidden="1" customHeight="1"/>
    <row r="17539" ht="19.5" hidden="1" customHeight="1"/>
    <row r="17540" ht="19.5" hidden="1" customHeight="1"/>
    <row r="17541" ht="19.5" hidden="1" customHeight="1"/>
    <row r="17542" ht="19.5" hidden="1" customHeight="1"/>
    <row r="17543" ht="19.5" hidden="1" customHeight="1"/>
    <row r="17544" ht="19.5" hidden="1" customHeight="1"/>
    <row r="17545" ht="19.5" hidden="1" customHeight="1"/>
    <row r="17546" ht="19.5" hidden="1" customHeight="1"/>
    <row r="17547" ht="19.5" hidden="1" customHeight="1"/>
    <row r="17548" ht="19.5" hidden="1" customHeight="1"/>
    <row r="17549" ht="19.5" hidden="1" customHeight="1"/>
    <row r="17550" ht="19.5" hidden="1" customHeight="1"/>
    <row r="17551" ht="19.5" hidden="1" customHeight="1"/>
    <row r="17552" ht="19.5" hidden="1" customHeight="1"/>
    <row r="17553" ht="19.5" hidden="1" customHeight="1"/>
    <row r="17554" ht="19.5" hidden="1" customHeight="1"/>
    <row r="17555" ht="19.5" hidden="1" customHeight="1"/>
    <row r="17556" ht="19.5" hidden="1" customHeight="1"/>
    <row r="17557" ht="19.5" hidden="1" customHeight="1"/>
    <row r="17558" ht="19.5" hidden="1" customHeight="1"/>
    <row r="17559" ht="19.5" hidden="1" customHeight="1"/>
    <row r="17560" ht="19.5" hidden="1" customHeight="1"/>
    <row r="17561" ht="19.5" hidden="1" customHeight="1"/>
    <row r="17562" ht="19.5" hidden="1" customHeight="1"/>
    <row r="17563" ht="19.5" hidden="1" customHeight="1"/>
    <row r="17564" ht="19.5" hidden="1" customHeight="1"/>
    <row r="17565" ht="19.5" hidden="1" customHeight="1"/>
    <row r="17566" ht="19.5" hidden="1" customHeight="1"/>
    <row r="17567" ht="19.5" hidden="1" customHeight="1"/>
    <row r="17568" ht="19.5" hidden="1" customHeight="1"/>
    <row r="17569" ht="19.5" hidden="1" customHeight="1"/>
    <row r="17570" ht="19.5" hidden="1" customHeight="1"/>
    <row r="17571" ht="19.5" hidden="1" customHeight="1"/>
    <row r="17572" ht="19.5" hidden="1" customHeight="1"/>
    <row r="17573" ht="19.5" hidden="1" customHeight="1"/>
    <row r="17574" ht="19.5" hidden="1" customHeight="1"/>
    <row r="17575" ht="19.5" hidden="1" customHeight="1"/>
    <row r="17576" ht="19.5" hidden="1" customHeight="1"/>
    <row r="17577" ht="19.5" hidden="1" customHeight="1"/>
    <row r="17578" ht="19.5" hidden="1" customHeight="1"/>
    <row r="17579" ht="19.5" hidden="1" customHeight="1"/>
    <row r="17580" ht="19.5" hidden="1" customHeight="1"/>
    <row r="17581" ht="19.5" hidden="1" customHeight="1"/>
    <row r="17582" ht="19.5" hidden="1" customHeight="1"/>
    <row r="17583" ht="19.5" hidden="1" customHeight="1"/>
    <row r="17584" ht="19.5" hidden="1" customHeight="1"/>
    <row r="17585" ht="19.5" hidden="1" customHeight="1"/>
    <row r="17586" ht="19.5" hidden="1" customHeight="1"/>
    <row r="17587" ht="19.5" hidden="1" customHeight="1"/>
    <row r="17588" ht="19.5" hidden="1" customHeight="1"/>
    <row r="17589" ht="19.5" hidden="1" customHeight="1"/>
    <row r="17590" ht="19.5" hidden="1" customHeight="1"/>
    <row r="17591" ht="19.5" hidden="1" customHeight="1"/>
    <row r="17592" ht="19.5" hidden="1" customHeight="1"/>
    <row r="17593" ht="19.5" hidden="1" customHeight="1"/>
    <row r="17594" ht="19.5" hidden="1" customHeight="1"/>
    <row r="17595" ht="19.5" hidden="1" customHeight="1"/>
    <row r="17596" ht="19.5" hidden="1" customHeight="1"/>
    <row r="17597" ht="19.5" hidden="1" customHeight="1"/>
    <row r="17598" ht="19.5" hidden="1" customHeight="1"/>
    <row r="17599" ht="19.5" hidden="1" customHeight="1"/>
    <row r="17600" ht="19.5" hidden="1" customHeight="1"/>
    <row r="17601" ht="19.5" hidden="1" customHeight="1"/>
    <row r="17602" ht="19.5" hidden="1" customHeight="1"/>
    <row r="17603" ht="19.5" hidden="1" customHeight="1"/>
    <row r="17604" ht="19.5" hidden="1" customHeight="1"/>
    <row r="17605" ht="19.5" hidden="1" customHeight="1"/>
    <row r="17606" ht="19.5" hidden="1" customHeight="1"/>
    <row r="17607" ht="19.5" hidden="1" customHeight="1"/>
    <row r="17608" ht="19.5" hidden="1" customHeight="1"/>
    <row r="17609" ht="19.5" hidden="1" customHeight="1"/>
    <row r="17610" ht="19.5" hidden="1" customHeight="1"/>
    <row r="17611" ht="19.5" hidden="1" customHeight="1"/>
    <row r="17612" ht="19.5" hidden="1" customHeight="1"/>
    <row r="17613" ht="19.5" hidden="1" customHeight="1"/>
    <row r="17614" ht="19.5" hidden="1" customHeight="1"/>
    <row r="17615" ht="19.5" hidden="1" customHeight="1"/>
    <row r="17616" ht="19.5" hidden="1" customHeight="1"/>
    <row r="17617" ht="19.5" hidden="1" customHeight="1"/>
    <row r="17618" ht="19.5" hidden="1" customHeight="1"/>
    <row r="17619" ht="19.5" hidden="1" customHeight="1"/>
    <row r="17620" ht="19.5" hidden="1" customHeight="1"/>
    <row r="17621" ht="19.5" hidden="1" customHeight="1"/>
    <row r="17622" ht="19.5" hidden="1" customHeight="1"/>
    <row r="17623" ht="19.5" hidden="1" customHeight="1"/>
    <row r="17624" ht="19.5" hidden="1" customHeight="1"/>
    <row r="17625" ht="19.5" hidden="1" customHeight="1"/>
    <row r="17626" ht="19.5" hidden="1" customHeight="1"/>
    <row r="17627" ht="19.5" hidden="1" customHeight="1"/>
    <row r="17628" ht="31.5" hidden="1" customHeight="1"/>
    <row r="17629" ht="19.5" hidden="1" customHeight="1"/>
    <row r="17630" ht="19.5" hidden="1" customHeight="1"/>
    <row r="17631" ht="19.5" hidden="1" customHeight="1"/>
    <row r="17632" ht="19.5" hidden="1" customHeight="1"/>
    <row r="17633" ht="19.5" hidden="1" customHeight="1"/>
    <row r="17634" ht="19.5" hidden="1" customHeight="1"/>
    <row r="17635" ht="19.5" hidden="1" customHeight="1"/>
    <row r="17636" ht="19.5" hidden="1" customHeight="1"/>
    <row r="17637" ht="31.5" hidden="1" customHeight="1"/>
    <row r="17638" ht="31.5" hidden="1" customHeight="1"/>
    <row r="17639" ht="31.5" hidden="1" customHeight="1"/>
    <row r="17640" ht="31.5" hidden="1" customHeight="1"/>
    <row r="17641" ht="31.5" hidden="1" customHeight="1"/>
    <row r="17642" ht="31.5" hidden="1" customHeight="1"/>
    <row r="17643" ht="31.5" hidden="1" customHeight="1"/>
    <row r="17644" ht="31.5" hidden="1" customHeight="1"/>
    <row r="17645" ht="31.5" hidden="1" customHeight="1"/>
    <row r="17646" ht="31.5" hidden="1" customHeight="1"/>
    <row r="17647" ht="31.5" hidden="1" customHeight="1"/>
    <row r="17648" ht="31.5" hidden="1" customHeight="1"/>
    <row r="17649" ht="31.5" hidden="1" customHeight="1"/>
    <row r="17650" ht="31.5" hidden="1" customHeight="1"/>
    <row r="17651" ht="31.5" hidden="1" customHeight="1"/>
    <row r="17652" ht="31.5" hidden="1" customHeight="1"/>
    <row r="17653" ht="31.5" hidden="1" customHeight="1"/>
    <row r="17654" ht="31.5" hidden="1" customHeight="1"/>
    <row r="17655" ht="31.5" hidden="1" customHeight="1"/>
    <row r="17656" ht="31.5" hidden="1" customHeight="1"/>
    <row r="17657" ht="31.5" hidden="1" customHeight="1"/>
    <row r="17658" ht="31.5" hidden="1" customHeight="1"/>
    <row r="17659" ht="31.5" hidden="1" customHeight="1"/>
    <row r="17660" ht="31.5" hidden="1" customHeight="1"/>
    <row r="17661" ht="31.5" hidden="1" customHeight="1"/>
    <row r="17662" ht="31.5" hidden="1" customHeight="1"/>
    <row r="17663" ht="31.5" hidden="1" customHeight="1"/>
    <row r="17664" ht="31.5" hidden="1" customHeight="1"/>
    <row r="17665" ht="31.5" hidden="1" customHeight="1"/>
    <row r="17666" ht="31.5" hidden="1" customHeight="1"/>
    <row r="17667" ht="31.5" hidden="1" customHeight="1"/>
    <row r="17668" ht="31.5" hidden="1" customHeight="1"/>
    <row r="17669" ht="31.5" hidden="1" customHeight="1"/>
    <row r="17670" ht="31.5" hidden="1" customHeight="1"/>
    <row r="17671" ht="31.5" hidden="1" customHeight="1"/>
    <row r="17672" ht="31.5" hidden="1" customHeight="1"/>
    <row r="17673" ht="31.5" hidden="1" customHeight="1"/>
    <row r="17674" ht="31.5" hidden="1" customHeight="1"/>
    <row r="17675" ht="31.5" hidden="1" customHeight="1"/>
    <row r="17676" ht="31.5" hidden="1" customHeight="1"/>
    <row r="17677" ht="31.5" hidden="1" customHeight="1"/>
    <row r="17678" ht="31.5" hidden="1" customHeight="1"/>
    <row r="17679" ht="31.5" hidden="1" customHeight="1"/>
    <row r="17680" ht="31.5" hidden="1" customHeight="1"/>
    <row r="17681" ht="31.5" hidden="1" customHeight="1"/>
    <row r="17682" ht="31.5" hidden="1" customHeight="1"/>
    <row r="17683" ht="31.5" hidden="1" customHeight="1"/>
    <row r="17684" ht="31.5" hidden="1" customHeight="1"/>
    <row r="17685" ht="31.5" hidden="1" customHeight="1"/>
    <row r="17686" ht="31.5" hidden="1" customHeight="1"/>
    <row r="17687" ht="31.5" hidden="1" customHeight="1"/>
    <row r="17688" ht="31.5" hidden="1" customHeight="1"/>
    <row r="17689" ht="31.5" hidden="1" customHeight="1"/>
    <row r="17690" ht="31.5" hidden="1" customHeight="1"/>
    <row r="17691" ht="31.5" hidden="1" customHeight="1"/>
    <row r="17692" ht="31.5" hidden="1" customHeight="1"/>
    <row r="17693" ht="31.5" hidden="1" customHeight="1"/>
    <row r="17694" ht="31.5" hidden="1" customHeight="1"/>
    <row r="17695" ht="31.5" hidden="1" customHeight="1"/>
    <row r="17696" ht="31.5" hidden="1" customHeight="1"/>
    <row r="17697" ht="31.5" hidden="1" customHeight="1"/>
    <row r="17698" ht="31.5" hidden="1" customHeight="1"/>
    <row r="17699" ht="31.5" hidden="1" customHeight="1"/>
    <row r="17700" ht="31.5" hidden="1" customHeight="1"/>
    <row r="17701" ht="31.5" hidden="1" customHeight="1"/>
    <row r="17702" ht="31.5" hidden="1" customHeight="1"/>
    <row r="17703" ht="31.5" hidden="1" customHeight="1"/>
    <row r="17704" ht="31.5" hidden="1" customHeight="1"/>
    <row r="17705" ht="31.5" hidden="1" customHeight="1"/>
    <row r="17706" ht="31.5" hidden="1" customHeight="1"/>
    <row r="17707" ht="31.5" hidden="1" customHeight="1"/>
    <row r="17708" ht="31.5" hidden="1" customHeight="1"/>
    <row r="17709" ht="31.5" hidden="1" customHeight="1"/>
    <row r="17710" ht="31.5" hidden="1" customHeight="1"/>
    <row r="17711" ht="31.5" hidden="1" customHeight="1"/>
    <row r="17712" ht="31.5" hidden="1" customHeight="1"/>
    <row r="17713" ht="31.5" hidden="1" customHeight="1"/>
    <row r="17714" ht="31.5" hidden="1" customHeight="1"/>
    <row r="17715" ht="31.5" hidden="1" customHeight="1"/>
    <row r="17716" ht="31.5" hidden="1" customHeight="1"/>
    <row r="17717" ht="31.5" hidden="1" customHeight="1"/>
    <row r="17718" ht="31.5" hidden="1" customHeight="1"/>
    <row r="17719" ht="31.5" hidden="1" customHeight="1"/>
    <row r="17720" ht="31.5" hidden="1" customHeight="1"/>
    <row r="17721" ht="31.5" hidden="1" customHeight="1"/>
    <row r="17722" ht="31.5" hidden="1" customHeight="1"/>
    <row r="17723" ht="31.5" hidden="1" customHeight="1"/>
    <row r="17724" ht="31.5" hidden="1" customHeight="1"/>
    <row r="17725" ht="31.5" hidden="1" customHeight="1"/>
    <row r="17726" ht="31.5" hidden="1" customHeight="1"/>
    <row r="17727" ht="31.5" hidden="1" customHeight="1"/>
    <row r="17728" ht="31.5" hidden="1" customHeight="1"/>
    <row r="17729" ht="31.5" hidden="1" customHeight="1"/>
    <row r="17730" ht="31.5" hidden="1" customHeight="1"/>
    <row r="17731" ht="31.5" hidden="1" customHeight="1"/>
    <row r="17732" ht="31.5" hidden="1" customHeight="1"/>
    <row r="17733" ht="31.5" hidden="1" customHeight="1"/>
    <row r="17734" ht="19.5" hidden="1" customHeight="1"/>
    <row r="17735" ht="19.5" hidden="1" customHeight="1"/>
    <row r="17736" ht="19.5" hidden="1" customHeight="1"/>
    <row r="17737" ht="19.5" hidden="1" customHeight="1"/>
    <row r="17738" ht="19.5" hidden="1" customHeight="1"/>
    <row r="17739" ht="19.5" hidden="1" customHeight="1"/>
    <row r="17740" ht="19.5" hidden="1" customHeight="1"/>
    <row r="17741" ht="19.5" hidden="1" customHeight="1"/>
    <row r="17742" ht="19.5" hidden="1" customHeight="1"/>
    <row r="17743" ht="19.5" hidden="1" customHeight="1"/>
    <row r="17744" ht="19.5" hidden="1" customHeight="1"/>
    <row r="17745" ht="19.5" hidden="1" customHeight="1"/>
    <row r="17746" ht="19.5" hidden="1" customHeight="1"/>
    <row r="17747" ht="19.5" hidden="1" customHeight="1"/>
    <row r="17748" ht="31.5" hidden="1" customHeight="1"/>
    <row r="17749" ht="19.5" hidden="1" customHeight="1"/>
    <row r="17750" ht="19.5" hidden="1" customHeight="1"/>
    <row r="17751" ht="19.5" hidden="1" customHeight="1"/>
    <row r="17752" ht="31.5" hidden="1" customHeight="1"/>
    <row r="17753" ht="19.5" hidden="1" customHeight="1"/>
    <row r="17754" ht="19.5" hidden="1" customHeight="1"/>
    <row r="17755" ht="19.5" hidden="1" customHeight="1"/>
    <row r="17756" ht="19.5" hidden="1" customHeight="1"/>
    <row r="17757" ht="19.5" hidden="1" customHeight="1"/>
    <row r="17758" ht="19.5" hidden="1" customHeight="1"/>
    <row r="17759" ht="19.5" hidden="1" customHeight="1"/>
    <row r="17760" ht="19.5" hidden="1" customHeight="1"/>
    <row r="17761" ht="19.5" hidden="1" customHeight="1"/>
    <row r="17762" ht="19.5" hidden="1" customHeight="1"/>
    <row r="17763" ht="19.5" hidden="1" customHeight="1"/>
    <row r="17764" ht="19.5" hidden="1" customHeight="1"/>
    <row r="17765" ht="19.5" hidden="1" customHeight="1"/>
    <row r="17766" ht="19.5" hidden="1" customHeight="1"/>
    <row r="17767" ht="19.5" hidden="1" customHeight="1"/>
    <row r="17768" ht="19.5" hidden="1" customHeight="1"/>
    <row r="17769" ht="31.5" hidden="1" customHeight="1"/>
    <row r="17770" ht="19.5" hidden="1" customHeight="1"/>
    <row r="17771" ht="19.5" hidden="1" customHeight="1"/>
    <row r="17772" ht="31.5" hidden="1" customHeight="1"/>
    <row r="17773" ht="31.5" hidden="1" customHeight="1"/>
    <row r="17774" ht="19.5" hidden="1" customHeight="1"/>
    <row r="17775" ht="19.5" hidden="1" customHeight="1"/>
    <row r="17776" ht="19.5" hidden="1" customHeight="1"/>
    <row r="17777" ht="19.5" hidden="1" customHeight="1"/>
    <row r="17778" ht="19.5" hidden="1" customHeight="1"/>
    <row r="17779" ht="19.5" hidden="1" customHeight="1"/>
    <row r="17780" ht="19.5" hidden="1" customHeight="1"/>
    <row r="17781" ht="19.5" hidden="1" customHeight="1"/>
    <row r="17782" ht="19.5" hidden="1" customHeight="1"/>
    <row r="17783" ht="19.5" hidden="1" customHeight="1"/>
    <row r="17784" ht="19.5" hidden="1" customHeight="1"/>
    <row r="17785" ht="19.5" hidden="1" customHeight="1"/>
    <row r="17786" ht="19.5" hidden="1" customHeight="1"/>
    <row r="17787" ht="19.5" hidden="1" customHeight="1"/>
    <row r="17788" ht="19.5" hidden="1" customHeight="1"/>
    <row r="17789" ht="19.5" hidden="1" customHeight="1"/>
    <row r="17790" ht="19.5" hidden="1" customHeight="1"/>
    <row r="17791" ht="19.5" hidden="1" customHeight="1"/>
    <row r="17792" ht="19.5" hidden="1" customHeight="1"/>
    <row r="17793" ht="19.5" hidden="1" customHeight="1"/>
    <row r="17794" ht="19.5" hidden="1" customHeight="1"/>
    <row r="17795" ht="19.5" hidden="1" customHeight="1"/>
    <row r="17796" ht="19.5" hidden="1" customHeight="1"/>
    <row r="17797" ht="19.5" hidden="1" customHeight="1"/>
    <row r="17798" ht="19.5" hidden="1" customHeight="1"/>
    <row r="17799" ht="19.5" hidden="1" customHeight="1"/>
    <row r="17800" ht="19.5" hidden="1" customHeight="1"/>
    <row r="17801" ht="19.5" hidden="1" customHeight="1"/>
    <row r="17802" ht="19.5" hidden="1" customHeight="1"/>
    <row r="17803" ht="19.5" hidden="1" customHeight="1"/>
    <row r="17804" ht="19.5" hidden="1" customHeight="1"/>
    <row r="17805" ht="19.5" hidden="1" customHeight="1"/>
    <row r="17806" ht="19.5" hidden="1" customHeight="1"/>
    <row r="17807" ht="19.5" hidden="1" customHeight="1"/>
    <row r="17808" ht="19.5" hidden="1" customHeight="1"/>
    <row r="17809" ht="19.5" hidden="1" customHeight="1"/>
    <row r="17810" ht="19.5" hidden="1" customHeight="1"/>
    <row r="17811" ht="19.5" hidden="1" customHeight="1"/>
    <row r="17812" ht="19.5" hidden="1" customHeight="1"/>
    <row r="17813" ht="19.5" hidden="1" customHeight="1"/>
    <row r="17814" ht="19.5" hidden="1" customHeight="1"/>
    <row r="17815" ht="19.5" hidden="1" customHeight="1"/>
    <row r="17816" ht="19.5" hidden="1" customHeight="1"/>
    <row r="17817" ht="19.5" hidden="1" customHeight="1"/>
    <row r="17818" ht="19.5" hidden="1" customHeight="1"/>
    <row r="17819" ht="19.5" hidden="1" customHeight="1"/>
    <row r="17820" ht="19.5" hidden="1" customHeight="1"/>
    <row r="17821" ht="19.5" hidden="1" customHeight="1"/>
    <row r="17822" ht="19.5" hidden="1" customHeight="1"/>
    <row r="17823" ht="19.5" hidden="1" customHeight="1"/>
    <row r="17824" ht="19.5" hidden="1" customHeight="1"/>
    <row r="17825" ht="19.5" hidden="1" customHeight="1"/>
    <row r="17826" ht="19.5" hidden="1" customHeight="1"/>
    <row r="17827" ht="19.5" hidden="1" customHeight="1"/>
    <row r="17828" ht="19.5" hidden="1" customHeight="1"/>
    <row r="17829" ht="19.5" hidden="1" customHeight="1"/>
    <row r="17830" ht="19.5" hidden="1" customHeight="1"/>
    <row r="17831" ht="19.5" hidden="1" customHeight="1"/>
    <row r="17832" ht="19.5" hidden="1" customHeight="1"/>
    <row r="17833" ht="19.5" hidden="1" customHeight="1"/>
    <row r="17834" ht="19.5" hidden="1" customHeight="1"/>
    <row r="17835" ht="19.5" hidden="1" customHeight="1"/>
    <row r="17836" ht="19.5" hidden="1" customHeight="1"/>
    <row r="17837" ht="19.5" hidden="1" customHeight="1"/>
    <row r="17838" ht="19.5" hidden="1" customHeight="1"/>
    <row r="17839" ht="31.5" hidden="1" customHeight="1"/>
    <row r="17840" ht="19.5" hidden="1" customHeight="1"/>
    <row r="17841" ht="19.5" hidden="1" customHeight="1"/>
    <row r="17842" ht="19.5" hidden="1" customHeight="1"/>
    <row r="17843" ht="19.5" hidden="1" customHeight="1"/>
    <row r="17844" ht="19.5" hidden="1" customHeight="1"/>
    <row r="17845" ht="19.5" hidden="1" customHeight="1"/>
    <row r="17846" ht="19.5" hidden="1" customHeight="1"/>
    <row r="17847" ht="19.5" hidden="1" customHeight="1"/>
    <row r="17848" ht="19.5" hidden="1" customHeight="1"/>
    <row r="17849" ht="19.5" hidden="1" customHeight="1"/>
    <row r="17850" ht="19.5" hidden="1" customHeight="1"/>
    <row r="17851" ht="19.5" hidden="1" customHeight="1"/>
    <row r="17852" ht="19.5" hidden="1" customHeight="1"/>
    <row r="17853" ht="19.5" hidden="1" customHeight="1"/>
    <row r="17854" ht="19.5" hidden="1" customHeight="1"/>
    <row r="17855" ht="19.5" hidden="1" customHeight="1"/>
    <row r="17856" ht="19.5" hidden="1" customHeight="1"/>
    <row r="17857" ht="19.5" hidden="1" customHeight="1"/>
    <row r="17858" ht="19.5" hidden="1" customHeight="1"/>
    <row r="17859" ht="19.5" hidden="1" customHeight="1"/>
    <row r="17860" ht="19.5" hidden="1" customHeight="1"/>
    <row r="17861" ht="19.5" hidden="1" customHeight="1"/>
    <row r="17862" ht="19.5" hidden="1" customHeight="1"/>
    <row r="17863" ht="19.5" hidden="1" customHeight="1"/>
    <row r="17864" ht="19.5" hidden="1" customHeight="1"/>
    <row r="17865" ht="19.5" hidden="1" customHeight="1"/>
    <row r="17866" ht="19.5" hidden="1" customHeight="1"/>
    <row r="17867" ht="19.5" hidden="1" customHeight="1"/>
    <row r="17868" ht="19.5" hidden="1" customHeight="1"/>
    <row r="17869" ht="19.5" hidden="1" customHeight="1"/>
    <row r="17870" ht="19.5" hidden="1" customHeight="1"/>
    <row r="17871" ht="19.5" hidden="1" customHeight="1"/>
    <row r="17872" ht="19.5" hidden="1" customHeight="1"/>
    <row r="17873" ht="19.5" hidden="1" customHeight="1"/>
    <row r="17874" ht="19.5" hidden="1" customHeight="1"/>
    <row r="17875" ht="19.5" hidden="1" customHeight="1"/>
    <row r="17876" ht="19.5" hidden="1" customHeight="1"/>
    <row r="17877" ht="19.5" hidden="1" customHeight="1"/>
    <row r="17878" ht="19.5" hidden="1" customHeight="1"/>
    <row r="17879" ht="19.5" hidden="1" customHeight="1"/>
    <row r="17880" ht="19.5" hidden="1" customHeight="1"/>
    <row r="17881" ht="19.5" hidden="1" customHeight="1"/>
    <row r="17882" ht="19.5" hidden="1" customHeight="1"/>
    <row r="17883" ht="19.5" hidden="1" customHeight="1"/>
    <row r="17884" ht="19.5" hidden="1" customHeight="1"/>
    <row r="17885" ht="19.5" hidden="1" customHeight="1"/>
    <row r="17886" ht="19.5" hidden="1" customHeight="1"/>
    <row r="17887" ht="19.5" hidden="1" customHeight="1"/>
    <row r="17888" ht="19.5" hidden="1" customHeight="1"/>
    <row r="17889" ht="19.5" hidden="1" customHeight="1"/>
    <row r="17890" ht="19.5" hidden="1" customHeight="1"/>
    <row r="17891" ht="19.5" hidden="1" customHeight="1"/>
    <row r="17892" ht="19.5" hidden="1" customHeight="1"/>
    <row r="17893" ht="19.5" hidden="1" customHeight="1"/>
    <row r="17894" ht="19.5" hidden="1" customHeight="1"/>
    <row r="17895" ht="19.5" hidden="1" customHeight="1"/>
    <row r="17896" ht="19.5" hidden="1" customHeight="1"/>
    <row r="17897" ht="19.5" hidden="1" customHeight="1"/>
    <row r="17898" ht="19.5" hidden="1" customHeight="1"/>
    <row r="17899" ht="19.5" hidden="1" customHeight="1"/>
    <row r="17900" ht="19.5" hidden="1" customHeight="1"/>
    <row r="17901" ht="19.5" hidden="1" customHeight="1"/>
    <row r="17902" ht="19.5" hidden="1" customHeight="1"/>
    <row r="17903" ht="19.5" hidden="1" customHeight="1"/>
    <row r="17904" ht="19.5" hidden="1" customHeight="1"/>
    <row r="17905" ht="19.5" hidden="1" customHeight="1"/>
    <row r="17906" ht="19.5" hidden="1" customHeight="1"/>
    <row r="17907" ht="19.5" hidden="1" customHeight="1"/>
    <row r="17908" ht="19.5" hidden="1" customHeight="1"/>
    <row r="17909" ht="19.5" hidden="1" customHeight="1"/>
    <row r="17910" ht="19.5" hidden="1" customHeight="1"/>
    <row r="17911" ht="19.5" hidden="1" customHeight="1"/>
    <row r="17912" ht="19.5" hidden="1" customHeight="1"/>
    <row r="17913" ht="19.5" hidden="1" customHeight="1"/>
    <row r="17914" ht="19.5" hidden="1" customHeight="1"/>
    <row r="17915" ht="19.5" hidden="1" customHeight="1"/>
    <row r="17916" ht="19.5" hidden="1" customHeight="1"/>
    <row r="17917" ht="19.5" hidden="1" customHeight="1"/>
    <row r="17918" ht="19.5" hidden="1" customHeight="1"/>
    <row r="17919" ht="19.5" hidden="1" customHeight="1"/>
    <row r="17920" ht="19.5" hidden="1" customHeight="1"/>
    <row r="17921" ht="19.5" hidden="1" customHeight="1"/>
    <row r="17922" ht="19.5" hidden="1" customHeight="1"/>
    <row r="17923" ht="19.5" hidden="1" customHeight="1"/>
    <row r="17924" ht="19.5" hidden="1" customHeight="1"/>
    <row r="17925" ht="19.5" hidden="1" customHeight="1"/>
    <row r="17926" ht="19.5" hidden="1" customHeight="1"/>
    <row r="17927" ht="19.5" hidden="1" customHeight="1"/>
    <row r="17928" ht="19.5" hidden="1" customHeight="1"/>
    <row r="17929" ht="19.5" hidden="1" customHeight="1"/>
    <row r="17930" ht="19.5" hidden="1" customHeight="1"/>
    <row r="17931" ht="19.5" hidden="1" customHeight="1"/>
    <row r="17932" ht="19.5" hidden="1" customHeight="1"/>
    <row r="17933" ht="19.5" hidden="1" customHeight="1"/>
    <row r="17934" ht="19.5" hidden="1" customHeight="1"/>
    <row r="17935" ht="19.5" hidden="1" customHeight="1"/>
    <row r="17936" ht="19.5" hidden="1" customHeight="1"/>
    <row r="17937" ht="19.5" hidden="1" customHeight="1"/>
    <row r="17938" ht="19.5" hidden="1" customHeight="1"/>
    <row r="17939" ht="19.5" hidden="1" customHeight="1"/>
    <row r="17940" ht="19.5" hidden="1" customHeight="1"/>
    <row r="17941" ht="19.5" hidden="1" customHeight="1"/>
    <row r="17942" ht="19.5" hidden="1" customHeight="1"/>
    <row r="17943" ht="19.5" hidden="1" customHeight="1"/>
    <row r="17944" ht="19.5" hidden="1" customHeight="1"/>
    <row r="17945" ht="19.5" hidden="1" customHeight="1"/>
    <row r="17946" ht="19.5" hidden="1" customHeight="1"/>
    <row r="17947" ht="19.5" hidden="1" customHeight="1"/>
    <row r="17948" ht="19.5" hidden="1" customHeight="1"/>
    <row r="17949" ht="19.5" hidden="1" customHeight="1"/>
    <row r="17950" ht="19.5" hidden="1" customHeight="1"/>
    <row r="17951" ht="19.5" hidden="1" customHeight="1"/>
    <row r="17952" ht="19.5" hidden="1" customHeight="1"/>
    <row r="17953" ht="19.5" hidden="1" customHeight="1"/>
    <row r="17954" ht="19.5" hidden="1" customHeight="1"/>
    <row r="17955" ht="19.5" hidden="1" customHeight="1"/>
    <row r="17956" ht="19.5" hidden="1" customHeight="1"/>
    <row r="17957" ht="19.5" hidden="1" customHeight="1"/>
    <row r="17958" ht="19.5" hidden="1" customHeight="1"/>
    <row r="17959" ht="19.5" hidden="1" customHeight="1"/>
    <row r="17960" ht="19.5" hidden="1" customHeight="1"/>
    <row r="17961" ht="19.5" hidden="1" customHeight="1"/>
    <row r="17962" ht="19.5" hidden="1" customHeight="1"/>
    <row r="17963" ht="19.5" hidden="1" customHeight="1"/>
    <row r="17964" ht="19.5" hidden="1" customHeight="1"/>
    <row r="17965" ht="19.5" hidden="1" customHeight="1"/>
    <row r="17966" ht="19.5" hidden="1" customHeight="1"/>
    <row r="17967" ht="19.5" hidden="1" customHeight="1"/>
    <row r="17968" ht="19.5" hidden="1" customHeight="1"/>
    <row r="17969" ht="19.5" hidden="1" customHeight="1"/>
    <row r="17970" ht="19.5" hidden="1" customHeight="1"/>
    <row r="17971" ht="19.5" hidden="1" customHeight="1"/>
    <row r="17972" ht="19.5" hidden="1" customHeight="1"/>
    <row r="17973" ht="19.5" hidden="1" customHeight="1"/>
    <row r="17974" ht="19.5" hidden="1" customHeight="1"/>
    <row r="17975" ht="19.5" hidden="1" customHeight="1"/>
    <row r="17976" ht="19.5" hidden="1" customHeight="1"/>
    <row r="17977" ht="19.5" hidden="1" customHeight="1"/>
    <row r="17978" ht="19.5" hidden="1" customHeight="1"/>
    <row r="17979" ht="19.5" hidden="1" customHeight="1"/>
    <row r="17980" ht="19.5" hidden="1" customHeight="1"/>
    <row r="17981" ht="19.5" hidden="1" customHeight="1"/>
    <row r="17982" ht="19.5" hidden="1" customHeight="1"/>
    <row r="17983" ht="19.5" hidden="1" customHeight="1"/>
    <row r="17984" ht="19.5" hidden="1" customHeight="1"/>
    <row r="17985" ht="19.5" hidden="1" customHeight="1"/>
    <row r="17986" ht="19.5" hidden="1" customHeight="1"/>
    <row r="17987" ht="19.5" hidden="1" customHeight="1"/>
    <row r="17988" ht="19.5" hidden="1" customHeight="1"/>
    <row r="17989" ht="19.5" hidden="1" customHeight="1"/>
    <row r="17990" ht="19.5" hidden="1" customHeight="1"/>
    <row r="17991" ht="19.5" hidden="1" customHeight="1"/>
    <row r="17992" ht="19.5" hidden="1" customHeight="1"/>
    <row r="17993" ht="19.5" hidden="1" customHeight="1"/>
    <row r="17994" ht="19.5" hidden="1" customHeight="1"/>
    <row r="17995" ht="19.5" hidden="1" customHeight="1"/>
    <row r="17996" ht="19.5" hidden="1" customHeight="1"/>
    <row r="17997" ht="19.5" hidden="1" customHeight="1"/>
    <row r="17998" ht="19.5" hidden="1" customHeight="1"/>
    <row r="17999" ht="19.5" hidden="1" customHeight="1"/>
    <row r="18000" ht="19.5" hidden="1" customHeight="1"/>
    <row r="18001" ht="19.5" hidden="1" customHeight="1"/>
    <row r="18002" ht="19.5" hidden="1" customHeight="1"/>
    <row r="18003" ht="19.5" hidden="1" customHeight="1"/>
    <row r="18004" ht="19.5" hidden="1" customHeight="1"/>
    <row r="18005" ht="19.5" hidden="1" customHeight="1"/>
    <row r="18006" ht="19.5" hidden="1" customHeight="1"/>
    <row r="18007" ht="19.5" hidden="1" customHeight="1"/>
    <row r="18008" ht="19.5" hidden="1" customHeight="1"/>
    <row r="18009" ht="19.5" hidden="1" customHeight="1"/>
    <row r="18010" ht="19.5" hidden="1" customHeight="1"/>
    <row r="18011" ht="19.5" hidden="1" customHeight="1"/>
    <row r="18012" ht="19.5" hidden="1" customHeight="1"/>
    <row r="18013" ht="19.5" hidden="1" customHeight="1"/>
    <row r="18014" ht="19.5" hidden="1" customHeight="1"/>
    <row r="18015" ht="19.5" hidden="1" customHeight="1"/>
    <row r="18016" ht="19.5" hidden="1" customHeight="1"/>
    <row r="18017" ht="19.5" hidden="1" customHeight="1"/>
    <row r="18018" ht="19.5" hidden="1" customHeight="1"/>
    <row r="18019" ht="19.5" hidden="1" customHeight="1"/>
    <row r="18020" ht="19.5" hidden="1" customHeight="1"/>
    <row r="18021" ht="19.5" hidden="1" customHeight="1"/>
    <row r="18022" ht="19.5" hidden="1" customHeight="1"/>
    <row r="18023" ht="19.5" hidden="1" customHeight="1"/>
    <row r="18024" ht="19.5" hidden="1" customHeight="1"/>
    <row r="18025" ht="19.5" hidden="1" customHeight="1"/>
    <row r="18026" ht="19.5" hidden="1" customHeight="1"/>
    <row r="18027" ht="19.5" hidden="1" customHeight="1"/>
    <row r="18028" ht="19.5" hidden="1" customHeight="1"/>
    <row r="18029" ht="19.5" hidden="1" customHeight="1"/>
    <row r="18030" ht="19.5" hidden="1" customHeight="1"/>
    <row r="18031" ht="19.5" hidden="1" customHeight="1"/>
    <row r="18032" ht="19.5" hidden="1" customHeight="1"/>
    <row r="18033" ht="19.5" hidden="1" customHeight="1"/>
    <row r="18034" ht="19.5" hidden="1" customHeight="1"/>
    <row r="18035" ht="19.5" hidden="1" customHeight="1"/>
    <row r="18036" ht="19.5" hidden="1" customHeight="1"/>
    <row r="18037" ht="19.5" hidden="1" customHeight="1"/>
    <row r="18038" ht="19.5" hidden="1" customHeight="1"/>
    <row r="18039" ht="19.5" hidden="1" customHeight="1"/>
    <row r="18040" ht="19.5" hidden="1" customHeight="1"/>
    <row r="18041" ht="19.5" hidden="1" customHeight="1"/>
    <row r="18042" ht="19.5" hidden="1" customHeight="1"/>
    <row r="18043" ht="19.5" hidden="1" customHeight="1"/>
    <row r="18044" ht="19.5" hidden="1" customHeight="1"/>
    <row r="18045" ht="19.5" hidden="1" customHeight="1"/>
    <row r="18046" ht="19.5" hidden="1" customHeight="1"/>
    <row r="18047" ht="19.5" hidden="1" customHeight="1"/>
    <row r="18048" ht="19.5" hidden="1" customHeight="1"/>
    <row r="18049" ht="19.5" hidden="1" customHeight="1"/>
    <row r="18050" ht="19.5" hidden="1" customHeight="1"/>
    <row r="18051" ht="19.5" hidden="1" customHeight="1"/>
    <row r="18052" ht="19.5" hidden="1" customHeight="1"/>
    <row r="18053" ht="19.5" hidden="1" customHeight="1"/>
    <row r="18054" ht="19.5" hidden="1" customHeight="1"/>
    <row r="18055" ht="19.5" hidden="1" customHeight="1"/>
    <row r="18056" ht="19.5" hidden="1" customHeight="1"/>
    <row r="18057" ht="19.5" hidden="1" customHeight="1"/>
    <row r="18058" ht="19.5" hidden="1" customHeight="1"/>
    <row r="18059" ht="19.5" hidden="1" customHeight="1"/>
    <row r="18060" ht="19.5" hidden="1" customHeight="1"/>
    <row r="18061" ht="19.5" hidden="1" customHeight="1"/>
    <row r="18062" ht="19.5" hidden="1" customHeight="1"/>
    <row r="18063" ht="19.5" hidden="1" customHeight="1"/>
    <row r="18064" ht="19.5" hidden="1" customHeight="1"/>
    <row r="18065" ht="19.5" hidden="1" customHeight="1"/>
    <row r="18066" ht="19.5" hidden="1" customHeight="1"/>
    <row r="18067" ht="19.5" hidden="1" customHeight="1"/>
    <row r="18068" ht="19.5" hidden="1" customHeight="1"/>
    <row r="18069" ht="19.5" hidden="1" customHeight="1"/>
    <row r="18070" ht="19.5" hidden="1" customHeight="1"/>
    <row r="18071" ht="19.5" hidden="1" customHeight="1"/>
    <row r="18072" ht="19.5" hidden="1" customHeight="1"/>
    <row r="18073" ht="19.5" hidden="1" customHeight="1"/>
    <row r="18074" ht="19.5" hidden="1" customHeight="1"/>
    <row r="18075" ht="19.5" hidden="1" customHeight="1"/>
    <row r="18076" ht="19.5" hidden="1" customHeight="1"/>
    <row r="18077" ht="19.5" hidden="1" customHeight="1"/>
    <row r="18078" ht="19.5" hidden="1" customHeight="1"/>
    <row r="18079" ht="19.5" hidden="1" customHeight="1"/>
    <row r="18080" ht="19.5" hidden="1" customHeight="1"/>
    <row r="18081" ht="19.5" hidden="1" customHeight="1"/>
    <row r="18082" ht="19.5" hidden="1" customHeight="1"/>
    <row r="18083" ht="19.5" hidden="1" customHeight="1"/>
    <row r="18084" ht="19.5" hidden="1" customHeight="1"/>
    <row r="18085" ht="19.5" hidden="1" customHeight="1"/>
    <row r="18086" ht="19.5" hidden="1" customHeight="1"/>
    <row r="18087" ht="19.5" hidden="1" customHeight="1"/>
    <row r="18088" ht="19.5" hidden="1" customHeight="1"/>
    <row r="18089" ht="19.5" hidden="1" customHeight="1"/>
    <row r="18090" ht="19.5" hidden="1" customHeight="1"/>
    <row r="18091" ht="19.5" hidden="1" customHeight="1"/>
    <row r="18092" ht="19.5" hidden="1" customHeight="1"/>
    <row r="18093" ht="19.5" hidden="1" customHeight="1"/>
    <row r="18094" ht="19.5" hidden="1" customHeight="1"/>
    <row r="18095" ht="19.5" hidden="1" customHeight="1"/>
    <row r="18096" ht="19.5" hidden="1" customHeight="1"/>
    <row r="18097" ht="19.5" hidden="1" customHeight="1"/>
    <row r="18098" ht="19.5" hidden="1" customHeight="1"/>
    <row r="18099" ht="19.5" hidden="1" customHeight="1"/>
    <row r="18100" ht="19.5" hidden="1" customHeight="1"/>
    <row r="18101" ht="19.5" hidden="1" customHeight="1"/>
    <row r="18102" ht="19.5" hidden="1" customHeight="1"/>
    <row r="18103" ht="19.5" hidden="1" customHeight="1"/>
    <row r="18104" ht="19.5" hidden="1" customHeight="1"/>
    <row r="18105" ht="19.5" hidden="1" customHeight="1"/>
    <row r="18106" ht="19.5" hidden="1" customHeight="1"/>
    <row r="18107" ht="19.5" hidden="1" customHeight="1"/>
    <row r="18108" ht="19.5" hidden="1" customHeight="1"/>
    <row r="18109" ht="19.5" hidden="1" customHeight="1"/>
    <row r="18110" ht="19.5" hidden="1" customHeight="1"/>
    <row r="18111" ht="19.5" hidden="1" customHeight="1"/>
    <row r="18112" ht="19.5" hidden="1" customHeight="1"/>
    <row r="18113" ht="19.5" hidden="1" customHeight="1"/>
    <row r="18114" ht="19.5" hidden="1" customHeight="1"/>
    <row r="18115" ht="19.5" hidden="1" customHeight="1"/>
    <row r="18116" ht="19.5" hidden="1" customHeight="1"/>
    <row r="18117" ht="19.5" hidden="1" customHeight="1"/>
    <row r="18118" ht="19.5" hidden="1" customHeight="1"/>
    <row r="18119" ht="19.5" hidden="1" customHeight="1"/>
    <row r="18120" ht="19.5" hidden="1" customHeight="1"/>
    <row r="18121" ht="19.5" hidden="1" customHeight="1"/>
    <row r="18122" ht="19.5" hidden="1" customHeight="1"/>
    <row r="18123" ht="19.5" hidden="1" customHeight="1"/>
    <row r="18124" ht="19.5" hidden="1" customHeight="1"/>
    <row r="18125" ht="19.5" hidden="1" customHeight="1"/>
    <row r="18126" ht="19.5" hidden="1" customHeight="1"/>
    <row r="18127" ht="19.5" hidden="1" customHeight="1"/>
    <row r="18128" ht="19.5" hidden="1" customHeight="1"/>
    <row r="18129" ht="19.5" hidden="1" customHeight="1"/>
    <row r="18130" ht="19.5" hidden="1" customHeight="1"/>
    <row r="18131" ht="19.5" hidden="1" customHeight="1"/>
    <row r="18132" ht="19.5" hidden="1" customHeight="1"/>
    <row r="18133" ht="19.5" hidden="1" customHeight="1"/>
    <row r="18134" ht="19.5" hidden="1" customHeight="1"/>
    <row r="18135" ht="19.5" hidden="1" customHeight="1"/>
    <row r="18136" ht="19.5" hidden="1" customHeight="1"/>
    <row r="18137" ht="19.5" hidden="1" customHeight="1"/>
    <row r="18138" ht="19.5" hidden="1" customHeight="1"/>
    <row r="18139" ht="19.5" hidden="1" customHeight="1"/>
    <row r="18140" ht="19.5" hidden="1" customHeight="1"/>
    <row r="18141" ht="19.5" hidden="1" customHeight="1"/>
    <row r="18142" ht="19.5" hidden="1" customHeight="1"/>
    <row r="18143" ht="19.5" hidden="1" customHeight="1"/>
    <row r="18144" ht="19.5" hidden="1" customHeight="1"/>
    <row r="18145" ht="19.5" hidden="1" customHeight="1"/>
    <row r="18146" ht="19.5" hidden="1" customHeight="1"/>
    <row r="18147" ht="19.5" hidden="1" customHeight="1"/>
    <row r="18148" ht="19.5" hidden="1" customHeight="1"/>
    <row r="18149" ht="19.5" hidden="1" customHeight="1"/>
    <row r="18150" ht="19.5" hidden="1" customHeight="1"/>
    <row r="18151" ht="19.5" hidden="1" customHeight="1"/>
    <row r="18152" ht="19.5" hidden="1" customHeight="1"/>
    <row r="18153" ht="19.5" hidden="1" customHeight="1"/>
    <row r="18154" ht="19.5" hidden="1" customHeight="1"/>
    <row r="18155" ht="19.5" hidden="1" customHeight="1"/>
    <row r="18156" ht="19.5" hidden="1" customHeight="1"/>
    <row r="18157" ht="19.5" hidden="1" customHeight="1"/>
    <row r="18158" ht="19.5" hidden="1" customHeight="1"/>
    <row r="18159" ht="19.5" hidden="1" customHeight="1"/>
    <row r="18160" ht="19.5" hidden="1" customHeight="1"/>
    <row r="18161" ht="19.5" hidden="1" customHeight="1"/>
    <row r="18162" ht="19.5" hidden="1" customHeight="1"/>
    <row r="18163" ht="19.5" hidden="1" customHeight="1"/>
    <row r="18164" ht="19.5" hidden="1" customHeight="1"/>
    <row r="18165" ht="19.5" hidden="1" customHeight="1"/>
    <row r="18166" ht="19.5" hidden="1" customHeight="1"/>
    <row r="18167" ht="19.5" hidden="1" customHeight="1"/>
    <row r="18168" ht="19.5" hidden="1" customHeight="1"/>
    <row r="18169" ht="19.5" hidden="1" customHeight="1"/>
    <row r="18170" ht="19.5" hidden="1" customHeight="1"/>
    <row r="18171" ht="19.5" hidden="1" customHeight="1"/>
    <row r="18172" ht="19.5" hidden="1" customHeight="1"/>
    <row r="18173" ht="19.5" hidden="1" customHeight="1"/>
    <row r="18174" ht="19.5" hidden="1" customHeight="1"/>
    <row r="18175" ht="19.5" hidden="1" customHeight="1"/>
    <row r="18176" ht="19.5" hidden="1" customHeight="1"/>
    <row r="18177" ht="19.5" hidden="1" customHeight="1"/>
    <row r="18178" ht="19.5" hidden="1" customHeight="1"/>
    <row r="18179" ht="19.5" hidden="1" customHeight="1"/>
    <row r="18180" ht="19.5" hidden="1" customHeight="1"/>
    <row r="18181" ht="19.5" hidden="1" customHeight="1"/>
    <row r="18182" ht="19.5" hidden="1" customHeight="1"/>
    <row r="18183" ht="19.5" hidden="1" customHeight="1"/>
    <row r="18184" ht="19.5" hidden="1" customHeight="1"/>
    <row r="18185" ht="19.5" hidden="1" customHeight="1"/>
    <row r="18186" ht="19.5" hidden="1" customHeight="1"/>
    <row r="18187" ht="19.5" hidden="1" customHeight="1"/>
    <row r="18188" ht="19.5" hidden="1" customHeight="1"/>
    <row r="18189" ht="19.5" hidden="1" customHeight="1"/>
    <row r="18190" ht="19.5" hidden="1" customHeight="1"/>
    <row r="18191" ht="19.5" hidden="1" customHeight="1"/>
    <row r="18192" ht="19.5" hidden="1" customHeight="1"/>
    <row r="18193" ht="19.5" hidden="1" customHeight="1"/>
    <row r="18194" ht="19.5" hidden="1" customHeight="1"/>
    <row r="18195" ht="19.5" hidden="1" customHeight="1"/>
    <row r="18196" ht="19.5" hidden="1" customHeight="1"/>
    <row r="18197" ht="19.5" hidden="1" customHeight="1"/>
    <row r="18198" ht="19.5" hidden="1" customHeight="1"/>
    <row r="18199" ht="19.5" hidden="1" customHeight="1"/>
    <row r="18200" ht="19.5" hidden="1" customHeight="1"/>
    <row r="18201" ht="19.5" hidden="1" customHeight="1"/>
    <row r="18202" ht="19.5" hidden="1" customHeight="1"/>
    <row r="18203" ht="19.5" hidden="1" customHeight="1"/>
    <row r="18204" ht="19.5" hidden="1" customHeight="1"/>
    <row r="18205" ht="19.5" hidden="1" customHeight="1"/>
    <row r="18206" ht="19.5" hidden="1" customHeight="1"/>
    <row r="18207" ht="19.5" hidden="1" customHeight="1"/>
    <row r="18208" ht="19.5" hidden="1" customHeight="1"/>
    <row r="18209" ht="19.5" hidden="1" customHeight="1"/>
    <row r="18210" ht="19.5" hidden="1" customHeight="1"/>
    <row r="18211" ht="19.5" hidden="1" customHeight="1"/>
    <row r="18212" ht="19.5" hidden="1" customHeight="1"/>
    <row r="18213" ht="19.5" hidden="1" customHeight="1"/>
    <row r="18214" ht="19.5" hidden="1" customHeight="1"/>
    <row r="18215" ht="19.5" hidden="1" customHeight="1"/>
    <row r="18216" ht="19.5" hidden="1" customHeight="1"/>
    <row r="18217" ht="19.5" hidden="1" customHeight="1"/>
    <row r="18218" ht="19.5" hidden="1" customHeight="1"/>
    <row r="18219" ht="19.5" hidden="1" customHeight="1"/>
    <row r="18220" ht="19.5" hidden="1" customHeight="1"/>
    <row r="18221" ht="19.5" hidden="1" customHeight="1"/>
    <row r="18222" ht="19.5" hidden="1" customHeight="1"/>
    <row r="18223" ht="19.5" hidden="1" customHeight="1"/>
    <row r="18224" ht="19.5" hidden="1" customHeight="1"/>
    <row r="18225" ht="19.5" hidden="1" customHeight="1"/>
    <row r="18226" ht="19.5" hidden="1" customHeight="1"/>
    <row r="18227" ht="19.5" hidden="1" customHeight="1"/>
    <row r="18228" ht="19.5" hidden="1" customHeight="1"/>
    <row r="18229" ht="19.5" hidden="1" customHeight="1"/>
    <row r="18230" ht="19.5" hidden="1" customHeight="1"/>
    <row r="18231" ht="19.5" hidden="1" customHeight="1"/>
    <row r="18232" ht="19.5" hidden="1" customHeight="1"/>
    <row r="18233" ht="19.5" hidden="1" customHeight="1"/>
    <row r="18234" ht="19.5" hidden="1" customHeight="1"/>
    <row r="18235" ht="19.5" hidden="1" customHeight="1"/>
    <row r="18236" ht="19.5" hidden="1" customHeight="1"/>
    <row r="18237" ht="19.5" hidden="1" customHeight="1"/>
    <row r="18238" ht="19.5" hidden="1" customHeight="1"/>
    <row r="18239" ht="19.5" hidden="1" customHeight="1"/>
    <row r="18240" ht="19.5" hidden="1" customHeight="1"/>
    <row r="18241" ht="19.5" hidden="1" customHeight="1"/>
    <row r="18242" ht="19.5" hidden="1" customHeight="1"/>
    <row r="18243" ht="19.5" hidden="1" customHeight="1"/>
    <row r="18244" ht="19.5" hidden="1" customHeight="1"/>
    <row r="18245" ht="19.5" hidden="1" customHeight="1"/>
    <row r="18246" ht="19.5" hidden="1" customHeight="1"/>
    <row r="18247" ht="19.5" hidden="1" customHeight="1"/>
    <row r="18248" ht="19.5" hidden="1" customHeight="1"/>
    <row r="18249" ht="19.5" hidden="1" customHeight="1"/>
    <row r="18250" ht="19.5" hidden="1" customHeight="1"/>
    <row r="18251" ht="19.5" hidden="1" customHeight="1"/>
    <row r="18252" ht="19.5" hidden="1" customHeight="1"/>
    <row r="18253" ht="19.5" hidden="1" customHeight="1"/>
    <row r="18254" ht="19.5" hidden="1" customHeight="1"/>
    <row r="18255" ht="19.5" hidden="1" customHeight="1"/>
    <row r="18256" ht="19.5" hidden="1" customHeight="1"/>
    <row r="18257" ht="19.5" hidden="1" customHeight="1"/>
    <row r="18258" ht="19.5" hidden="1" customHeight="1"/>
    <row r="18259" ht="19.5" hidden="1" customHeight="1"/>
    <row r="18260" ht="19.5" hidden="1" customHeight="1"/>
    <row r="18261" ht="19.5" hidden="1" customHeight="1"/>
    <row r="18262" ht="19.5" hidden="1" customHeight="1"/>
    <row r="18263" ht="19.5" hidden="1" customHeight="1"/>
    <row r="18264" ht="19.5" hidden="1" customHeight="1"/>
    <row r="18265" ht="19.5" hidden="1" customHeight="1"/>
    <row r="18266" ht="19.5" hidden="1" customHeight="1"/>
    <row r="18267" ht="19.5" hidden="1" customHeight="1"/>
    <row r="18268" ht="19.5" hidden="1" customHeight="1"/>
    <row r="18269" ht="19.5" hidden="1" customHeight="1"/>
    <row r="18270" ht="19.5" hidden="1" customHeight="1"/>
    <row r="18271" ht="19.5" hidden="1" customHeight="1"/>
    <row r="18272" ht="19.5" hidden="1" customHeight="1"/>
    <row r="18273" ht="19.5" hidden="1" customHeight="1"/>
    <row r="18274" ht="19.5" hidden="1" customHeight="1"/>
    <row r="18275" ht="19.5" hidden="1" customHeight="1"/>
    <row r="18276" ht="19.5" hidden="1" customHeight="1"/>
    <row r="18277" ht="19.5" hidden="1" customHeight="1"/>
    <row r="18278" ht="19.5" hidden="1" customHeight="1"/>
    <row r="18279" ht="19.5" hidden="1" customHeight="1"/>
    <row r="18280" ht="19.5" hidden="1" customHeight="1"/>
    <row r="18281" ht="19.5" hidden="1" customHeight="1"/>
    <row r="18282" ht="19.5" hidden="1" customHeight="1"/>
    <row r="18283" ht="19.5" hidden="1" customHeight="1"/>
    <row r="18284" ht="19.5" hidden="1" customHeight="1"/>
    <row r="18285" ht="19.5" hidden="1" customHeight="1"/>
    <row r="18286" ht="19.5" hidden="1" customHeight="1"/>
    <row r="18287" ht="19.5" hidden="1" customHeight="1"/>
    <row r="18288" ht="19.5" hidden="1" customHeight="1"/>
    <row r="18289" ht="19.5" hidden="1" customHeight="1"/>
    <row r="18290" ht="19.5" hidden="1" customHeight="1"/>
    <row r="18291" ht="19.5" hidden="1" customHeight="1"/>
    <row r="18292" ht="19.5" hidden="1" customHeight="1"/>
    <row r="18293" ht="19.5" hidden="1" customHeight="1"/>
    <row r="18294" ht="19.5" hidden="1" customHeight="1"/>
    <row r="18295" ht="19.5" hidden="1" customHeight="1"/>
    <row r="18296" ht="19.5" hidden="1" customHeight="1"/>
    <row r="18297" ht="19.5" hidden="1" customHeight="1"/>
    <row r="18298" ht="19.5" hidden="1" customHeight="1"/>
    <row r="18299" ht="19.5" hidden="1" customHeight="1"/>
    <row r="18300" ht="19.5" hidden="1" customHeight="1"/>
    <row r="18301" ht="19.5" hidden="1" customHeight="1"/>
    <row r="18302" ht="19.5" hidden="1" customHeight="1"/>
    <row r="18303" ht="19.5" hidden="1" customHeight="1"/>
    <row r="18304" ht="19.5" hidden="1" customHeight="1"/>
    <row r="18305" ht="19.5" hidden="1" customHeight="1"/>
    <row r="18306" ht="19.5" hidden="1" customHeight="1"/>
    <row r="18307" ht="19.5" hidden="1" customHeight="1"/>
    <row r="18308" ht="19.5" hidden="1" customHeight="1"/>
    <row r="18309" ht="19.5" hidden="1" customHeight="1"/>
    <row r="18310" ht="19.5" hidden="1" customHeight="1"/>
    <row r="18311" ht="19.5" hidden="1" customHeight="1"/>
    <row r="18312" ht="19.5" hidden="1" customHeight="1"/>
    <row r="18313" ht="19.5" hidden="1" customHeight="1"/>
    <row r="18314" ht="19.5" hidden="1" customHeight="1"/>
    <row r="18315" ht="19.5" hidden="1" customHeight="1"/>
    <row r="18316" ht="19.5" hidden="1" customHeight="1"/>
    <row r="18317" ht="19.5" hidden="1" customHeight="1"/>
    <row r="18318" ht="19.5" hidden="1" customHeight="1"/>
    <row r="18319" ht="19.5" hidden="1" customHeight="1"/>
    <row r="18320" ht="19.5" hidden="1" customHeight="1"/>
    <row r="18321" ht="19.5" hidden="1" customHeight="1"/>
    <row r="18322" ht="19.5" hidden="1" customHeight="1"/>
    <row r="18323" ht="19.5" hidden="1" customHeight="1"/>
    <row r="18324" ht="19.5" hidden="1" customHeight="1"/>
    <row r="18325" ht="19.5" hidden="1" customHeight="1"/>
    <row r="18326" ht="19.5" hidden="1" customHeight="1"/>
    <row r="18327" ht="19.5" hidden="1" customHeight="1"/>
    <row r="18328" ht="19.5" hidden="1" customHeight="1"/>
    <row r="18329" ht="19.5" hidden="1" customHeight="1"/>
    <row r="18330" ht="19.5" hidden="1" customHeight="1"/>
    <row r="18331" ht="19.5" hidden="1" customHeight="1"/>
    <row r="18332" ht="19.5" hidden="1" customHeight="1"/>
    <row r="18333" ht="19.5" hidden="1" customHeight="1"/>
    <row r="18334" ht="19.5" hidden="1" customHeight="1"/>
    <row r="18335" ht="19.5" hidden="1" customHeight="1"/>
    <row r="18336" ht="19.5" hidden="1" customHeight="1"/>
    <row r="18337" ht="19.5" hidden="1" customHeight="1"/>
    <row r="18338" ht="19.5" hidden="1" customHeight="1"/>
    <row r="18339" ht="19.5" hidden="1" customHeight="1"/>
    <row r="18340" ht="19.5" hidden="1" customHeight="1"/>
    <row r="18341" ht="19.5" hidden="1" customHeight="1"/>
    <row r="18342" ht="19.5" hidden="1" customHeight="1"/>
    <row r="18343" ht="19.5" hidden="1" customHeight="1"/>
    <row r="18344" ht="19.5" hidden="1" customHeight="1"/>
    <row r="18345" ht="19.5" hidden="1" customHeight="1"/>
    <row r="18346" ht="19.5" hidden="1" customHeight="1"/>
    <row r="18347" ht="19.5" hidden="1" customHeight="1"/>
    <row r="18348" ht="19.5" hidden="1" customHeight="1"/>
    <row r="18349" ht="19.5" hidden="1" customHeight="1"/>
    <row r="18350" ht="19.5" hidden="1" customHeight="1"/>
    <row r="18351" ht="19.5" hidden="1" customHeight="1"/>
    <row r="18352" ht="19.5" hidden="1" customHeight="1"/>
    <row r="18353" ht="19.5" hidden="1" customHeight="1"/>
    <row r="18354" ht="19.5" hidden="1" customHeight="1"/>
    <row r="18355" ht="19.5" hidden="1" customHeight="1"/>
    <row r="18356" ht="19.5" hidden="1" customHeight="1"/>
    <row r="18357" ht="19.5" hidden="1" customHeight="1"/>
    <row r="18358" ht="19.5" hidden="1" customHeight="1"/>
    <row r="18359" ht="19.5" hidden="1" customHeight="1"/>
    <row r="18360" ht="19.5" hidden="1" customHeight="1"/>
    <row r="18361" ht="19.5" hidden="1" customHeight="1"/>
    <row r="18362" ht="19.5" hidden="1" customHeight="1"/>
    <row r="18363" ht="19.5" hidden="1" customHeight="1"/>
    <row r="18364" ht="19.5" hidden="1" customHeight="1"/>
    <row r="18365" ht="19.5" hidden="1" customHeight="1"/>
    <row r="18366" ht="19.5" hidden="1" customHeight="1"/>
    <row r="18367" ht="19.5" hidden="1" customHeight="1"/>
    <row r="18368" ht="19.5" hidden="1" customHeight="1"/>
    <row r="18369" ht="19.5" hidden="1" customHeight="1"/>
    <row r="18370" ht="19.5" hidden="1" customHeight="1"/>
    <row r="18371" ht="19.5" hidden="1" customHeight="1"/>
    <row r="18372" ht="19.5" hidden="1" customHeight="1"/>
    <row r="18373" ht="19.5" hidden="1" customHeight="1"/>
    <row r="18374" ht="19.5" hidden="1" customHeight="1"/>
    <row r="18375" ht="19.5" hidden="1" customHeight="1"/>
    <row r="18376" ht="19.5" hidden="1" customHeight="1"/>
    <row r="18377" ht="19.5" hidden="1" customHeight="1"/>
    <row r="18378" ht="19.5" hidden="1" customHeight="1"/>
    <row r="18379" ht="19.5" hidden="1" customHeight="1"/>
    <row r="18380" ht="19.5" hidden="1" customHeight="1"/>
    <row r="18381" ht="19.5" hidden="1" customHeight="1"/>
    <row r="18382" ht="19.5" hidden="1" customHeight="1"/>
    <row r="18383" ht="19.5" hidden="1" customHeight="1"/>
    <row r="18384" ht="19.5" hidden="1" customHeight="1"/>
    <row r="18385" ht="19.5" hidden="1" customHeight="1"/>
    <row r="18386" ht="19.5" hidden="1" customHeight="1"/>
    <row r="18387" ht="19.5" hidden="1" customHeight="1"/>
    <row r="18388" ht="19.5" hidden="1" customHeight="1"/>
    <row r="18389" ht="19.5" hidden="1" customHeight="1"/>
    <row r="18390" ht="19.5" hidden="1" customHeight="1"/>
    <row r="18391" ht="19.5" hidden="1" customHeight="1"/>
    <row r="18392" ht="19.5" hidden="1" customHeight="1"/>
    <row r="18393" ht="19.5" hidden="1" customHeight="1"/>
    <row r="18394" ht="19.5" hidden="1" customHeight="1"/>
    <row r="18395" ht="19.5" hidden="1" customHeight="1"/>
    <row r="18396" ht="19.5" hidden="1" customHeight="1"/>
    <row r="18397" ht="19.5" hidden="1" customHeight="1"/>
    <row r="18398" ht="19.5" hidden="1" customHeight="1"/>
    <row r="18399" ht="19.5" hidden="1" customHeight="1"/>
    <row r="18400" ht="19.5" hidden="1" customHeight="1"/>
    <row r="18401" ht="19.5" hidden="1" customHeight="1"/>
    <row r="18402" ht="19.5" hidden="1" customHeight="1"/>
    <row r="18403" ht="19.5" hidden="1" customHeight="1"/>
    <row r="18404" ht="19.5" hidden="1" customHeight="1"/>
    <row r="18405" ht="19.5" hidden="1" customHeight="1"/>
    <row r="18406" ht="19.5" hidden="1" customHeight="1"/>
    <row r="18407" ht="19.5" hidden="1" customHeight="1"/>
    <row r="18408" ht="19.5" hidden="1" customHeight="1"/>
    <row r="18409" ht="19.5" hidden="1" customHeight="1"/>
    <row r="18410" ht="19.5" hidden="1" customHeight="1"/>
    <row r="18411" ht="19.5" hidden="1" customHeight="1"/>
    <row r="18412" ht="19.5" hidden="1" customHeight="1"/>
    <row r="18413" ht="19.5" hidden="1" customHeight="1"/>
    <row r="18414" ht="19.5" hidden="1" customHeight="1"/>
    <row r="18415" ht="19.5" hidden="1" customHeight="1"/>
    <row r="18416" ht="19.5" hidden="1" customHeight="1"/>
    <row r="18417" ht="19.5" hidden="1" customHeight="1"/>
    <row r="18418" ht="19.5" hidden="1" customHeight="1"/>
    <row r="18419" ht="19.5" hidden="1" customHeight="1"/>
    <row r="18420" ht="19.5" hidden="1" customHeight="1"/>
    <row r="18421" ht="19.5" hidden="1" customHeight="1"/>
    <row r="18422" ht="19.5" hidden="1" customHeight="1"/>
    <row r="18423" ht="19.5" hidden="1" customHeight="1"/>
    <row r="18424" ht="19.5" hidden="1" customHeight="1"/>
    <row r="18425" ht="19.5" hidden="1" customHeight="1"/>
    <row r="18426" ht="19.5" hidden="1" customHeight="1"/>
    <row r="18427" ht="19.5" hidden="1" customHeight="1"/>
    <row r="18428" ht="19.5" hidden="1" customHeight="1"/>
    <row r="18429" ht="19.5" hidden="1" customHeight="1"/>
    <row r="18430" ht="19.5" hidden="1" customHeight="1"/>
    <row r="18431" ht="19.5" hidden="1" customHeight="1"/>
    <row r="18432" ht="19.5" hidden="1" customHeight="1"/>
    <row r="18433" ht="19.5" hidden="1" customHeight="1"/>
    <row r="18434" ht="19.5" hidden="1" customHeight="1"/>
    <row r="18435" ht="19.5" hidden="1" customHeight="1"/>
    <row r="18436" ht="19.5" hidden="1" customHeight="1"/>
    <row r="18437" ht="19.5" hidden="1" customHeight="1"/>
    <row r="18438" ht="19.5" hidden="1" customHeight="1"/>
    <row r="18439" ht="19.5" hidden="1" customHeight="1"/>
    <row r="18440" ht="19.5" hidden="1" customHeight="1"/>
    <row r="18441" ht="19.5" hidden="1" customHeight="1"/>
    <row r="18442" ht="19.5" hidden="1" customHeight="1"/>
    <row r="18443" ht="19.5" hidden="1" customHeight="1"/>
    <row r="18444" ht="19.5" hidden="1" customHeight="1"/>
    <row r="18445" ht="19.5" hidden="1" customHeight="1"/>
    <row r="18446" ht="19.5" hidden="1" customHeight="1"/>
    <row r="18447" ht="19.5" hidden="1" customHeight="1"/>
    <row r="18448" ht="19.5" hidden="1" customHeight="1"/>
    <row r="18449" ht="19.5" hidden="1" customHeight="1"/>
    <row r="18450" ht="19.5" hidden="1" customHeight="1"/>
    <row r="18451" ht="19.5" hidden="1" customHeight="1"/>
    <row r="18452" ht="19.5" hidden="1" customHeight="1"/>
    <row r="18453" ht="19.5" hidden="1" customHeight="1"/>
    <row r="18454" ht="19.5" hidden="1" customHeight="1"/>
    <row r="18455" ht="19.5" hidden="1" customHeight="1"/>
    <row r="18456" ht="19.5" hidden="1" customHeight="1"/>
    <row r="18457" ht="19.5" hidden="1" customHeight="1"/>
    <row r="18458" ht="19.5" hidden="1" customHeight="1"/>
    <row r="18459" ht="19.5" hidden="1" customHeight="1"/>
    <row r="18460" ht="19.5" hidden="1" customHeight="1"/>
    <row r="18461" ht="19.5" hidden="1" customHeight="1"/>
    <row r="18462" ht="19.5" hidden="1" customHeight="1"/>
    <row r="18463" ht="19.5" hidden="1" customHeight="1"/>
    <row r="18464" ht="19.5" hidden="1" customHeight="1"/>
    <row r="18465" ht="19.5" hidden="1" customHeight="1"/>
    <row r="18466" ht="19.5" hidden="1" customHeight="1"/>
    <row r="18467" ht="19.5" hidden="1" customHeight="1"/>
    <row r="18468" ht="19.5" hidden="1" customHeight="1"/>
    <row r="18469" ht="19.5" hidden="1" customHeight="1"/>
    <row r="18470" ht="19.5" hidden="1" customHeight="1"/>
    <row r="18471" ht="19.5" hidden="1" customHeight="1"/>
    <row r="18472" ht="19.5" hidden="1" customHeight="1"/>
    <row r="18473" ht="19.5" hidden="1" customHeight="1"/>
    <row r="18474" ht="19.5" hidden="1" customHeight="1"/>
    <row r="18475" ht="19.5" hidden="1" customHeight="1"/>
    <row r="18476" ht="19.5" hidden="1" customHeight="1"/>
    <row r="18477" ht="19.5" hidden="1" customHeight="1"/>
    <row r="18478" ht="19.5" hidden="1" customHeight="1"/>
    <row r="18479" ht="19.5" hidden="1" customHeight="1"/>
    <row r="18480" ht="19.5" hidden="1" customHeight="1"/>
    <row r="18481" ht="19.5" hidden="1" customHeight="1"/>
    <row r="18482" ht="19.5" hidden="1" customHeight="1"/>
    <row r="18483" ht="19.5" hidden="1" customHeight="1"/>
    <row r="18484" ht="19.5" hidden="1" customHeight="1"/>
    <row r="18485" ht="19.5" hidden="1" customHeight="1"/>
    <row r="18486" ht="19.5" hidden="1" customHeight="1"/>
    <row r="18487" ht="19.5" hidden="1" customHeight="1"/>
    <row r="18488" ht="19.5" hidden="1" customHeight="1"/>
    <row r="18489" ht="19.5" hidden="1" customHeight="1"/>
    <row r="18490" ht="19.5" hidden="1" customHeight="1"/>
    <row r="18491" ht="19.5" hidden="1" customHeight="1"/>
    <row r="18492" ht="19.5" hidden="1" customHeight="1"/>
    <row r="18493" ht="19.5" hidden="1" customHeight="1"/>
    <row r="18494" ht="19.5" hidden="1" customHeight="1"/>
    <row r="18495" ht="19.5" hidden="1" customHeight="1"/>
    <row r="18496" ht="19.5" hidden="1" customHeight="1"/>
    <row r="18497" ht="19.5" hidden="1" customHeight="1"/>
    <row r="18498" ht="19.5" hidden="1" customHeight="1"/>
    <row r="18499" ht="19.5" hidden="1" customHeight="1"/>
    <row r="18500" ht="19.5" hidden="1" customHeight="1"/>
    <row r="18501" ht="19.5" hidden="1" customHeight="1"/>
    <row r="18502" ht="19.5" hidden="1" customHeight="1"/>
    <row r="18503" ht="19.5" hidden="1" customHeight="1"/>
    <row r="18504" ht="19.5" hidden="1" customHeight="1"/>
    <row r="18505" ht="19.5" hidden="1" customHeight="1"/>
    <row r="18506" ht="19.5" hidden="1" customHeight="1"/>
    <row r="18507" ht="19.5" hidden="1" customHeight="1"/>
    <row r="18508" ht="19.5" hidden="1" customHeight="1"/>
    <row r="18509" ht="19.5" hidden="1" customHeight="1"/>
    <row r="18510" ht="19.5" hidden="1" customHeight="1"/>
    <row r="18511" ht="19.5" hidden="1" customHeight="1"/>
    <row r="18512" ht="19.5" hidden="1" customHeight="1"/>
    <row r="18513" ht="19.5" hidden="1" customHeight="1"/>
    <row r="18514" ht="19.5" hidden="1" customHeight="1"/>
    <row r="18515" ht="19.5" hidden="1" customHeight="1"/>
    <row r="18516" ht="19.5" hidden="1" customHeight="1"/>
    <row r="18517" ht="19.5" hidden="1" customHeight="1"/>
    <row r="18518" ht="19.5" hidden="1" customHeight="1"/>
    <row r="18519" ht="19.5" hidden="1" customHeight="1"/>
    <row r="18520" ht="19.5" hidden="1" customHeight="1"/>
    <row r="18521" ht="19.5" hidden="1" customHeight="1"/>
    <row r="18522" ht="19.5" hidden="1" customHeight="1"/>
    <row r="18523" ht="19.5" hidden="1" customHeight="1"/>
    <row r="18524" ht="19.5" hidden="1" customHeight="1"/>
    <row r="18525" ht="19.5" hidden="1" customHeight="1"/>
    <row r="18526" ht="19.5" hidden="1" customHeight="1"/>
    <row r="18527" ht="19.5" hidden="1" customHeight="1"/>
    <row r="18528" ht="19.5" hidden="1" customHeight="1"/>
    <row r="18529" ht="19.5" hidden="1" customHeight="1"/>
    <row r="18530" ht="19.5" hidden="1" customHeight="1"/>
    <row r="18531" ht="19.5" hidden="1" customHeight="1"/>
    <row r="18532" ht="19.5" hidden="1" customHeight="1"/>
    <row r="18533" ht="19.5" hidden="1" customHeight="1"/>
    <row r="18534" ht="19.5" hidden="1" customHeight="1"/>
    <row r="18535" ht="19.5" hidden="1" customHeight="1"/>
    <row r="18536" ht="19.5" hidden="1" customHeight="1"/>
    <row r="18537" ht="19.5" hidden="1" customHeight="1"/>
    <row r="18538" ht="19.5" hidden="1" customHeight="1"/>
    <row r="18539" ht="19.5" hidden="1" customHeight="1"/>
    <row r="18540" ht="19.5" hidden="1" customHeight="1"/>
    <row r="18541" ht="19.5" hidden="1" customHeight="1"/>
    <row r="18542" ht="19.5" hidden="1" customHeight="1"/>
    <row r="18543" ht="19.5" hidden="1" customHeight="1"/>
    <row r="18544" ht="19.5" hidden="1" customHeight="1"/>
    <row r="18545" ht="19.5" hidden="1" customHeight="1"/>
    <row r="18546" ht="19.5" hidden="1" customHeight="1"/>
    <row r="18547" ht="19.5" hidden="1" customHeight="1"/>
    <row r="18548" ht="19.5" hidden="1" customHeight="1"/>
    <row r="18549" ht="19.5" hidden="1" customHeight="1"/>
    <row r="18550" ht="19.5" hidden="1" customHeight="1"/>
    <row r="18551" ht="19.5" hidden="1" customHeight="1"/>
    <row r="18552" ht="19.5" hidden="1" customHeight="1"/>
    <row r="18553" ht="19.5" hidden="1" customHeight="1"/>
    <row r="18554" ht="19.5" hidden="1" customHeight="1"/>
    <row r="18555" ht="19.5" hidden="1" customHeight="1"/>
    <row r="18556" ht="19.5" hidden="1" customHeight="1"/>
    <row r="18557" ht="19.5" hidden="1" customHeight="1"/>
    <row r="18558" ht="19.5" hidden="1" customHeight="1"/>
    <row r="18559" ht="19.5" hidden="1" customHeight="1"/>
    <row r="18560" ht="19.5" hidden="1" customHeight="1"/>
    <row r="18561" ht="19.5" hidden="1" customHeight="1"/>
    <row r="18562" ht="19.5" hidden="1" customHeight="1"/>
    <row r="18563" ht="19.5" hidden="1" customHeight="1"/>
    <row r="18564" ht="19.5" hidden="1" customHeight="1"/>
    <row r="18565" ht="19.5" hidden="1" customHeight="1"/>
    <row r="18566" ht="19.5" hidden="1" customHeight="1"/>
    <row r="18567" ht="19.5" hidden="1" customHeight="1"/>
    <row r="18568" ht="19.5" hidden="1" customHeight="1"/>
    <row r="18569" ht="19.5" hidden="1" customHeight="1"/>
    <row r="18570" ht="19.5" hidden="1" customHeight="1"/>
    <row r="18571" ht="19.5" hidden="1" customHeight="1"/>
    <row r="18572" ht="19.5" hidden="1" customHeight="1"/>
    <row r="18573" ht="19.5" hidden="1" customHeight="1"/>
    <row r="18574" ht="19.5" hidden="1" customHeight="1"/>
    <row r="18575" ht="19.5" hidden="1" customHeight="1"/>
    <row r="18576" ht="19.5" hidden="1" customHeight="1"/>
    <row r="18577" ht="19.5" hidden="1" customHeight="1"/>
    <row r="18578" ht="19.5" hidden="1" customHeight="1"/>
    <row r="18579" ht="19.5" hidden="1" customHeight="1"/>
    <row r="18580" ht="19.5" hidden="1" customHeight="1"/>
    <row r="18581" ht="19.5" hidden="1" customHeight="1"/>
    <row r="18582" ht="19.5" hidden="1" customHeight="1"/>
    <row r="18583" ht="19.5" hidden="1" customHeight="1"/>
    <row r="18584" ht="19.5" hidden="1" customHeight="1"/>
    <row r="18585" ht="19.5" hidden="1" customHeight="1"/>
    <row r="18586" ht="19.5" hidden="1" customHeight="1"/>
    <row r="18587" ht="19.5" hidden="1" customHeight="1"/>
    <row r="18588" ht="19.5" hidden="1" customHeight="1"/>
    <row r="18589" ht="19.5" hidden="1" customHeight="1"/>
    <row r="18590" ht="19.5" hidden="1" customHeight="1"/>
    <row r="18591" ht="19.5" hidden="1" customHeight="1"/>
    <row r="18592" ht="19.5" hidden="1" customHeight="1"/>
    <row r="18593" ht="19.5" hidden="1" customHeight="1"/>
    <row r="18594" ht="19.5" hidden="1" customHeight="1"/>
    <row r="18595" ht="19.5" hidden="1" customHeight="1"/>
    <row r="18596" ht="19.5" hidden="1" customHeight="1"/>
    <row r="18597" ht="19.5" hidden="1" customHeight="1"/>
    <row r="18598" ht="19.5" hidden="1" customHeight="1"/>
    <row r="18599" ht="19.5" hidden="1" customHeight="1"/>
    <row r="18600" ht="19.5" hidden="1" customHeight="1"/>
    <row r="18601" ht="19.5" hidden="1" customHeight="1"/>
    <row r="18602" ht="19.5" hidden="1" customHeight="1"/>
    <row r="18603" ht="19.5" hidden="1" customHeight="1"/>
    <row r="18604" ht="19.5" hidden="1" customHeight="1"/>
    <row r="18605" ht="19.5" hidden="1" customHeight="1"/>
    <row r="18606" ht="19.5" hidden="1" customHeight="1"/>
    <row r="18607" ht="19.5" hidden="1" customHeight="1"/>
    <row r="18608" ht="19.5" hidden="1" customHeight="1"/>
    <row r="18609" ht="19.5" hidden="1" customHeight="1"/>
    <row r="18610" ht="19.5" hidden="1" customHeight="1"/>
    <row r="18611" ht="19.5" hidden="1" customHeight="1"/>
    <row r="18612" ht="19.5" hidden="1" customHeight="1"/>
    <row r="18613" ht="19.5" hidden="1" customHeight="1"/>
    <row r="18614" ht="19.5" hidden="1" customHeight="1"/>
    <row r="18615" ht="19.5" hidden="1" customHeight="1"/>
    <row r="18616" ht="19.5" hidden="1" customHeight="1"/>
    <row r="18617" ht="19.5" hidden="1" customHeight="1"/>
    <row r="18618" ht="19.5" hidden="1" customHeight="1"/>
    <row r="18619" ht="19.5" hidden="1" customHeight="1"/>
    <row r="18620" ht="19.5" hidden="1" customHeight="1"/>
    <row r="18621" ht="19.5" hidden="1" customHeight="1"/>
    <row r="18622" ht="19.5" hidden="1" customHeight="1"/>
    <row r="18623" ht="19.5" hidden="1" customHeight="1"/>
    <row r="18624" ht="19.5" hidden="1" customHeight="1"/>
    <row r="18625" ht="19.5" hidden="1" customHeight="1"/>
    <row r="18626" ht="19.5" hidden="1" customHeight="1"/>
    <row r="18627" ht="19.5" hidden="1" customHeight="1"/>
    <row r="18628" ht="19.5" hidden="1" customHeight="1"/>
    <row r="18629" ht="19.5" hidden="1" customHeight="1"/>
    <row r="18630" ht="19.5" hidden="1" customHeight="1"/>
    <row r="18631" ht="19.5" hidden="1" customHeight="1"/>
    <row r="18632" ht="19.5" hidden="1" customHeight="1"/>
    <row r="18633" ht="19.5" hidden="1" customHeight="1"/>
    <row r="18634" ht="19.5" hidden="1" customHeight="1"/>
    <row r="18635" ht="19.5" hidden="1" customHeight="1"/>
    <row r="18636" ht="19.5" hidden="1" customHeight="1"/>
    <row r="18637" ht="19.5" hidden="1" customHeight="1"/>
    <row r="18638" ht="19.5" hidden="1" customHeight="1"/>
    <row r="18639" ht="19.5" hidden="1" customHeight="1"/>
    <row r="18640" ht="19.5" hidden="1" customHeight="1"/>
    <row r="18641" ht="19.5" hidden="1" customHeight="1"/>
    <row r="18642" ht="19.5" hidden="1" customHeight="1"/>
    <row r="18643" ht="19.5" hidden="1" customHeight="1"/>
    <row r="18644" ht="19.5" hidden="1" customHeight="1"/>
    <row r="18645" ht="19.5" hidden="1" customHeight="1"/>
    <row r="18646" ht="19.5" hidden="1" customHeight="1"/>
    <row r="18647" ht="19.5" hidden="1" customHeight="1"/>
    <row r="18648" ht="19.5" hidden="1" customHeight="1"/>
    <row r="18649" ht="19.5" hidden="1" customHeight="1"/>
    <row r="18650" ht="19.5" hidden="1" customHeight="1"/>
    <row r="18651" ht="19.5" hidden="1" customHeight="1"/>
    <row r="18652" ht="19.5" hidden="1" customHeight="1"/>
    <row r="18653" ht="19.5" hidden="1" customHeight="1"/>
    <row r="18654" ht="19.5" hidden="1" customHeight="1"/>
    <row r="18655" ht="19.5" hidden="1" customHeight="1"/>
    <row r="18656" ht="19.5" hidden="1" customHeight="1"/>
    <row r="18657" ht="19.5" hidden="1" customHeight="1"/>
    <row r="18658" ht="19.5" hidden="1" customHeight="1"/>
    <row r="18659" ht="19.5" hidden="1" customHeight="1"/>
    <row r="18660" ht="19.5" hidden="1" customHeight="1"/>
    <row r="18661" ht="19.5" hidden="1" customHeight="1"/>
    <row r="18662" ht="19.5" hidden="1" customHeight="1"/>
    <row r="18663" ht="19.5" hidden="1" customHeight="1"/>
    <row r="18664" ht="19.5" hidden="1" customHeight="1"/>
    <row r="18665" ht="19.5" hidden="1" customHeight="1"/>
    <row r="18666" ht="19.5" hidden="1" customHeight="1"/>
    <row r="18667" ht="19.5" hidden="1" customHeight="1"/>
    <row r="18668" ht="19.5" hidden="1" customHeight="1"/>
    <row r="18669" ht="19.5" hidden="1" customHeight="1"/>
    <row r="18670" ht="19.5" hidden="1" customHeight="1"/>
    <row r="18671" ht="19.5" hidden="1" customHeight="1"/>
    <row r="18672" ht="19.5" hidden="1" customHeight="1"/>
    <row r="18673" ht="19.5" hidden="1" customHeight="1"/>
    <row r="18674" ht="19.5" hidden="1" customHeight="1"/>
    <row r="18675" ht="19.5" hidden="1" customHeight="1"/>
    <row r="18676" ht="19.5" hidden="1" customHeight="1"/>
    <row r="18677" ht="19.5" hidden="1" customHeight="1"/>
    <row r="18678" ht="19.5" hidden="1" customHeight="1"/>
    <row r="18679" ht="19.5" hidden="1" customHeight="1"/>
    <row r="18680" ht="19.5" hidden="1" customHeight="1"/>
    <row r="18681" ht="19.5" hidden="1" customHeight="1"/>
    <row r="18682" ht="19.5" hidden="1" customHeight="1"/>
    <row r="18683" ht="19.5" hidden="1" customHeight="1"/>
    <row r="18684" ht="19.5" hidden="1" customHeight="1"/>
    <row r="18685" ht="19.5" hidden="1" customHeight="1"/>
    <row r="18686" ht="19.5" hidden="1" customHeight="1"/>
    <row r="18687" ht="19.5" hidden="1" customHeight="1"/>
    <row r="18688" ht="19.5" hidden="1" customHeight="1"/>
    <row r="18689" ht="19.5" hidden="1" customHeight="1"/>
    <row r="18690" ht="19.5" hidden="1" customHeight="1"/>
    <row r="18691" ht="19.5" hidden="1" customHeight="1"/>
    <row r="18692" ht="19.5" hidden="1" customHeight="1"/>
    <row r="18693" ht="19.5" hidden="1" customHeight="1"/>
    <row r="18694" ht="19.5" hidden="1" customHeight="1"/>
    <row r="18695" ht="19.5" hidden="1" customHeight="1"/>
    <row r="18696" ht="19.5" hidden="1" customHeight="1"/>
    <row r="18697" ht="19.5" hidden="1" customHeight="1"/>
    <row r="18698" ht="19.5" hidden="1" customHeight="1"/>
    <row r="18699" ht="19.5" hidden="1" customHeight="1"/>
    <row r="18700" ht="19.5" hidden="1" customHeight="1"/>
    <row r="18701" ht="19.5" hidden="1" customHeight="1"/>
    <row r="18702" ht="19.5" hidden="1" customHeight="1"/>
    <row r="18703" ht="19.5" hidden="1" customHeight="1"/>
    <row r="18704" ht="19.5" hidden="1" customHeight="1"/>
    <row r="18705" ht="19.5" hidden="1" customHeight="1"/>
    <row r="18706" ht="19.5" hidden="1" customHeight="1"/>
    <row r="18707" ht="19.5" hidden="1" customHeight="1"/>
    <row r="18708" ht="19.5" hidden="1" customHeight="1"/>
    <row r="18709" ht="19.5" hidden="1" customHeight="1"/>
    <row r="18710" ht="19.5" hidden="1" customHeight="1"/>
    <row r="18711" ht="19.5" hidden="1" customHeight="1"/>
    <row r="18712" ht="19.5" hidden="1" customHeight="1"/>
    <row r="18713" ht="19.5" hidden="1" customHeight="1"/>
    <row r="18714" ht="19.5" hidden="1" customHeight="1"/>
    <row r="18715" ht="19.5" hidden="1" customHeight="1"/>
    <row r="18716" ht="19.5" hidden="1" customHeight="1"/>
    <row r="18717" ht="19.5" hidden="1" customHeight="1"/>
    <row r="18718" ht="19.5" hidden="1" customHeight="1"/>
    <row r="18719" ht="19.5" hidden="1" customHeight="1"/>
    <row r="18720" ht="19.5" hidden="1" customHeight="1"/>
    <row r="18721" ht="19.5" hidden="1" customHeight="1"/>
    <row r="18722" ht="19.5" hidden="1" customHeight="1"/>
    <row r="18723" ht="19.5" hidden="1" customHeight="1"/>
    <row r="18724" ht="19.5" hidden="1" customHeight="1"/>
    <row r="18725" ht="19.5" hidden="1" customHeight="1"/>
    <row r="18726" ht="19.5" hidden="1" customHeight="1"/>
    <row r="18727" ht="19.5" hidden="1" customHeight="1"/>
    <row r="18728" ht="19.5" hidden="1" customHeight="1"/>
    <row r="18729" ht="19.5" hidden="1" customHeight="1"/>
    <row r="18730" ht="19.5" hidden="1" customHeight="1"/>
    <row r="18731" ht="19.5" hidden="1" customHeight="1"/>
    <row r="18732" ht="19.5" hidden="1" customHeight="1"/>
    <row r="18733" ht="19.5" hidden="1" customHeight="1"/>
    <row r="18734" ht="19.5" hidden="1" customHeight="1"/>
    <row r="18735" ht="19.5" hidden="1" customHeight="1"/>
    <row r="18736" ht="19.5" hidden="1" customHeight="1"/>
    <row r="18737" ht="19.5" hidden="1" customHeight="1"/>
    <row r="18738" ht="19.5" hidden="1" customHeight="1"/>
    <row r="18739" ht="19.5" hidden="1" customHeight="1"/>
    <row r="18740" ht="19.5" hidden="1" customHeight="1"/>
    <row r="18741" ht="19.5" hidden="1" customHeight="1"/>
    <row r="18742" ht="19.5" hidden="1" customHeight="1"/>
    <row r="18743" ht="19.5" hidden="1" customHeight="1"/>
    <row r="18744" ht="19.5" hidden="1" customHeight="1"/>
    <row r="18745" ht="19.5" hidden="1" customHeight="1"/>
    <row r="18746" ht="19.5" hidden="1" customHeight="1"/>
    <row r="18747" ht="19.5" hidden="1" customHeight="1"/>
    <row r="18748" ht="19.5" hidden="1" customHeight="1"/>
    <row r="18749" ht="19.5" hidden="1" customHeight="1"/>
    <row r="18750" ht="19.5" hidden="1" customHeight="1"/>
    <row r="18751" ht="19.5" hidden="1" customHeight="1"/>
    <row r="18752" ht="19.5" hidden="1" customHeight="1"/>
    <row r="18753" ht="19.5" hidden="1" customHeight="1"/>
    <row r="18754" ht="19.5" hidden="1" customHeight="1"/>
    <row r="18755" ht="19.5" hidden="1" customHeight="1"/>
    <row r="18756" ht="19.5" hidden="1" customHeight="1"/>
    <row r="18757" ht="19.5" hidden="1" customHeight="1"/>
    <row r="18758" ht="19.5" hidden="1" customHeight="1"/>
    <row r="18759" ht="19.5" hidden="1" customHeight="1"/>
    <row r="18760" ht="19.5" hidden="1" customHeight="1"/>
    <row r="18761" ht="19.5" hidden="1" customHeight="1"/>
    <row r="18762" ht="19.5" hidden="1" customHeight="1"/>
    <row r="18763" ht="19.5" hidden="1" customHeight="1"/>
    <row r="18764" ht="19.5" hidden="1" customHeight="1"/>
    <row r="18765" ht="19.5" hidden="1" customHeight="1"/>
    <row r="18766" ht="19.5" hidden="1" customHeight="1"/>
    <row r="18767" ht="19.5" hidden="1" customHeight="1"/>
    <row r="18768" ht="19.5" hidden="1" customHeight="1"/>
    <row r="18769" ht="19.5" hidden="1" customHeight="1"/>
    <row r="18770" ht="19.5" hidden="1" customHeight="1"/>
    <row r="18771" ht="19.5" hidden="1" customHeight="1"/>
    <row r="18772" ht="19.5" hidden="1" customHeight="1"/>
    <row r="18773" ht="19.5" hidden="1" customHeight="1"/>
    <row r="18774" ht="19.5" hidden="1" customHeight="1"/>
    <row r="18775" ht="19.5" hidden="1" customHeight="1"/>
    <row r="18776" ht="19.5" hidden="1" customHeight="1"/>
    <row r="18777" ht="19.5" hidden="1" customHeight="1"/>
    <row r="18778" ht="19.5" hidden="1" customHeight="1"/>
    <row r="18779" ht="19.5" hidden="1" customHeight="1"/>
    <row r="18780" ht="19.5" hidden="1" customHeight="1"/>
    <row r="18781" ht="19.5" hidden="1" customHeight="1"/>
    <row r="18782" ht="19.5" hidden="1" customHeight="1"/>
    <row r="18783" ht="19.5" hidden="1" customHeight="1"/>
    <row r="18784" ht="19.5" hidden="1" customHeight="1"/>
    <row r="18785" ht="19.5" hidden="1" customHeight="1"/>
    <row r="18786" ht="19.5" hidden="1" customHeight="1"/>
    <row r="18787" ht="19.5" hidden="1" customHeight="1"/>
    <row r="18788" ht="19.5" hidden="1" customHeight="1"/>
    <row r="18789" ht="19.5" hidden="1" customHeight="1"/>
    <row r="18790" ht="19.5" hidden="1" customHeight="1"/>
    <row r="18791" ht="19.5" hidden="1" customHeight="1"/>
    <row r="18792" ht="19.5" hidden="1" customHeight="1"/>
    <row r="18793" ht="19.5" hidden="1" customHeight="1"/>
    <row r="18794" ht="19.5" hidden="1" customHeight="1"/>
    <row r="18795" ht="19.5" hidden="1" customHeight="1"/>
    <row r="18796" ht="19.5" hidden="1" customHeight="1"/>
    <row r="18797" ht="19.5" hidden="1" customHeight="1"/>
    <row r="18798" ht="19.5" hidden="1" customHeight="1"/>
    <row r="18799" ht="19.5" hidden="1" customHeight="1"/>
    <row r="18800" ht="19.5" hidden="1" customHeight="1"/>
    <row r="18801" ht="19.5" hidden="1" customHeight="1"/>
    <row r="18802" ht="19.5" hidden="1" customHeight="1"/>
    <row r="18803" ht="19.5" hidden="1" customHeight="1"/>
    <row r="18804" ht="19.5" hidden="1" customHeight="1"/>
    <row r="18805" ht="19.5" hidden="1" customHeight="1"/>
    <row r="18806" ht="19.5" hidden="1" customHeight="1"/>
    <row r="18807" ht="19.5" hidden="1" customHeight="1"/>
    <row r="18808" ht="19.5" hidden="1" customHeight="1"/>
    <row r="18809" ht="19.5" hidden="1" customHeight="1"/>
    <row r="18810" ht="19.5" hidden="1" customHeight="1"/>
    <row r="18811" ht="19.5" hidden="1" customHeight="1"/>
    <row r="18812" ht="19.5" hidden="1" customHeight="1"/>
    <row r="18813" ht="19.5" hidden="1" customHeight="1"/>
    <row r="18814" ht="19.5" hidden="1" customHeight="1"/>
    <row r="18815" ht="19.5" hidden="1" customHeight="1"/>
    <row r="18816" ht="19.5" hidden="1" customHeight="1"/>
    <row r="18817" ht="19.5" hidden="1" customHeight="1"/>
    <row r="18818" ht="19.5" hidden="1" customHeight="1"/>
    <row r="18819" ht="19.5" hidden="1" customHeight="1"/>
    <row r="18820" ht="19.5" hidden="1" customHeight="1"/>
    <row r="18821" ht="19.5" hidden="1" customHeight="1"/>
    <row r="18822" ht="19.5" hidden="1" customHeight="1"/>
    <row r="18823" ht="19.5" hidden="1" customHeight="1"/>
    <row r="18824" ht="19.5" hidden="1" customHeight="1"/>
    <row r="18825" ht="19.5" hidden="1" customHeight="1"/>
    <row r="18826" ht="19.5" hidden="1" customHeight="1"/>
    <row r="18827" ht="19.5" hidden="1" customHeight="1"/>
    <row r="18828" ht="19.5" hidden="1" customHeight="1"/>
    <row r="18829" ht="19.5" hidden="1" customHeight="1"/>
    <row r="18830" ht="19.5" hidden="1" customHeight="1"/>
    <row r="18831" ht="19.5" hidden="1" customHeight="1"/>
    <row r="18832" ht="19.5" hidden="1" customHeight="1"/>
    <row r="18833" ht="19.5" hidden="1" customHeight="1"/>
    <row r="18834" ht="19.5" hidden="1" customHeight="1"/>
    <row r="18835" ht="19.5" hidden="1" customHeight="1"/>
    <row r="18836" ht="19.5" hidden="1" customHeight="1"/>
    <row r="18837" ht="19.5" hidden="1" customHeight="1"/>
    <row r="18838" ht="19.5" hidden="1" customHeight="1"/>
    <row r="18839" ht="19.5" hidden="1" customHeight="1"/>
    <row r="18840" ht="19.5" hidden="1" customHeight="1"/>
    <row r="18841" ht="19.5" hidden="1" customHeight="1"/>
    <row r="18842" ht="19.5" hidden="1" customHeight="1"/>
    <row r="18843" ht="19.5" hidden="1" customHeight="1"/>
    <row r="18844" ht="19.5" hidden="1" customHeight="1"/>
    <row r="18845" ht="19.5" hidden="1" customHeight="1"/>
    <row r="18846" ht="19.5" hidden="1" customHeight="1"/>
    <row r="18847" ht="19.5" hidden="1" customHeight="1"/>
    <row r="18848" ht="19.5" hidden="1" customHeight="1"/>
    <row r="18849" ht="19.5" hidden="1" customHeight="1"/>
    <row r="18850" ht="19.5" hidden="1" customHeight="1"/>
    <row r="18851" ht="19.5" hidden="1" customHeight="1"/>
    <row r="18852" ht="19.5" hidden="1" customHeight="1"/>
    <row r="18853" ht="19.5" hidden="1" customHeight="1"/>
    <row r="18854" ht="19.5" hidden="1" customHeight="1"/>
    <row r="18855" ht="19.5" hidden="1" customHeight="1"/>
    <row r="18856" ht="19.5" hidden="1" customHeight="1"/>
    <row r="18857" ht="19.5" hidden="1" customHeight="1"/>
    <row r="18858" ht="19.5" hidden="1" customHeight="1"/>
    <row r="18859" ht="19.5" hidden="1" customHeight="1"/>
    <row r="18860" ht="19.5" hidden="1" customHeight="1"/>
    <row r="18861" ht="19.5" hidden="1" customHeight="1"/>
    <row r="18862" ht="19.5" hidden="1" customHeight="1"/>
    <row r="18863" ht="19.5" hidden="1" customHeight="1"/>
    <row r="18864" ht="19.5" hidden="1" customHeight="1"/>
    <row r="18865" ht="19.5" hidden="1" customHeight="1"/>
    <row r="18866" ht="19.5" hidden="1" customHeight="1"/>
    <row r="18867" ht="19.5" hidden="1" customHeight="1"/>
    <row r="18868" ht="19.5" hidden="1" customHeight="1"/>
    <row r="18869" ht="19.5" hidden="1" customHeight="1"/>
    <row r="18870" ht="19.5" hidden="1" customHeight="1"/>
    <row r="18871" ht="19.5" hidden="1" customHeight="1"/>
    <row r="18872" ht="19.5" hidden="1" customHeight="1"/>
    <row r="18873" ht="19.5" hidden="1" customHeight="1"/>
    <row r="18874" ht="19.5" hidden="1" customHeight="1"/>
    <row r="18875" ht="19.5" hidden="1" customHeight="1"/>
    <row r="18876" ht="19.5" hidden="1" customHeight="1"/>
    <row r="18877" ht="19.5" hidden="1" customHeight="1"/>
    <row r="18878" ht="19.5" hidden="1" customHeight="1"/>
    <row r="18879" ht="19.5" hidden="1" customHeight="1"/>
    <row r="18880" ht="19.5" hidden="1" customHeight="1"/>
    <row r="18881" ht="19.5" hidden="1" customHeight="1"/>
    <row r="18882" ht="19.5" hidden="1" customHeight="1"/>
    <row r="18883" ht="19.5" hidden="1" customHeight="1"/>
    <row r="18884" ht="19.5" hidden="1" customHeight="1"/>
    <row r="18885" ht="19.5" hidden="1" customHeight="1"/>
    <row r="18886" ht="19.5" hidden="1" customHeight="1"/>
    <row r="18887" ht="19.5" hidden="1" customHeight="1"/>
    <row r="18888" ht="19.5" hidden="1" customHeight="1"/>
    <row r="18889" ht="19.5" hidden="1" customHeight="1"/>
    <row r="18890" ht="19.5" hidden="1" customHeight="1"/>
    <row r="18891" ht="19.5" hidden="1" customHeight="1"/>
    <row r="18892" ht="19.5" hidden="1" customHeight="1"/>
    <row r="18893" ht="19.5" hidden="1" customHeight="1"/>
    <row r="18894" ht="19.5" hidden="1" customHeight="1"/>
    <row r="18895" ht="19.5" hidden="1" customHeight="1"/>
    <row r="18896" ht="19.5" hidden="1" customHeight="1"/>
    <row r="18897" ht="19.5" hidden="1" customHeight="1"/>
    <row r="18898" ht="19.5" hidden="1" customHeight="1"/>
    <row r="18899" ht="19.5" hidden="1" customHeight="1"/>
    <row r="18900" ht="19.5" hidden="1" customHeight="1"/>
    <row r="18901" ht="19.5" hidden="1" customHeight="1"/>
    <row r="18902" ht="19.5" hidden="1" customHeight="1"/>
    <row r="18903" ht="19.5" hidden="1" customHeight="1"/>
    <row r="18904" ht="19.5" hidden="1" customHeight="1"/>
    <row r="18905" ht="19.5" hidden="1" customHeight="1"/>
    <row r="18906" ht="19.5" hidden="1" customHeight="1"/>
    <row r="18907" ht="19.5" hidden="1" customHeight="1"/>
    <row r="18908" ht="19.5" hidden="1" customHeight="1"/>
    <row r="18909" ht="19.5" hidden="1" customHeight="1"/>
    <row r="18910" ht="19.5" hidden="1" customHeight="1"/>
    <row r="18911" ht="19.5" hidden="1" customHeight="1"/>
    <row r="18912" ht="19.5" hidden="1" customHeight="1"/>
    <row r="18913" ht="19.5" hidden="1" customHeight="1"/>
    <row r="18914" ht="19.5" hidden="1" customHeight="1"/>
    <row r="18915" ht="19.5" hidden="1" customHeight="1"/>
    <row r="18916" ht="19.5" hidden="1" customHeight="1"/>
    <row r="18917" ht="19.5" hidden="1" customHeight="1"/>
    <row r="18918" ht="19.5" hidden="1" customHeight="1"/>
    <row r="18919" ht="19.5" hidden="1" customHeight="1"/>
    <row r="18920" ht="19.5" hidden="1" customHeight="1"/>
    <row r="18921" ht="19.5" hidden="1" customHeight="1"/>
    <row r="18922" ht="19.5" hidden="1" customHeight="1"/>
    <row r="18923" ht="19.5" hidden="1" customHeight="1"/>
    <row r="18924" ht="19.5" hidden="1" customHeight="1"/>
    <row r="18925" ht="19.5" hidden="1" customHeight="1"/>
    <row r="18926" ht="19.5" hidden="1" customHeight="1"/>
    <row r="18927" ht="19.5" hidden="1" customHeight="1"/>
    <row r="18928" ht="19.5" hidden="1" customHeight="1"/>
    <row r="18929" ht="19.5" hidden="1" customHeight="1"/>
    <row r="18930" ht="19.5" hidden="1" customHeight="1"/>
    <row r="18931" ht="19.5" hidden="1" customHeight="1"/>
    <row r="18932" ht="19.5" hidden="1" customHeight="1"/>
    <row r="18933" ht="19.5" hidden="1" customHeight="1"/>
    <row r="18934" ht="19.5" hidden="1" customHeight="1"/>
    <row r="18935" ht="19.5" hidden="1" customHeight="1"/>
    <row r="18936" ht="19.5" hidden="1" customHeight="1"/>
    <row r="18937" ht="19.5" hidden="1" customHeight="1"/>
    <row r="18938" ht="19.5" hidden="1" customHeight="1"/>
    <row r="18939" ht="19.5" hidden="1" customHeight="1"/>
    <row r="18940" ht="19.5" hidden="1" customHeight="1"/>
    <row r="18941" ht="19.5" hidden="1" customHeight="1"/>
    <row r="18942" ht="19.5" hidden="1" customHeight="1"/>
    <row r="18943" ht="19.5" hidden="1" customHeight="1"/>
    <row r="18944" ht="19.5" hidden="1" customHeight="1"/>
    <row r="18945" ht="19.5" hidden="1" customHeight="1"/>
    <row r="18946" ht="19.5" hidden="1" customHeight="1"/>
    <row r="18947" ht="19.5" hidden="1" customHeight="1"/>
    <row r="18948" ht="19.5" hidden="1" customHeight="1"/>
    <row r="18949" ht="19.5" hidden="1" customHeight="1"/>
    <row r="18950" ht="19.5" hidden="1" customHeight="1"/>
    <row r="18951" ht="19.5" hidden="1" customHeight="1"/>
    <row r="18952" ht="19.5" hidden="1" customHeight="1"/>
    <row r="18953" ht="19.5" hidden="1" customHeight="1"/>
    <row r="18954" ht="19.5" hidden="1" customHeight="1"/>
    <row r="18955" ht="19.5" hidden="1" customHeight="1"/>
    <row r="18956" ht="19.5" hidden="1" customHeight="1"/>
    <row r="18957" ht="19.5" hidden="1" customHeight="1"/>
    <row r="18958" ht="19.5" hidden="1" customHeight="1"/>
    <row r="18959" ht="19.5" hidden="1" customHeight="1"/>
    <row r="18960" ht="19.5" hidden="1" customHeight="1"/>
    <row r="18961" ht="19.5" hidden="1" customHeight="1"/>
    <row r="18962" ht="19.5" hidden="1" customHeight="1"/>
    <row r="18963" ht="19.5" hidden="1" customHeight="1"/>
    <row r="18964" ht="19.5" hidden="1" customHeight="1"/>
    <row r="18965" ht="19.5" hidden="1" customHeight="1"/>
    <row r="18966" ht="19.5" hidden="1" customHeight="1"/>
    <row r="18967" ht="19.5" hidden="1" customHeight="1"/>
    <row r="18968" ht="19.5" hidden="1" customHeight="1"/>
    <row r="18969" ht="19.5" hidden="1" customHeight="1"/>
    <row r="18970" ht="19.5" hidden="1" customHeight="1"/>
    <row r="18971" ht="19.5" hidden="1" customHeight="1"/>
    <row r="18972" ht="19.5" hidden="1" customHeight="1"/>
    <row r="18973" ht="19.5" hidden="1" customHeight="1"/>
    <row r="18974" ht="19.5" hidden="1" customHeight="1"/>
    <row r="18975" ht="19.5" hidden="1" customHeight="1"/>
    <row r="18976" ht="19.5" hidden="1" customHeight="1"/>
    <row r="18977" ht="19.5" hidden="1" customHeight="1"/>
    <row r="18978" ht="19.5" hidden="1" customHeight="1"/>
    <row r="18979" ht="19.5" hidden="1" customHeight="1"/>
    <row r="18980" ht="19.5" hidden="1" customHeight="1"/>
    <row r="18981" ht="19.5" hidden="1" customHeight="1"/>
    <row r="18982" ht="19.5" hidden="1" customHeight="1"/>
    <row r="18983" ht="19.5" hidden="1" customHeight="1"/>
    <row r="18984" ht="19.5" hidden="1" customHeight="1"/>
    <row r="18985" ht="19.5" hidden="1" customHeight="1"/>
    <row r="18986" ht="19.5" hidden="1" customHeight="1"/>
    <row r="18987" ht="19.5" hidden="1" customHeight="1"/>
    <row r="18988" ht="19.5" hidden="1" customHeight="1"/>
    <row r="18989" ht="19.5" hidden="1" customHeight="1"/>
    <row r="18990" ht="19.5" hidden="1" customHeight="1"/>
    <row r="18991" ht="19.5" hidden="1" customHeight="1"/>
    <row r="18992" ht="19.5" hidden="1" customHeight="1"/>
    <row r="18993" ht="19.5" hidden="1" customHeight="1"/>
    <row r="18994" ht="19.5" hidden="1" customHeight="1"/>
    <row r="18995" ht="19.5" hidden="1" customHeight="1"/>
    <row r="18996" ht="19.5" hidden="1" customHeight="1"/>
    <row r="18997" ht="19.5" hidden="1" customHeight="1"/>
    <row r="18998" ht="19.5" hidden="1" customHeight="1"/>
    <row r="18999" ht="19.5" hidden="1" customHeight="1"/>
    <row r="19000" ht="19.5" hidden="1" customHeight="1"/>
    <row r="19001" ht="19.5" hidden="1" customHeight="1"/>
    <row r="19002" ht="19.5" hidden="1" customHeight="1"/>
    <row r="19003" ht="19.5" hidden="1" customHeight="1"/>
    <row r="19004" ht="19.5" hidden="1" customHeight="1"/>
    <row r="19005" ht="19.5" hidden="1" customHeight="1"/>
    <row r="19006" ht="19.5" hidden="1" customHeight="1"/>
    <row r="19007" ht="19.5" hidden="1" customHeight="1"/>
    <row r="19008" ht="19.5" hidden="1" customHeight="1"/>
    <row r="19009" ht="19.5" hidden="1" customHeight="1"/>
    <row r="19010" ht="19.5" hidden="1" customHeight="1"/>
    <row r="19011" ht="19.5" hidden="1" customHeight="1"/>
    <row r="19012" ht="19.5" hidden="1" customHeight="1"/>
    <row r="19013" ht="19.5" hidden="1" customHeight="1"/>
    <row r="19014" ht="19.5" hidden="1" customHeight="1"/>
    <row r="19015" ht="19.5" hidden="1" customHeight="1"/>
    <row r="19016" ht="19.5" hidden="1" customHeight="1"/>
    <row r="19017" ht="19.5" hidden="1" customHeight="1"/>
    <row r="19018" ht="19.5" hidden="1" customHeight="1"/>
    <row r="19019" ht="19.5" hidden="1" customHeight="1"/>
    <row r="19020" ht="19.5" hidden="1" customHeight="1"/>
    <row r="19021" ht="19.5" hidden="1" customHeight="1"/>
    <row r="19022" ht="19.5" hidden="1" customHeight="1"/>
    <row r="19023" ht="19.5" hidden="1" customHeight="1"/>
    <row r="19024" ht="19.5" hidden="1" customHeight="1"/>
    <row r="19025" ht="19.5" hidden="1" customHeight="1"/>
    <row r="19026" ht="19.5" hidden="1" customHeight="1"/>
    <row r="19027" ht="19.5" hidden="1" customHeight="1"/>
    <row r="19028" ht="19.5" hidden="1" customHeight="1"/>
    <row r="19029" ht="19.5" hidden="1" customHeight="1"/>
    <row r="19030" ht="19.5" hidden="1" customHeight="1"/>
    <row r="19031" ht="19.5" hidden="1" customHeight="1"/>
    <row r="19032" ht="19.5" hidden="1" customHeight="1"/>
    <row r="19033" ht="19.5" hidden="1" customHeight="1"/>
    <row r="19034" ht="19.5" hidden="1" customHeight="1"/>
    <row r="19035" ht="19.5" hidden="1" customHeight="1"/>
    <row r="19036" ht="19.5" hidden="1" customHeight="1"/>
    <row r="19037" ht="19.5" hidden="1" customHeight="1"/>
    <row r="19038" ht="19.5" hidden="1" customHeight="1"/>
    <row r="19039" ht="19.5" hidden="1" customHeight="1"/>
    <row r="19040" ht="19.5" hidden="1" customHeight="1"/>
    <row r="19041" ht="19.5" hidden="1" customHeight="1"/>
    <row r="19042" ht="19.5" hidden="1" customHeight="1"/>
    <row r="19043" ht="19.5" hidden="1" customHeight="1"/>
    <row r="19044" ht="19.5" hidden="1" customHeight="1"/>
    <row r="19045" ht="19.5" hidden="1" customHeight="1"/>
    <row r="19046" ht="19.5" hidden="1" customHeight="1"/>
    <row r="19047" ht="19.5" hidden="1" customHeight="1"/>
    <row r="19048" ht="19.5" hidden="1" customHeight="1"/>
    <row r="19049" ht="19.5" hidden="1" customHeight="1"/>
    <row r="19050" ht="19.5" hidden="1" customHeight="1"/>
    <row r="19051" ht="19.5" hidden="1" customHeight="1"/>
    <row r="19052" ht="19.5" hidden="1" customHeight="1"/>
    <row r="19053" ht="19.5" hidden="1" customHeight="1"/>
    <row r="19054" ht="19.5" hidden="1" customHeight="1"/>
    <row r="19055" ht="19.5" hidden="1" customHeight="1"/>
    <row r="19056" ht="19.5" hidden="1" customHeight="1"/>
    <row r="19057" ht="19.5" hidden="1" customHeight="1"/>
    <row r="19058" ht="19.5" hidden="1" customHeight="1"/>
    <row r="19059" ht="19.5" hidden="1" customHeight="1"/>
    <row r="19060" ht="19.5" hidden="1" customHeight="1"/>
    <row r="19061" ht="19.5" hidden="1" customHeight="1"/>
    <row r="19062" ht="19.5" hidden="1" customHeight="1"/>
    <row r="19063" ht="19.5" hidden="1" customHeight="1"/>
    <row r="19064" ht="19.5" hidden="1" customHeight="1"/>
    <row r="19065" ht="19.5" hidden="1" customHeight="1"/>
    <row r="19066" ht="19.5" hidden="1" customHeight="1"/>
    <row r="19067" ht="19.5" hidden="1" customHeight="1"/>
    <row r="19068" ht="19.5" hidden="1" customHeight="1"/>
    <row r="19069" ht="19.5" hidden="1" customHeight="1"/>
    <row r="19070" ht="19.5" hidden="1" customHeight="1"/>
    <row r="19071" ht="19.5" hidden="1" customHeight="1"/>
    <row r="19072" ht="19.5" hidden="1" customHeight="1"/>
    <row r="19073" ht="19.5" hidden="1" customHeight="1"/>
    <row r="19074" ht="19.5" hidden="1" customHeight="1"/>
    <row r="19075" ht="19.5" hidden="1" customHeight="1"/>
    <row r="19076" ht="19.5" hidden="1" customHeight="1"/>
    <row r="19077" ht="19.5" hidden="1" customHeight="1"/>
    <row r="19078" ht="19.5" hidden="1" customHeight="1"/>
    <row r="19079" ht="19.5" hidden="1" customHeight="1"/>
    <row r="19080" ht="19.5" hidden="1" customHeight="1"/>
    <row r="19081" ht="19.5" hidden="1" customHeight="1"/>
    <row r="19082" ht="19.5" hidden="1" customHeight="1"/>
    <row r="19083" ht="19.5" hidden="1" customHeight="1"/>
    <row r="19084" ht="19.5" hidden="1" customHeight="1"/>
    <row r="19085" ht="19.5" hidden="1" customHeight="1"/>
    <row r="19086" ht="19.5" hidden="1" customHeight="1"/>
    <row r="19087" ht="19.5" hidden="1" customHeight="1"/>
    <row r="19088" ht="19.5" hidden="1" customHeight="1"/>
    <row r="19089" ht="19.5" hidden="1" customHeight="1"/>
    <row r="19090" ht="19.5" hidden="1" customHeight="1"/>
    <row r="19091" ht="19.5" hidden="1" customHeight="1"/>
    <row r="19092" ht="19.5" hidden="1" customHeight="1"/>
    <row r="19093" ht="19.5" hidden="1" customHeight="1"/>
    <row r="19094" ht="19.5" hidden="1" customHeight="1"/>
    <row r="19095" ht="19.5" hidden="1" customHeight="1"/>
    <row r="19096" ht="19.5" hidden="1" customHeight="1"/>
    <row r="19097" ht="19.5" hidden="1" customHeight="1"/>
    <row r="19098" ht="19.5" hidden="1" customHeight="1"/>
    <row r="19099" ht="19.5" hidden="1" customHeight="1"/>
    <row r="19100" ht="19.5" hidden="1" customHeight="1"/>
    <row r="19101" ht="19.5" hidden="1" customHeight="1"/>
    <row r="19102" ht="19.5" hidden="1" customHeight="1"/>
    <row r="19103" ht="19.5" hidden="1" customHeight="1"/>
    <row r="19104" ht="19.5" hidden="1" customHeight="1"/>
    <row r="19105" ht="19.5" hidden="1" customHeight="1"/>
    <row r="19106" ht="19.5" hidden="1" customHeight="1"/>
    <row r="19107" ht="19.5" hidden="1" customHeight="1"/>
    <row r="19108" ht="19.5" hidden="1" customHeight="1"/>
    <row r="19109" ht="19.5" hidden="1" customHeight="1"/>
    <row r="19110" ht="19.5" hidden="1" customHeight="1"/>
    <row r="19111" ht="19.5" hidden="1" customHeight="1"/>
    <row r="19112" ht="19.5" hidden="1" customHeight="1"/>
    <row r="19113" ht="19.5" hidden="1" customHeight="1"/>
    <row r="19114" ht="19.5" hidden="1" customHeight="1"/>
    <row r="19115" ht="19.5" hidden="1" customHeight="1"/>
    <row r="19116" ht="19.5" hidden="1" customHeight="1"/>
    <row r="19117" ht="19.5" hidden="1" customHeight="1"/>
    <row r="19118" ht="19.5" hidden="1" customHeight="1"/>
    <row r="19119" ht="19.5" hidden="1" customHeight="1"/>
    <row r="19120" ht="19.5" hidden="1" customHeight="1"/>
    <row r="19121" ht="19.5" hidden="1" customHeight="1"/>
    <row r="19122" ht="19.5" hidden="1" customHeight="1"/>
    <row r="19123" ht="19.5" hidden="1" customHeight="1"/>
    <row r="19124" ht="19.5" hidden="1" customHeight="1"/>
    <row r="19125" ht="19.5" hidden="1" customHeight="1"/>
    <row r="19126" ht="19.5" hidden="1" customHeight="1"/>
    <row r="19127" ht="19.5" hidden="1" customHeight="1"/>
    <row r="19128" ht="19.5" hidden="1" customHeight="1"/>
    <row r="19129" ht="19.5" hidden="1" customHeight="1"/>
    <row r="19130" ht="19.5" hidden="1" customHeight="1"/>
    <row r="19131" ht="19.5" hidden="1" customHeight="1"/>
    <row r="19132" ht="19.5" hidden="1" customHeight="1"/>
    <row r="19133" ht="19.5" hidden="1" customHeight="1"/>
    <row r="19134" ht="19.5" hidden="1" customHeight="1"/>
    <row r="19135" ht="19.5" hidden="1" customHeight="1"/>
    <row r="19136" ht="19.5" hidden="1" customHeight="1"/>
    <row r="19137" ht="19.5" hidden="1" customHeight="1"/>
    <row r="19138" ht="19.5" hidden="1" customHeight="1"/>
    <row r="19139" ht="19.5" hidden="1" customHeight="1"/>
    <row r="19140" ht="19.5" hidden="1" customHeight="1"/>
    <row r="19141" ht="19.5" hidden="1" customHeight="1"/>
    <row r="19142" ht="19.5" hidden="1" customHeight="1"/>
    <row r="19143" ht="19.5" hidden="1" customHeight="1"/>
    <row r="19144" ht="19.5" hidden="1" customHeight="1"/>
    <row r="19145" ht="19.5" hidden="1" customHeight="1"/>
    <row r="19146" ht="19.5" hidden="1" customHeight="1"/>
    <row r="19147" ht="19.5" hidden="1" customHeight="1"/>
    <row r="19148" ht="19.5" hidden="1" customHeight="1"/>
    <row r="19149" ht="19.5" hidden="1" customHeight="1"/>
    <row r="19150" ht="19.5" hidden="1" customHeight="1"/>
    <row r="19151" ht="19.5" hidden="1" customHeight="1"/>
    <row r="19152" ht="19.5" hidden="1" customHeight="1"/>
    <row r="19153" ht="19.5" hidden="1" customHeight="1"/>
    <row r="19154" ht="19.5" hidden="1" customHeight="1"/>
    <row r="19155" ht="19.5" hidden="1" customHeight="1"/>
    <row r="19156" ht="19.5" hidden="1" customHeight="1"/>
    <row r="19157" ht="19.5" hidden="1" customHeight="1"/>
    <row r="19158" ht="19.5" hidden="1" customHeight="1"/>
    <row r="19159" ht="19.5" hidden="1" customHeight="1"/>
    <row r="19160" ht="19.5" hidden="1" customHeight="1"/>
    <row r="19161" ht="19.5" hidden="1" customHeight="1"/>
    <row r="19162" ht="19.5" hidden="1" customHeight="1"/>
    <row r="19163" ht="19.5" hidden="1" customHeight="1"/>
    <row r="19164" ht="19.5" hidden="1" customHeight="1"/>
    <row r="19165" ht="19.5" hidden="1" customHeight="1"/>
    <row r="19166" ht="19.5" hidden="1" customHeight="1"/>
    <row r="19167" ht="19.5" hidden="1" customHeight="1"/>
    <row r="19168" ht="19.5" hidden="1" customHeight="1"/>
    <row r="19169" ht="19.5" hidden="1" customHeight="1"/>
    <row r="19170" ht="19.5" hidden="1" customHeight="1"/>
    <row r="19171" ht="19.5" hidden="1" customHeight="1"/>
    <row r="19172" ht="19.5" hidden="1" customHeight="1"/>
    <row r="19173" ht="19.5" hidden="1" customHeight="1"/>
    <row r="19174" ht="19.5" hidden="1" customHeight="1"/>
    <row r="19175" ht="19.5" hidden="1" customHeight="1"/>
    <row r="19176" ht="19.5" hidden="1" customHeight="1"/>
    <row r="19177" ht="19.5" hidden="1" customHeight="1"/>
    <row r="19178" ht="19.5" hidden="1" customHeight="1"/>
    <row r="19179" ht="19.5" hidden="1" customHeight="1"/>
    <row r="19180" ht="19.5" hidden="1" customHeight="1"/>
    <row r="19181" ht="19.5" hidden="1" customHeight="1"/>
    <row r="19182" ht="19.5" hidden="1" customHeight="1"/>
    <row r="19183" ht="19.5" hidden="1" customHeight="1"/>
    <row r="19184" ht="19.5" hidden="1" customHeight="1"/>
    <row r="19185" ht="19.5" hidden="1" customHeight="1"/>
    <row r="19186" ht="19.5" hidden="1" customHeight="1"/>
    <row r="19187" ht="19.5" hidden="1" customHeight="1"/>
    <row r="19188" ht="19.5" hidden="1" customHeight="1"/>
    <row r="19189" ht="19.5" hidden="1" customHeight="1"/>
    <row r="19190" ht="19.5" hidden="1" customHeight="1"/>
    <row r="19191" ht="19.5" hidden="1" customHeight="1"/>
    <row r="19192" ht="19.5" hidden="1" customHeight="1"/>
    <row r="19193" ht="19.5" hidden="1" customHeight="1"/>
    <row r="19194" ht="19.5" hidden="1" customHeight="1"/>
    <row r="19195" ht="19.5" hidden="1" customHeight="1"/>
    <row r="19196" ht="19.5" hidden="1" customHeight="1"/>
    <row r="19197" ht="19.5" hidden="1" customHeight="1"/>
    <row r="19198" ht="19.5" hidden="1" customHeight="1"/>
    <row r="19199" ht="19.5" hidden="1" customHeight="1"/>
    <row r="19200" ht="19.5" hidden="1" customHeight="1"/>
    <row r="19201" ht="19.5" hidden="1" customHeight="1"/>
    <row r="19202" ht="19.5" hidden="1" customHeight="1"/>
    <row r="19203" ht="19.5" hidden="1" customHeight="1"/>
    <row r="19204" ht="19.5" hidden="1" customHeight="1"/>
    <row r="19205" ht="19.5" hidden="1" customHeight="1"/>
    <row r="19206" ht="19.5" hidden="1" customHeight="1"/>
    <row r="19207" ht="19.5" hidden="1" customHeight="1"/>
    <row r="19208" ht="19.5" hidden="1" customHeight="1"/>
    <row r="19209" ht="19.5" hidden="1" customHeight="1"/>
    <row r="19210" ht="19.5" hidden="1" customHeight="1"/>
    <row r="19211" ht="19.5" hidden="1" customHeight="1"/>
    <row r="19212" ht="19.5" hidden="1" customHeight="1"/>
    <row r="19213" ht="19.5" hidden="1" customHeight="1"/>
    <row r="19214" ht="19.5" hidden="1" customHeight="1"/>
    <row r="19215" ht="19.5" hidden="1" customHeight="1"/>
    <row r="19216" ht="19.5" hidden="1" customHeight="1"/>
    <row r="19217" ht="19.5" hidden="1" customHeight="1"/>
    <row r="19218" ht="19.5" hidden="1" customHeight="1"/>
    <row r="19219" ht="19.5" hidden="1" customHeight="1"/>
    <row r="19220" ht="19.5" hidden="1" customHeight="1"/>
    <row r="19221" ht="19.5" hidden="1" customHeight="1"/>
    <row r="19222" ht="19.5" hidden="1" customHeight="1"/>
    <row r="19223" ht="19.5" hidden="1" customHeight="1"/>
    <row r="19224" ht="19.5" hidden="1" customHeight="1"/>
    <row r="19225" ht="19.5" hidden="1" customHeight="1"/>
    <row r="19226" ht="19.5" hidden="1" customHeight="1"/>
    <row r="19227" ht="19.5" hidden="1" customHeight="1"/>
    <row r="19228" ht="19.5" hidden="1" customHeight="1"/>
    <row r="19229" ht="19.5" hidden="1" customHeight="1"/>
    <row r="19230" ht="19.5" hidden="1" customHeight="1"/>
    <row r="19231" ht="19.5" hidden="1" customHeight="1"/>
    <row r="19232" ht="19.5" hidden="1" customHeight="1"/>
    <row r="19233" ht="19.5" hidden="1" customHeight="1"/>
    <row r="19234" ht="19.5" hidden="1" customHeight="1"/>
    <row r="19235" ht="19.5" hidden="1" customHeight="1"/>
    <row r="19236" ht="19.5" hidden="1" customHeight="1"/>
    <row r="19237" ht="19.5" hidden="1" customHeight="1"/>
    <row r="19238" ht="19.5" hidden="1" customHeight="1"/>
    <row r="19239" ht="19.5" hidden="1" customHeight="1"/>
    <row r="19240" ht="19.5" hidden="1" customHeight="1"/>
    <row r="19241" ht="19.5" hidden="1" customHeight="1"/>
    <row r="19242" ht="19.5" hidden="1" customHeight="1"/>
    <row r="19243" ht="19.5" hidden="1" customHeight="1"/>
    <row r="19244" ht="19.5" hidden="1" customHeight="1"/>
    <row r="19245" ht="19.5" hidden="1" customHeight="1"/>
    <row r="19246" ht="19.5" hidden="1" customHeight="1"/>
    <row r="19247" ht="19.5" hidden="1" customHeight="1"/>
    <row r="19248" ht="19.5" hidden="1" customHeight="1"/>
    <row r="19249" ht="19.5" hidden="1" customHeight="1"/>
    <row r="19250" ht="19.5" hidden="1" customHeight="1"/>
    <row r="19251" ht="19.5" hidden="1" customHeight="1"/>
    <row r="19252" ht="19.5" hidden="1" customHeight="1"/>
    <row r="19253" ht="19.5" hidden="1" customHeight="1"/>
    <row r="19254" ht="19.5" hidden="1" customHeight="1"/>
    <row r="19255" ht="19.5" hidden="1" customHeight="1"/>
    <row r="19256" ht="19.5" hidden="1" customHeight="1"/>
    <row r="19257" ht="19.5" hidden="1" customHeight="1"/>
    <row r="19258" ht="19.5" hidden="1" customHeight="1"/>
    <row r="19259" ht="19.5" hidden="1" customHeight="1"/>
    <row r="19260" ht="19.5" hidden="1" customHeight="1"/>
    <row r="19261" ht="19.5" hidden="1" customHeight="1"/>
    <row r="19262" ht="19.5" hidden="1" customHeight="1"/>
    <row r="19263" ht="19.5" hidden="1" customHeight="1"/>
    <row r="19264" ht="19.5" hidden="1" customHeight="1"/>
    <row r="19265" ht="19.5" hidden="1" customHeight="1"/>
    <row r="19266" ht="19.5" hidden="1" customHeight="1"/>
    <row r="19267" ht="19.5" hidden="1" customHeight="1"/>
    <row r="19268" ht="19.5" hidden="1" customHeight="1"/>
    <row r="19269" ht="19.5" hidden="1" customHeight="1"/>
    <row r="19270" ht="19.5" hidden="1" customHeight="1"/>
    <row r="19271" ht="19.5" hidden="1" customHeight="1"/>
    <row r="19272" ht="19.5" hidden="1" customHeight="1"/>
    <row r="19273" ht="19.5" hidden="1" customHeight="1"/>
    <row r="19274" ht="19.5" hidden="1" customHeight="1"/>
    <row r="19275" ht="19.5" hidden="1" customHeight="1"/>
    <row r="19276" ht="19.5" hidden="1" customHeight="1"/>
    <row r="19277" ht="19.5" hidden="1" customHeight="1"/>
    <row r="19278" ht="19.5" hidden="1" customHeight="1"/>
    <row r="19279" ht="19.5" hidden="1" customHeight="1"/>
    <row r="19280" ht="19.5" hidden="1" customHeight="1"/>
    <row r="19281" ht="19.5" hidden="1" customHeight="1"/>
    <row r="19282" ht="19.5" hidden="1" customHeight="1"/>
    <row r="19283" ht="19.5" hidden="1" customHeight="1"/>
    <row r="19284" ht="19.5" hidden="1" customHeight="1"/>
    <row r="19285" ht="19.5" hidden="1" customHeight="1"/>
    <row r="19286" ht="19.5" hidden="1" customHeight="1"/>
    <row r="19287" ht="19.5" hidden="1" customHeight="1"/>
    <row r="19288" ht="19.5" hidden="1" customHeight="1"/>
    <row r="19289" ht="19.5" hidden="1" customHeight="1"/>
    <row r="19290" ht="19.5" hidden="1" customHeight="1"/>
    <row r="19291" ht="19.5" hidden="1" customHeight="1"/>
    <row r="19292" ht="19.5" hidden="1" customHeight="1"/>
    <row r="19293" ht="19.5" hidden="1" customHeight="1"/>
    <row r="19294" ht="19.5" hidden="1" customHeight="1"/>
    <row r="19295" ht="19.5" hidden="1" customHeight="1"/>
    <row r="19296" ht="19.5" hidden="1" customHeight="1"/>
    <row r="19297" ht="19.5" hidden="1" customHeight="1"/>
    <row r="19298" ht="19.5" hidden="1" customHeight="1"/>
    <row r="19299" ht="19.5" hidden="1" customHeight="1"/>
    <row r="19300" ht="19.5" hidden="1" customHeight="1"/>
    <row r="19301" ht="19.5" hidden="1" customHeight="1"/>
    <row r="19302" ht="19.5" hidden="1" customHeight="1"/>
    <row r="19303" ht="19.5" hidden="1" customHeight="1"/>
    <row r="19304" ht="19.5" hidden="1" customHeight="1"/>
    <row r="19305" ht="19.5" hidden="1" customHeight="1"/>
    <row r="19306" ht="19.5" hidden="1" customHeight="1"/>
    <row r="19307" ht="19.5" hidden="1" customHeight="1"/>
    <row r="19308" ht="19.5" hidden="1" customHeight="1"/>
    <row r="19309" ht="19.5" hidden="1" customHeight="1"/>
    <row r="19310" ht="19.5" hidden="1" customHeight="1"/>
    <row r="19311" ht="19.5" hidden="1" customHeight="1"/>
    <row r="19312" ht="19.5" hidden="1" customHeight="1"/>
    <row r="19313" ht="19.5" hidden="1" customHeight="1"/>
    <row r="19314" ht="19.5" hidden="1" customHeight="1"/>
    <row r="19315" ht="19.5" hidden="1" customHeight="1"/>
    <row r="19316" ht="19.5" hidden="1" customHeight="1"/>
    <row r="19317" ht="19.5" hidden="1" customHeight="1"/>
    <row r="19318" ht="19.5" hidden="1" customHeight="1"/>
    <row r="19319" ht="19.5" hidden="1" customHeight="1"/>
    <row r="19320" ht="19.5" hidden="1" customHeight="1"/>
    <row r="19321" ht="19.5" hidden="1" customHeight="1"/>
    <row r="19322" ht="19.5" hidden="1" customHeight="1"/>
    <row r="19323" ht="19.5" hidden="1" customHeight="1"/>
    <row r="19324" ht="19.5" hidden="1" customHeight="1"/>
    <row r="19325" ht="19.5" hidden="1" customHeight="1"/>
    <row r="19326" ht="19.5" hidden="1" customHeight="1"/>
    <row r="19327" ht="19.5" hidden="1" customHeight="1"/>
    <row r="19328" ht="19.5" hidden="1" customHeight="1"/>
    <row r="19329" ht="19.5" hidden="1" customHeight="1"/>
    <row r="19330" ht="19.5" hidden="1" customHeight="1"/>
    <row r="19331" ht="19.5" hidden="1" customHeight="1"/>
    <row r="19332" ht="19.5" hidden="1" customHeight="1"/>
    <row r="19333" ht="19.5" hidden="1" customHeight="1"/>
    <row r="19334" ht="19.5" hidden="1" customHeight="1"/>
    <row r="19335" ht="19.5" hidden="1" customHeight="1"/>
    <row r="19336" ht="19.5" hidden="1" customHeight="1"/>
    <row r="19337" ht="19.5" hidden="1" customHeight="1"/>
    <row r="19338" ht="19.5" hidden="1" customHeight="1"/>
    <row r="19339" ht="19.5" hidden="1" customHeight="1"/>
    <row r="19340" ht="19.5" hidden="1" customHeight="1"/>
    <row r="19341" ht="19.5" hidden="1" customHeight="1"/>
    <row r="19342" ht="19.5" hidden="1" customHeight="1"/>
    <row r="19343" ht="19.5" hidden="1" customHeight="1"/>
    <row r="19344" ht="19.5" hidden="1" customHeight="1"/>
    <row r="19345" ht="19.5" hidden="1" customHeight="1"/>
    <row r="19346" ht="19.5" hidden="1" customHeight="1"/>
    <row r="19347" ht="19.5" hidden="1" customHeight="1"/>
    <row r="19348" ht="19.5" hidden="1" customHeight="1"/>
    <row r="19349" ht="19.5" hidden="1" customHeight="1"/>
    <row r="19350" ht="19.5" hidden="1" customHeight="1"/>
    <row r="19351" ht="19.5" hidden="1" customHeight="1"/>
    <row r="19352" ht="19.5" hidden="1" customHeight="1"/>
    <row r="19353" ht="19.5" hidden="1" customHeight="1"/>
    <row r="19354" ht="19.5" hidden="1" customHeight="1"/>
    <row r="19355" ht="19.5" hidden="1" customHeight="1"/>
    <row r="19356" ht="19.5" hidden="1" customHeight="1"/>
    <row r="19357" ht="19.5" hidden="1" customHeight="1"/>
    <row r="19358" ht="19.5" hidden="1" customHeight="1"/>
    <row r="19359" ht="19.5" hidden="1" customHeight="1"/>
    <row r="19360" ht="19.5" hidden="1" customHeight="1"/>
    <row r="19361" ht="19.5" hidden="1" customHeight="1"/>
    <row r="19362" ht="19.5" hidden="1" customHeight="1"/>
    <row r="19363" ht="19.5" hidden="1" customHeight="1"/>
    <row r="19364" ht="19.5" hidden="1" customHeight="1"/>
    <row r="19365" ht="19.5" hidden="1" customHeight="1"/>
    <row r="19366" ht="19.5" hidden="1" customHeight="1"/>
    <row r="19367" ht="19.5" hidden="1" customHeight="1"/>
    <row r="19368" ht="19.5" hidden="1" customHeight="1"/>
    <row r="19369" ht="19.5" hidden="1" customHeight="1"/>
    <row r="19370" ht="19.5" hidden="1" customHeight="1"/>
    <row r="19371" ht="19.5" hidden="1" customHeight="1"/>
    <row r="19372" ht="19.5" hidden="1" customHeight="1"/>
    <row r="19373" ht="19.5" hidden="1" customHeight="1"/>
    <row r="19374" ht="19.5" hidden="1" customHeight="1"/>
    <row r="19375" ht="19.5" hidden="1" customHeight="1"/>
    <row r="19376" ht="19.5" hidden="1" customHeight="1"/>
    <row r="19377" ht="19.5" hidden="1" customHeight="1"/>
    <row r="19378" ht="19.5" hidden="1" customHeight="1"/>
    <row r="19379" ht="19.5" hidden="1" customHeight="1"/>
    <row r="19380" ht="19.5" hidden="1" customHeight="1"/>
    <row r="19381" ht="19.5" hidden="1" customHeight="1"/>
    <row r="19382" ht="19.5" hidden="1" customHeight="1"/>
    <row r="19383" ht="19.5" hidden="1" customHeight="1"/>
    <row r="19384" ht="19.5" hidden="1" customHeight="1"/>
    <row r="19385" ht="19.5" hidden="1" customHeight="1"/>
    <row r="19386" ht="19.5" hidden="1" customHeight="1"/>
    <row r="19387" ht="19.5" hidden="1" customHeight="1"/>
    <row r="19388" ht="19.5" hidden="1" customHeight="1"/>
    <row r="19389" ht="19.5" hidden="1" customHeight="1"/>
    <row r="19390" ht="19.5" hidden="1" customHeight="1"/>
    <row r="19391" ht="19.5" hidden="1" customHeight="1"/>
    <row r="19392" ht="19.5" hidden="1" customHeight="1"/>
    <row r="19393" ht="19.5" hidden="1" customHeight="1"/>
    <row r="19394" ht="19.5" hidden="1" customHeight="1"/>
    <row r="19395" ht="19.5" hidden="1" customHeight="1"/>
    <row r="19396" ht="19.5" hidden="1" customHeight="1"/>
    <row r="19397" ht="19.5" hidden="1" customHeight="1"/>
    <row r="19398" ht="19.5" hidden="1" customHeight="1"/>
    <row r="19399" ht="19.5" hidden="1" customHeight="1"/>
    <row r="19400" ht="19.5" hidden="1" customHeight="1"/>
    <row r="19401" ht="19.5" hidden="1" customHeight="1"/>
    <row r="19402" ht="19.5" hidden="1" customHeight="1"/>
    <row r="19403" ht="19.5" hidden="1" customHeight="1"/>
    <row r="19404" ht="19.5" hidden="1" customHeight="1"/>
    <row r="19405" ht="19.5" hidden="1" customHeight="1"/>
    <row r="19406" ht="19.5" hidden="1" customHeight="1"/>
    <row r="19407" ht="19.5" hidden="1" customHeight="1"/>
    <row r="19408" ht="19.5" hidden="1" customHeight="1"/>
    <row r="19409" ht="19.5" hidden="1" customHeight="1"/>
    <row r="19410" ht="19.5" hidden="1" customHeight="1"/>
    <row r="19411" ht="19.5" hidden="1" customHeight="1"/>
    <row r="19412" ht="19.5" hidden="1" customHeight="1"/>
    <row r="19413" ht="19.5" hidden="1" customHeight="1"/>
    <row r="19414" ht="19.5" hidden="1" customHeight="1"/>
    <row r="19415" ht="19.5" hidden="1" customHeight="1"/>
    <row r="19416" ht="19.5" hidden="1" customHeight="1"/>
    <row r="19417" ht="19.5" hidden="1" customHeight="1"/>
    <row r="19418" ht="19.5" hidden="1" customHeight="1"/>
    <row r="19419" ht="19.5" hidden="1" customHeight="1"/>
    <row r="19420" ht="19.5" hidden="1" customHeight="1"/>
    <row r="19421" ht="19.5" hidden="1" customHeight="1"/>
    <row r="19422" ht="19.5" hidden="1" customHeight="1"/>
    <row r="19423" ht="19.5" hidden="1" customHeight="1"/>
    <row r="19424" ht="19.5" hidden="1" customHeight="1"/>
    <row r="19425" ht="19.5" hidden="1" customHeight="1"/>
    <row r="19426" ht="19.5" hidden="1" customHeight="1"/>
    <row r="19427" ht="19.5" hidden="1" customHeight="1"/>
    <row r="19428" ht="19.5" hidden="1" customHeight="1"/>
    <row r="19429" ht="19.5" hidden="1" customHeight="1"/>
    <row r="19430" ht="19.5" hidden="1" customHeight="1"/>
    <row r="19431" ht="19.5" hidden="1" customHeight="1"/>
    <row r="19432" ht="19.5" hidden="1" customHeight="1"/>
    <row r="19433" ht="19.5" hidden="1" customHeight="1"/>
    <row r="19434" ht="19.5" hidden="1" customHeight="1"/>
    <row r="19435" ht="19.5" hidden="1" customHeight="1"/>
    <row r="19436" ht="19.5" hidden="1" customHeight="1"/>
    <row r="19437" ht="19.5" hidden="1" customHeight="1"/>
    <row r="19438" ht="19.5" hidden="1" customHeight="1"/>
    <row r="19439" ht="19.5" hidden="1" customHeight="1"/>
    <row r="19440" ht="19.5" hidden="1" customHeight="1"/>
    <row r="19441" ht="19.5" hidden="1" customHeight="1"/>
    <row r="19442" ht="19.5" hidden="1" customHeight="1"/>
    <row r="19443" ht="19.5" hidden="1" customHeight="1"/>
    <row r="19444" ht="19.5" hidden="1" customHeight="1"/>
    <row r="19445" ht="19.5" hidden="1" customHeight="1"/>
    <row r="19446" ht="19.5" hidden="1" customHeight="1"/>
    <row r="19447" ht="19.5" hidden="1" customHeight="1"/>
    <row r="19448" ht="19.5" hidden="1" customHeight="1"/>
    <row r="19449" ht="19.5" hidden="1" customHeight="1"/>
    <row r="19450" ht="19.5" hidden="1" customHeight="1"/>
    <row r="19451" ht="19.5" hidden="1" customHeight="1"/>
    <row r="19452" ht="19.5" hidden="1" customHeight="1"/>
    <row r="19453" ht="19.5" hidden="1" customHeight="1"/>
    <row r="19454" ht="19.5" hidden="1" customHeight="1"/>
    <row r="19455" ht="19.5" hidden="1" customHeight="1"/>
    <row r="19456" ht="19.5" hidden="1" customHeight="1"/>
    <row r="19457" ht="19.5" hidden="1" customHeight="1"/>
    <row r="19458" ht="19.5" hidden="1" customHeight="1"/>
    <row r="19459" ht="19.5" hidden="1" customHeight="1"/>
    <row r="19460" ht="19.5" hidden="1" customHeight="1"/>
    <row r="19461" ht="19.5" hidden="1" customHeight="1"/>
    <row r="19462" ht="19.5" hidden="1" customHeight="1"/>
    <row r="19463" ht="19.5" hidden="1" customHeight="1"/>
    <row r="19464" ht="19.5" hidden="1" customHeight="1"/>
    <row r="19465" ht="19.5" hidden="1" customHeight="1"/>
    <row r="19466" ht="19.5" hidden="1" customHeight="1"/>
    <row r="19467" ht="19.5" hidden="1" customHeight="1"/>
    <row r="19468" ht="19.5" hidden="1" customHeight="1"/>
    <row r="19469" ht="19.5" hidden="1" customHeight="1"/>
    <row r="19470" ht="19.5" hidden="1" customHeight="1"/>
    <row r="19471" ht="19.5" hidden="1" customHeight="1"/>
    <row r="19472" ht="19.5" hidden="1" customHeight="1"/>
    <row r="19473" ht="19.5" hidden="1" customHeight="1"/>
    <row r="19474" ht="19.5" hidden="1" customHeight="1"/>
    <row r="19475" ht="19.5" hidden="1" customHeight="1"/>
    <row r="19476" ht="19.5" hidden="1" customHeight="1"/>
    <row r="19477" ht="19.5" hidden="1" customHeight="1"/>
    <row r="19478" ht="19.5" hidden="1" customHeight="1"/>
    <row r="19479" ht="19.5" hidden="1" customHeight="1"/>
    <row r="19480" ht="19.5" hidden="1" customHeight="1"/>
    <row r="19481" ht="19.5" hidden="1" customHeight="1"/>
    <row r="19482" ht="19.5" hidden="1" customHeight="1"/>
    <row r="19483" ht="19.5" hidden="1" customHeight="1"/>
    <row r="19484" ht="19.5" hidden="1" customHeight="1"/>
    <row r="19485" ht="19.5" hidden="1" customHeight="1"/>
    <row r="19486" ht="19.5" hidden="1" customHeight="1"/>
    <row r="19487" ht="19.5" hidden="1" customHeight="1"/>
    <row r="19488" ht="19.5" hidden="1" customHeight="1"/>
    <row r="19489" ht="19.5" hidden="1" customHeight="1"/>
    <row r="19490" ht="19.5" hidden="1" customHeight="1"/>
    <row r="19491" ht="19.5" hidden="1" customHeight="1"/>
    <row r="19492" ht="19.5" hidden="1" customHeight="1"/>
    <row r="19493" ht="19.5" hidden="1" customHeight="1"/>
    <row r="19494" ht="19.5" hidden="1" customHeight="1"/>
    <row r="19495" ht="19.5" hidden="1" customHeight="1"/>
    <row r="19496" ht="19.5" hidden="1" customHeight="1"/>
    <row r="19497" ht="19.5" hidden="1" customHeight="1"/>
    <row r="19498" ht="19.5" hidden="1" customHeight="1"/>
    <row r="19499" ht="19.5" hidden="1" customHeight="1"/>
    <row r="19500" ht="19.5" hidden="1" customHeight="1"/>
    <row r="19501" ht="19.5" hidden="1" customHeight="1"/>
    <row r="19502" ht="19.5" hidden="1" customHeight="1"/>
    <row r="19503" ht="19.5" hidden="1" customHeight="1"/>
    <row r="19504" ht="19.5" hidden="1" customHeight="1"/>
    <row r="19505" ht="19.5" hidden="1" customHeight="1"/>
    <row r="19506" ht="19.5" hidden="1" customHeight="1"/>
    <row r="19507" ht="19.5" hidden="1" customHeight="1"/>
    <row r="19508" ht="19.5" hidden="1" customHeight="1"/>
    <row r="19509" ht="19.5" hidden="1" customHeight="1"/>
    <row r="19510" ht="19.5" hidden="1" customHeight="1"/>
    <row r="19511" ht="19.5" hidden="1" customHeight="1"/>
    <row r="19512" ht="19.5" hidden="1" customHeight="1"/>
    <row r="19513" ht="19.5" hidden="1" customHeight="1"/>
    <row r="19514" ht="19.5" hidden="1" customHeight="1"/>
    <row r="19515" ht="19.5" hidden="1" customHeight="1"/>
    <row r="19516" ht="19.5" hidden="1" customHeight="1"/>
    <row r="19517" ht="19.5" hidden="1" customHeight="1"/>
    <row r="19518" ht="19.5" hidden="1" customHeight="1"/>
    <row r="19519" ht="19.5" hidden="1" customHeight="1"/>
    <row r="19520" ht="19.5" hidden="1" customHeight="1"/>
    <row r="19521" ht="19.5" hidden="1" customHeight="1"/>
    <row r="19522" ht="19.5" hidden="1" customHeight="1"/>
    <row r="19523" ht="19.5" hidden="1" customHeight="1"/>
    <row r="19524" ht="19.5" hidden="1" customHeight="1"/>
    <row r="19525" ht="19.5" hidden="1" customHeight="1"/>
    <row r="19526" ht="19.5" hidden="1" customHeight="1"/>
    <row r="19527" ht="19.5" hidden="1" customHeight="1"/>
    <row r="19528" ht="19.5" hidden="1" customHeight="1"/>
    <row r="19529" ht="19.5" hidden="1" customHeight="1"/>
    <row r="19530" ht="19.5" hidden="1" customHeight="1"/>
    <row r="19531" ht="19.5" hidden="1" customHeight="1"/>
    <row r="19532" ht="19.5" hidden="1" customHeight="1"/>
    <row r="19533" ht="19.5" hidden="1" customHeight="1"/>
    <row r="19534" ht="19.5" hidden="1" customHeight="1"/>
    <row r="19535" ht="19.5" hidden="1" customHeight="1"/>
    <row r="19536" ht="19.5" hidden="1" customHeight="1"/>
    <row r="19537" ht="19.5" hidden="1" customHeight="1"/>
    <row r="19538" ht="19.5" hidden="1" customHeight="1"/>
    <row r="19539" ht="19.5" hidden="1" customHeight="1"/>
    <row r="19540" ht="19.5" hidden="1" customHeight="1"/>
    <row r="19541" ht="19.5" hidden="1" customHeight="1"/>
    <row r="19542" ht="19.5" hidden="1" customHeight="1"/>
    <row r="19543" ht="19.5" hidden="1" customHeight="1"/>
    <row r="19544" ht="19.5" hidden="1" customHeight="1"/>
    <row r="19545" ht="19.5" hidden="1" customHeight="1"/>
    <row r="19546" ht="19.5" hidden="1" customHeight="1"/>
    <row r="19547" ht="19.5" hidden="1" customHeight="1"/>
    <row r="19548" ht="19.5" hidden="1" customHeight="1"/>
    <row r="19549" ht="19.5" hidden="1" customHeight="1"/>
    <row r="19550" ht="19.5" hidden="1" customHeight="1"/>
    <row r="19551" ht="19.5" hidden="1" customHeight="1"/>
    <row r="19552" ht="19.5" hidden="1" customHeight="1"/>
    <row r="19553" ht="19.5" hidden="1" customHeight="1"/>
    <row r="19554" ht="19.5" hidden="1" customHeight="1"/>
    <row r="19555" ht="19.5" hidden="1" customHeight="1"/>
    <row r="19556" ht="19.5" hidden="1" customHeight="1"/>
    <row r="19557" ht="19.5" hidden="1" customHeight="1"/>
    <row r="19558" ht="19.5" hidden="1" customHeight="1"/>
    <row r="19559" ht="19.5" hidden="1" customHeight="1"/>
    <row r="19560" ht="19.5" hidden="1" customHeight="1"/>
    <row r="19561" ht="19.5" hidden="1" customHeight="1"/>
    <row r="19562" ht="19.5" hidden="1" customHeight="1"/>
    <row r="19563" ht="19.5" hidden="1" customHeight="1"/>
    <row r="19564" ht="19.5" hidden="1" customHeight="1"/>
    <row r="19565" ht="19.5" hidden="1" customHeight="1"/>
    <row r="19566" ht="19.5" hidden="1" customHeight="1"/>
    <row r="19567" ht="19.5" hidden="1" customHeight="1"/>
    <row r="19568" ht="19.5" hidden="1" customHeight="1"/>
    <row r="19569" ht="19.5" hidden="1" customHeight="1"/>
    <row r="19570" ht="19.5" hidden="1" customHeight="1"/>
    <row r="19571" ht="19.5" hidden="1" customHeight="1"/>
    <row r="19572" ht="19.5" hidden="1" customHeight="1"/>
    <row r="19573" ht="19.5" hidden="1" customHeight="1"/>
    <row r="19574" ht="19.5" hidden="1" customHeight="1"/>
    <row r="19575" ht="19.5" hidden="1" customHeight="1"/>
    <row r="19576" ht="19.5" hidden="1" customHeight="1"/>
    <row r="19577" ht="19.5" hidden="1" customHeight="1"/>
    <row r="19578" ht="19.5" hidden="1" customHeight="1"/>
    <row r="19579" ht="19.5" hidden="1" customHeight="1"/>
    <row r="19580" ht="19.5" hidden="1" customHeight="1"/>
    <row r="19581" ht="19.5" hidden="1" customHeight="1"/>
    <row r="19582" ht="19.5" hidden="1" customHeight="1"/>
    <row r="19583" ht="19.5" hidden="1" customHeight="1"/>
    <row r="19584" ht="19.5" hidden="1" customHeight="1"/>
    <row r="19585" ht="19.5" hidden="1" customHeight="1"/>
    <row r="19586" ht="19.5" hidden="1" customHeight="1"/>
    <row r="19587" ht="19.5" hidden="1" customHeight="1"/>
    <row r="19588" ht="19.5" hidden="1" customHeight="1"/>
    <row r="19589" ht="19.5" hidden="1" customHeight="1"/>
    <row r="19590" ht="19.5" hidden="1" customHeight="1"/>
    <row r="19591" ht="19.5" hidden="1" customHeight="1"/>
    <row r="19592" ht="19.5" hidden="1" customHeight="1"/>
    <row r="19593" ht="19.5" hidden="1" customHeight="1"/>
    <row r="19594" ht="19.5" hidden="1" customHeight="1"/>
    <row r="19595" ht="19.5" hidden="1" customHeight="1"/>
    <row r="19596" ht="19.5" hidden="1" customHeight="1"/>
    <row r="19597" ht="19.5" hidden="1" customHeight="1"/>
    <row r="19598" ht="19.5" hidden="1" customHeight="1"/>
    <row r="19599" ht="19.5" hidden="1" customHeight="1"/>
    <row r="19600" ht="19.5" hidden="1" customHeight="1"/>
    <row r="19601" ht="19.5" hidden="1" customHeight="1"/>
    <row r="19602" ht="19.5" hidden="1" customHeight="1"/>
    <row r="19603" ht="19.5" hidden="1" customHeight="1"/>
    <row r="19604" ht="19.5" hidden="1" customHeight="1"/>
    <row r="19605" ht="19.5" hidden="1" customHeight="1"/>
    <row r="19606" ht="19.5" hidden="1" customHeight="1"/>
    <row r="19607" ht="19.5" hidden="1" customHeight="1"/>
    <row r="19608" ht="19.5" hidden="1" customHeight="1"/>
    <row r="19609" ht="19.5" hidden="1" customHeight="1"/>
    <row r="19610" ht="19.5" hidden="1" customHeight="1"/>
    <row r="19611" ht="19.5" hidden="1" customHeight="1"/>
    <row r="19612" ht="19.5" hidden="1" customHeight="1"/>
    <row r="19613" ht="19.5" hidden="1" customHeight="1"/>
    <row r="19614" ht="19.5" hidden="1" customHeight="1"/>
    <row r="19615" ht="19.5" hidden="1" customHeight="1"/>
    <row r="19616" ht="19.5" hidden="1" customHeight="1"/>
    <row r="19617" ht="19.5" hidden="1" customHeight="1"/>
    <row r="19618" ht="19.5" hidden="1" customHeight="1"/>
    <row r="19619" ht="19.5" hidden="1" customHeight="1"/>
    <row r="19620" ht="19.5" hidden="1" customHeight="1"/>
    <row r="19621" ht="19.5" hidden="1" customHeight="1"/>
    <row r="19622" ht="19.5" hidden="1" customHeight="1"/>
    <row r="19623" ht="19.5" hidden="1" customHeight="1"/>
    <row r="19624" ht="19.5" hidden="1" customHeight="1"/>
    <row r="19625" ht="19.5" hidden="1" customHeight="1"/>
    <row r="19626" ht="19.5" hidden="1" customHeight="1"/>
    <row r="19627" ht="19.5" hidden="1" customHeight="1"/>
    <row r="19628" ht="19.5" hidden="1" customHeight="1"/>
    <row r="19629" ht="19.5" hidden="1" customHeight="1"/>
    <row r="19630" ht="19.5" hidden="1" customHeight="1"/>
    <row r="19631" ht="19.5" hidden="1" customHeight="1"/>
    <row r="19632" ht="19.5" hidden="1" customHeight="1"/>
    <row r="19633" ht="19.5" hidden="1" customHeight="1"/>
    <row r="19634" ht="19.5" hidden="1" customHeight="1"/>
    <row r="19635" ht="19.5" hidden="1" customHeight="1"/>
    <row r="19636" ht="19.5" hidden="1" customHeight="1"/>
    <row r="19637" ht="19.5" hidden="1" customHeight="1"/>
    <row r="19638" ht="19.5" hidden="1" customHeight="1"/>
    <row r="19639" ht="19.5" hidden="1" customHeight="1"/>
    <row r="19640" ht="19.5" hidden="1" customHeight="1"/>
    <row r="19641" ht="19.5" hidden="1" customHeight="1"/>
    <row r="19642" ht="19.5" hidden="1" customHeight="1"/>
    <row r="19643" ht="19.5" hidden="1" customHeight="1"/>
    <row r="19644" ht="19.5" hidden="1" customHeight="1"/>
    <row r="19645" ht="19.5" hidden="1" customHeight="1"/>
    <row r="19646" ht="19.5" hidden="1" customHeight="1"/>
    <row r="19647" ht="19.5" hidden="1" customHeight="1"/>
    <row r="19648" ht="19.5" hidden="1" customHeight="1"/>
    <row r="19649" ht="19.5" hidden="1" customHeight="1"/>
    <row r="19650" ht="19.5" hidden="1" customHeight="1"/>
    <row r="19651" ht="19.5" hidden="1" customHeight="1"/>
    <row r="19652" ht="19.5" hidden="1" customHeight="1"/>
    <row r="19653" ht="19.5" hidden="1" customHeight="1"/>
    <row r="19654" ht="19.5" hidden="1" customHeight="1"/>
    <row r="19655" ht="19.5" hidden="1" customHeight="1"/>
    <row r="19656" ht="19.5" hidden="1" customHeight="1"/>
    <row r="19657" ht="19.5" hidden="1" customHeight="1"/>
    <row r="19658" ht="19.5" hidden="1" customHeight="1"/>
    <row r="19659" ht="19.5" hidden="1" customHeight="1"/>
    <row r="19660" ht="19.5" hidden="1" customHeight="1"/>
    <row r="19661" ht="19.5" hidden="1" customHeight="1"/>
    <row r="19662" ht="19.5" hidden="1" customHeight="1"/>
    <row r="19663" ht="19.5" hidden="1" customHeight="1"/>
    <row r="19664" ht="19.5" hidden="1" customHeight="1"/>
    <row r="19665" ht="19.5" hidden="1" customHeight="1"/>
    <row r="19666" ht="19.5" hidden="1" customHeight="1"/>
    <row r="19667" ht="19.5" hidden="1" customHeight="1"/>
    <row r="19668" ht="19.5" hidden="1" customHeight="1"/>
    <row r="19669" ht="19.5" hidden="1" customHeight="1"/>
    <row r="19670" ht="19.5" hidden="1" customHeight="1"/>
    <row r="19671" ht="19.5" hidden="1" customHeight="1"/>
    <row r="19672" ht="19.5" hidden="1" customHeight="1"/>
    <row r="19673" ht="19.5" hidden="1" customHeight="1"/>
    <row r="19674" ht="19.5" hidden="1" customHeight="1"/>
    <row r="19675" ht="19.5" hidden="1" customHeight="1"/>
    <row r="19676" ht="19.5" hidden="1" customHeight="1"/>
    <row r="19677" ht="19.5" hidden="1" customHeight="1"/>
    <row r="19678" ht="19.5" hidden="1" customHeight="1"/>
    <row r="19679" ht="19.5" hidden="1" customHeight="1"/>
    <row r="19680" ht="19.5" hidden="1" customHeight="1"/>
    <row r="19681" ht="19.5" hidden="1" customHeight="1"/>
    <row r="19682" ht="19.5" hidden="1" customHeight="1"/>
    <row r="19683" ht="19.5" hidden="1" customHeight="1"/>
    <row r="19684" ht="19.5" hidden="1" customHeight="1"/>
    <row r="19685" ht="19.5" hidden="1" customHeight="1"/>
    <row r="19686" ht="19.5" hidden="1" customHeight="1"/>
    <row r="19687" ht="19.5" hidden="1" customHeight="1"/>
    <row r="19688" ht="19.5" hidden="1" customHeight="1"/>
    <row r="19689" ht="19.5" hidden="1" customHeight="1"/>
    <row r="19690" ht="19.5" hidden="1" customHeight="1"/>
    <row r="19691" ht="19.5" hidden="1" customHeight="1"/>
    <row r="19692" ht="19.5" hidden="1" customHeight="1"/>
    <row r="19693" ht="19.5" hidden="1" customHeight="1"/>
    <row r="19694" ht="19.5" hidden="1" customHeight="1"/>
    <row r="19695" ht="19.5" hidden="1" customHeight="1"/>
    <row r="19696" ht="19.5" hidden="1" customHeight="1"/>
    <row r="19697" ht="19.5" hidden="1" customHeight="1"/>
    <row r="19698" ht="19.5" hidden="1" customHeight="1"/>
    <row r="19699" ht="19.5" hidden="1" customHeight="1"/>
    <row r="19700" ht="19.5" hidden="1" customHeight="1"/>
    <row r="19701" ht="19.5" hidden="1" customHeight="1"/>
    <row r="19702" ht="19.5" hidden="1" customHeight="1"/>
    <row r="19703" ht="19.5" hidden="1" customHeight="1"/>
    <row r="19704" ht="19.5" hidden="1" customHeight="1"/>
    <row r="19705" ht="19.5" hidden="1" customHeight="1"/>
    <row r="19706" ht="19.5" hidden="1" customHeight="1"/>
    <row r="19707" ht="19.5" hidden="1" customHeight="1"/>
    <row r="19708" ht="19.5" hidden="1" customHeight="1"/>
    <row r="19709" ht="19.5" hidden="1" customHeight="1"/>
    <row r="19710" ht="19.5" hidden="1" customHeight="1"/>
    <row r="19711" ht="19.5" hidden="1" customHeight="1"/>
    <row r="19712" ht="19.5" hidden="1" customHeight="1"/>
    <row r="19713" ht="19.5" hidden="1" customHeight="1"/>
    <row r="19714" ht="19.5" hidden="1" customHeight="1"/>
    <row r="19715" ht="19.5" hidden="1" customHeight="1"/>
    <row r="19716" ht="19.5" hidden="1" customHeight="1"/>
    <row r="19717" ht="19.5" hidden="1" customHeight="1"/>
    <row r="19718" ht="19.5" hidden="1" customHeight="1"/>
    <row r="19719" ht="19.5" hidden="1" customHeight="1"/>
    <row r="19720" ht="19.5" hidden="1" customHeight="1"/>
    <row r="19721" ht="19.5" hidden="1" customHeight="1"/>
    <row r="19722" ht="19.5" hidden="1" customHeight="1"/>
    <row r="19723" ht="19.5" hidden="1" customHeight="1"/>
    <row r="19724" ht="19.5" hidden="1" customHeight="1"/>
    <row r="19725" ht="19.5" hidden="1" customHeight="1"/>
    <row r="19726" ht="19.5" hidden="1" customHeight="1"/>
    <row r="19727" ht="19.5" hidden="1" customHeight="1"/>
    <row r="19728" ht="19.5" hidden="1" customHeight="1"/>
    <row r="19729" ht="19.5" hidden="1" customHeight="1"/>
    <row r="19730" ht="19.5" hidden="1" customHeight="1"/>
    <row r="19731" ht="19.5" hidden="1" customHeight="1"/>
    <row r="19732" ht="19.5" hidden="1" customHeight="1"/>
    <row r="19733" ht="19.5" hidden="1" customHeight="1"/>
    <row r="19734" ht="19.5" hidden="1" customHeight="1"/>
    <row r="19735" ht="19.5" hidden="1" customHeight="1"/>
    <row r="19736" ht="19.5" hidden="1" customHeight="1"/>
    <row r="19737" ht="19.5" hidden="1" customHeight="1"/>
    <row r="19738" ht="19.5" hidden="1" customHeight="1"/>
    <row r="19739" ht="19.5" hidden="1" customHeight="1"/>
    <row r="19740" ht="19.5" hidden="1" customHeight="1"/>
    <row r="19741" ht="19.5" hidden="1" customHeight="1"/>
    <row r="19742" ht="19.5" hidden="1" customHeight="1"/>
    <row r="19743" ht="19.5" hidden="1" customHeight="1"/>
    <row r="19744" ht="19.5" hidden="1" customHeight="1"/>
    <row r="19745" ht="19.5" hidden="1" customHeight="1"/>
    <row r="19746" ht="19.5" hidden="1" customHeight="1"/>
    <row r="19747" ht="19.5" hidden="1" customHeight="1"/>
    <row r="19748" ht="19.5" hidden="1" customHeight="1"/>
    <row r="19749" ht="19.5" hidden="1" customHeight="1"/>
    <row r="19750" ht="19.5" hidden="1" customHeight="1"/>
    <row r="19751" ht="19.5" hidden="1" customHeight="1"/>
    <row r="19752" ht="19.5" hidden="1" customHeight="1"/>
    <row r="19753" ht="19.5" hidden="1" customHeight="1"/>
    <row r="19754" ht="19.5" hidden="1" customHeight="1"/>
    <row r="19755" ht="19.5" hidden="1" customHeight="1"/>
    <row r="19756" ht="19.5" hidden="1" customHeight="1"/>
    <row r="19757" ht="19.5" hidden="1" customHeight="1"/>
    <row r="19758" ht="19.5" hidden="1" customHeight="1"/>
    <row r="19759" ht="19.5" hidden="1" customHeight="1"/>
    <row r="19760" ht="19.5" hidden="1" customHeight="1"/>
    <row r="19761" ht="19.5" hidden="1" customHeight="1"/>
    <row r="19762" ht="19.5" hidden="1" customHeight="1"/>
    <row r="19763" ht="19.5" hidden="1" customHeight="1"/>
    <row r="19764" ht="19.5" hidden="1" customHeight="1"/>
    <row r="19765" ht="19.5" hidden="1" customHeight="1"/>
    <row r="19766" ht="19.5" hidden="1" customHeight="1"/>
    <row r="19767" ht="19.5" hidden="1" customHeight="1"/>
    <row r="19768" ht="19.5" hidden="1" customHeight="1"/>
    <row r="19769" ht="19.5" hidden="1" customHeight="1"/>
    <row r="19770" ht="19.5" hidden="1" customHeight="1"/>
    <row r="19771" ht="19.5" hidden="1" customHeight="1"/>
    <row r="19772" ht="19.5" hidden="1" customHeight="1"/>
    <row r="19773" ht="19.5" hidden="1" customHeight="1"/>
    <row r="19774" ht="19.5" hidden="1" customHeight="1"/>
    <row r="19775" ht="19.5" hidden="1" customHeight="1"/>
    <row r="19776" ht="19.5" hidden="1" customHeight="1"/>
    <row r="19777" ht="19.5" hidden="1" customHeight="1"/>
    <row r="19778" ht="19.5" hidden="1" customHeight="1"/>
    <row r="19779" ht="19.5" hidden="1" customHeight="1"/>
    <row r="19780" ht="19.5" hidden="1" customHeight="1"/>
    <row r="19781" ht="19.5" hidden="1" customHeight="1"/>
    <row r="19782" ht="19.5" hidden="1" customHeight="1"/>
    <row r="19783" ht="19.5" hidden="1" customHeight="1"/>
    <row r="19784" ht="19.5" hidden="1" customHeight="1"/>
    <row r="19785" ht="19.5" hidden="1" customHeight="1"/>
    <row r="19786" ht="19.5" hidden="1" customHeight="1"/>
    <row r="19787" ht="19.5" hidden="1" customHeight="1"/>
    <row r="19788" ht="19.5" hidden="1" customHeight="1"/>
    <row r="19789" ht="19.5" hidden="1" customHeight="1"/>
    <row r="19790" ht="19.5" hidden="1" customHeight="1"/>
    <row r="19791" ht="19.5" hidden="1" customHeight="1"/>
    <row r="19792" ht="19.5" hidden="1" customHeight="1"/>
    <row r="19793" ht="19.5" hidden="1" customHeight="1"/>
    <row r="19794" ht="19.5" hidden="1" customHeight="1"/>
    <row r="19795" ht="19.5" hidden="1" customHeight="1"/>
    <row r="19796" ht="19.5" hidden="1" customHeight="1"/>
    <row r="19797" ht="19.5" hidden="1" customHeight="1"/>
    <row r="19798" ht="19.5" hidden="1" customHeight="1"/>
    <row r="19799" ht="19.5" hidden="1" customHeight="1"/>
    <row r="19800" ht="19.5" hidden="1" customHeight="1"/>
    <row r="19801" ht="19.5" hidden="1" customHeight="1"/>
    <row r="19802" ht="19.5" hidden="1" customHeight="1"/>
    <row r="19803" ht="19.5" hidden="1" customHeight="1"/>
    <row r="19804" ht="19.5" hidden="1" customHeight="1"/>
    <row r="19805" ht="19.5" hidden="1" customHeight="1"/>
    <row r="19806" ht="19.5" hidden="1" customHeight="1"/>
    <row r="19807" ht="19.5" hidden="1" customHeight="1"/>
    <row r="19808" ht="19.5" hidden="1" customHeight="1"/>
    <row r="19809" ht="19.5" hidden="1" customHeight="1"/>
    <row r="19810" ht="19.5" hidden="1" customHeight="1"/>
    <row r="19811" ht="19.5" hidden="1" customHeight="1"/>
    <row r="19812" ht="19.5" hidden="1" customHeight="1"/>
    <row r="19813" ht="19.5" hidden="1" customHeight="1"/>
    <row r="19814" ht="19.5" hidden="1" customHeight="1"/>
    <row r="19815" ht="19.5" hidden="1" customHeight="1"/>
    <row r="19816" ht="19.5" hidden="1" customHeight="1"/>
    <row r="19817" ht="19.5" hidden="1" customHeight="1"/>
    <row r="19818" ht="19.5" hidden="1" customHeight="1"/>
    <row r="19819" ht="19.5" hidden="1" customHeight="1"/>
    <row r="19820" ht="19.5" hidden="1" customHeight="1"/>
    <row r="19821" ht="19.5" hidden="1" customHeight="1"/>
    <row r="19822" ht="19.5" hidden="1" customHeight="1"/>
    <row r="19823" ht="19.5" hidden="1" customHeight="1"/>
    <row r="19824" ht="19.5" hidden="1" customHeight="1"/>
    <row r="19825" ht="19.5" hidden="1" customHeight="1"/>
    <row r="19826" ht="19.5" hidden="1" customHeight="1"/>
    <row r="19827" ht="31.5" hidden="1" customHeight="1"/>
    <row r="19828" ht="19.5" hidden="1" customHeight="1"/>
    <row r="19829" ht="19.5" hidden="1" customHeight="1"/>
    <row r="19830" ht="19.5" hidden="1" customHeight="1"/>
    <row r="19831" ht="19.5" hidden="1" customHeight="1"/>
    <row r="19832" ht="19.5" hidden="1" customHeight="1"/>
    <row r="19833" ht="19.5" hidden="1" customHeight="1"/>
    <row r="19834" ht="19.5" hidden="1" customHeight="1"/>
    <row r="19835" ht="19.5" hidden="1" customHeight="1"/>
    <row r="19836" ht="19.5" hidden="1" customHeight="1"/>
    <row r="19837" ht="19.5" hidden="1" customHeight="1"/>
    <row r="19838" ht="19.5" hidden="1" customHeight="1"/>
    <row r="19839" ht="19.5" hidden="1" customHeight="1"/>
    <row r="19840" ht="19.5" hidden="1" customHeight="1"/>
    <row r="19841" ht="19.5" hidden="1" customHeight="1"/>
    <row r="19842" ht="19.5" hidden="1" customHeight="1"/>
    <row r="19843" ht="19.5" hidden="1" customHeight="1"/>
    <row r="19844" ht="19.5" hidden="1" customHeight="1"/>
    <row r="19845" ht="19.5" hidden="1" customHeight="1"/>
    <row r="19846" ht="19.5" hidden="1" customHeight="1"/>
    <row r="19847" ht="19.5" hidden="1" customHeight="1"/>
    <row r="19848" ht="19.5" hidden="1" customHeight="1"/>
    <row r="19849" ht="19.5" hidden="1" customHeight="1"/>
    <row r="19850" ht="19.5" hidden="1" customHeight="1"/>
    <row r="19851" ht="19.5" hidden="1" customHeight="1"/>
    <row r="19852" ht="19.5" hidden="1" customHeight="1"/>
    <row r="19853" ht="19.5" hidden="1" customHeight="1"/>
    <row r="19854" ht="19.5" hidden="1" customHeight="1"/>
    <row r="19855" ht="19.5" hidden="1" customHeight="1"/>
    <row r="19856" ht="19.5" hidden="1" customHeight="1"/>
    <row r="19857" ht="19.5" hidden="1" customHeight="1"/>
    <row r="19858" ht="19.5" hidden="1" customHeight="1"/>
    <row r="19859" ht="19.5" hidden="1" customHeight="1"/>
    <row r="19860" ht="19.5" hidden="1" customHeight="1"/>
    <row r="19861" ht="19.5" hidden="1" customHeight="1"/>
    <row r="19862" ht="19.5" hidden="1" customHeight="1"/>
    <row r="19863" ht="19.5" hidden="1" customHeight="1"/>
    <row r="19864" ht="19.5" hidden="1" customHeight="1"/>
    <row r="19865" ht="19.5" hidden="1" customHeight="1"/>
    <row r="19866" ht="19.5" hidden="1" customHeight="1"/>
    <row r="19867" ht="19.5" hidden="1" customHeight="1"/>
    <row r="19868" ht="19.5" hidden="1" customHeight="1"/>
    <row r="19869" ht="19.5" hidden="1" customHeight="1"/>
    <row r="19870" ht="19.5" hidden="1" customHeight="1"/>
    <row r="19871" ht="19.5" hidden="1" customHeight="1"/>
    <row r="19872" ht="19.5" hidden="1" customHeight="1"/>
    <row r="19873" ht="19.5" hidden="1" customHeight="1"/>
    <row r="19874" ht="19.5" hidden="1" customHeight="1"/>
    <row r="19875" ht="19.5" hidden="1" customHeight="1"/>
    <row r="19876" ht="19.5" hidden="1" customHeight="1"/>
    <row r="19877" ht="19.5" hidden="1" customHeight="1"/>
    <row r="19878" ht="19.5" hidden="1" customHeight="1"/>
    <row r="19879" ht="19.5" hidden="1" customHeight="1"/>
    <row r="19880" ht="19.5" hidden="1" customHeight="1"/>
    <row r="19881" ht="19.5" hidden="1" customHeight="1"/>
    <row r="19882" ht="19.5" hidden="1" customHeight="1"/>
    <row r="19883" ht="19.5" hidden="1" customHeight="1"/>
    <row r="19884" ht="19.5" hidden="1" customHeight="1"/>
    <row r="19885" ht="19.5" hidden="1" customHeight="1"/>
    <row r="19886" ht="19.5" hidden="1" customHeight="1"/>
    <row r="19887" ht="19.5" hidden="1" customHeight="1"/>
    <row r="19888" ht="19.5" hidden="1" customHeight="1"/>
    <row r="19889" ht="19.5" hidden="1" customHeight="1"/>
    <row r="19890" ht="19.5" hidden="1" customHeight="1"/>
    <row r="19891" ht="19.5" hidden="1" customHeight="1"/>
    <row r="19892" ht="19.5" hidden="1" customHeight="1"/>
    <row r="19893" ht="19.5" hidden="1" customHeight="1"/>
    <row r="19894" ht="19.5" hidden="1" customHeight="1"/>
    <row r="19895" ht="19.5" hidden="1" customHeight="1"/>
    <row r="19896" ht="19.5" hidden="1" customHeight="1"/>
    <row r="19897" ht="19.5" hidden="1" customHeight="1"/>
    <row r="19898" ht="19.5" hidden="1" customHeight="1"/>
    <row r="19899" ht="19.5" hidden="1" customHeight="1"/>
    <row r="19900" ht="19.5" hidden="1" customHeight="1"/>
    <row r="19901" ht="19.5" hidden="1" customHeight="1"/>
    <row r="19902" ht="19.5" hidden="1" customHeight="1"/>
    <row r="19903" ht="19.5" hidden="1" customHeight="1"/>
    <row r="19904" ht="19.5" hidden="1" customHeight="1"/>
    <row r="19905" ht="19.5" hidden="1" customHeight="1"/>
    <row r="19906" ht="19.5" hidden="1" customHeight="1"/>
    <row r="19907" ht="19.5" hidden="1" customHeight="1"/>
    <row r="19908" ht="19.5" hidden="1" customHeight="1"/>
    <row r="19909" ht="19.5" hidden="1" customHeight="1"/>
    <row r="19910" ht="19.5" hidden="1" customHeight="1"/>
    <row r="19911" ht="19.5" hidden="1" customHeight="1"/>
    <row r="19912" ht="19.5" hidden="1" customHeight="1"/>
    <row r="19913" ht="19.5" hidden="1" customHeight="1"/>
    <row r="19914" ht="19.5" hidden="1" customHeight="1"/>
    <row r="19915" ht="19.5" hidden="1" customHeight="1"/>
    <row r="19916" ht="19.5" hidden="1" customHeight="1"/>
    <row r="19917" ht="19.5" hidden="1" customHeight="1"/>
    <row r="19918" ht="19.5" hidden="1" customHeight="1"/>
    <row r="19919" ht="19.5" hidden="1" customHeight="1"/>
    <row r="19920" ht="19.5" hidden="1" customHeight="1"/>
    <row r="19921" ht="19.5" hidden="1" customHeight="1"/>
    <row r="19922" ht="19.5" hidden="1" customHeight="1"/>
    <row r="19923" ht="19.5" hidden="1" customHeight="1"/>
    <row r="19924" ht="19.5" hidden="1" customHeight="1"/>
    <row r="19925" ht="19.5" hidden="1" customHeight="1"/>
    <row r="19926" ht="19.5" hidden="1" customHeight="1"/>
    <row r="19927" ht="19.5" hidden="1" customHeight="1"/>
    <row r="19928" ht="19.5" hidden="1" customHeight="1"/>
    <row r="19929" ht="19.5" hidden="1" customHeight="1"/>
    <row r="19930" ht="19.5" hidden="1" customHeight="1"/>
    <row r="19931" ht="19.5" hidden="1" customHeight="1"/>
    <row r="19932" ht="19.5" hidden="1" customHeight="1"/>
    <row r="19933" ht="19.5" hidden="1" customHeight="1"/>
    <row r="19934" ht="19.5" hidden="1" customHeight="1"/>
    <row r="19935" ht="19.5" hidden="1" customHeight="1"/>
    <row r="19936" ht="19.5" hidden="1" customHeight="1"/>
    <row r="19937" ht="19.5" hidden="1" customHeight="1"/>
    <row r="19938" ht="19.5" hidden="1" customHeight="1"/>
    <row r="19939" ht="19.5" hidden="1" customHeight="1"/>
    <row r="19940" ht="19.5" hidden="1" customHeight="1"/>
    <row r="19941" ht="19.5" hidden="1" customHeight="1"/>
    <row r="19942" ht="19.5" hidden="1" customHeight="1"/>
    <row r="19943" ht="19.5" hidden="1" customHeight="1"/>
    <row r="19944" ht="19.5" hidden="1" customHeight="1"/>
    <row r="19945" ht="19.5" hidden="1" customHeight="1"/>
    <row r="19946" ht="19.5" hidden="1" customHeight="1"/>
    <row r="19947" ht="19.5" hidden="1" customHeight="1"/>
    <row r="19948" ht="19.5" hidden="1" customHeight="1"/>
    <row r="19949" ht="19.5" hidden="1" customHeight="1"/>
    <row r="19950" ht="19.5" hidden="1" customHeight="1"/>
    <row r="19951" ht="19.5" hidden="1" customHeight="1"/>
    <row r="19952" ht="19.5" hidden="1" customHeight="1"/>
    <row r="19953" ht="19.5" hidden="1" customHeight="1"/>
    <row r="19954" ht="19.5" hidden="1" customHeight="1"/>
    <row r="19955" ht="19.5" hidden="1" customHeight="1"/>
    <row r="19956" ht="19.5" hidden="1" customHeight="1"/>
    <row r="19957" ht="19.5" hidden="1" customHeight="1"/>
    <row r="19958" ht="19.5" hidden="1" customHeight="1"/>
    <row r="19959" ht="19.5" hidden="1" customHeight="1"/>
    <row r="19960" ht="19.5" hidden="1" customHeight="1"/>
    <row r="19961" ht="19.5" hidden="1" customHeight="1"/>
    <row r="19962" ht="19.5" hidden="1" customHeight="1"/>
    <row r="19963" ht="19.5" hidden="1" customHeight="1"/>
    <row r="19964" ht="19.5" hidden="1" customHeight="1"/>
    <row r="19965" ht="19.5" hidden="1" customHeight="1"/>
    <row r="19966" ht="19.5" hidden="1" customHeight="1"/>
    <row r="19967" ht="19.5" hidden="1" customHeight="1"/>
    <row r="19968" ht="19.5" hidden="1" customHeight="1"/>
    <row r="19969" ht="19.5" hidden="1" customHeight="1"/>
    <row r="19970" ht="19.5" hidden="1" customHeight="1"/>
    <row r="19971" ht="19.5" hidden="1" customHeight="1"/>
    <row r="19972" ht="19.5" hidden="1" customHeight="1"/>
    <row r="19973" ht="19.5" hidden="1" customHeight="1"/>
    <row r="19974" ht="19.5" hidden="1" customHeight="1"/>
    <row r="19975" ht="19.5" hidden="1" customHeight="1"/>
    <row r="19976" ht="19.5" hidden="1" customHeight="1"/>
    <row r="19977" ht="19.5" hidden="1" customHeight="1"/>
    <row r="19978" ht="19.5" hidden="1" customHeight="1"/>
    <row r="19979" ht="19.5" hidden="1" customHeight="1"/>
    <row r="19980" ht="19.5" hidden="1" customHeight="1"/>
    <row r="19981" ht="19.5" hidden="1" customHeight="1"/>
    <row r="19982" ht="19.5" hidden="1" customHeight="1"/>
    <row r="19983" ht="19.5" hidden="1" customHeight="1"/>
    <row r="19984" ht="19.5" hidden="1" customHeight="1"/>
    <row r="19985" ht="19.5" hidden="1" customHeight="1"/>
    <row r="19986" ht="19.5" hidden="1" customHeight="1"/>
    <row r="19987" ht="19.5" hidden="1" customHeight="1"/>
    <row r="19988" ht="19.5" hidden="1" customHeight="1"/>
    <row r="19989" ht="19.5" hidden="1" customHeight="1"/>
    <row r="19990" ht="19.5" hidden="1" customHeight="1"/>
    <row r="19991" ht="19.5" hidden="1" customHeight="1"/>
    <row r="19992" ht="19.5" hidden="1" customHeight="1"/>
    <row r="19993" ht="19.5" hidden="1" customHeight="1"/>
    <row r="19994" ht="19.5" hidden="1" customHeight="1"/>
    <row r="19995" ht="19.5" hidden="1" customHeight="1"/>
    <row r="19996" ht="19.5" hidden="1" customHeight="1"/>
    <row r="19997" ht="19.5" hidden="1" customHeight="1"/>
    <row r="19998" ht="19.5" hidden="1" customHeight="1"/>
    <row r="19999" ht="19.5" hidden="1" customHeight="1"/>
    <row r="20000" ht="19.5" hidden="1" customHeight="1"/>
    <row r="20001" ht="19.5" hidden="1" customHeight="1"/>
    <row r="20002" ht="19.5" hidden="1" customHeight="1"/>
    <row r="20003" ht="19.5" hidden="1" customHeight="1"/>
    <row r="20004" ht="19.5" hidden="1" customHeight="1"/>
    <row r="20005" ht="19.5" hidden="1" customHeight="1"/>
    <row r="20006" ht="19.5" hidden="1" customHeight="1"/>
    <row r="20007" ht="19.5" hidden="1" customHeight="1"/>
    <row r="20008" ht="19.5" hidden="1" customHeight="1"/>
    <row r="20009" ht="19.5" hidden="1" customHeight="1"/>
    <row r="20010" ht="19.5" hidden="1" customHeight="1"/>
    <row r="20011" ht="19.5" hidden="1" customHeight="1"/>
    <row r="20012" ht="19.5" hidden="1" customHeight="1"/>
    <row r="20013" ht="19.5" hidden="1" customHeight="1"/>
    <row r="20014" ht="19.5" hidden="1" customHeight="1"/>
    <row r="20015" ht="19.5" hidden="1" customHeight="1"/>
    <row r="20016" ht="19.5" hidden="1" customHeight="1"/>
    <row r="20017" ht="19.5" hidden="1" customHeight="1"/>
    <row r="20018" ht="19.5" hidden="1" customHeight="1"/>
    <row r="20019" ht="19.5" hidden="1" customHeight="1"/>
    <row r="20020" ht="19.5" hidden="1" customHeight="1"/>
    <row r="20021" ht="19.5" hidden="1" customHeight="1"/>
    <row r="20022" ht="19.5" hidden="1" customHeight="1"/>
    <row r="20023" ht="19.5" hidden="1" customHeight="1"/>
    <row r="20024" ht="19.5" hidden="1" customHeight="1"/>
    <row r="20025" ht="19.5" hidden="1" customHeight="1"/>
    <row r="20026" ht="19.5" hidden="1" customHeight="1"/>
    <row r="20027" ht="19.5" hidden="1" customHeight="1"/>
    <row r="20028" ht="19.5" hidden="1" customHeight="1"/>
    <row r="20029" ht="19.5" hidden="1" customHeight="1"/>
    <row r="20030" ht="19.5" hidden="1" customHeight="1"/>
    <row r="20031" ht="19.5" hidden="1" customHeight="1"/>
    <row r="20032" ht="19.5" hidden="1" customHeight="1"/>
    <row r="20033" ht="19.5" hidden="1" customHeight="1"/>
    <row r="20034" ht="19.5" hidden="1" customHeight="1"/>
    <row r="20035" ht="19.5" hidden="1" customHeight="1"/>
    <row r="20036" ht="19.5" hidden="1" customHeight="1"/>
    <row r="20037" ht="31.5" hidden="1" customHeight="1"/>
    <row r="20038" ht="19.5" hidden="1" customHeight="1"/>
    <row r="20039" ht="19.5" hidden="1" customHeight="1"/>
    <row r="20040" ht="19.5" hidden="1" customHeight="1"/>
    <row r="20041" ht="19.5" hidden="1" customHeight="1"/>
    <row r="20042" ht="19.5" hidden="1" customHeight="1"/>
    <row r="20043" ht="19.5" hidden="1" customHeight="1"/>
    <row r="20044" ht="19.5" hidden="1" customHeight="1"/>
    <row r="20045" ht="19.5" hidden="1" customHeight="1"/>
    <row r="20046" ht="19.5" hidden="1" customHeight="1"/>
    <row r="20047" ht="19.5" hidden="1" customHeight="1"/>
    <row r="20048" ht="19.5" hidden="1" customHeight="1"/>
    <row r="20049" ht="19.5" hidden="1" customHeight="1"/>
    <row r="20050" ht="19.5" hidden="1" customHeight="1"/>
    <row r="20051" ht="19.5" hidden="1" customHeight="1"/>
    <row r="20052" ht="19.5" hidden="1" customHeight="1"/>
    <row r="20053" ht="19.5" hidden="1" customHeight="1"/>
    <row r="20054" ht="19.5" hidden="1" customHeight="1"/>
    <row r="20055" ht="19.5" hidden="1" customHeight="1"/>
    <row r="20056" ht="19.5" hidden="1" customHeight="1"/>
    <row r="20057" ht="19.5" hidden="1" customHeight="1"/>
    <row r="20058" ht="19.5" hidden="1" customHeight="1"/>
    <row r="20059" ht="19.5" hidden="1" customHeight="1"/>
    <row r="20060" ht="31.5" hidden="1" customHeight="1"/>
    <row r="20061" ht="19.5" hidden="1" customHeight="1"/>
    <row r="20062" ht="19.5" hidden="1" customHeight="1"/>
    <row r="20063" ht="19.5" hidden="1" customHeight="1"/>
    <row r="20064" ht="31.5" hidden="1" customHeight="1"/>
    <row r="20065" ht="19.5" hidden="1" customHeight="1"/>
    <row r="20066" ht="19.5" hidden="1" customHeight="1"/>
    <row r="20067" ht="19.5" hidden="1" customHeight="1"/>
    <row r="20068" ht="19.5" hidden="1" customHeight="1"/>
    <row r="20069" ht="19.5" hidden="1" customHeight="1"/>
    <row r="20070" ht="19.5" hidden="1" customHeight="1"/>
    <row r="20071" ht="19.5" hidden="1" customHeight="1"/>
    <row r="20072" ht="31.5" hidden="1" customHeight="1"/>
    <row r="20073" ht="19.5" hidden="1" customHeight="1"/>
    <row r="20074" ht="19.5" hidden="1" customHeight="1"/>
    <row r="20075" ht="19.5" hidden="1" customHeight="1"/>
    <row r="20076" ht="19.5" hidden="1" customHeight="1"/>
    <row r="20077" ht="19.5" hidden="1" customHeight="1"/>
    <row r="20078" ht="19.5" hidden="1" customHeight="1"/>
    <row r="20079" ht="19.5" hidden="1" customHeight="1"/>
    <row r="20080" ht="19.5" hidden="1" customHeight="1"/>
    <row r="20081" ht="19.5" hidden="1" customHeight="1"/>
    <row r="20082" ht="19.5" hidden="1" customHeight="1"/>
    <row r="20083" ht="19.5" hidden="1" customHeight="1"/>
    <row r="20084" ht="31.5" hidden="1" customHeight="1"/>
    <row r="20085" ht="19.5" hidden="1" customHeight="1"/>
    <row r="20086" ht="19.5" hidden="1" customHeight="1"/>
    <row r="20087" ht="19.5" hidden="1" customHeight="1"/>
    <row r="20088" ht="19.5" hidden="1" customHeight="1"/>
    <row r="20089" ht="19.5" hidden="1" customHeight="1"/>
    <row r="20090" ht="19.5" hidden="1" customHeight="1"/>
    <row r="20091" ht="19.5" hidden="1" customHeight="1"/>
    <row r="20092" ht="19.5" hidden="1" customHeight="1"/>
    <row r="20093" ht="19.5" hidden="1" customHeight="1"/>
    <row r="20094" ht="19.5" hidden="1" customHeight="1"/>
    <row r="20095" ht="19.5" hidden="1" customHeight="1"/>
    <row r="20096" ht="19.5" hidden="1" customHeight="1"/>
    <row r="20097" ht="19.5" hidden="1" customHeight="1"/>
    <row r="20098" ht="19.5" hidden="1" customHeight="1"/>
    <row r="20099" ht="19.5" hidden="1" customHeight="1"/>
    <row r="20100" ht="19.5" hidden="1" customHeight="1"/>
    <row r="20101" ht="19.5" hidden="1" customHeight="1"/>
    <row r="20102" ht="19.5" hidden="1" customHeight="1"/>
    <row r="20103" ht="19.5" hidden="1" customHeight="1"/>
    <row r="20104" ht="19.5" hidden="1" customHeight="1"/>
    <row r="20105" ht="19.5" hidden="1" customHeight="1"/>
    <row r="20106" ht="19.5" hidden="1" customHeight="1"/>
    <row r="20107" ht="19.5" hidden="1" customHeight="1"/>
    <row r="20108" ht="19.5" hidden="1" customHeight="1"/>
    <row r="20109" ht="19.5" hidden="1" customHeight="1"/>
    <row r="20110" ht="19.5" hidden="1" customHeight="1"/>
    <row r="20111" ht="19.5" hidden="1" customHeight="1"/>
    <row r="20112" ht="19.5" hidden="1" customHeight="1"/>
    <row r="20113" ht="19.5" hidden="1" customHeight="1"/>
    <row r="20114" ht="19.5" hidden="1" customHeight="1"/>
    <row r="20115" ht="19.5" hidden="1" customHeight="1"/>
    <row r="20116" ht="19.5" hidden="1" customHeight="1"/>
    <row r="20117" ht="19.5" hidden="1" customHeight="1"/>
    <row r="20118" ht="19.5" hidden="1" customHeight="1"/>
    <row r="20119" ht="19.5" hidden="1" customHeight="1"/>
    <row r="20120" ht="19.5" hidden="1" customHeight="1"/>
    <row r="20121" ht="19.5" hidden="1" customHeight="1"/>
    <row r="20122" ht="19.5" hidden="1" customHeight="1"/>
    <row r="20123" ht="19.5" hidden="1" customHeight="1"/>
    <row r="20124" ht="19.5" hidden="1" customHeight="1"/>
    <row r="20125" ht="19.5" hidden="1" customHeight="1"/>
    <row r="20126" ht="19.5" hidden="1" customHeight="1"/>
    <row r="20127" ht="19.5" hidden="1" customHeight="1"/>
    <row r="20128" ht="19.5" hidden="1" customHeight="1"/>
    <row r="20129" ht="19.5" hidden="1" customHeight="1"/>
    <row r="20130" ht="19.5" hidden="1" customHeight="1"/>
    <row r="20131" ht="19.5" hidden="1" customHeight="1"/>
    <row r="20132" ht="19.5" hidden="1" customHeight="1"/>
    <row r="20133" ht="19.5" hidden="1" customHeight="1"/>
    <row r="20134" ht="19.5" hidden="1" customHeight="1"/>
    <row r="20135" ht="19.5" hidden="1" customHeight="1"/>
    <row r="20136" ht="19.5" hidden="1" customHeight="1"/>
    <row r="20137" ht="19.5" hidden="1" customHeight="1"/>
    <row r="20138" ht="19.5" hidden="1" customHeight="1"/>
    <row r="20139" ht="19.5" hidden="1" customHeight="1"/>
    <row r="20140" ht="19.5" hidden="1" customHeight="1"/>
    <row r="20141" ht="19.5" hidden="1" customHeight="1"/>
    <row r="20142" ht="19.5" hidden="1" customHeight="1"/>
    <row r="20143" ht="19.5" hidden="1" customHeight="1"/>
    <row r="20144" ht="19.5" hidden="1" customHeight="1"/>
    <row r="20145" ht="19.5" hidden="1" customHeight="1"/>
    <row r="20146" ht="19.5" hidden="1" customHeight="1"/>
    <row r="20147" ht="19.5" hidden="1" customHeight="1"/>
    <row r="20148" ht="19.5" hidden="1" customHeight="1"/>
    <row r="20149" ht="19.5" hidden="1" customHeight="1"/>
    <row r="20150" ht="19.5" hidden="1" customHeight="1"/>
    <row r="20151" ht="19.5" hidden="1" customHeight="1"/>
    <row r="20152" ht="19.5" hidden="1" customHeight="1"/>
    <row r="20153" ht="19.5" hidden="1" customHeight="1"/>
    <row r="20154" ht="19.5" hidden="1" customHeight="1"/>
    <row r="20155" ht="19.5" hidden="1" customHeight="1"/>
    <row r="20156" ht="19.5" hidden="1" customHeight="1"/>
    <row r="20157" ht="19.5" hidden="1" customHeight="1"/>
    <row r="20158" ht="19.5" hidden="1" customHeight="1"/>
    <row r="20159" ht="19.5" hidden="1" customHeight="1"/>
    <row r="20160" ht="19.5" hidden="1" customHeight="1"/>
    <row r="20161" ht="19.5" hidden="1" customHeight="1"/>
    <row r="20162" ht="19.5" hidden="1" customHeight="1"/>
    <row r="20163" ht="19.5" hidden="1" customHeight="1"/>
    <row r="20164" ht="19.5" hidden="1" customHeight="1"/>
    <row r="20165" ht="19.5" hidden="1" customHeight="1"/>
    <row r="20166" ht="19.5" hidden="1" customHeight="1"/>
    <row r="20167" ht="19.5" hidden="1" customHeight="1"/>
    <row r="20168" ht="19.5" hidden="1" customHeight="1"/>
    <row r="20169" ht="19.5" hidden="1" customHeight="1"/>
    <row r="20170" ht="19.5" hidden="1" customHeight="1"/>
    <row r="20171" ht="19.5" hidden="1" customHeight="1"/>
    <row r="20172" ht="19.5" hidden="1" customHeight="1"/>
    <row r="20173" ht="19.5" hidden="1" customHeight="1"/>
    <row r="20174" ht="19.5" hidden="1" customHeight="1"/>
    <row r="20175" ht="19.5" hidden="1" customHeight="1"/>
    <row r="20176" ht="19.5" hidden="1" customHeight="1"/>
    <row r="20177" ht="19.5" hidden="1" customHeight="1"/>
    <row r="20178" ht="19.5" hidden="1" customHeight="1"/>
    <row r="20179" ht="19.5" hidden="1" customHeight="1"/>
    <row r="20180" ht="19.5" hidden="1" customHeight="1"/>
    <row r="20181" ht="19.5" hidden="1" customHeight="1"/>
    <row r="20182" ht="19.5" hidden="1" customHeight="1"/>
    <row r="20183" ht="19.5" hidden="1" customHeight="1"/>
    <row r="20184" ht="19.5" hidden="1" customHeight="1"/>
    <row r="20185" ht="19.5" hidden="1" customHeight="1"/>
    <row r="20186" ht="19.5" hidden="1" customHeight="1"/>
    <row r="20187" ht="19.5" hidden="1" customHeight="1"/>
    <row r="20188" ht="19.5" hidden="1" customHeight="1"/>
    <row r="20189" ht="19.5" hidden="1" customHeight="1"/>
    <row r="20190" ht="19.5" hidden="1" customHeight="1"/>
    <row r="20191" ht="19.5" hidden="1" customHeight="1"/>
    <row r="20192" ht="19.5" hidden="1" customHeight="1"/>
    <row r="20193" ht="19.5" hidden="1" customHeight="1"/>
    <row r="20194" ht="19.5" hidden="1" customHeight="1"/>
    <row r="20195" ht="19.5" hidden="1" customHeight="1"/>
    <row r="20196" ht="19.5" hidden="1" customHeight="1"/>
    <row r="20197" ht="19.5" hidden="1" customHeight="1"/>
    <row r="20198" ht="19.5" hidden="1" customHeight="1"/>
    <row r="20199" ht="19.5" hidden="1" customHeight="1"/>
    <row r="20200" ht="19.5" hidden="1" customHeight="1"/>
    <row r="20201" ht="19.5" hidden="1" customHeight="1"/>
    <row r="20202" ht="19.5" hidden="1" customHeight="1"/>
    <row r="20203" ht="19.5" hidden="1" customHeight="1"/>
    <row r="20204" ht="19.5" hidden="1" customHeight="1"/>
    <row r="20205" ht="19.5" hidden="1" customHeight="1"/>
    <row r="20206" ht="19.5" hidden="1" customHeight="1"/>
    <row r="20207" ht="19.5" hidden="1" customHeight="1"/>
    <row r="20208" ht="19.5" hidden="1" customHeight="1"/>
    <row r="20209" ht="19.5" hidden="1" customHeight="1"/>
    <row r="20210" ht="19.5" hidden="1" customHeight="1"/>
    <row r="20211" ht="19.5" hidden="1" customHeight="1"/>
    <row r="20212" ht="19.5" hidden="1" customHeight="1"/>
    <row r="20213" ht="19.5" hidden="1" customHeight="1"/>
    <row r="20214" ht="19.5" hidden="1" customHeight="1"/>
    <row r="20215" ht="19.5" hidden="1" customHeight="1"/>
    <row r="20216" ht="19.5" hidden="1" customHeight="1"/>
    <row r="20217" ht="19.5" hidden="1" customHeight="1"/>
    <row r="20218" ht="19.5" hidden="1" customHeight="1"/>
    <row r="20219" ht="19.5" hidden="1" customHeight="1"/>
    <row r="20220" ht="19.5" hidden="1" customHeight="1"/>
    <row r="20221" ht="19.5" hidden="1" customHeight="1"/>
    <row r="20222" ht="19.5" hidden="1" customHeight="1"/>
    <row r="20223" ht="19.5" hidden="1" customHeight="1"/>
    <row r="20224" ht="31.5" hidden="1" customHeight="1"/>
    <row r="20225" ht="19.5" hidden="1" customHeight="1"/>
    <row r="20226" ht="19.5" hidden="1" customHeight="1"/>
    <row r="20227" ht="19.5" hidden="1" customHeight="1"/>
    <row r="20228" ht="19.5" hidden="1" customHeight="1"/>
    <row r="20229" ht="19.5" hidden="1" customHeight="1"/>
    <row r="20230" ht="19.5" hidden="1" customHeight="1"/>
    <row r="20231" ht="19.5" hidden="1" customHeight="1"/>
    <row r="20232" ht="19.5" hidden="1" customHeight="1"/>
    <row r="20233" ht="19.5" hidden="1" customHeight="1"/>
    <row r="20234" ht="19.5" hidden="1" customHeight="1"/>
    <row r="20235" ht="19.5" hidden="1" customHeight="1"/>
    <row r="20236" ht="19.5" hidden="1" customHeight="1"/>
    <row r="20237" ht="19.5" hidden="1" customHeight="1"/>
    <row r="20238" ht="19.5" hidden="1" customHeight="1"/>
    <row r="20239" ht="19.5" hidden="1" customHeight="1"/>
    <row r="20240" ht="19.5" hidden="1" customHeight="1"/>
    <row r="20241" ht="19.5" hidden="1" customHeight="1"/>
    <row r="20242" ht="19.5" hidden="1" customHeight="1"/>
    <row r="20243" ht="19.5" hidden="1" customHeight="1"/>
    <row r="20244" ht="19.5" hidden="1" customHeight="1"/>
    <row r="20245" ht="19.5" hidden="1" customHeight="1"/>
    <row r="20246" ht="19.5" hidden="1" customHeight="1"/>
    <row r="20247" ht="19.5" hidden="1" customHeight="1"/>
    <row r="20248" ht="19.5" hidden="1" customHeight="1"/>
    <row r="20249" ht="19.5" hidden="1" customHeight="1"/>
    <row r="20250" ht="19.5" hidden="1" customHeight="1"/>
    <row r="20251" ht="19.5" hidden="1" customHeight="1"/>
    <row r="20252" ht="19.5" hidden="1" customHeight="1"/>
    <row r="20253" ht="19.5" hidden="1" customHeight="1"/>
    <row r="20254" ht="19.5" hidden="1" customHeight="1"/>
    <row r="20255" ht="19.5" hidden="1" customHeight="1"/>
    <row r="20256" ht="19.5" hidden="1" customHeight="1"/>
    <row r="20257" ht="19.5" hidden="1" customHeight="1"/>
    <row r="20258" ht="19.5" hidden="1" customHeight="1"/>
    <row r="20259" ht="19.5" hidden="1" customHeight="1"/>
    <row r="20260" ht="19.5" hidden="1" customHeight="1"/>
    <row r="20261" ht="19.5" hidden="1" customHeight="1"/>
    <row r="20262" ht="19.5" hidden="1" customHeight="1"/>
    <row r="20263" ht="19.5" hidden="1" customHeight="1"/>
    <row r="20264" ht="19.5" hidden="1" customHeight="1"/>
    <row r="20265" ht="19.5" hidden="1" customHeight="1"/>
    <row r="20266" ht="19.5" hidden="1" customHeight="1"/>
    <row r="20267" ht="19.5" hidden="1" customHeight="1"/>
    <row r="20268" ht="19.5" hidden="1" customHeight="1"/>
    <row r="20269" ht="19.5" hidden="1" customHeight="1"/>
    <row r="20270" ht="19.5" hidden="1" customHeight="1"/>
    <row r="20271" ht="19.5" hidden="1" customHeight="1"/>
    <row r="20272" ht="19.5" hidden="1" customHeight="1"/>
    <row r="20273" ht="19.5" hidden="1" customHeight="1"/>
    <row r="20274" ht="19.5" hidden="1" customHeight="1"/>
    <row r="20275" ht="19.5" hidden="1" customHeight="1"/>
    <row r="20276" ht="19.5" hidden="1" customHeight="1"/>
    <row r="20277" ht="19.5" hidden="1" customHeight="1"/>
    <row r="20278" ht="19.5" hidden="1" customHeight="1"/>
    <row r="20279" ht="19.5" hidden="1" customHeight="1"/>
    <row r="20280" ht="19.5" hidden="1" customHeight="1"/>
    <row r="20281" ht="19.5" hidden="1" customHeight="1"/>
    <row r="20282" ht="19.5" hidden="1" customHeight="1"/>
    <row r="20283" ht="19.5" hidden="1" customHeight="1"/>
    <row r="20284" ht="19.5" hidden="1" customHeight="1"/>
    <row r="20285" ht="19.5" hidden="1" customHeight="1"/>
    <row r="20286" ht="19.5" hidden="1" customHeight="1"/>
    <row r="20287" ht="19.5" hidden="1" customHeight="1"/>
    <row r="20288" ht="19.5" hidden="1" customHeight="1"/>
    <row r="20289" ht="19.5" hidden="1" customHeight="1"/>
    <row r="20290" ht="19.5" hidden="1" customHeight="1"/>
    <row r="20291" ht="19.5" hidden="1" customHeight="1"/>
    <row r="20292" ht="19.5" hidden="1" customHeight="1"/>
    <row r="20293" ht="19.5" hidden="1" customHeight="1"/>
    <row r="20294" ht="19.5" hidden="1" customHeight="1"/>
    <row r="20295" ht="19.5" hidden="1" customHeight="1"/>
    <row r="20296" ht="19.5" hidden="1" customHeight="1"/>
    <row r="20297" ht="19.5" hidden="1" customHeight="1"/>
    <row r="20298" ht="19.5" hidden="1" customHeight="1"/>
    <row r="20299" ht="19.5" hidden="1" customHeight="1"/>
    <row r="20300" ht="19.5" hidden="1" customHeight="1"/>
    <row r="20301" ht="19.5" hidden="1" customHeight="1"/>
    <row r="20302" ht="19.5" hidden="1" customHeight="1"/>
    <row r="20303" ht="19.5" hidden="1" customHeight="1"/>
    <row r="20304" ht="19.5" hidden="1" customHeight="1"/>
    <row r="20305" ht="19.5" hidden="1" customHeight="1"/>
    <row r="20306" ht="19.5" hidden="1" customHeight="1"/>
    <row r="20307" ht="19.5" hidden="1" customHeight="1"/>
    <row r="20308" ht="19.5" hidden="1" customHeight="1"/>
    <row r="20309" ht="19.5" hidden="1" customHeight="1"/>
    <row r="20310" ht="19.5" hidden="1" customHeight="1"/>
    <row r="20311" ht="19.5" hidden="1" customHeight="1"/>
    <row r="20312" ht="19.5" hidden="1" customHeight="1"/>
    <row r="20313" ht="19.5" hidden="1" customHeight="1"/>
    <row r="20314" ht="19.5" hidden="1" customHeight="1"/>
    <row r="20315" ht="19.5" hidden="1" customHeight="1"/>
    <row r="20316" ht="19.5" hidden="1" customHeight="1"/>
    <row r="20317" ht="19.5" hidden="1" customHeight="1"/>
    <row r="20318" ht="19.5" hidden="1" customHeight="1"/>
    <row r="20319" ht="19.5" hidden="1" customHeight="1"/>
    <row r="20320" ht="19.5" hidden="1" customHeight="1"/>
    <row r="20321" ht="19.5" hidden="1" customHeight="1"/>
    <row r="20322" ht="19.5" hidden="1" customHeight="1"/>
    <row r="20323" ht="19.5" hidden="1" customHeight="1"/>
    <row r="20324" ht="19.5" hidden="1" customHeight="1"/>
    <row r="20325" ht="19.5" hidden="1" customHeight="1"/>
    <row r="20326" ht="19.5" hidden="1" customHeight="1"/>
    <row r="20327" ht="19.5" hidden="1" customHeight="1"/>
    <row r="20328" ht="19.5" hidden="1" customHeight="1"/>
    <row r="20329" ht="19.5" hidden="1" customHeight="1"/>
    <row r="20330" ht="19.5" hidden="1" customHeight="1"/>
    <row r="20331" ht="19.5" hidden="1" customHeight="1"/>
    <row r="20332" ht="19.5" hidden="1" customHeight="1"/>
    <row r="20333" ht="19.5" hidden="1" customHeight="1"/>
    <row r="20334" ht="19.5" hidden="1" customHeight="1"/>
    <row r="20335" ht="19.5" hidden="1" customHeight="1"/>
    <row r="20336" ht="19.5" hidden="1" customHeight="1"/>
    <row r="20337" ht="19.5" hidden="1" customHeight="1"/>
    <row r="20338" ht="19.5" hidden="1" customHeight="1"/>
    <row r="20339" ht="19.5" hidden="1" customHeight="1"/>
    <row r="20340" ht="19.5" hidden="1" customHeight="1"/>
    <row r="20341" ht="19.5" hidden="1" customHeight="1"/>
    <row r="20342" ht="19.5" hidden="1" customHeight="1"/>
    <row r="20343" ht="19.5" hidden="1" customHeight="1"/>
    <row r="20344" ht="19.5" hidden="1" customHeight="1"/>
    <row r="20345" ht="19.5" hidden="1" customHeight="1"/>
    <row r="20346" ht="19.5" hidden="1" customHeight="1"/>
    <row r="20347" ht="19.5" hidden="1" customHeight="1"/>
    <row r="20348" ht="19.5" hidden="1" customHeight="1"/>
    <row r="20349" ht="19.5" hidden="1" customHeight="1"/>
    <row r="20350" ht="19.5" hidden="1" customHeight="1"/>
    <row r="20351" ht="19.5" hidden="1" customHeight="1"/>
    <row r="20352" ht="19.5" hidden="1" customHeight="1"/>
    <row r="20353" ht="19.5" hidden="1" customHeight="1"/>
    <row r="20354" ht="19.5" hidden="1" customHeight="1"/>
    <row r="20355" ht="19.5" hidden="1" customHeight="1"/>
    <row r="20356" ht="19.5" hidden="1" customHeight="1"/>
    <row r="20357" ht="19.5" hidden="1" customHeight="1"/>
    <row r="20358" ht="19.5" hidden="1" customHeight="1"/>
    <row r="20359" ht="19.5" hidden="1" customHeight="1"/>
    <row r="20360" ht="19.5" hidden="1" customHeight="1"/>
    <row r="20361" ht="19.5" hidden="1" customHeight="1"/>
    <row r="20362" ht="19.5" hidden="1" customHeight="1"/>
    <row r="20363" ht="19.5" hidden="1" customHeight="1"/>
    <row r="20364" ht="19.5" hidden="1" customHeight="1"/>
    <row r="20365" ht="19.5" hidden="1" customHeight="1"/>
    <row r="20366" ht="19.5" hidden="1" customHeight="1"/>
    <row r="20367" ht="19.5" hidden="1" customHeight="1"/>
    <row r="20368" ht="19.5" hidden="1" customHeight="1"/>
    <row r="20369" ht="19.5" hidden="1" customHeight="1"/>
    <row r="20370" ht="19.5" hidden="1" customHeight="1"/>
    <row r="20371" ht="19.5" hidden="1" customHeight="1"/>
    <row r="20372" ht="19.5" hidden="1" customHeight="1"/>
    <row r="20373" ht="19.5" hidden="1" customHeight="1"/>
    <row r="20374" ht="19.5" hidden="1" customHeight="1"/>
    <row r="20375" ht="19.5" hidden="1" customHeight="1"/>
    <row r="20376" ht="19.5" hidden="1" customHeight="1"/>
    <row r="20377" ht="19.5" hidden="1" customHeight="1"/>
    <row r="20378" ht="19.5" hidden="1" customHeight="1"/>
    <row r="20379" ht="19.5" hidden="1" customHeight="1"/>
    <row r="20380" ht="19.5" hidden="1" customHeight="1"/>
    <row r="20381" ht="19.5" hidden="1" customHeight="1"/>
    <row r="20382" ht="19.5" hidden="1" customHeight="1"/>
    <row r="20383" ht="19.5" hidden="1" customHeight="1"/>
    <row r="20384" ht="19.5" hidden="1" customHeight="1"/>
    <row r="20385" ht="19.5" hidden="1" customHeight="1"/>
    <row r="20386" ht="19.5" hidden="1" customHeight="1"/>
    <row r="20387" ht="19.5" hidden="1" customHeight="1"/>
    <row r="20388" ht="19.5" hidden="1" customHeight="1"/>
    <row r="20389" ht="19.5" hidden="1" customHeight="1"/>
    <row r="20390" ht="19.5" hidden="1" customHeight="1"/>
    <row r="20391" ht="19.5" hidden="1" customHeight="1"/>
    <row r="20392" ht="19.5" hidden="1" customHeight="1"/>
    <row r="20393" ht="19.5" hidden="1" customHeight="1"/>
    <row r="20394" ht="19.5" hidden="1" customHeight="1"/>
    <row r="20395" ht="19.5" hidden="1" customHeight="1"/>
    <row r="20396" ht="19.5" hidden="1" customHeight="1"/>
    <row r="20397" ht="19.5" hidden="1" customHeight="1"/>
    <row r="20398" ht="19.5" hidden="1" customHeight="1"/>
    <row r="20399" ht="19.5" hidden="1" customHeight="1"/>
    <row r="20400" ht="19.5" hidden="1" customHeight="1"/>
    <row r="20401" ht="19.5" hidden="1" customHeight="1"/>
    <row r="20402" ht="19.5" hidden="1" customHeight="1"/>
    <row r="20403" ht="19.5" hidden="1" customHeight="1"/>
    <row r="20404" ht="19.5" hidden="1" customHeight="1"/>
    <row r="20405" ht="19.5" hidden="1" customHeight="1"/>
    <row r="20406" ht="19.5" hidden="1" customHeight="1"/>
    <row r="20407" ht="19.5" hidden="1" customHeight="1"/>
    <row r="20408" ht="19.5" hidden="1" customHeight="1"/>
    <row r="20409" ht="19.5" hidden="1" customHeight="1"/>
    <row r="20410" ht="19.5" hidden="1" customHeight="1"/>
    <row r="20411" ht="19.5" hidden="1" customHeight="1"/>
    <row r="20412" ht="19.5" hidden="1" customHeight="1"/>
    <row r="20413" ht="19.5" hidden="1" customHeight="1"/>
    <row r="20414" ht="19.5" hidden="1" customHeight="1"/>
    <row r="20415" ht="19.5" hidden="1" customHeight="1"/>
    <row r="20416" ht="19.5" hidden="1" customHeight="1"/>
    <row r="20417" ht="19.5" hidden="1" customHeight="1"/>
    <row r="20418" ht="19.5" hidden="1" customHeight="1"/>
    <row r="20419" ht="19.5" hidden="1" customHeight="1"/>
    <row r="20420" ht="19.5" hidden="1" customHeight="1"/>
    <row r="20421" ht="19.5" hidden="1" customHeight="1"/>
    <row r="20422" ht="19.5" hidden="1" customHeight="1"/>
    <row r="20423" ht="19.5" hidden="1" customHeight="1"/>
    <row r="20424" ht="19.5" hidden="1" customHeight="1"/>
    <row r="20425" ht="19.5" hidden="1" customHeight="1"/>
    <row r="20426" ht="19.5" hidden="1" customHeight="1"/>
    <row r="20427" ht="19.5" hidden="1" customHeight="1"/>
    <row r="20428" ht="19.5" hidden="1" customHeight="1"/>
    <row r="20429" ht="19.5" hidden="1" customHeight="1"/>
    <row r="20430" ht="19.5" hidden="1" customHeight="1"/>
    <row r="20431" ht="19.5" hidden="1" customHeight="1"/>
    <row r="20432" ht="19.5" hidden="1" customHeight="1"/>
    <row r="20433" ht="19.5" hidden="1" customHeight="1"/>
    <row r="20434" ht="19.5" hidden="1" customHeight="1"/>
    <row r="20435" ht="19.5" hidden="1" customHeight="1"/>
    <row r="20436" ht="19.5" hidden="1" customHeight="1"/>
    <row r="20437" ht="19.5" hidden="1" customHeight="1"/>
    <row r="20438" ht="19.5" hidden="1" customHeight="1"/>
    <row r="20439" ht="19.5" hidden="1" customHeight="1"/>
    <row r="20440" ht="19.5" hidden="1" customHeight="1"/>
    <row r="20441" ht="19.5" hidden="1" customHeight="1"/>
    <row r="20442" ht="19.5" hidden="1" customHeight="1"/>
    <row r="20443" ht="19.5" hidden="1" customHeight="1"/>
    <row r="20444" ht="19.5" hidden="1" customHeight="1"/>
    <row r="20445" ht="19.5" hidden="1" customHeight="1"/>
    <row r="20446" ht="19.5" hidden="1" customHeight="1"/>
    <row r="20447" ht="19.5" hidden="1" customHeight="1"/>
    <row r="20448" ht="19.5" hidden="1" customHeight="1"/>
    <row r="20449" ht="19.5" hidden="1" customHeight="1"/>
    <row r="20450" ht="19.5" hidden="1" customHeight="1"/>
    <row r="20451" ht="19.5" hidden="1" customHeight="1"/>
    <row r="20452" ht="19.5" hidden="1" customHeight="1"/>
    <row r="20453" ht="19.5" hidden="1" customHeight="1"/>
    <row r="20454" ht="19.5" hidden="1" customHeight="1"/>
    <row r="20455" ht="19.5" hidden="1" customHeight="1"/>
    <row r="20456" ht="19.5" hidden="1" customHeight="1"/>
    <row r="20457" ht="19.5" hidden="1" customHeight="1"/>
    <row r="20458" ht="19.5" hidden="1" customHeight="1"/>
    <row r="20459" ht="19.5" hidden="1" customHeight="1"/>
    <row r="20460" ht="19.5" hidden="1" customHeight="1"/>
    <row r="20461" ht="19.5" hidden="1" customHeight="1"/>
    <row r="20462" ht="19.5" hidden="1" customHeight="1"/>
    <row r="20463" ht="19.5" hidden="1" customHeight="1"/>
    <row r="20464" ht="19.5" hidden="1" customHeight="1"/>
    <row r="20465" ht="19.5" hidden="1" customHeight="1"/>
    <row r="20466" ht="19.5" hidden="1" customHeight="1"/>
    <row r="20467" ht="19.5" hidden="1" customHeight="1"/>
    <row r="20468" ht="19.5" hidden="1" customHeight="1"/>
    <row r="20469" ht="19.5" hidden="1" customHeight="1"/>
    <row r="20470" ht="19.5" hidden="1" customHeight="1"/>
    <row r="20471" ht="19.5" hidden="1" customHeight="1"/>
    <row r="20472" ht="19.5" hidden="1" customHeight="1"/>
    <row r="20473" ht="19.5" hidden="1" customHeight="1"/>
    <row r="20474" ht="19.5" hidden="1" customHeight="1"/>
    <row r="20475" ht="19.5" hidden="1" customHeight="1"/>
    <row r="20476" ht="19.5" hidden="1" customHeight="1"/>
    <row r="20477" ht="19.5" hidden="1" customHeight="1"/>
    <row r="20478" ht="19.5" hidden="1" customHeight="1"/>
    <row r="20479" ht="19.5" hidden="1" customHeight="1"/>
    <row r="20480" ht="19.5" hidden="1" customHeight="1"/>
    <row r="20481" ht="19.5" hidden="1" customHeight="1"/>
    <row r="20482" ht="19.5" hidden="1" customHeight="1"/>
    <row r="20483" ht="19.5" hidden="1" customHeight="1"/>
    <row r="20484" ht="19.5" hidden="1" customHeight="1"/>
    <row r="20485" ht="19.5" hidden="1" customHeight="1"/>
    <row r="20486" ht="19.5" hidden="1" customHeight="1"/>
    <row r="20487" ht="19.5" hidden="1" customHeight="1"/>
    <row r="20488" ht="19.5" hidden="1" customHeight="1"/>
    <row r="20489" ht="19.5" hidden="1" customHeight="1"/>
    <row r="20490" ht="19.5" hidden="1" customHeight="1"/>
    <row r="20491" ht="19.5" hidden="1" customHeight="1"/>
    <row r="20492" ht="19.5" hidden="1" customHeight="1"/>
    <row r="20493" ht="19.5" hidden="1" customHeight="1"/>
    <row r="20494" ht="19.5" hidden="1" customHeight="1"/>
    <row r="20495" ht="19.5" hidden="1" customHeight="1"/>
    <row r="20496" ht="19.5" hidden="1" customHeight="1"/>
    <row r="20497" ht="19.5" hidden="1" customHeight="1"/>
    <row r="20498" ht="19.5" hidden="1" customHeight="1"/>
    <row r="20499" ht="19.5" hidden="1" customHeight="1"/>
    <row r="20500" ht="19.5" hidden="1" customHeight="1"/>
    <row r="20501" ht="19.5" hidden="1" customHeight="1"/>
    <row r="20502" ht="19.5" hidden="1" customHeight="1"/>
    <row r="20503" ht="19.5" hidden="1" customHeight="1"/>
    <row r="20504" ht="19.5" hidden="1" customHeight="1"/>
    <row r="20505" ht="19.5" hidden="1" customHeight="1"/>
    <row r="20506" ht="19.5" hidden="1" customHeight="1"/>
    <row r="20507" ht="19.5" hidden="1" customHeight="1"/>
    <row r="20508" ht="19.5" hidden="1" customHeight="1"/>
    <row r="20509" ht="19.5" hidden="1" customHeight="1"/>
    <row r="20510" ht="19.5" hidden="1" customHeight="1"/>
    <row r="20511" ht="19.5" hidden="1" customHeight="1"/>
    <row r="20512" ht="19.5" hidden="1" customHeight="1"/>
    <row r="20513" ht="19.5" hidden="1" customHeight="1"/>
    <row r="20514" ht="19.5" hidden="1" customHeight="1"/>
    <row r="20515" ht="19.5" hidden="1" customHeight="1"/>
    <row r="20516" ht="19.5" hidden="1" customHeight="1"/>
    <row r="20517" ht="19.5" hidden="1" customHeight="1"/>
    <row r="20518" ht="19.5" hidden="1" customHeight="1"/>
    <row r="20519" ht="19.5" hidden="1" customHeight="1"/>
    <row r="20520" ht="19.5" hidden="1" customHeight="1"/>
    <row r="20521" ht="19.5" hidden="1" customHeight="1"/>
    <row r="20522" ht="19.5" hidden="1" customHeight="1"/>
    <row r="20523" ht="19.5" hidden="1" customHeight="1"/>
    <row r="20524" ht="19.5" hidden="1" customHeight="1"/>
    <row r="20525" ht="19.5" hidden="1" customHeight="1"/>
    <row r="20526" ht="19.5" hidden="1" customHeight="1"/>
    <row r="20527" ht="19.5" hidden="1" customHeight="1"/>
    <row r="20528" ht="19.5" hidden="1" customHeight="1"/>
    <row r="20529" ht="19.5" hidden="1" customHeight="1"/>
    <row r="20530" ht="19.5" hidden="1" customHeight="1"/>
    <row r="20531" ht="19.5" hidden="1" customHeight="1"/>
    <row r="20532" ht="19.5" hidden="1" customHeight="1"/>
    <row r="20533" ht="19.5" hidden="1" customHeight="1"/>
    <row r="20534" ht="19.5" hidden="1" customHeight="1"/>
    <row r="20535" ht="19.5" hidden="1" customHeight="1"/>
    <row r="20536" ht="19.5" hidden="1" customHeight="1"/>
    <row r="20537" ht="19.5" hidden="1" customHeight="1"/>
    <row r="20538" ht="19.5" hidden="1" customHeight="1"/>
    <row r="20539" ht="19.5" hidden="1" customHeight="1"/>
    <row r="20540" ht="19.5" hidden="1" customHeight="1"/>
    <row r="20541" ht="19.5" hidden="1" customHeight="1"/>
    <row r="20542" ht="19.5" hidden="1" customHeight="1"/>
    <row r="20543" ht="19.5" hidden="1" customHeight="1"/>
    <row r="20544" ht="19.5" hidden="1" customHeight="1"/>
    <row r="20545" ht="19.5" hidden="1" customHeight="1"/>
    <row r="20546" ht="19.5" hidden="1" customHeight="1"/>
    <row r="20547" ht="19.5" hidden="1" customHeight="1"/>
    <row r="20548" ht="19.5" hidden="1" customHeight="1"/>
    <row r="20549" ht="19.5" hidden="1" customHeight="1"/>
    <row r="20550" ht="19.5" hidden="1" customHeight="1"/>
    <row r="20551" ht="19.5" hidden="1" customHeight="1"/>
    <row r="20552" ht="19.5" hidden="1" customHeight="1"/>
    <row r="20553" ht="19.5" hidden="1" customHeight="1"/>
    <row r="20554" ht="19.5" hidden="1" customHeight="1"/>
    <row r="20555" ht="19.5" hidden="1" customHeight="1"/>
    <row r="20556" ht="19.5" hidden="1" customHeight="1"/>
    <row r="20557" ht="19.5" hidden="1" customHeight="1"/>
    <row r="20558" ht="19.5" hidden="1" customHeight="1"/>
    <row r="20559" ht="19.5" hidden="1" customHeight="1"/>
    <row r="20560" ht="19.5" hidden="1" customHeight="1"/>
    <row r="20561" ht="19.5" hidden="1" customHeight="1"/>
    <row r="20562" ht="19.5" hidden="1" customHeight="1"/>
    <row r="20563" ht="19.5" hidden="1" customHeight="1"/>
    <row r="20564" ht="19.5" hidden="1" customHeight="1"/>
    <row r="20565" ht="19.5" hidden="1" customHeight="1"/>
    <row r="20566" ht="19.5" hidden="1" customHeight="1"/>
    <row r="20567" ht="19.5" hidden="1" customHeight="1"/>
    <row r="20568" ht="19.5" hidden="1" customHeight="1"/>
    <row r="20569" ht="19.5" hidden="1" customHeight="1"/>
    <row r="20570" ht="19.5" hidden="1" customHeight="1"/>
    <row r="20571" ht="19.5" hidden="1" customHeight="1"/>
    <row r="20572" ht="19.5" hidden="1" customHeight="1"/>
    <row r="20573" ht="19.5" hidden="1" customHeight="1"/>
    <row r="20574" ht="19.5" hidden="1" customHeight="1"/>
    <row r="20575" ht="19.5" hidden="1" customHeight="1"/>
    <row r="20576" ht="19.5" hidden="1" customHeight="1"/>
    <row r="20577" ht="19.5" hidden="1" customHeight="1"/>
    <row r="20578" ht="19.5" hidden="1" customHeight="1"/>
    <row r="20579" ht="19.5" hidden="1" customHeight="1"/>
    <row r="20580" ht="19.5" hidden="1" customHeight="1"/>
    <row r="20581" ht="19.5" hidden="1" customHeight="1"/>
    <row r="20582" ht="19.5" hidden="1" customHeight="1"/>
    <row r="20583" ht="19.5" hidden="1" customHeight="1"/>
    <row r="20584" ht="19.5" hidden="1" customHeight="1"/>
    <row r="20585" ht="19.5" hidden="1" customHeight="1"/>
    <row r="20586" ht="19.5" hidden="1" customHeight="1"/>
    <row r="20587" ht="19.5" hidden="1" customHeight="1"/>
    <row r="20588" ht="19.5" hidden="1" customHeight="1"/>
    <row r="20589" ht="19.5" hidden="1" customHeight="1"/>
    <row r="20590" ht="19.5" hidden="1" customHeight="1"/>
    <row r="20591" ht="19.5" hidden="1" customHeight="1"/>
    <row r="20592" ht="19.5" hidden="1" customHeight="1"/>
    <row r="20593" ht="19.5" hidden="1" customHeight="1"/>
    <row r="20594" ht="19.5" hidden="1" customHeight="1"/>
    <row r="20595" ht="19.5" hidden="1" customHeight="1"/>
    <row r="20596" ht="19.5" hidden="1" customHeight="1"/>
    <row r="20597" ht="19.5" hidden="1" customHeight="1"/>
    <row r="20598" ht="19.5" hidden="1" customHeight="1"/>
    <row r="20599" ht="19.5" hidden="1" customHeight="1"/>
    <row r="20600" ht="19.5" hidden="1" customHeight="1"/>
    <row r="20601" ht="19.5" hidden="1" customHeight="1"/>
    <row r="20602" ht="19.5" hidden="1" customHeight="1"/>
    <row r="20603" ht="19.5" hidden="1" customHeight="1"/>
    <row r="20604" ht="19.5" hidden="1" customHeight="1"/>
    <row r="20605" ht="19.5" hidden="1" customHeight="1"/>
    <row r="20606" ht="19.5" hidden="1" customHeight="1"/>
    <row r="20607" ht="19.5" hidden="1" customHeight="1"/>
    <row r="20608" ht="19.5" hidden="1" customHeight="1"/>
    <row r="20609" ht="19.5" hidden="1" customHeight="1"/>
    <row r="20610" ht="19.5" hidden="1" customHeight="1"/>
    <row r="20611" ht="19.5" hidden="1" customHeight="1"/>
    <row r="20612" ht="19.5" hidden="1" customHeight="1"/>
    <row r="20613" ht="19.5" hidden="1" customHeight="1"/>
    <row r="20614" ht="19.5" hidden="1" customHeight="1"/>
    <row r="20615" ht="19.5" hidden="1" customHeight="1"/>
    <row r="20616" ht="19.5" hidden="1" customHeight="1"/>
    <row r="20617" ht="19.5" hidden="1" customHeight="1"/>
    <row r="20618" ht="19.5" hidden="1" customHeight="1"/>
    <row r="20619" ht="19.5" hidden="1" customHeight="1"/>
    <row r="20620" ht="19.5" hidden="1" customHeight="1"/>
    <row r="20621" ht="19.5" hidden="1" customHeight="1"/>
    <row r="20622" ht="19.5" hidden="1" customHeight="1"/>
    <row r="20623" ht="19.5" hidden="1" customHeight="1"/>
    <row r="20624" ht="19.5" hidden="1" customHeight="1"/>
    <row r="20625" ht="19.5" hidden="1" customHeight="1"/>
    <row r="20626" ht="19.5" hidden="1" customHeight="1"/>
    <row r="20627" ht="19.5" hidden="1" customHeight="1"/>
    <row r="20628" ht="19.5" hidden="1" customHeight="1"/>
    <row r="20629" ht="19.5" hidden="1" customHeight="1"/>
    <row r="20630" ht="19.5" hidden="1" customHeight="1"/>
    <row r="20631" ht="19.5" hidden="1" customHeight="1"/>
    <row r="20632" ht="19.5" hidden="1" customHeight="1"/>
    <row r="20633" ht="19.5" hidden="1" customHeight="1"/>
    <row r="20634" ht="19.5" hidden="1" customHeight="1"/>
    <row r="20635" ht="19.5" hidden="1" customHeight="1"/>
    <row r="20636" ht="19.5" hidden="1" customHeight="1"/>
    <row r="20637" ht="19.5" hidden="1" customHeight="1"/>
    <row r="20638" ht="19.5" hidden="1" customHeight="1"/>
    <row r="20639" ht="19.5" hidden="1" customHeight="1"/>
    <row r="20640" ht="19.5" hidden="1" customHeight="1"/>
    <row r="20641" ht="19.5" hidden="1" customHeight="1"/>
    <row r="20642" ht="19.5" hidden="1" customHeight="1"/>
    <row r="20643" ht="19.5" hidden="1" customHeight="1"/>
    <row r="20644" ht="19.5" hidden="1" customHeight="1"/>
    <row r="20645" ht="19.5" hidden="1" customHeight="1"/>
    <row r="20646" ht="19.5" hidden="1" customHeight="1"/>
    <row r="20647" ht="19.5" hidden="1" customHeight="1"/>
    <row r="20648" ht="19.5" hidden="1" customHeight="1"/>
    <row r="20649" ht="19.5" hidden="1" customHeight="1"/>
    <row r="20650" ht="19.5" hidden="1" customHeight="1"/>
    <row r="20651" ht="19.5" hidden="1" customHeight="1"/>
    <row r="20652" ht="19.5" hidden="1" customHeight="1"/>
    <row r="20653" ht="19.5" hidden="1" customHeight="1"/>
    <row r="20654" ht="19.5" hidden="1" customHeight="1"/>
    <row r="20655" ht="19.5" hidden="1" customHeight="1"/>
    <row r="20656" ht="19.5" hidden="1" customHeight="1"/>
    <row r="20657" ht="19.5" hidden="1" customHeight="1"/>
    <row r="20658" ht="19.5" hidden="1" customHeight="1"/>
    <row r="20659" ht="19.5" hidden="1" customHeight="1"/>
    <row r="20660" ht="19.5" hidden="1" customHeight="1"/>
    <row r="20661" ht="19.5" hidden="1" customHeight="1"/>
    <row r="20662" ht="19.5" hidden="1" customHeight="1"/>
    <row r="20663" ht="19.5" hidden="1" customHeight="1"/>
    <row r="20664" ht="19.5" hidden="1" customHeight="1"/>
    <row r="20665" ht="19.5" hidden="1" customHeight="1"/>
    <row r="20666" ht="19.5" hidden="1" customHeight="1"/>
    <row r="20667" ht="19.5" hidden="1" customHeight="1"/>
    <row r="20668" ht="19.5" hidden="1" customHeight="1"/>
    <row r="20669" ht="19.5" hidden="1" customHeight="1"/>
    <row r="20670" ht="19.5" hidden="1" customHeight="1"/>
    <row r="20671" ht="19.5" hidden="1" customHeight="1"/>
    <row r="20672" ht="19.5" hidden="1" customHeight="1"/>
    <row r="20673" ht="19.5" hidden="1" customHeight="1"/>
    <row r="20674" ht="19.5" hidden="1" customHeight="1"/>
    <row r="20675" ht="19.5" hidden="1" customHeight="1"/>
    <row r="20676" ht="19.5" hidden="1" customHeight="1"/>
    <row r="20677" ht="19.5" hidden="1" customHeight="1"/>
    <row r="20678" ht="19.5" hidden="1" customHeight="1"/>
    <row r="20679" ht="19.5" hidden="1" customHeight="1"/>
    <row r="20680" ht="19.5" hidden="1" customHeight="1"/>
    <row r="20681" ht="19.5" hidden="1" customHeight="1"/>
    <row r="20682" ht="19.5" hidden="1" customHeight="1"/>
    <row r="20683" ht="19.5" hidden="1" customHeight="1"/>
    <row r="20684" ht="19.5" hidden="1" customHeight="1"/>
    <row r="20685" ht="19.5" hidden="1" customHeight="1"/>
    <row r="20686" ht="19.5" hidden="1" customHeight="1"/>
    <row r="20687" ht="19.5" hidden="1" customHeight="1"/>
    <row r="20688" ht="19.5" hidden="1" customHeight="1"/>
    <row r="20689" ht="19.5" hidden="1" customHeight="1"/>
    <row r="20690" ht="19.5" hidden="1" customHeight="1"/>
    <row r="20691" ht="19.5" hidden="1" customHeight="1"/>
    <row r="20692" ht="19.5" hidden="1" customHeight="1"/>
    <row r="20693" ht="19.5" hidden="1" customHeight="1"/>
    <row r="20694" ht="19.5" hidden="1" customHeight="1"/>
    <row r="20695" ht="19.5" hidden="1" customHeight="1"/>
    <row r="20696" ht="19.5" hidden="1" customHeight="1"/>
    <row r="20697" ht="19.5" hidden="1" customHeight="1"/>
    <row r="20698" ht="19.5" hidden="1" customHeight="1"/>
    <row r="20699" ht="19.5" hidden="1" customHeight="1"/>
    <row r="20700" ht="19.5" hidden="1" customHeight="1"/>
    <row r="20701" ht="19.5" hidden="1" customHeight="1"/>
    <row r="20702" ht="19.5" hidden="1" customHeight="1"/>
    <row r="20703" ht="19.5" hidden="1" customHeight="1"/>
    <row r="20704" ht="19.5" hidden="1" customHeight="1"/>
    <row r="20705" ht="19.5" hidden="1" customHeight="1"/>
    <row r="20706" ht="19.5" hidden="1" customHeight="1"/>
    <row r="20707" ht="19.5" hidden="1" customHeight="1"/>
    <row r="20708" ht="19.5" hidden="1" customHeight="1"/>
    <row r="20709" ht="19.5" hidden="1" customHeight="1"/>
    <row r="20710" ht="19.5" hidden="1" customHeight="1"/>
    <row r="20711" ht="19.5" hidden="1" customHeight="1"/>
    <row r="20712" ht="19.5" hidden="1" customHeight="1"/>
    <row r="20713" ht="19.5" hidden="1" customHeight="1"/>
    <row r="20714" ht="19.5" hidden="1" customHeight="1"/>
    <row r="20715" ht="19.5" hidden="1" customHeight="1"/>
    <row r="20716" ht="19.5" hidden="1" customHeight="1"/>
    <row r="20717" ht="19.5" hidden="1" customHeight="1"/>
    <row r="20718" ht="19.5" hidden="1" customHeight="1"/>
    <row r="20719" ht="19.5" hidden="1" customHeight="1"/>
    <row r="20720" ht="19.5" hidden="1" customHeight="1"/>
    <row r="20721" ht="19.5" hidden="1" customHeight="1"/>
    <row r="20722" ht="19.5" hidden="1" customHeight="1"/>
    <row r="20723" ht="19.5" hidden="1" customHeight="1"/>
    <row r="20724" ht="19.5" hidden="1" customHeight="1"/>
    <row r="20725" ht="19.5" hidden="1" customHeight="1"/>
    <row r="20726" ht="19.5" hidden="1" customHeight="1"/>
    <row r="20727" ht="19.5" hidden="1" customHeight="1"/>
    <row r="20728" ht="19.5" hidden="1" customHeight="1"/>
    <row r="20729" ht="19.5" hidden="1" customHeight="1"/>
    <row r="20730" ht="19.5" hidden="1" customHeight="1"/>
    <row r="20731" ht="19.5" hidden="1" customHeight="1"/>
    <row r="20732" ht="19.5" hidden="1" customHeight="1"/>
    <row r="20733" ht="19.5" hidden="1" customHeight="1"/>
    <row r="20734" ht="19.5" hidden="1" customHeight="1"/>
    <row r="20735" ht="19.5" hidden="1" customHeight="1"/>
    <row r="20736" ht="19.5" hidden="1" customHeight="1"/>
    <row r="20737" ht="19.5" hidden="1" customHeight="1"/>
    <row r="20738" ht="19.5" hidden="1" customHeight="1"/>
    <row r="20739" ht="19.5" hidden="1" customHeight="1"/>
    <row r="20740" ht="19.5" hidden="1" customHeight="1"/>
    <row r="20741" ht="19.5" hidden="1" customHeight="1"/>
    <row r="20742" ht="19.5" hidden="1" customHeight="1"/>
    <row r="20743" ht="19.5" hidden="1" customHeight="1"/>
    <row r="20744" ht="19.5" hidden="1" customHeight="1"/>
    <row r="20745" ht="19.5" hidden="1" customHeight="1"/>
    <row r="20746" ht="19.5" hidden="1" customHeight="1"/>
    <row r="20747" ht="19.5" hidden="1" customHeight="1"/>
    <row r="20748" ht="19.5" hidden="1" customHeight="1"/>
    <row r="20749" ht="19.5" hidden="1" customHeight="1"/>
    <row r="20750" ht="19.5" hidden="1" customHeight="1"/>
    <row r="20751" ht="19.5" hidden="1" customHeight="1"/>
    <row r="20752" ht="19.5" hidden="1" customHeight="1"/>
    <row r="20753" ht="19.5" hidden="1" customHeight="1"/>
    <row r="20754" ht="19.5" hidden="1" customHeight="1"/>
    <row r="20755" ht="19.5" hidden="1" customHeight="1"/>
    <row r="20756" ht="19.5" hidden="1" customHeight="1"/>
    <row r="20757" ht="19.5" hidden="1" customHeight="1"/>
    <row r="20758" ht="19.5" hidden="1" customHeight="1"/>
    <row r="20759" ht="19.5" hidden="1" customHeight="1"/>
    <row r="20760" ht="19.5" hidden="1" customHeight="1"/>
    <row r="20761" ht="19.5" hidden="1" customHeight="1"/>
    <row r="20762" ht="19.5" hidden="1" customHeight="1"/>
    <row r="20763" ht="19.5" hidden="1" customHeight="1"/>
    <row r="20764" ht="19.5" hidden="1" customHeight="1"/>
    <row r="20765" ht="19.5" hidden="1" customHeight="1"/>
    <row r="20766" ht="19.5" hidden="1" customHeight="1"/>
    <row r="20767" ht="19.5" hidden="1" customHeight="1"/>
    <row r="20768" ht="19.5" hidden="1" customHeight="1"/>
    <row r="20769" ht="19.5" hidden="1" customHeight="1"/>
    <row r="20770" ht="19.5" hidden="1" customHeight="1"/>
    <row r="20771" ht="19.5" hidden="1" customHeight="1"/>
    <row r="20772" ht="19.5" hidden="1" customHeight="1"/>
    <row r="20773" ht="19.5" hidden="1" customHeight="1"/>
    <row r="20774" ht="19.5" hidden="1" customHeight="1"/>
    <row r="20775" ht="19.5" hidden="1" customHeight="1"/>
    <row r="20776" ht="19.5" hidden="1" customHeight="1"/>
    <row r="20777" ht="19.5" hidden="1" customHeight="1"/>
    <row r="20778" ht="19.5" hidden="1" customHeight="1"/>
    <row r="20779" ht="19.5" hidden="1" customHeight="1"/>
    <row r="20780" ht="19.5" hidden="1" customHeight="1"/>
    <row r="20781" ht="19.5" hidden="1" customHeight="1"/>
    <row r="20782" ht="19.5" hidden="1" customHeight="1"/>
    <row r="20783" ht="19.5" hidden="1" customHeight="1"/>
    <row r="20784" ht="19.5" hidden="1" customHeight="1"/>
    <row r="20785" ht="19.5" hidden="1" customHeight="1"/>
    <row r="20786" ht="19.5" hidden="1" customHeight="1"/>
    <row r="20787" ht="19.5" hidden="1" customHeight="1"/>
    <row r="20788" ht="19.5" hidden="1" customHeight="1"/>
    <row r="20789" ht="19.5" hidden="1" customHeight="1"/>
    <row r="20790" ht="19.5" hidden="1" customHeight="1"/>
    <row r="20791" ht="19.5" hidden="1" customHeight="1"/>
    <row r="20792" ht="19.5" hidden="1" customHeight="1"/>
    <row r="20793" ht="19.5" hidden="1" customHeight="1"/>
    <row r="20794" ht="19.5" hidden="1" customHeight="1"/>
    <row r="20795" ht="19.5" hidden="1" customHeight="1"/>
    <row r="20796" ht="19.5" hidden="1" customHeight="1"/>
    <row r="20797" ht="19.5" hidden="1" customHeight="1"/>
    <row r="20798" ht="19.5" hidden="1" customHeight="1"/>
    <row r="20799" ht="19.5" hidden="1" customHeight="1"/>
    <row r="20800" ht="19.5" hidden="1" customHeight="1"/>
    <row r="20801" ht="19.5" hidden="1" customHeight="1"/>
    <row r="20802" ht="19.5" hidden="1" customHeight="1"/>
    <row r="20803" ht="19.5" hidden="1" customHeight="1"/>
    <row r="20804" ht="19.5" hidden="1" customHeight="1"/>
    <row r="20805" ht="19.5" hidden="1" customHeight="1"/>
    <row r="20806" ht="19.5" hidden="1" customHeight="1"/>
    <row r="20807" ht="19.5" hidden="1" customHeight="1"/>
    <row r="20808" ht="19.5" hidden="1" customHeight="1"/>
    <row r="20809" ht="19.5" hidden="1" customHeight="1"/>
    <row r="20810" ht="19.5" hidden="1" customHeight="1"/>
    <row r="20811" ht="19.5" hidden="1" customHeight="1"/>
    <row r="20812" ht="19.5" hidden="1" customHeight="1"/>
    <row r="20813" ht="19.5" hidden="1" customHeight="1"/>
    <row r="20814" ht="19.5" hidden="1" customHeight="1"/>
    <row r="20815" ht="19.5" hidden="1" customHeight="1"/>
    <row r="20816" ht="19.5" hidden="1" customHeight="1"/>
    <row r="20817" ht="19.5" hidden="1" customHeight="1"/>
    <row r="20818" ht="19.5" hidden="1" customHeight="1"/>
    <row r="20819" ht="19.5" hidden="1" customHeight="1"/>
    <row r="20820" ht="19.5" hidden="1" customHeight="1"/>
    <row r="20821" ht="19.5" hidden="1" customHeight="1"/>
    <row r="20822" ht="19.5" hidden="1" customHeight="1"/>
    <row r="20823" ht="19.5" hidden="1" customHeight="1"/>
    <row r="20824" ht="19.5" hidden="1" customHeight="1"/>
    <row r="20825" ht="19.5" hidden="1" customHeight="1"/>
    <row r="20826" ht="19.5" hidden="1" customHeight="1"/>
    <row r="20827" ht="19.5" hidden="1" customHeight="1"/>
    <row r="20828" ht="19.5" hidden="1" customHeight="1"/>
    <row r="20829" ht="19.5" hidden="1" customHeight="1"/>
    <row r="20830" ht="19.5" hidden="1" customHeight="1"/>
    <row r="20831" ht="19.5" hidden="1" customHeight="1"/>
    <row r="20832" ht="19.5" hidden="1" customHeight="1"/>
    <row r="20833" ht="19.5" hidden="1" customHeight="1"/>
    <row r="20834" ht="19.5" hidden="1" customHeight="1"/>
    <row r="20835" ht="19.5" hidden="1" customHeight="1"/>
    <row r="20836" ht="19.5" hidden="1" customHeight="1"/>
    <row r="20837" ht="19.5" hidden="1" customHeight="1"/>
    <row r="20838" ht="19.5" hidden="1" customHeight="1"/>
    <row r="20839" ht="19.5" hidden="1" customHeight="1"/>
    <row r="20840" ht="19.5" hidden="1" customHeight="1"/>
    <row r="20841" ht="19.5" hidden="1" customHeight="1"/>
    <row r="20842" ht="19.5" hidden="1" customHeight="1"/>
    <row r="20843" ht="19.5" hidden="1" customHeight="1"/>
    <row r="20844" ht="19.5" hidden="1" customHeight="1"/>
    <row r="20845" ht="19.5" hidden="1" customHeight="1"/>
    <row r="20846" ht="19.5" hidden="1" customHeight="1"/>
    <row r="20847" ht="19.5" hidden="1" customHeight="1"/>
    <row r="20848" ht="19.5" hidden="1" customHeight="1"/>
    <row r="20849" ht="19.5" hidden="1" customHeight="1"/>
    <row r="20850" ht="19.5" hidden="1" customHeight="1"/>
    <row r="20851" ht="19.5" hidden="1" customHeight="1"/>
    <row r="20852" ht="19.5" hidden="1" customHeight="1"/>
    <row r="20853" ht="19.5" hidden="1" customHeight="1"/>
    <row r="20854" ht="19.5" hidden="1" customHeight="1"/>
    <row r="20855" ht="19.5" hidden="1" customHeight="1"/>
    <row r="20856" ht="19.5" hidden="1" customHeight="1"/>
    <row r="20857" ht="19.5" hidden="1" customHeight="1"/>
    <row r="20858" ht="19.5" hidden="1" customHeight="1"/>
    <row r="20859" ht="19.5" hidden="1" customHeight="1"/>
    <row r="20860" ht="19.5" hidden="1" customHeight="1"/>
    <row r="20861" ht="19.5" hidden="1" customHeight="1"/>
    <row r="20862" ht="19.5" hidden="1" customHeight="1"/>
    <row r="20863" ht="19.5" hidden="1" customHeight="1"/>
    <row r="20864" ht="19.5" hidden="1" customHeight="1"/>
    <row r="20865" ht="19.5" hidden="1" customHeight="1"/>
    <row r="20866" ht="19.5" hidden="1" customHeight="1"/>
    <row r="20867" ht="19.5" hidden="1" customHeight="1"/>
    <row r="20868" ht="19.5" hidden="1" customHeight="1"/>
    <row r="20869" ht="19.5" hidden="1" customHeight="1"/>
    <row r="20870" ht="19.5" hidden="1" customHeight="1"/>
    <row r="20871" ht="19.5" hidden="1" customHeight="1"/>
    <row r="20872" ht="19.5" hidden="1" customHeight="1"/>
    <row r="20873" ht="19.5" hidden="1" customHeight="1"/>
    <row r="20874" ht="19.5" hidden="1" customHeight="1"/>
    <row r="20875" ht="19.5" hidden="1" customHeight="1"/>
    <row r="20876" ht="19.5" hidden="1" customHeight="1"/>
    <row r="20877" ht="19.5" hidden="1" customHeight="1"/>
    <row r="20878" ht="19.5" hidden="1" customHeight="1"/>
    <row r="20879" ht="19.5" hidden="1" customHeight="1"/>
    <row r="20880" ht="19.5" hidden="1" customHeight="1"/>
    <row r="20881" ht="19.5" hidden="1" customHeight="1"/>
    <row r="20882" ht="19.5" hidden="1" customHeight="1"/>
    <row r="20883" ht="19.5" hidden="1" customHeight="1"/>
    <row r="20884" ht="19.5" hidden="1" customHeight="1"/>
    <row r="20885" ht="19.5" hidden="1" customHeight="1"/>
    <row r="20886" ht="19.5" hidden="1" customHeight="1"/>
    <row r="20887" ht="19.5" hidden="1" customHeight="1"/>
    <row r="20888" ht="19.5" hidden="1" customHeight="1"/>
    <row r="20889" ht="19.5" hidden="1" customHeight="1"/>
    <row r="20890" ht="19.5" hidden="1" customHeight="1"/>
    <row r="20891" ht="19.5" hidden="1" customHeight="1"/>
    <row r="20892" ht="19.5" hidden="1" customHeight="1"/>
    <row r="20893" ht="19.5" hidden="1" customHeight="1"/>
    <row r="20894" ht="19.5" hidden="1" customHeight="1"/>
    <row r="20895" ht="19.5" hidden="1" customHeight="1"/>
    <row r="20896" ht="19.5" hidden="1" customHeight="1"/>
    <row r="20897" ht="19.5" hidden="1" customHeight="1"/>
    <row r="20898" ht="19.5" hidden="1" customHeight="1"/>
    <row r="20899" ht="19.5" hidden="1" customHeight="1"/>
    <row r="20900" ht="19.5" hidden="1" customHeight="1"/>
    <row r="20901" ht="19.5" hidden="1" customHeight="1"/>
    <row r="20902" ht="19.5" hidden="1" customHeight="1"/>
    <row r="20903" ht="19.5" hidden="1" customHeight="1"/>
    <row r="20904" ht="19.5" hidden="1" customHeight="1"/>
    <row r="20905" ht="19.5" hidden="1" customHeight="1"/>
    <row r="20906" ht="19.5" hidden="1" customHeight="1"/>
    <row r="20907" ht="19.5" hidden="1" customHeight="1"/>
    <row r="20908" ht="19.5" hidden="1" customHeight="1"/>
    <row r="20909" ht="19.5" hidden="1" customHeight="1"/>
    <row r="20910" ht="19.5" hidden="1" customHeight="1"/>
    <row r="20911" ht="19.5" hidden="1" customHeight="1"/>
    <row r="20912" ht="19.5" hidden="1" customHeight="1"/>
    <row r="20913" ht="19.5" hidden="1" customHeight="1"/>
    <row r="20914" ht="19.5" hidden="1" customHeight="1"/>
    <row r="20915" ht="19.5" hidden="1" customHeight="1"/>
    <row r="20916" ht="19.5" hidden="1" customHeight="1"/>
    <row r="20917" ht="19.5" hidden="1" customHeight="1"/>
    <row r="20918" ht="19.5" hidden="1" customHeight="1"/>
    <row r="20919" ht="19.5" hidden="1" customHeight="1"/>
    <row r="20920" ht="19.5" hidden="1" customHeight="1"/>
    <row r="20921" ht="19.5" hidden="1" customHeight="1"/>
    <row r="20922" ht="19.5" hidden="1" customHeight="1"/>
    <row r="20923" ht="19.5" hidden="1" customHeight="1"/>
    <row r="20924" ht="19.5" hidden="1" customHeight="1"/>
    <row r="20925" ht="19.5" hidden="1" customHeight="1"/>
    <row r="20926" ht="19.5" hidden="1" customHeight="1"/>
    <row r="20927" ht="19.5" hidden="1" customHeight="1"/>
    <row r="20928" ht="19.5" hidden="1" customHeight="1"/>
    <row r="20929" ht="19.5" hidden="1" customHeight="1"/>
    <row r="20930" ht="19.5" hidden="1" customHeight="1"/>
    <row r="20931" ht="19.5" hidden="1" customHeight="1"/>
    <row r="20932" ht="19.5" hidden="1" customHeight="1"/>
    <row r="20933" ht="19.5" hidden="1" customHeight="1"/>
    <row r="20934" ht="19.5" hidden="1" customHeight="1"/>
    <row r="20935" ht="19.5" hidden="1" customHeight="1"/>
    <row r="20936" ht="19.5" hidden="1" customHeight="1"/>
    <row r="20937" ht="19.5" hidden="1" customHeight="1"/>
    <row r="20938" ht="19.5" hidden="1" customHeight="1"/>
    <row r="20939" ht="19.5" hidden="1" customHeight="1"/>
    <row r="20940" ht="19.5" hidden="1" customHeight="1"/>
    <row r="20941" ht="19.5" hidden="1" customHeight="1"/>
    <row r="20942" ht="19.5" hidden="1" customHeight="1"/>
    <row r="20943" ht="19.5" hidden="1" customHeight="1"/>
    <row r="20944" ht="19.5" hidden="1" customHeight="1"/>
    <row r="20945" ht="19.5" hidden="1" customHeight="1"/>
    <row r="20946" ht="19.5" hidden="1" customHeight="1"/>
    <row r="20947" ht="19.5" hidden="1" customHeight="1"/>
    <row r="20948" ht="19.5" hidden="1" customHeight="1"/>
    <row r="20949" ht="19.5" hidden="1" customHeight="1"/>
    <row r="20950" ht="19.5" hidden="1" customHeight="1"/>
    <row r="20951" ht="19.5" hidden="1" customHeight="1"/>
    <row r="20952" ht="19.5" hidden="1" customHeight="1"/>
    <row r="20953" ht="19.5" hidden="1" customHeight="1"/>
    <row r="20954" ht="19.5" hidden="1" customHeight="1"/>
    <row r="20955" ht="19.5" hidden="1" customHeight="1"/>
    <row r="20956" ht="19.5" hidden="1" customHeight="1"/>
    <row r="20957" ht="19.5" hidden="1" customHeight="1"/>
    <row r="20958" ht="19.5" hidden="1" customHeight="1"/>
    <row r="20959" ht="19.5" hidden="1" customHeight="1"/>
    <row r="20960" ht="19.5" hidden="1" customHeight="1"/>
    <row r="20961" ht="19.5" hidden="1" customHeight="1"/>
    <row r="20962" ht="19.5" hidden="1" customHeight="1"/>
    <row r="20963" ht="19.5" hidden="1" customHeight="1"/>
    <row r="20964" ht="19.5" hidden="1" customHeight="1"/>
    <row r="20965" ht="19.5" hidden="1" customHeight="1"/>
    <row r="20966" ht="19.5" hidden="1" customHeight="1"/>
    <row r="20967" ht="19.5" hidden="1" customHeight="1"/>
    <row r="20968" ht="19.5" hidden="1" customHeight="1"/>
    <row r="20969" ht="19.5" hidden="1" customHeight="1"/>
    <row r="20970" ht="19.5" hidden="1" customHeight="1"/>
    <row r="20971" ht="19.5" hidden="1" customHeight="1"/>
    <row r="20972" ht="19.5" hidden="1" customHeight="1"/>
    <row r="20973" ht="19.5" hidden="1" customHeight="1"/>
    <row r="20974" ht="19.5" hidden="1" customHeight="1"/>
    <row r="20975" ht="19.5" hidden="1" customHeight="1"/>
    <row r="20976" ht="19.5" hidden="1" customHeight="1"/>
    <row r="20977" ht="19.5" hidden="1" customHeight="1"/>
    <row r="20978" ht="19.5" hidden="1" customHeight="1"/>
    <row r="20979" ht="19.5" hidden="1" customHeight="1"/>
    <row r="20980" ht="19.5" hidden="1" customHeight="1"/>
    <row r="20981" ht="19.5" hidden="1" customHeight="1"/>
    <row r="20982" ht="19.5" hidden="1" customHeight="1"/>
    <row r="20983" ht="19.5" hidden="1" customHeight="1"/>
    <row r="20984" ht="19.5" hidden="1" customHeight="1"/>
    <row r="20985" ht="19.5" hidden="1" customHeight="1"/>
    <row r="20986" ht="19.5" hidden="1" customHeight="1"/>
    <row r="20987" ht="19.5" hidden="1" customHeight="1"/>
    <row r="20988" ht="19.5" hidden="1" customHeight="1"/>
    <row r="20989" ht="19.5" hidden="1" customHeight="1"/>
    <row r="20990" ht="19.5" hidden="1" customHeight="1"/>
    <row r="20991" ht="19.5" hidden="1" customHeight="1"/>
    <row r="20992" ht="19.5" hidden="1" customHeight="1"/>
    <row r="20993" ht="19.5" hidden="1" customHeight="1"/>
    <row r="20994" ht="19.5" hidden="1" customHeight="1"/>
    <row r="20995" ht="19.5" hidden="1" customHeight="1"/>
    <row r="20996" ht="19.5" hidden="1" customHeight="1"/>
    <row r="20997" ht="19.5" hidden="1" customHeight="1"/>
    <row r="20998" ht="19.5" hidden="1" customHeight="1"/>
    <row r="20999" ht="19.5" hidden="1" customHeight="1"/>
    <row r="21000" ht="19.5" hidden="1" customHeight="1"/>
    <row r="21001" ht="19.5" hidden="1" customHeight="1"/>
    <row r="21002" ht="19.5" hidden="1" customHeight="1"/>
    <row r="21003" ht="19.5" hidden="1" customHeight="1"/>
    <row r="21004" ht="19.5" hidden="1" customHeight="1"/>
    <row r="21005" ht="19.5" hidden="1" customHeight="1"/>
    <row r="21006" ht="19.5" hidden="1" customHeight="1"/>
    <row r="21007" ht="19.5" hidden="1" customHeight="1"/>
    <row r="21008" ht="19.5" hidden="1" customHeight="1"/>
    <row r="21009" ht="19.5" hidden="1" customHeight="1"/>
    <row r="21010" ht="19.5" hidden="1" customHeight="1"/>
    <row r="21011" ht="19.5" hidden="1" customHeight="1"/>
    <row r="21012" ht="19.5" hidden="1" customHeight="1"/>
    <row r="21013" ht="19.5" hidden="1" customHeight="1"/>
    <row r="21014" ht="19.5" hidden="1" customHeight="1"/>
    <row r="21015" ht="19.5" hidden="1" customHeight="1"/>
    <row r="21016" ht="19.5" hidden="1" customHeight="1"/>
    <row r="21017" ht="19.5" hidden="1" customHeight="1"/>
    <row r="21018" ht="19.5" hidden="1" customHeight="1"/>
    <row r="21019" ht="19.5" hidden="1" customHeight="1"/>
    <row r="21020" ht="19.5" hidden="1" customHeight="1"/>
    <row r="21021" ht="19.5" hidden="1" customHeight="1"/>
    <row r="21022" ht="19.5" hidden="1" customHeight="1"/>
    <row r="21023" ht="19.5" hidden="1" customHeight="1"/>
    <row r="21024" ht="19.5" hidden="1" customHeight="1"/>
    <row r="21025" ht="19.5" hidden="1" customHeight="1"/>
    <row r="21026" ht="19.5" hidden="1" customHeight="1"/>
    <row r="21027" ht="19.5" hidden="1" customHeight="1"/>
    <row r="21028" ht="19.5" hidden="1" customHeight="1"/>
    <row r="21029" ht="19.5" hidden="1" customHeight="1"/>
    <row r="21030" ht="19.5" hidden="1" customHeight="1"/>
    <row r="21031" ht="19.5" hidden="1" customHeight="1"/>
    <row r="21032" ht="19.5" hidden="1" customHeight="1"/>
    <row r="21033" ht="19.5" hidden="1" customHeight="1"/>
    <row r="21034" ht="19.5" hidden="1" customHeight="1"/>
    <row r="21035" ht="19.5" hidden="1" customHeight="1"/>
    <row r="21036" ht="19.5" hidden="1" customHeight="1"/>
    <row r="21037" ht="19.5" hidden="1" customHeight="1"/>
    <row r="21038" ht="19.5" hidden="1" customHeight="1"/>
    <row r="21039" ht="19.5" hidden="1" customHeight="1"/>
    <row r="21040" ht="19.5" hidden="1" customHeight="1"/>
    <row r="21041" ht="19.5" hidden="1" customHeight="1"/>
    <row r="21042" ht="19.5" hidden="1" customHeight="1"/>
    <row r="21043" ht="19.5" hidden="1" customHeight="1"/>
    <row r="21044" ht="19.5" hidden="1" customHeight="1"/>
    <row r="21045" ht="19.5" hidden="1" customHeight="1"/>
    <row r="21046" ht="19.5" hidden="1" customHeight="1"/>
    <row r="21047" ht="19.5" hidden="1" customHeight="1"/>
    <row r="21048" ht="19.5" hidden="1" customHeight="1"/>
    <row r="21049" ht="19.5" hidden="1" customHeight="1"/>
    <row r="21050" ht="19.5" hidden="1" customHeight="1"/>
    <row r="21051" ht="19.5" hidden="1" customHeight="1"/>
    <row r="21052" ht="19.5" hidden="1" customHeight="1"/>
    <row r="21053" ht="19.5" hidden="1" customHeight="1"/>
    <row r="21054" ht="19.5" hidden="1" customHeight="1"/>
    <row r="21055" ht="19.5" hidden="1" customHeight="1"/>
    <row r="21056" ht="19.5" hidden="1" customHeight="1"/>
    <row r="21057" ht="19.5" hidden="1" customHeight="1"/>
    <row r="21058" ht="19.5" hidden="1" customHeight="1"/>
    <row r="21059" ht="19.5" hidden="1" customHeight="1"/>
    <row r="21060" ht="19.5" hidden="1" customHeight="1"/>
    <row r="21061" ht="19.5" hidden="1" customHeight="1"/>
    <row r="21062" ht="19.5" hidden="1" customHeight="1"/>
    <row r="21063" ht="19.5" hidden="1" customHeight="1"/>
    <row r="21064" ht="19.5" hidden="1" customHeight="1"/>
    <row r="21065" ht="19.5" hidden="1" customHeight="1"/>
    <row r="21066" ht="19.5" hidden="1" customHeight="1"/>
    <row r="21067" ht="19.5" hidden="1" customHeight="1"/>
    <row r="21068" ht="19.5" hidden="1" customHeight="1"/>
    <row r="21069" ht="19.5" hidden="1" customHeight="1"/>
    <row r="21070" ht="19.5" hidden="1" customHeight="1"/>
    <row r="21071" ht="19.5" hidden="1" customHeight="1"/>
    <row r="21072" ht="19.5" hidden="1" customHeight="1"/>
    <row r="21073" ht="19.5" hidden="1" customHeight="1"/>
    <row r="21074" ht="19.5" hidden="1" customHeight="1"/>
    <row r="21075" ht="19.5" hidden="1" customHeight="1"/>
    <row r="21076" ht="19.5" hidden="1" customHeight="1"/>
    <row r="21077" ht="19.5" hidden="1" customHeight="1"/>
    <row r="21078" ht="19.5" hidden="1" customHeight="1"/>
    <row r="21079" ht="19.5" hidden="1" customHeight="1"/>
    <row r="21080" ht="19.5" hidden="1" customHeight="1"/>
    <row r="21081" ht="19.5" hidden="1" customHeight="1"/>
    <row r="21082" ht="19.5" hidden="1" customHeight="1"/>
    <row r="21083" ht="19.5" hidden="1" customHeight="1"/>
    <row r="21084" ht="19.5" hidden="1" customHeight="1"/>
    <row r="21085" ht="19.5" hidden="1" customHeight="1"/>
    <row r="21086" ht="19.5" hidden="1" customHeight="1"/>
    <row r="21087" ht="19.5" hidden="1" customHeight="1"/>
    <row r="21088" ht="19.5" hidden="1" customHeight="1"/>
    <row r="21089" ht="19.5" hidden="1" customHeight="1"/>
    <row r="21090" ht="19.5" hidden="1" customHeight="1"/>
    <row r="21091" ht="19.5" hidden="1" customHeight="1"/>
    <row r="21092" ht="19.5" hidden="1" customHeight="1"/>
    <row r="21093" ht="19.5" hidden="1" customHeight="1"/>
    <row r="21094" ht="19.5" hidden="1" customHeight="1"/>
    <row r="21095" ht="19.5" hidden="1" customHeight="1"/>
    <row r="21096" ht="19.5" hidden="1" customHeight="1"/>
    <row r="21097" ht="19.5" hidden="1" customHeight="1"/>
    <row r="21098" ht="19.5" hidden="1" customHeight="1"/>
    <row r="21099" ht="19.5" hidden="1" customHeight="1"/>
    <row r="21100" ht="19.5" hidden="1" customHeight="1"/>
    <row r="21101" ht="19.5" hidden="1" customHeight="1"/>
    <row r="21102" ht="19.5" hidden="1" customHeight="1"/>
    <row r="21103" ht="19.5" hidden="1" customHeight="1"/>
    <row r="21104" ht="19.5" hidden="1" customHeight="1"/>
    <row r="21105" ht="19.5" hidden="1" customHeight="1"/>
    <row r="21106" ht="19.5" hidden="1" customHeight="1"/>
    <row r="21107" ht="19.5" hidden="1" customHeight="1"/>
    <row r="21108" ht="19.5" hidden="1" customHeight="1"/>
    <row r="21109" ht="19.5" hidden="1" customHeight="1"/>
    <row r="21110" ht="19.5" hidden="1" customHeight="1"/>
    <row r="21111" ht="19.5" hidden="1" customHeight="1"/>
    <row r="21112" ht="19.5" hidden="1" customHeight="1"/>
    <row r="21113" ht="19.5" hidden="1" customHeight="1"/>
    <row r="21114" ht="19.5" hidden="1" customHeight="1"/>
    <row r="21115" ht="19.5" hidden="1" customHeight="1"/>
    <row r="21116" ht="19.5" hidden="1" customHeight="1"/>
    <row r="21117" ht="19.5" hidden="1" customHeight="1"/>
    <row r="21118" ht="19.5" hidden="1" customHeight="1"/>
    <row r="21119" ht="19.5" hidden="1" customHeight="1"/>
    <row r="21120" ht="19.5" hidden="1" customHeight="1"/>
    <row r="21121" ht="19.5" hidden="1" customHeight="1"/>
    <row r="21122" ht="19.5" hidden="1" customHeight="1"/>
    <row r="21123" ht="19.5" hidden="1" customHeight="1"/>
    <row r="21124" ht="19.5" hidden="1" customHeight="1"/>
    <row r="21125" ht="19.5" hidden="1" customHeight="1"/>
    <row r="21126" ht="19.5" hidden="1" customHeight="1"/>
    <row r="21127" ht="19.5" hidden="1" customHeight="1"/>
    <row r="21128" ht="19.5" hidden="1" customHeight="1"/>
    <row r="21129" ht="19.5" hidden="1" customHeight="1"/>
    <row r="21130" ht="19.5" hidden="1" customHeight="1"/>
    <row r="21131" ht="19.5" hidden="1" customHeight="1"/>
    <row r="21132" ht="19.5" hidden="1" customHeight="1"/>
    <row r="21133" ht="19.5" hidden="1" customHeight="1"/>
    <row r="21134" ht="19.5" hidden="1" customHeight="1"/>
    <row r="21135" ht="19.5" hidden="1" customHeight="1"/>
    <row r="21136" ht="19.5" hidden="1" customHeight="1"/>
    <row r="21137" ht="19.5" hidden="1" customHeight="1"/>
    <row r="21138" ht="19.5" hidden="1" customHeight="1"/>
    <row r="21139" ht="19.5" hidden="1" customHeight="1"/>
    <row r="21140" ht="19.5" hidden="1" customHeight="1"/>
    <row r="21141" ht="19.5" hidden="1" customHeight="1"/>
    <row r="21142" ht="19.5" hidden="1" customHeight="1"/>
    <row r="21143" ht="19.5" hidden="1" customHeight="1"/>
    <row r="21144" ht="19.5" hidden="1" customHeight="1"/>
    <row r="21145" ht="19.5" hidden="1" customHeight="1"/>
    <row r="21146" ht="19.5" hidden="1" customHeight="1"/>
    <row r="21147" ht="19.5" hidden="1" customHeight="1"/>
    <row r="21148" ht="19.5" hidden="1" customHeight="1"/>
    <row r="21149" ht="19.5" hidden="1" customHeight="1"/>
    <row r="21150" ht="19.5" hidden="1" customHeight="1"/>
    <row r="21151" ht="19.5" hidden="1" customHeight="1"/>
    <row r="21152" ht="19.5" hidden="1" customHeight="1"/>
    <row r="21153" ht="19.5" hidden="1" customHeight="1"/>
    <row r="21154" ht="19.5" hidden="1" customHeight="1"/>
    <row r="21155" ht="19.5" hidden="1" customHeight="1"/>
    <row r="21156" ht="19.5" hidden="1" customHeight="1"/>
    <row r="21157" ht="19.5" hidden="1" customHeight="1"/>
    <row r="21158" ht="19.5" hidden="1" customHeight="1"/>
    <row r="21159" ht="19.5" hidden="1" customHeight="1"/>
    <row r="21160" ht="19.5" hidden="1" customHeight="1"/>
    <row r="21161" ht="19.5" hidden="1" customHeight="1"/>
    <row r="21162" ht="19.5" hidden="1" customHeight="1"/>
    <row r="21163" ht="19.5" hidden="1" customHeight="1"/>
    <row r="21164" ht="19.5" hidden="1" customHeight="1"/>
    <row r="21165" ht="19.5" hidden="1" customHeight="1"/>
    <row r="21166" ht="19.5" hidden="1" customHeight="1"/>
    <row r="21167" ht="19.5" hidden="1" customHeight="1"/>
    <row r="21168" ht="19.5" hidden="1" customHeight="1"/>
    <row r="21169" ht="19.5" hidden="1" customHeight="1"/>
    <row r="21170" ht="19.5" hidden="1" customHeight="1"/>
    <row r="21171" ht="19.5" hidden="1" customHeight="1"/>
    <row r="21172" ht="19.5" hidden="1" customHeight="1"/>
    <row r="21173" ht="19.5" hidden="1" customHeight="1"/>
    <row r="21174" ht="19.5" hidden="1" customHeight="1"/>
    <row r="21175" ht="19.5" hidden="1" customHeight="1"/>
    <row r="21176" ht="19.5" hidden="1" customHeight="1"/>
    <row r="21177" ht="19.5" hidden="1" customHeight="1"/>
    <row r="21178" ht="19.5" hidden="1" customHeight="1"/>
    <row r="21179" ht="19.5" hidden="1" customHeight="1"/>
    <row r="21180" ht="19.5" hidden="1" customHeight="1"/>
    <row r="21181" ht="19.5" hidden="1" customHeight="1"/>
    <row r="21182" ht="19.5" hidden="1" customHeight="1"/>
    <row r="21183" ht="19.5" hidden="1" customHeight="1"/>
    <row r="21184" ht="19.5" hidden="1" customHeight="1"/>
    <row r="21185" ht="19.5" hidden="1" customHeight="1"/>
    <row r="21186" ht="19.5" hidden="1" customHeight="1"/>
    <row r="21187" ht="19.5" hidden="1" customHeight="1"/>
    <row r="21188" ht="19.5" hidden="1" customHeight="1"/>
    <row r="21189" ht="19.5" hidden="1" customHeight="1"/>
    <row r="21190" ht="19.5" hidden="1" customHeight="1"/>
    <row r="21191" ht="19.5" hidden="1" customHeight="1"/>
    <row r="21192" ht="19.5" hidden="1" customHeight="1"/>
    <row r="21193" ht="19.5" hidden="1" customHeight="1"/>
    <row r="21194" ht="19.5" hidden="1" customHeight="1"/>
    <row r="21195" ht="19.5" hidden="1" customHeight="1"/>
    <row r="21196" ht="19.5" hidden="1" customHeight="1"/>
    <row r="21197" ht="19.5" hidden="1" customHeight="1"/>
    <row r="21198" ht="19.5" hidden="1" customHeight="1"/>
    <row r="21199" ht="19.5" hidden="1" customHeight="1"/>
    <row r="21200" ht="19.5" hidden="1" customHeight="1"/>
    <row r="21201" ht="19.5" hidden="1" customHeight="1"/>
    <row r="21202" ht="19.5" hidden="1" customHeight="1"/>
    <row r="21203" ht="19.5" hidden="1" customHeight="1"/>
    <row r="21204" ht="19.5" hidden="1" customHeight="1"/>
    <row r="21205" ht="19.5" hidden="1" customHeight="1"/>
    <row r="21206" ht="19.5" hidden="1" customHeight="1"/>
    <row r="21207" ht="19.5" hidden="1" customHeight="1"/>
    <row r="21208" ht="19.5" hidden="1" customHeight="1"/>
    <row r="21209" ht="19.5" hidden="1" customHeight="1"/>
    <row r="21210" ht="19.5" hidden="1" customHeight="1"/>
    <row r="21211" ht="19.5" hidden="1" customHeight="1"/>
    <row r="21212" ht="19.5" hidden="1" customHeight="1"/>
    <row r="21213" ht="19.5" hidden="1" customHeight="1"/>
    <row r="21214" ht="19.5" hidden="1" customHeight="1"/>
    <row r="21215" ht="19.5" hidden="1" customHeight="1"/>
    <row r="21216" ht="19.5" hidden="1" customHeight="1"/>
    <row r="21217" ht="19.5" hidden="1" customHeight="1"/>
    <row r="21218" ht="19.5" hidden="1" customHeight="1"/>
    <row r="21219" ht="19.5" hidden="1" customHeight="1"/>
    <row r="21220" ht="19.5" hidden="1" customHeight="1"/>
    <row r="21221" ht="19.5" hidden="1" customHeight="1"/>
    <row r="21222" ht="19.5" hidden="1" customHeight="1"/>
    <row r="21223" ht="19.5" hidden="1" customHeight="1"/>
    <row r="21224" ht="19.5" hidden="1" customHeight="1"/>
    <row r="21225" ht="19.5" hidden="1" customHeight="1"/>
    <row r="21226" ht="19.5" hidden="1" customHeight="1"/>
    <row r="21227" ht="19.5" hidden="1" customHeight="1"/>
    <row r="21228" ht="19.5" hidden="1" customHeight="1"/>
    <row r="21229" ht="19.5" hidden="1" customHeight="1"/>
    <row r="21230" ht="19.5" hidden="1" customHeight="1"/>
    <row r="21231" ht="19.5" hidden="1" customHeight="1"/>
    <row r="21232" ht="19.5" hidden="1" customHeight="1"/>
    <row r="21233" ht="19.5" hidden="1" customHeight="1"/>
    <row r="21234" ht="19.5" hidden="1" customHeight="1"/>
    <row r="21235" ht="19.5" hidden="1" customHeight="1"/>
    <row r="21236" ht="19.5" hidden="1" customHeight="1"/>
    <row r="21237" ht="19.5" hidden="1" customHeight="1"/>
    <row r="21238" ht="19.5" hidden="1" customHeight="1"/>
    <row r="21239" ht="19.5" hidden="1" customHeight="1"/>
    <row r="21240" ht="19.5" hidden="1" customHeight="1"/>
    <row r="21241" ht="19.5" hidden="1" customHeight="1"/>
    <row r="21242" ht="19.5" hidden="1" customHeight="1"/>
    <row r="21243" ht="19.5" hidden="1" customHeight="1"/>
    <row r="21244" ht="19.5" hidden="1" customHeight="1"/>
    <row r="21245" ht="19.5" hidden="1" customHeight="1"/>
    <row r="21246" ht="19.5" hidden="1" customHeight="1"/>
    <row r="21247" ht="19.5" hidden="1" customHeight="1"/>
    <row r="21248" ht="19.5" hidden="1" customHeight="1"/>
    <row r="21249" ht="19.5" hidden="1" customHeight="1"/>
    <row r="21250" ht="19.5" hidden="1" customHeight="1"/>
    <row r="21251" ht="19.5" hidden="1" customHeight="1"/>
    <row r="21252" ht="19.5" hidden="1" customHeight="1"/>
    <row r="21253" ht="19.5" hidden="1" customHeight="1"/>
    <row r="21254" ht="19.5" hidden="1" customHeight="1"/>
    <row r="21255" ht="19.5" hidden="1" customHeight="1"/>
    <row r="21256" ht="19.5" hidden="1" customHeight="1"/>
    <row r="21257" ht="19.5" hidden="1" customHeight="1"/>
    <row r="21258" ht="19.5" hidden="1" customHeight="1"/>
    <row r="21259" ht="19.5" hidden="1" customHeight="1"/>
    <row r="21260" ht="19.5" hidden="1" customHeight="1"/>
    <row r="21261" ht="19.5" hidden="1" customHeight="1"/>
    <row r="21262" ht="19.5" hidden="1" customHeight="1"/>
    <row r="21263" ht="19.5" hidden="1" customHeight="1"/>
    <row r="21264" ht="19.5" hidden="1" customHeight="1"/>
    <row r="21265" ht="19.5" hidden="1" customHeight="1"/>
    <row r="21266" ht="19.5" hidden="1" customHeight="1"/>
    <row r="21267" ht="19.5" hidden="1" customHeight="1"/>
    <row r="21268" ht="19.5" hidden="1" customHeight="1"/>
    <row r="21269" ht="19.5" hidden="1" customHeight="1"/>
    <row r="21270" ht="19.5" hidden="1" customHeight="1"/>
    <row r="21271" ht="19.5" hidden="1" customHeight="1"/>
    <row r="21272" ht="19.5" hidden="1" customHeight="1"/>
    <row r="21273" ht="19.5" hidden="1" customHeight="1"/>
    <row r="21274" ht="19.5" hidden="1" customHeight="1"/>
    <row r="21275" ht="19.5" hidden="1" customHeight="1"/>
    <row r="21276" ht="19.5" hidden="1" customHeight="1"/>
    <row r="21277" ht="19.5" hidden="1" customHeight="1"/>
    <row r="21278" ht="19.5" hidden="1" customHeight="1"/>
    <row r="21279" ht="19.5" hidden="1" customHeight="1"/>
    <row r="21280" ht="19.5" hidden="1" customHeight="1"/>
    <row r="21281" ht="19.5" hidden="1" customHeight="1"/>
    <row r="21282" ht="19.5" hidden="1" customHeight="1"/>
    <row r="21283" ht="19.5" hidden="1" customHeight="1"/>
    <row r="21284" ht="19.5" hidden="1" customHeight="1"/>
    <row r="21285" ht="19.5" hidden="1" customHeight="1"/>
    <row r="21286" ht="19.5" hidden="1" customHeight="1"/>
    <row r="21287" ht="19.5" hidden="1" customHeight="1"/>
    <row r="21288" ht="19.5" hidden="1" customHeight="1"/>
    <row r="21289" ht="19.5" hidden="1" customHeight="1"/>
    <row r="21290" ht="19.5" hidden="1" customHeight="1"/>
    <row r="21291" ht="19.5" hidden="1" customHeight="1"/>
    <row r="21292" ht="19.5" hidden="1" customHeight="1"/>
    <row r="21293" ht="19.5" hidden="1" customHeight="1"/>
    <row r="21294" ht="19.5" hidden="1" customHeight="1"/>
    <row r="21295" ht="19.5" hidden="1" customHeight="1"/>
    <row r="21296" ht="19.5" hidden="1" customHeight="1"/>
    <row r="21297" ht="19.5" hidden="1" customHeight="1"/>
    <row r="21298" ht="19.5" hidden="1" customHeight="1"/>
    <row r="21299" ht="19.5" hidden="1" customHeight="1"/>
    <row r="21300" ht="19.5" hidden="1" customHeight="1"/>
    <row r="21301" ht="19.5" hidden="1" customHeight="1"/>
    <row r="21302" ht="19.5" hidden="1" customHeight="1"/>
    <row r="21303" ht="19.5" hidden="1" customHeight="1"/>
    <row r="21304" ht="19.5" hidden="1" customHeight="1"/>
    <row r="21305" ht="19.5" hidden="1" customHeight="1"/>
    <row r="21306" ht="19.5" hidden="1" customHeight="1"/>
    <row r="21307" ht="19.5" hidden="1" customHeight="1"/>
    <row r="21308" ht="19.5" hidden="1" customHeight="1"/>
    <row r="21309" ht="19.5" hidden="1" customHeight="1"/>
    <row r="21310" ht="19.5" hidden="1" customHeight="1"/>
    <row r="21311" ht="19.5" hidden="1" customHeight="1"/>
    <row r="21312" ht="19.5" hidden="1" customHeight="1"/>
    <row r="21313" ht="19.5" hidden="1" customHeight="1"/>
    <row r="21314" ht="19.5" hidden="1" customHeight="1"/>
    <row r="21315" ht="19.5" hidden="1" customHeight="1"/>
    <row r="21316" ht="19.5" hidden="1" customHeight="1"/>
    <row r="21317" ht="19.5" hidden="1" customHeight="1"/>
    <row r="21318" ht="19.5" hidden="1" customHeight="1"/>
    <row r="21319" ht="19.5" hidden="1" customHeight="1"/>
    <row r="21320" ht="19.5" hidden="1" customHeight="1"/>
    <row r="21321" ht="19.5" hidden="1" customHeight="1"/>
    <row r="21322" ht="19.5" hidden="1" customHeight="1"/>
    <row r="21323" ht="19.5" hidden="1" customHeight="1"/>
    <row r="21324" ht="19.5" hidden="1" customHeight="1"/>
    <row r="21325" ht="19.5" hidden="1" customHeight="1"/>
    <row r="21326" ht="19.5" hidden="1" customHeight="1"/>
    <row r="21327" ht="19.5" hidden="1" customHeight="1"/>
    <row r="21328" ht="19.5" hidden="1" customHeight="1"/>
    <row r="21329" ht="19.5" hidden="1" customHeight="1"/>
    <row r="21330" ht="19.5" hidden="1" customHeight="1"/>
    <row r="21331" ht="19.5" hidden="1" customHeight="1"/>
    <row r="21332" ht="19.5" hidden="1" customHeight="1"/>
    <row r="21333" ht="19.5" hidden="1" customHeight="1"/>
    <row r="21334" ht="19.5" hidden="1" customHeight="1"/>
    <row r="21335" ht="19.5" hidden="1" customHeight="1"/>
    <row r="21336" ht="19.5" hidden="1" customHeight="1"/>
    <row r="21337" ht="19.5" hidden="1" customHeight="1"/>
    <row r="21338" ht="19.5" hidden="1" customHeight="1"/>
    <row r="21339" ht="19.5" hidden="1" customHeight="1"/>
    <row r="21340" ht="19.5" hidden="1" customHeight="1"/>
    <row r="21341" ht="19.5" hidden="1" customHeight="1"/>
    <row r="21342" ht="19.5" hidden="1" customHeight="1"/>
    <row r="21343" ht="31.5" hidden="1" customHeight="1"/>
    <row r="21344" ht="19.5" hidden="1" customHeight="1"/>
    <row r="21345" ht="19.5" hidden="1" customHeight="1"/>
    <row r="21346" ht="19.5" hidden="1" customHeight="1"/>
    <row r="21347" ht="19.5" hidden="1" customHeight="1"/>
    <row r="21348" ht="19.5" hidden="1" customHeight="1"/>
    <row r="21349" ht="19.5" hidden="1" customHeight="1"/>
    <row r="21350" ht="19.5" hidden="1" customHeight="1"/>
    <row r="21351" ht="19.5" hidden="1" customHeight="1"/>
    <row r="21352" ht="19.5" hidden="1" customHeight="1"/>
    <row r="21353" ht="19.5" hidden="1" customHeight="1"/>
    <row r="21354" ht="19.5" hidden="1" customHeight="1"/>
    <row r="21355" ht="19.5" hidden="1" customHeight="1"/>
    <row r="21356" ht="19.5" hidden="1" customHeight="1"/>
    <row r="21357" ht="19.5" hidden="1" customHeight="1"/>
    <row r="21358" ht="19.5" hidden="1" customHeight="1"/>
    <row r="21359" ht="19.5" hidden="1" customHeight="1"/>
    <row r="21360" ht="19.5" hidden="1" customHeight="1"/>
    <row r="21361" ht="19.5" hidden="1" customHeight="1"/>
    <row r="21362" ht="19.5" hidden="1" customHeight="1"/>
    <row r="21363" ht="19.5" hidden="1" customHeight="1"/>
    <row r="21364" ht="19.5" hidden="1" customHeight="1"/>
    <row r="21365" ht="19.5" hidden="1" customHeight="1"/>
    <row r="21366" ht="19.5" hidden="1" customHeight="1"/>
    <row r="21367" ht="19.5" hidden="1" customHeight="1"/>
    <row r="21368" ht="19.5" hidden="1" customHeight="1"/>
    <row r="21369" ht="19.5" hidden="1" customHeight="1"/>
    <row r="21370" ht="19.5" hidden="1" customHeight="1"/>
    <row r="21371" ht="19.5" hidden="1" customHeight="1"/>
    <row r="21372" ht="19.5" hidden="1" customHeight="1"/>
    <row r="21373" ht="19.5" hidden="1" customHeight="1"/>
    <row r="21374" ht="19.5" hidden="1" customHeight="1"/>
    <row r="21375" ht="19.5" hidden="1" customHeight="1"/>
    <row r="21376" ht="19.5" hidden="1" customHeight="1"/>
    <row r="21377" ht="19.5" hidden="1" customHeight="1"/>
    <row r="21378" ht="19.5" hidden="1" customHeight="1"/>
    <row r="21379" ht="19.5" hidden="1" customHeight="1"/>
    <row r="21380" ht="19.5" hidden="1" customHeight="1"/>
    <row r="21381" ht="19.5" hidden="1" customHeight="1"/>
    <row r="21382" ht="19.5" hidden="1" customHeight="1"/>
    <row r="21383" ht="19.5" hidden="1" customHeight="1"/>
    <row r="21384" ht="19.5" hidden="1" customHeight="1"/>
    <row r="21385" ht="19.5" hidden="1" customHeight="1"/>
    <row r="21386" ht="19.5" hidden="1" customHeight="1"/>
    <row r="21387" ht="19.5" hidden="1" customHeight="1"/>
    <row r="21388" ht="19.5" hidden="1" customHeight="1"/>
    <row r="21389" ht="19.5" hidden="1" customHeight="1"/>
    <row r="21390" ht="19.5" hidden="1" customHeight="1"/>
    <row r="21391" ht="19.5" hidden="1" customHeight="1"/>
    <row r="21392" ht="19.5" hidden="1" customHeight="1"/>
    <row r="21393" ht="19.5" hidden="1" customHeight="1"/>
    <row r="21394" ht="19.5" hidden="1" customHeight="1"/>
    <row r="21395" ht="19.5" hidden="1" customHeight="1"/>
    <row r="21396" ht="19.5" hidden="1" customHeight="1"/>
    <row r="21397" ht="19.5" hidden="1" customHeight="1"/>
    <row r="21398" ht="19.5" hidden="1" customHeight="1"/>
    <row r="21399" ht="19.5" hidden="1" customHeight="1"/>
    <row r="21400" ht="19.5" hidden="1" customHeight="1"/>
    <row r="21401" ht="19.5" hidden="1" customHeight="1"/>
    <row r="21402" ht="19.5" hidden="1" customHeight="1"/>
    <row r="21403" ht="19.5" hidden="1" customHeight="1"/>
    <row r="21404" ht="19.5" hidden="1" customHeight="1"/>
    <row r="21405" ht="19.5" hidden="1" customHeight="1"/>
    <row r="21406" ht="19.5" hidden="1" customHeight="1"/>
    <row r="21407" ht="19.5" hidden="1" customHeight="1"/>
    <row r="21408" ht="19.5" hidden="1" customHeight="1"/>
    <row r="21409" ht="19.5" hidden="1" customHeight="1"/>
    <row r="21410" ht="19.5" hidden="1" customHeight="1"/>
    <row r="21411" ht="19.5" hidden="1" customHeight="1"/>
    <row r="21412" ht="19.5" hidden="1" customHeight="1"/>
    <row r="21413" ht="19.5" hidden="1" customHeight="1"/>
    <row r="21414" ht="19.5" hidden="1" customHeight="1"/>
    <row r="21415" ht="19.5" hidden="1" customHeight="1"/>
    <row r="21416" ht="19.5" hidden="1" customHeight="1"/>
    <row r="21417" ht="19.5" hidden="1" customHeight="1"/>
    <row r="21418" ht="19.5" hidden="1" customHeight="1"/>
    <row r="21419" ht="19.5" hidden="1" customHeight="1"/>
    <row r="21420" ht="19.5" hidden="1" customHeight="1"/>
    <row r="21421" ht="19.5" hidden="1" customHeight="1"/>
    <row r="21422" ht="19.5" hidden="1" customHeight="1"/>
    <row r="21423" ht="19.5" hidden="1" customHeight="1"/>
    <row r="21424" ht="19.5" hidden="1" customHeight="1"/>
    <row r="21425" ht="19.5" hidden="1" customHeight="1"/>
    <row r="21426" ht="19.5" hidden="1" customHeight="1"/>
    <row r="21427" ht="19.5" hidden="1" customHeight="1"/>
    <row r="21428" ht="19.5" hidden="1" customHeight="1"/>
    <row r="21429" ht="19.5" hidden="1" customHeight="1"/>
    <row r="21430" ht="19.5" hidden="1" customHeight="1"/>
    <row r="21431" ht="19.5" hidden="1" customHeight="1"/>
    <row r="21432" ht="19.5" hidden="1" customHeight="1"/>
    <row r="21433" ht="19.5" hidden="1" customHeight="1"/>
    <row r="21434" ht="19.5" hidden="1" customHeight="1"/>
    <row r="21435" ht="19.5" hidden="1" customHeight="1"/>
    <row r="21436" ht="19.5" hidden="1" customHeight="1"/>
    <row r="21437" ht="19.5" hidden="1" customHeight="1"/>
    <row r="21438" ht="19.5" hidden="1" customHeight="1"/>
    <row r="21439" ht="19.5" hidden="1" customHeight="1"/>
    <row r="21440" ht="19.5" hidden="1" customHeight="1"/>
    <row r="21441" ht="19.5" hidden="1" customHeight="1"/>
    <row r="21442" ht="19.5" hidden="1" customHeight="1"/>
    <row r="21443" ht="19.5" hidden="1" customHeight="1"/>
    <row r="21444" ht="19.5" hidden="1" customHeight="1"/>
    <row r="21445" ht="19.5" hidden="1" customHeight="1"/>
    <row r="21446" ht="19.5" hidden="1" customHeight="1"/>
    <row r="21447" ht="19.5" hidden="1" customHeight="1"/>
    <row r="21448" ht="19.5" hidden="1" customHeight="1"/>
    <row r="21449" ht="19.5" hidden="1" customHeight="1"/>
    <row r="21450" ht="19.5" hidden="1" customHeight="1"/>
    <row r="21451" ht="19.5" hidden="1" customHeight="1"/>
    <row r="21452" ht="19.5" hidden="1" customHeight="1"/>
    <row r="21453" ht="19.5" hidden="1" customHeight="1"/>
    <row r="21454" ht="19.5" hidden="1" customHeight="1"/>
    <row r="21455" ht="19.5" hidden="1" customHeight="1"/>
    <row r="21456" ht="19.5" hidden="1" customHeight="1"/>
    <row r="21457" ht="19.5" hidden="1" customHeight="1"/>
    <row r="21458" ht="19.5" hidden="1" customHeight="1"/>
    <row r="21459" ht="19.5" hidden="1" customHeight="1"/>
    <row r="21460" ht="19.5" hidden="1" customHeight="1"/>
    <row r="21461" ht="19.5" hidden="1" customHeight="1"/>
    <row r="21462" ht="19.5" hidden="1" customHeight="1"/>
    <row r="21463" ht="19.5" hidden="1" customHeight="1"/>
    <row r="21464" ht="19.5" hidden="1" customHeight="1"/>
    <row r="21465" ht="19.5" hidden="1" customHeight="1"/>
    <row r="21466" ht="19.5" hidden="1" customHeight="1"/>
    <row r="21467" ht="19.5" hidden="1" customHeight="1"/>
    <row r="21468" ht="19.5" hidden="1" customHeight="1"/>
    <row r="21469" ht="19.5" hidden="1" customHeight="1"/>
    <row r="21470" ht="19.5" hidden="1" customHeight="1"/>
    <row r="21471" ht="19.5" hidden="1" customHeight="1"/>
    <row r="21472" ht="19.5" hidden="1" customHeight="1"/>
    <row r="21473" ht="19.5" hidden="1" customHeight="1"/>
    <row r="21474" ht="19.5" hidden="1" customHeight="1"/>
    <row r="21475" ht="19.5" hidden="1" customHeight="1"/>
    <row r="21476" ht="19.5" hidden="1" customHeight="1"/>
    <row r="21477" ht="19.5" hidden="1" customHeight="1"/>
    <row r="21478" ht="19.5" hidden="1" customHeight="1"/>
    <row r="21479" ht="19.5" hidden="1" customHeight="1"/>
    <row r="21480" ht="19.5" hidden="1" customHeight="1"/>
    <row r="21481" ht="19.5" hidden="1" customHeight="1"/>
    <row r="21482" ht="19.5" hidden="1" customHeight="1"/>
    <row r="21483" ht="19.5" hidden="1" customHeight="1"/>
    <row r="21484" ht="19.5" hidden="1" customHeight="1"/>
    <row r="21485" ht="19.5" hidden="1" customHeight="1"/>
    <row r="21486" ht="19.5" hidden="1" customHeight="1"/>
    <row r="21487" ht="19.5" hidden="1" customHeight="1"/>
    <row r="21488" ht="19.5" hidden="1" customHeight="1"/>
    <row r="21489" ht="19.5" hidden="1" customHeight="1"/>
    <row r="21490" ht="19.5" hidden="1" customHeight="1"/>
    <row r="21491" ht="19.5" hidden="1" customHeight="1"/>
    <row r="21492" ht="19.5" hidden="1" customHeight="1"/>
    <row r="21493" ht="19.5" hidden="1" customHeight="1"/>
    <row r="21494" ht="19.5" hidden="1" customHeight="1"/>
    <row r="21495" ht="19.5" hidden="1" customHeight="1"/>
    <row r="21496" ht="19.5" hidden="1" customHeight="1"/>
    <row r="21497" ht="19.5" hidden="1" customHeight="1"/>
    <row r="21498" ht="19.5" hidden="1" customHeight="1"/>
    <row r="21499" ht="19.5" hidden="1" customHeight="1"/>
    <row r="21500" ht="19.5" hidden="1" customHeight="1"/>
    <row r="21501" ht="19.5" hidden="1" customHeight="1"/>
    <row r="21502" ht="19.5" hidden="1" customHeight="1"/>
    <row r="21503" ht="19.5" hidden="1" customHeight="1"/>
    <row r="21504" ht="19.5" hidden="1" customHeight="1"/>
    <row r="21505" ht="19.5" hidden="1" customHeight="1"/>
    <row r="21506" ht="19.5" hidden="1" customHeight="1"/>
    <row r="21507" ht="19.5" hidden="1" customHeight="1"/>
    <row r="21508" ht="19.5" hidden="1" customHeight="1"/>
    <row r="21509" ht="19.5" hidden="1" customHeight="1"/>
    <row r="21510" ht="19.5" hidden="1" customHeight="1"/>
    <row r="21511" ht="19.5" hidden="1" customHeight="1"/>
    <row r="21512" ht="19.5" hidden="1" customHeight="1"/>
    <row r="21513" ht="19.5" hidden="1" customHeight="1"/>
    <row r="21514" ht="19.5" hidden="1" customHeight="1"/>
    <row r="21515" ht="19.5" hidden="1" customHeight="1"/>
    <row r="21516" ht="19.5" hidden="1" customHeight="1"/>
    <row r="21517" ht="19.5" hidden="1" customHeight="1"/>
    <row r="21518" ht="19.5" hidden="1" customHeight="1"/>
    <row r="21519" ht="19.5" hidden="1" customHeight="1"/>
    <row r="21520" ht="19.5" hidden="1" customHeight="1"/>
    <row r="21521" ht="19.5" hidden="1" customHeight="1"/>
    <row r="21522" ht="19.5" hidden="1" customHeight="1"/>
    <row r="21523" ht="19.5" hidden="1" customHeight="1"/>
    <row r="21524" ht="19.5" hidden="1" customHeight="1"/>
    <row r="21525" ht="19.5" hidden="1" customHeight="1"/>
    <row r="21526" ht="19.5" hidden="1" customHeight="1"/>
    <row r="21527" ht="19.5" hidden="1" customHeight="1"/>
    <row r="21528" ht="19.5" hidden="1" customHeight="1"/>
    <row r="21529" ht="19.5" hidden="1" customHeight="1"/>
    <row r="21530" ht="19.5" hidden="1" customHeight="1"/>
    <row r="21531" ht="19.5" hidden="1" customHeight="1"/>
    <row r="21532" ht="19.5" hidden="1" customHeight="1"/>
    <row r="21533" ht="19.5" hidden="1" customHeight="1"/>
    <row r="21534" ht="19.5" hidden="1" customHeight="1"/>
    <row r="21535" ht="19.5" hidden="1" customHeight="1"/>
    <row r="21536" ht="19.5" hidden="1" customHeight="1"/>
    <row r="21537" ht="19.5" hidden="1" customHeight="1"/>
    <row r="21538" ht="19.5" hidden="1" customHeight="1"/>
    <row r="21539" ht="19.5" hidden="1" customHeight="1"/>
    <row r="21540" ht="19.5" hidden="1" customHeight="1"/>
    <row r="21541" ht="19.5" hidden="1" customHeight="1"/>
    <row r="21542" ht="19.5" hidden="1" customHeight="1"/>
    <row r="21543" ht="19.5" hidden="1" customHeight="1"/>
    <row r="21544" ht="19.5" hidden="1" customHeight="1"/>
    <row r="21545" ht="19.5" hidden="1" customHeight="1"/>
    <row r="21546" ht="19.5" hidden="1" customHeight="1"/>
    <row r="21547" ht="19.5" hidden="1" customHeight="1"/>
    <row r="21548" ht="19.5" hidden="1" customHeight="1"/>
    <row r="21549" ht="19.5" hidden="1" customHeight="1"/>
    <row r="21550" ht="19.5" hidden="1" customHeight="1"/>
    <row r="21551" ht="19.5" hidden="1" customHeight="1"/>
    <row r="21552" ht="19.5" hidden="1" customHeight="1"/>
    <row r="21553" ht="19.5" hidden="1" customHeight="1"/>
    <row r="21554" ht="19.5" hidden="1" customHeight="1"/>
    <row r="21555" ht="19.5" hidden="1" customHeight="1"/>
    <row r="21556" ht="19.5" hidden="1" customHeight="1"/>
    <row r="21557" ht="19.5" hidden="1" customHeight="1"/>
    <row r="21558" ht="19.5" hidden="1" customHeight="1"/>
    <row r="21559" ht="19.5" hidden="1" customHeight="1"/>
    <row r="21560" ht="19.5" hidden="1" customHeight="1"/>
    <row r="21561" ht="19.5" hidden="1" customHeight="1"/>
    <row r="21562" ht="19.5" hidden="1" customHeight="1"/>
    <row r="21563" ht="19.5" hidden="1" customHeight="1"/>
    <row r="21564" ht="19.5" hidden="1" customHeight="1"/>
    <row r="21565" ht="19.5" hidden="1" customHeight="1"/>
    <row r="21566" ht="19.5" hidden="1" customHeight="1"/>
    <row r="21567" ht="19.5" hidden="1" customHeight="1"/>
    <row r="21568" ht="19.5" hidden="1" customHeight="1"/>
    <row r="21569" ht="19.5" hidden="1" customHeight="1"/>
    <row r="21570" ht="19.5" hidden="1" customHeight="1"/>
    <row r="21571" ht="19.5" hidden="1" customHeight="1"/>
    <row r="21572" ht="19.5" hidden="1" customHeight="1"/>
    <row r="21573" ht="19.5" hidden="1" customHeight="1"/>
    <row r="21574" ht="19.5" hidden="1" customHeight="1"/>
    <row r="21575" ht="19.5" hidden="1" customHeight="1"/>
    <row r="21576" ht="19.5" hidden="1" customHeight="1"/>
    <row r="21577" ht="19.5" hidden="1" customHeight="1"/>
    <row r="21578" ht="19.5" hidden="1" customHeight="1"/>
    <row r="21579" ht="19.5" hidden="1" customHeight="1"/>
    <row r="21580" ht="19.5" hidden="1" customHeight="1"/>
    <row r="21581" ht="19.5" hidden="1" customHeight="1"/>
    <row r="21582" ht="19.5" hidden="1" customHeight="1"/>
    <row r="21583" ht="19.5" hidden="1" customHeight="1"/>
    <row r="21584" ht="19.5" hidden="1" customHeight="1"/>
    <row r="21585" ht="19.5" hidden="1" customHeight="1"/>
    <row r="21586" ht="19.5" hidden="1" customHeight="1"/>
    <row r="21587" ht="19.5" hidden="1" customHeight="1"/>
    <row r="21588" ht="19.5" hidden="1" customHeight="1"/>
    <row r="21589" ht="19.5" hidden="1" customHeight="1"/>
    <row r="21590" ht="19.5" hidden="1" customHeight="1"/>
    <row r="21591" ht="19.5" hidden="1" customHeight="1"/>
    <row r="21592" ht="19.5" hidden="1" customHeight="1"/>
    <row r="21593" ht="19.5" hidden="1" customHeight="1"/>
    <row r="21594" ht="19.5" hidden="1" customHeight="1"/>
    <row r="21595" ht="19.5" hidden="1" customHeight="1"/>
    <row r="21596" ht="19.5" hidden="1" customHeight="1"/>
    <row r="21597" ht="19.5" hidden="1" customHeight="1"/>
    <row r="21598" ht="19.5" hidden="1" customHeight="1"/>
    <row r="21599" ht="19.5" hidden="1" customHeight="1"/>
    <row r="21600" ht="19.5" hidden="1" customHeight="1"/>
    <row r="21601" ht="19.5" hidden="1" customHeight="1"/>
    <row r="21602" ht="19.5" hidden="1" customHeight="1"/>
    <row r="21603" ht="19.5" hidden="1" customHeight="1"/>
    <row r="21604" ht="19.5" hidden="1" customHeight="1"/>
    <row r="21605" ht="19.5" hidden="1" customHeight="1"/>
    <row r="21606" ht="19.5" hidden="1" customHeight="1"/>
    <row r="21607" ht="19.5" hidden="1" customHeight="1"/>
    <row r="21608" ht="19.5" hidden="1" customHeight="1"/>
    <row r="21609" ht="19.5" hidden="1" customHeight="1"/>
    <row r="21610" ht="19.5" hidden="1" customHeight="1"/>
    <row r="21611" ht="19.5" hidden="1" customHeight="1"/>
    <row r="21612" ht="19.5" hidden="1" customHeight="1"/>
    <row r="21613" ht="19.5" hidden="1" customHeight="1"/>
    <row r="21614" ht="19.5" hidden="1" customHeight="1"/>
    <row r="21615" ht="19.5" hidden="1" customHeight="1"/>
    <row r="21616" ht="19.5" hidden="1" customHeight="1"/>
    <row r="21617" ht="19.5" hidden="1" customHeight="1"/>
    <row r="21618" ht="19.5" hidden="1" customHeight="1"/>
    <row r="21619" ht="19.5" hidden="1" customHeight="1"/>
    <row r="21620" ht="19.5" hidden="1" customHeight="1"/>
    <row r="21621" ht="19.5" hidden="1" customHeight="1"/>
    <row r="21622" ht="19.5" hidden="1" customHeight="1"/>
    <row r="21623" ht="19.5" hidden="1" customHeight="1"/>
    <row r="21624" ht="19.5" hidden="1" customHeight="1"/>
    <row r="21625" ht="19.5" hidden="1" customHeight="1"/>
    <row r="21626" ht="19.5" hidden="1" customHeight="1"/>
    <row r="21627" ht="19.5" hidden="1" customHeight="1"/>
    <row r="21628" ht="19.5" hidden="1" customHeight="1"/>
    <row r="21629" ht="19.5" hidden="1" customHeight="1"/>
    <row r="21630" ht="19.5" hidden="1" customHeight="1"/>
    <row r="21631" ht="19.5" hidden="1" customHeight="1"/>
    <row r="21632" ht="19.5" hidden="1" customHeight="1"/>
    <row r="21633" ht="19.5" hidden="1" customHeight="1"/>
    <row r="21634" ht="19.5" hidden="1" customHeight="1"/>
    <row r="21635" ht="19.5" hidden="1" customHeight="1"/>
    <row r="21636" ht="19.5" hidden="1" customHeight="1"/>
    <row r="21637" ht="19.5" hidden="1" customHeight="1"/>
    <row r="21638" ht="19.5" hidden="1" customHeight="1"/>
    <row r="21639" ht="19.5" hidden="1" customHeight="1"/>
    <row r="21640" ht="19.5" hidden="1" customHeight="1"/>
    <row r="21641" ht="19.5" hidden="1" customHeight="1"/>
    <row r="21642" ht="19.5" hidden="1" customHeight="1"/>
    <row r="21643" ht="19.5" hidden="1" customHeight="1"/>
    <row r="21644" ht="19.5" hidden="1" customHeight="1"/>
    <row r="21645" ht="19.5" hidden="1" customHeight="1"/>
    <row r="21646" ht="19.5" hidden="1" customHeight="1"/>
    <row r="21647" ht="19.5" hidden="1" customHeight="1"/>
    <row r="21648" ht="19.5" hidden="1" customHeight="1"/>
    <row r="21649" ht="19.5" hidden="1" customHeight="1"/>
    <row r="21650" ht="19.5" hidden="1" customHeight="1"/>
    <row r="21651" ht="19.5" hidden="1" customHeight="1"/>
    <row r="21652" ht="19.5" hidden="1" customHeight="1"/>
    <row r="21653" ht="19.5" hidden="1" customHeight="1"/>
    <row r="21654" ht="19.5" hidden="1" customHeight="1"/>
    <row r="21655" ht="19.5" hidden="1" customHeight="1"/>
    <row r="21656" ht="19.5" hidden="1" customHeight="1"/>
    <row r="21657" ht="19.5" hidden="1" customHeight="1"/>
    <row r="21658" ht="19.5" hidden="1" customHeight="1"/>
    <row r="21659" ht="19.5" hidden="1" customHeight="1"/>
    <row r="21660" ht="19.5" hidden="1" customHeight="1"/>
    <row r="21661" ht="19.5" hidden="1" customHeight="1"/>
    <row r="21662" ht="19.5" hidden="1" customHeight="1"/>
    <row r="21663" ht="19.5" hidden="1" customHeight="1"/>
    <row r="21664" ht="19.5" hidden="1" customHeight="1"/>
    <row r="21665" ht="19.5" hidden="1" customHeight="1"/>
    <row r="21666" ht="19.5" hidden="1" customHeight="1"/>
    <row r="21667" ht="19.5" hidden="1" customHeight="1"/>
    <row r="21668" ht="19.5" hidden="1" customHeight="1"/>
    <row r="21669" ht="19.5" hidden="1" customHeight="1"/>
    <row r="21670" ht="19.5" hidden="1" customHeight="1"/>
    <row r="21671" ht="19.5" hidden="1" customHeight="1"/>
    <row r="21672" ht="19.5" hidden="1" customHeight="1"/>
    <row r="21673" ht="19.5" hidden="1" customHeight="1"/>
    <row r="21674" ht="19.5" hidden="1" customHeight="1"/>
    <row r="21675" ht="19.5" hidden="1" customHeight="1"/>
    <row r="21676" ht="19.5" hidden="1" customHeight="1"/>
    <row r="21677" ht="19.5" hidden="1" customHeight="1"/>
    <row r="21678" ht="19.5" hidden="1" customHeight="1"/>
    <row r="21679" ht="19.5" hidden="1" customHeight="1"/>
    <row r="21680" ht="19.5" hidden="1" customHeight="1"/>
    <row r="21681" ht="19.5" hidden="1" customHeight="1"/>
    <row r="21682" ht="19.5" hidden="1" customHeight="1"/>
    <row r="21683" ht="19.5" hidden="1" customHeight="1"/>
    <row r="21684" ht="19.5" hidden="1" customHeight="1"/>
    <row r="21685" ht="19.5" hidden="1" customHeight="1"/>
    <row r="21686" ht="19.5" hidden="1" customHeight="1"/>
    <row r="21687" ht="19.5" hidden="1" customHeight="1"/>
    <row r="21688" ht="19.5" hidden="1" customHeight="1"/>
    <row r="21689" ht="19.5" hidden="1" customHeight="1"/>
    <row r="21690" ht="19.5" hidden="1" customHeight="1"/>
    <row r="21691" ht="19.5" hidden="1" customHeight="1"/>
    <row r="21692" ht="19.5" hidden="1" customHeight="1"/>
    <row r="21693" ht="19.5" hidden="1" customHeight="1"/>
    <row r="21694" ht="19.5" hidden="1" customHeight="1"/>
    <row r="21695" ht="19.5" hidden="1" customHeight="1"/>
    <row r="21696" ht="19.5" hidden="1" customHeight="1"/>
    <row r="21697" ht="19.5" hidden="1" customHeight="1"/>
    <row r="21698" ht="19.5" hidden="1" customHeight="1"/>
    <row r="21699" ht="19.5" hidden="1" customHeight="1"/>
    <row r="21700" ht="19.5" hidden="1" customHeight="1"/>
    <row r="21701" ht="19.5" hidden="1" customHeight="1"/>
    <row r="21702" ht="19.5" hidden="1" customHeight="1"/>
    <row r="21703" ht="19.5" hidden="1" customHeight="1"/>
    <row r="21704" ht="19.5" hidden="1" customHeight="1"/>
    <row r="21705" ht="19.5" hidden="1" customHeight="1"/>
    <row r="21706" ht="19.5" hidden="1" customHeight="1"/>
    <row r="21707" ht="19.5" hidden="1" customHeight="1"/>
    <row r="21708" ht="19.5" hidden="1" customHeight="1"/>
    <row r="21709" ht="19.5" hidden="1" customHeight="1"/>
    <row r="21710" ht="19.5" hidden="1" customHeight="1"/>
    <row r="21711" ht="19.5" hidden="1" customHeight="1"/>
    <row r="21712" ht="19.5" hidden="1" customHeight="1"/>
    <row r="21713" ht="19.5" hidden="1" customHeight="1"/>
    <row r="21714" ht="19.5" hidden="1" customHeight="1"/>
    <row r="21715" ht="19.5" hidden="1" customHeight="1"/>
    <row r="21716" ht="19.5" hidden="1" customHeight="1"/>
    <row r="21717" ht="19.5" hidden="1" customHeight="1"/>
    <row r="21718" ht="19.5" hidden="1" customHeight="1"/>
    <row r="21719" ht="19.5" hidden="1" customHeight="1"/>
    <row r="21720" ht="19.5" hidden="1" customHeight="1"/>
    <row r="21721" ht="19.5" hidden="1" customHeight="1"/>
    <row r="21722" ht="19.5" hidden="1" customHeight="1"/>
    <row r="21723" ht="19.5" hidden="1" customHeight="1"/>
    <row r="21724" ht="19.5" hidden="1" customHeight="1"/>
    <row r="21725" ht="19.5" hidden="1" customHeight="1"/>
    <row r="21726" ht="19.5" hidden="1" customHeight="1"/>
    <row r="21727" ht="19.5" hidden="1" customHeight="1"/>
    <row r="21728" ht="19.5" hidden="1" customHeight="1"/>
    <row r="21729" ht="19.5" hidden="1" customHeight="1"/>
    <row r="21730" ht="19.5" hidden="1" customHeight="1"/>
    <row r="21731" ht="19.5" hidden="1" customHeight="1"/>
    <row r="21732" ht="19.5" hidden="1" customHeight="1"/>
    <row r="21733" ht="19.5" hidden="1" customHeight="1"/>
    <row r="21734" ht="19.5" hidden="1" customHeight="1"/>
    <row r="21735" ht="19.5" hidden="1" customHeight="1"/>
    <row r="21736" ht="19.5" hidden="1" customHeight="1"/>
    <row r="21737" ht="19.5" hidden="1" customHeight="1"/>
    <row r="21738" ht="19.5" hidden="1" customHeight="1"/>
    <row r="21739" ht="19.5" hidden="1" customHeight="1"/>
    <row r="21740" ht="19.5" hidden="1" customHeight="1"/>
    <row r="21741" ht="19.5" hidden="1" customHeight="1"/>
    <row r="21742" ht="19.5" hidden="1" customHeight="1"/>
    <row r="21743" ht="19.5" hidden="1" customHeight="1"/>
    <row r="21744" ht="19.5" hidden="1" customHeight="1"/>
    <row r="21745" ht="19.5" hidden="1" customHeight="1"/>
    <row r="21746" ht="19.5" hidden="1" customHeight="1"/>
    <row r="21747" ht="19.5" hidden="1" customHeight="1"/>
    <row r="21748" ht="19.5" hidden="1" customHeight="1"/>
    <row r="21749" ht="19.5" hidden="1" customHeight="1"/>
    <row r="21750" ht="19.5" hidden="1" customHeight="1"/>
    <row r="21751" ht="19.5" hidden="1" customHeight="1"/>
    <row r="21752" ht="19.5" hidden="1" customHeight="1"/>
    <row r="21753" ht="19.5" hidden="1" customHeight="1"/>
    <row r="21754" ht="19.5" hidden="1" customHeight="1"/>
    <row r="21755" ht="19.5" hidden="1" customHeight="1"/>
    <row r="21756" ht="19.5" hidden="1" customHeight="1"/>
    <row r="21757" ht="19.5" hidden="1" customHeight="1"/>
    <row r="21758" ht="19.5" hidden="1" customHeight="1"/>
    <row r="21759" ht="19.5" hidden="1" customHeight="1"/>
    <row r="21760" ht="19.5" hidden="1" customHeight="1"/>
    <row r="21761" ht="19.5" hidden="1" customHeight="1"/>
    <row r="21762" ht="19.5" hidden="1" customHeight="1"/>
    <row r="21763" ht="19.5" hidden="1" customHeight="1"/>
    <row r="21764" ht="19.5" hidden="1" customHeight="1"/>
    <row r="21765" ht="19.5" hidden="1" customHeight="1"/>
    <row r="21766" ht="19.5" hidden="1" customHeight="1"/>
    <row r="21767" ht="19.5" hidden="1" customHeight="1"/>
    <row r="21768" ht="19.5" hidden="1" customHeight="1"/>
    <row r="21769" ht="19.5" hidden="1" customHeight="1"/>
    <row r="21770" ht="19.5" hidden="1" customHeight="1"/>
    <row r="21771" ht="19.5" hidden="1" customHeight="1"/>
    <row r="21772" ht="19.5" hidden="1" customHeight="1"/>
    <row r="21773" ht="19.5" hidden="1" customHeight="1"/>
    <row r="21774" ht="19.5" hidden="1" customHeight="1"/>
    <row r="21775" ht="19.5" hidden="1" customHeight="1"/>
    <row r="21776" ht="19.5" hidden="1" customHeight="1"/>
    <row r="21777" ht="19.5" hidden="1" customHeight="1"/>
    <row r="21778" ht="19.5" hidden="1" customHeight="1"/>
    <row r="21779" ht="19.5" hidden="1" customHeight="1"/>
    <row r="21780" ht="19.5" hidden="1" customHeight="1"/>
    <row r="21781" ht="19.5" hidden="1" customHeight="1"/>
    <row r="21782" ht="19.5" hidden="1" customHeight="1"/>
    <row r="21783" ht="19.5" hidden="1" customHeight="1"/>
    <row r="21784" ht="19.5" hidden="1" customHeight="1"/>
    <row r="21785" ht="19.5" hidden="1" customHeight="1"/>
    <row r="21786" ht="19.5" hidden="1" customHeight="1"/>
    <row r="21787" ht="19.5" hidden="1" customHeight="1"/>
    <row r="21788" ht="19.5" hidden="1" customHeight="1"/>
    <row r="21789" ht="19.5" hidden="1" customHeight="1"/>
    <row r="21790" ht="19.5" hidden="1" customHeight="1"/>
    <row r="21791" ht="19.5" hidden="1" customHeight="1"/>
    <row r="21792" ht="19.5" hidden="1" customHeight="1"/>
    <row r="21793" ht="19.5" hidden="1" customHeight="1"/>
    <row r="21794" ht="19.5" hidden="1" customHeight="1"/>
    <row r="21795" ht="19.5" hidden="1" customHeight="1"/>
    <row r="21796" ht="19.5" hidden="1" customHeight="1"/>
    <row r="21797" ht="19.5" hidden="1" customHeight="1"/>
    <row r="21798" ht="19.5" hidden="1" customHeight="1"/>
    <row r="21799" ht="19.5" hidden="1" customHeight="1"/>
    <row r="21800" ht="19.5" hidden="1" customHeight="1"/>
    <row r="21801" ht="19.5" hidden="1" customHeight="1"/>
    <row r="21802" ht="19.5" hidden="1" customHeight="1"/>
    <row r="21803" ht="19.5" hidden="1" customHeight="1"/>
    <row r="21804" ht="19.5" hidden="1" customHeight="1"/>
    <row r="21805" ht="19.5" hidden="1" customHeight="1"/>
    <row r="21806" ht="19.5" hidden="1" customHeight="1"/>
    <row r="21807" ht="19.5" hidden="1" customHeight="1"/>
    <row r="21808" ht="19.5" hidden="1" customHeight="1"/>
    <row r="21809" ht="19.5" hidden="1" customHeight="1"/>
    <row r="21810" ht="19.5" hidden="1" customHeight="1"/>
    <row r="21811" ht="19.5" hidden="1" customHeight="1"/>
    <row r="21812" ht="19.5" hidden="1" customHeight="1"/>
    <row r="21813" ht="19.5" hidden="1" customHeight="1"/>
    <row r="21814" ht="19.5" hidden="1" customHeight="1"/>
    <row r="21815" ht="19.5" hidden="1" customHeight="1"/>
    <row r="21816" ht="19.5" hidden="1" customHeight="1"/>
    <row r="21817" ht="19.5" hidden="1" customHeight="1"/>
    <row r="21818" ht="19.5" hidden="1" customHeight="1"/>
    <row r="21819" ht="19.5" hidden="1" customHeight="1"/>
    <row r="21820" ht="19.5" hidden="1" customHeight="1"/>
    <row r="21821" ht="19.5" hidden="1" customHeight="1"/>
    <row r="21822" ht="19.5" hidden="1" customHeight="1"/>
    <row r="21823" ht="19.5" hidden="1" customHeight="1"/>
    <row r="21824" ht="19.5" hidden="1" customHeight="1"/>
    <row r="21825" ht="19.5" hidden="1" customHeight="1"/>
    <row r="21826" ht="19.5" hidden="1" customHeight="1"/>
    <row r="21827" ht="19.5" hidden="1" customHeight="1"/>
    <row r="21828" ht="19.5" hidden="1" customHeight="1"/>
    <row r="21829" ht="19.5" hidden="1" customHeight="1"/>
    <row r="21830" ht="19.5" hidden="1" customHeight="1"/>
    <row r="21831" ht="19.5" hidden="1" customHeight="1"/>
    <row r="21832" ht="19.5" hidden="1" customHeight="1"/>
    <row r="21833" ht="19.5" hidden="1" customHeight="1"/>
    <row r="21834" ht="19.5" hidden="1" customHeight="1"/>
    <row r="21835" ht="19.5" hidden="1" customHeight="1"/>
    <row r="21836" ht="19.5" hidden="1" customHeight="1"/>
    <row r="21837" ht="19.5" hidden="1" customHeight="1"/>
    <row r="21838" ht="19.5" hidden="1" customHeight="1"/>
    <row r="21839" ht="19.5" hidden="1" customHeight="1"/>
    <row r="21840" ht="19.5" hidden="1" customHeight="1"/>
    <row r="21841" ht="19.5" hidden="1" customHeight="1"/>
    <row r="21842" ht="19.5" hidden="1" customHeight="1"/>
    <row r="21843" ht="19.5" hidden="1" customHeight="1"/>
    <row r="21844" ht="19.5" hidden="1" customHeight="1"/>
    <row r="21845" ht="19.5" hidden="1" customHeight="1"/>
    <row r="21846" ht="19.5" hidden="1" customHeight="1"/>
    <row r="21847" ht="19.5" hidden="1" customHeight="1"/>
    <row r="21848" ht="19.5" hidden="1" customHeight="1"/>
    <row r="21849" ht="19.5" hidden="1" customHeight="1"/>
    <row r="21850" ht="19.5" hidden="1" customHeight="1"/>
    <row r="21851" ht="19.5" hidden="1" customHeight="1"/>
    <row r="21852" ht="19.5" hidden="1" customHeight="1"/>
    <row r="21853" ht="19.5" hidden="1" customHeight="1"/>
    <row r="21854" ht="19.5" hidden="1" customHeight="1"/>
    <row r="21855" ht="19.5" hidden="1" customHeight="1"/>
    <row r="21856" ht="19.5" hidden="1" customHeight="1"/>
    <row r="21857" ht="19.5" hidden="1" customHeight="1"/>
    <row r="21858" ht="19.5" hidden="1" customHeight="1"/>
    <row r="21859" ht="19.5" hidden="1" customHeight="1"/>
    <row r="21860" ht="19.5" hidden="1" customHeight="1"/>
    <row r="21861" ht="19.5" hidden="1" customHeight="1"/>
    <row r="21862" ht="19.5" hidden="1" customHeight="1"/>
    <row r="21863" ht="19.5" hidden="1" customHeight="1"/>
    <row r="21864" ht="19.5" hidden="1" customHeight="1"/>
    <row r="21865" ht="19.5" hidden="1" customHeight="1"/>
    <row r="21866" ht="19.5" hidden="1" customHeight="1"/>
    <row r="21867" ht="19.5" hidden="1" customHeight="1"/>
    <row r="21868" ht="19.5" hidden="1" customHeight="1"/>
    <row r="21869" ht="19.5" hidden="1" customHeight="1"/>
    <row r="21870" ht="19.5" hidden="1" customHeight="1"/>
    <row r="21871" ht="19.5" hidden="1" customHeight="1"/>
    <row r="21872" ht="19.5" hidden="1" customHeight="1"/>
    <row r="21873" ht="19.5" hidden="1" customHeight="1"/>
    <row r="21874" ht="19.5" hidden="1" customHeight="1"/>
    <row r="21875" ht="19.5" hidden="1" customHeight="1"/>
    <row r="21876" ht="19.5" hidden="1" customHeight="1"/>
    <row r="21877" ht="19.5" hidden="1" customHeight="1"/>
    <row r="21878" ht="19.5" hidden="1" customHeight="1"/>
    <row r="21879" ht="19.5" hidden="1" customHeight="1"/>
    <row r="21880" ht="19.5" hidden="1" customHeight="1"/>
    <row r="21881" ht="19.5" hidden="1" customHeight="1"/>
    <row r="21882" ht="19.5" hidden="1" customHeight="1"/>
    <row r="21883" ht="19.5" hidden="1" customHeight="1"/>
    <row r="21884" ht="19.5" hidden="1" customHeight="1"/>
    <row r="21885" ht="19.5" hidden="1" customHeight="1"/>
    <row r="21886" ht="19.5" hidden="1" customHeight="1"/>
    <row r="21887" ht="19.5" hidden="1" customHeight="1"/>
    <row r="21888" ht="19.5" hidden="1" customHeight="1"/>
    <row r="21889" ht="19.5" hidden="1" customHeight="1"/>
    <row r="21890" ht="19.5" hidden="1" customHeight="1"/>
    <row r="21891" ht="19.5" hidden="1" customHeight="1"/>
    <row r="21892" ht="19.5" hidden="1" customHeight="1"/>
    <row r="21893" ht="19.5" hidden="1" customHeight="1"/>
    <row r="21894" ht="19.5" hidden="1" customHeight="1"/>
    <row r="21895" ht="19.5" hidden="1" customHeight="1"/>
    <row r="21896" ht="19.5" hidden="1" customHeight="1"/>
    <row r="21897" ht="19.5" hidden="1" customHeight="1"/>
    <row r="21898" ht="19.5" hidden="1" customHeight="1"/>
    <row r="21899" ht="19.5" hidden="1" customHeight="1"/>
    <row r="21900" ht="19.5" hidden="1" customHeight="1"/>
    <row r="21901" ht="19.5" hidden="1" customHeight="1"/>
    <row r="21902" ht="19.5" hidden="1" customHeight="1"/>
    <row r="21903" ht="19.5" hidden="1" customHeight="1"/>
    <row r="21904" ht="19.5" hidden="1" customHeight="1"/>
    <row r="21905" ht="19.5" hidden="1" customHeight="1"/>
    <row r="21906" ht="19.5" hidden="1" customHeight="1"/>
    <row r="21907" ht="19.5" hidden="1" customHeight="1"/>
    <row r="21908" ht="19.5" hidden="1" customHeight="1"/>
    <row r="21909" ht="19.5" hidden="1" customHeight="1"/>
    <row r="21910" ht="19.5" hidden="1" customHeight="1"/>
    <row r="21911" ht="19.5" hidden="1" customHeight="1"/>
    <row r="21912" ht="19.5" hidden="1" customHeight="1"/>
    <row r="21913" ht="19.5" hidden="1" customHeight="1"/>
    <row r="21914" ht="19.5" hidden="1" customHeight="1"/>
    <row r="21915" ht="19.5" hidden="1" customHeight="1"/>
    <row r="21916" ht="19.5" hidden="1" customHeight="1"/>
    <row r="21917" ht="19.5" hidden="1" customHeight="1"/>
    <row r="21918" ht="19.5" hidden="1" customHeight="1"/>
    <row r="21919" ht="19.5" hidden="1" customHeight="1"/>
    <row r="21920" ht="19.5" hidden="1" customHeight="1"/>
    <row r="21921" ht="19.5" hidden="1" customHeight="1"/>
    <row r="21922" ht="19.5" hidden="1" customHeight="1"/>
    <row r="21923" ht="19.5" hidden="1" customHeight="1"/>
    <row r="21924" ht="19.5" hidden="1" customHeight="1"/>
    <row r="21925" ht="19.5" hidden="1" customHeight="1"/>
    <row r="21926" ht="19.5" hidden="1" customHeight="1"/>
    <row r="21927" ht="19.5" hidden="1" customHeight="1"/>
    <row r="21928" ht="19.5" hidden="1" customHeight="1"/>
    <row r="21929" ht="19.5" hidden="1" customHeight="1"/>
    <row r="21930" ht="19.5" hidden="1" customHeight="1"/>
    <row r="21931" ht="19.5" hidden="1" customHeight="1"/>
    <row r="21932" ht="19.5" hidden="1" customHeight="1"/>
    <row r="21933" ht="19.5" hidden="1" customHeight="1"/>
    <row r="21934" ht="19.5" hidden="1" customHeight="1"/>
    <row r="21935" ht="19.5" hidden="1" customHeight="1"/>
    <row r="21936" ht="19.5" hidden="1" customHeight="1"/>
    <row r="21937" ht="19.5" hidden="1" customHeight="1"/>
    <row r="21938" ht="19.5" hidden="1" customHeight="1"/>
    <row r="21939" ht="19.5" hidden="1" customHeight="1"/>
    <row r="21940" ht="19.5" hidden="1" customHeight="1"/>
    <row r="21941" ht="19.5" hidden="1" customHeight="1"/>
    <row r="21942" ht="19.5" hidden="1" customHeight="1"/>
    <row r="21943" ht="19.5" hidden="1" customHeight="1"/>
    <row r="21944" ht="19.5" hidden="1" customHeight="1"/>
    <row r="21945" ht="19.5" hidden="1" customHeight="1"/>
    <row r="21946" ht="19.5" hidden="1" customHeight="1"/>
    <row r="21947" ht="19.5" hidden="1" customHeight="1"/>
    <row r="21948" ht="19.5" hidden="1" customHeight="1"/>
    <row r="21949" ht="19.5" hidden="1" customHeight="1"/>
    <row r="21950" ht="19.5" hidden="1" customHeight="1"/>
    <row r="21951" ht="19.5" hidden="1" customHeight="1"/>
    <row r="21952" ht="19.5" hidden="1" customHeight="1"/>
    <row r="21953" ht="19.5" hidden="1" customHeight="1"/>
    <row r="21954" ht="19.5" hidden="1" customHeight="1"/>
    <row r="21955" ht="19.5" hidden="1" customHeight="1"/>
    <row r="21956" ht="19.5" hidden="1" customHeight="1"/>
    <row r="21957" ht="19.5" hidden="1" customHeight="1"/>
    <row r="21958" ht="19.5" hidden="1" customHeight="1"/>
    <row r="21959" ht="19.5" hidden="1" customHeight="1"/>
    <row r="21960" ht="19.5" hidden="1" customHeight="1"/>
    <row r="21961" ht="19.5" hidden="1" customHeight="1"/>
    <row r="21962" ht="19.5" hidden="1" customHeight="1"/>
    <row r="21963" ht="19.5" hidden="1" customHeight="1"/>
    <row r="21964" ht="19.5" hidden="1" customHeight="1"/>
    <row r="21965" ht="19.5" hidden="1" customHeight="1"/>
    <row r="21966" ht="19.5" hidden="1" customHeight="1"/>
    <row r="21967" ht="19.5" hidden="1" customHeight="1"/>
    <row r="21968" ht="19.5" hidden="1" customHeight="1"/>
    <row r="21969" ht="19.5" hidden="1" customHeight="1"/>
    <row r="21970" ht="19.5" hidden="1" customHeight="1"/>
    <row r="21971" ht="19.5" hidden="1" customHeight="1"/>
    <row r="21972" ht="19.5" hidden="1" customHeight="1"/>
    <row r="21973" ht="19.5" hidden="1" customHeight="1"/>
    <row r="21974" ht="19.5" hidden="1" customHeight="1"/>
    <row r="21975" ht="19.5" hidden="1" customHeight="1"/>
    <row r="21976" ht="19.5" hidden="1" customHeight="1"/>
    <row r="21977" ht="19.5" hidden="1" customHeight="1"/>
    <row r="21978" ht="19.5" hidden="1" customHeight="1"/>
    <row r="21979" ht="19.5" hidden="1" customHeight="1"/>
    <row r="21980" ht="19.5" hidden="1" customHeight="1"/>
    <row r="21981" ht="19.5" hidden="1" customHeight="1"/>
    <row r="21982" ht="19.5" hidden="1" customHeight="1"/>
    <row r="21983" ht="19.5" hidden="1" customHeight="1"/>
    <row r="21984" ht="19.5" hidden="1" customHeight="1"/>
    <row r="21985" ht="19.5" hidden="1" customHeight="1"/>
    <row r="21986" ht="19.5" hidden="1" customHeight="1"/>
    <row r="21987" ht="19.5" hidden="1" customHeight="1"/>
    <row r="21988" ht="19.5" hidden="1" customHeight="1"/>
    <row r="21989" ht="19.5" hidden="1" customHeight="1"/>
    <row r="21990" ht="19.5" hidden="1" customHeight="1"/>
    <row r="21991" ht="19.5" hidden="1" customHeight="1"/>
    <row r="21992" ht="19.5" hidden="1" customHeight="1"/>
    <row r="21993" ht="19.5" hidden="1" customHeight="1"/>
    <row r="21994" ht="19.5" hidden="1" customHeight="1"/>
    <row r="21995" ht="19.5" hidden="1" customHeight="1"/>
    <row r="21996" ht="19.5" hidden="1" customHeight="1"/>
    <row r="21997" ht="19.5" hidden="1" customHeight="1"/>
    <row r="21998" ht="19.5" hidden="1" customHeight="1"/>
    <row r="21999" ht="19.5" hidden="1" customHeight="1"/>
    <row r="22000" ht="19.5" hidden="1" customHeight="1"/>
    <row r="22001" ht="19.5" hidden="1" customHeight="1"/>
    <row r="22002" ht="19.5" hidden="1" customHeight="1"/>
    <row r="22003" ht="19.5" hidden="1" customHeight="1"/>
    <row r="22004" ht="19.5" hidden="1" customHeight="1"/>
    <row r="22005" ht="19.5" hidden="1" customHeight="1"/>
    <row r="22006" ht="19.5" hidden="1" customHeight="1"/>
    <row r="22007" ht="19.5" hidden="1" customHeight="1"/>
    <row r="22008" ht="19.5" hidden="1" customHeight="1"/>
    <row r="22009" ht="19.5" hidden="1" customHeight="1"/>
    <row r="22010" ht="19.5" hidden="1" customHeight="1"/>
    <row r="22011" ht="19.5" hidden="1" customHeight="1"/>
    <row r="22012" ht="31.5" hidden="1" customHeight="1"/>
    <row r="22013" ht="19.5" hidden="1" customHeight="1"/>
    <row r="22014" ht="19.5" hidden="1" customHeight="1"/>
    <row r="22015" ht="19.5" hidden="1" customHeight="1"/>
    <row r="22016" ht="19.5" hidden="1" customHeight="1"/>
    <row r="22017" ht="19.5" hidden="1" customHeight="1"/>
    <row r="22018" ht="19.5" hidden="1" customHeight="1"/>
    <row r="22019" ht="19.5" hidden="1" customHeight="1"/>
    <row r="22020" ht="19.5" hidden="1" customHeight="1"/>
    <row r="22021" ht="19.5" hidden="1" customHeight="1"/>
    <row r="22022" ht="19.5" hidden="1" customHeight="1"/>
    <row r="22023" ht="19.5" hidden="1" customHeight="1"/>
    <row r="22024" ht="19.5" hidden="1" customHeight="1"/>
    <row r="22025" ht="19.5" hidden="1" customHeight="1"/>
    <row r="22026" ht="19.5" hidden="1" customHeight="1"/>
    <row r="22027" ht="19.5" hidden="1" customHeight="1"/>
    <row r="22028" ht="19.5" hidden="1" customHeight="1"/>
    <row r="22029" ht="19.5" hidden="1" customHeight="1"/>
    <row r="22030" ht="19.5" hidden="1" customHeight="1"/>
    <row r="22031" ht="19.5" hidden="1" customHeight="1"/>
    <row r="22032" ht="19.5" hidden="1" customHeight="1"/>
    <row r="22033" ht="19.5" hidden="1" customHeight="1"/>
    <row r="22034" ht="19.5" hidden="1" customHeight="1"/>
    <row r="22035" ht="19.5" hidden="1" customHeight="1"/>
    <row r="22036" ht="19.5" hidden="1" customHeight="1"/>
    <row r="22037" ht="19.5" hidden="1" customHeight="1"/>
    <row r="22038" ht="19.5" hidden="1" customHeight="1"/>
    <row r="22039" ht="19.5" hidden="1" customHeight="1"/>
    <row r="22040" ht="19.5" hidden="1" customHeight="1"/>
    <row r="22041" ht="19.5" hidden="1" customHeight="1"/>
    <row r="22042" ht="19.5" hidden="1" customHeight="1"/>
    <row r="22043" ht="19.5" hidden="1" customHeight="1"/>
    <row r="22044" ht="19.5" hidden="1" customHeight="1"/>
    <row r="22045" ht="19.5" hidden="1" customHeight="1"/>
    <row r="22046" ht="19.5" hidden="1" customHeight="1"/>
    <row r="22047" ht="19.5" hidden="1" customHeight="1"/>
    <row r="22048" ht="19.5" hidden="1" customHeight="1"/>
    <row r="22049" ht="19.5" hidden="1" customHeight="1"/>
    <row r="22050" ht="19.5" hidden="1" customHeight="1"/>
    <row r="22051" ht="19.5" hidden="1" customHeight="1"/>
    <row r="22052" ht="19.5" hidden="1" customHeight="1"/>
    <row r="22053" ht="19.5" hidden="1" customHeight="1"/>
    <row r="22054" ht="19.5" hidden="1" customHeight="1"/>
    <row r="22055" ht="19.5" hidden="1" customHeight="1"/>
    <row r="22056" ht="19.5" hidden="1" customHeight="1"/>
    <row r="22057" ht="19.5" hidden="1" customHeight="1"/>
    <row r="22058" ht="19.5" hidden="1" customHeight="1"/>
    <row r="22059" ht="19.5" hidden="1" customHeight="1"/>
    <row r="22060" ht="19.5" hidden="1" customHeight="1"/>
    <row r="22061" ht="19.5" hidden="1" customHeight="1"/>
    <row r="22062" ht="19.5" hidden="1" customHeight="1"/>
    <row r="22063" ht="19.5" hidden="1" customHeight="1"/>
    <row r="22064" ht="19.5" hidden="1" customHeight="1"/>
    <row r="22065" ht="19.5" hidden="1" customHeight="1"/>
    <row r="22066" ht="19.5" hidden="1" customHeight="1"/>
    <row r="22067" ht="19.5" hidden="1" customHeight="1"/>
    <row r="22068" ht="19.5" hidden="1" customHeight="1"/>
    <row r="22069" ht="19.5" hidden="1" customHeight="1"/>
    <row r="22070" ht="19.5" hidden="1" customHeight="1"/>
    <row r="22071" ht="19.5" hidden="1" customHeight="1"/>
    <row r="22072" ht="19.5" hidden="1" customHeight="1"/>
    <row r="22073" ht="19.5" hidden="1" customHeight="1"/>
    <row r="22074" ht="19.5" hidden="1" customHeight="1"/>
    <row r="22075" ht="19.5" hidden="1" customHeight="1"/>
    <row r="22076" ht="19.5" hidden="1" customHeight="1"/>
    <row r="22077" ht="19.5" hidden="1" customHeight="1"/>
    <row r="22078" ht="19.5" hidden="1" customHeight="1"/>
    <row r="22079" ht="19.5" hidden="1" customHeight="1"/>
    <row r="22080" ht="19.5" hidden="1" customHeight="1"/>
    <row r="22081" ht="19.5" hidden="1" customHeight="1"/>
    <row r="22082" ht="19.5" hidden="1" customHeight="1"/>
    <row r="22083" ht="19.5" hidden="1" customHeight="1"/>
    <row r="22084" ht="19.5" hidden="1" customHeight="1"/>
    <row r="22085" ht="19.5" hidden="1" customHeight="1"/>
    <row r="22086" ht="19.5" hidden="1" customHeight="1"/>
    <row r="22087" ht="19.5" hidden="1" customHeight="1"/>
    <row r="22088" ht="19.5" hidden="1" customHeight="1"/>
    <row r="22089" ht="19.5" hidden="1" customHeight="1"/>
    <row r="22090" ht="19.5" hidden="1" customHeight="1"/>
    <row r="22091" ht="19.5" hidden="1" customHeight="1"/>
    <row r="22092" ht="19.5" hidden="1" customHeight="1"/>
    <row r="22093" ht="19.5" hidden="1" customHeight="1"/>
    <row r="22094" ht="19.5" hidden="1" customHeight="1"/>
    <row r="22095" ht="19.5" hidden="1" customHeight="1"/>
    <row r="22096" ht="19.5" hidden="1" customHeight="1"/>
    <row r="22097" ht="19.5" hidden="1" customHeight="1"/>
    <row r="22098" ht="19.5" hidden="1" customHeight="1"/>
    <row r="22099" ht="19.5" hidden="1" customHeight="1"/>
    <row r="22100" ht="19.5" hidden="1" customHeight="1"/>
    <row r="22101" ht="19.5" hidden="1" customHeight="1"/>
    <row r="22102" ht="19.5" hidden="1" customHeight="1"/>
    <row r="22103" ht="19.5" hidden="1" customHeight="1"/>
    <row r="22104" ht="19.5" hidden="1" customHeight="1"/>
    <row r="22105" ht="19.5" hidden="1" customHeight="1"/>
    <row r="22106" ht="19.5" hidden="1" customHeight="1"/>
    <row r="22107" ht="19.5" hidden="1" customHeight="1"/>
    <row r="22108" ht="19.5" hidden="1" customHeight="1"/>
    <row r="22109" ht="19.5" hidden="1" customHeight="1"/>
    <row r="22110" ht="19.5" hidden="1" customHeight="1"/>
    <row r="22111" ht="19.5" hidden="1" customHeight="1"/>
    <row r="22112" ht="19.5" hidden="1" customHeight="1"/>
    <row r="22113" ht="19.5" hidden="1" customHeight="1"/>
    <row r="22114" ht="19.5" hidden="1" customHeight="1"/>
    <row r="22115" ht="19.5" hidden="1" customHeight="1"/>
    <row r="22116" ht="19.5" hidden="1" customHeight="1"/>
    <row r="22117" ht="19.5" hidden="1" customHeight="1"/>
    <row r="22118" ht="19.5" hidden="1" customHeight="1"/>
    <row r="22119" ht="19.5" hidden="1" customHeight="1"/>
    <row r="22120" ht="19.5" hidden="1" customHeight="1"/>
    <row r="22121" ht="19.5" hidden="1" customHeight="1"/>
    <row r="22122" ht="19.5" hidden="1" customHeight="1"/>
    <row r="22123" ht="19.5" hidden="1" customHeight="1"/>
    <row r="22124" ht="19.5" hidden="1" customHeight="1"/>
    <row r="22125" ht="19.5" hidden="1" customHeight="1"/>
    <row r="22126" ht="19.5" hidden="1" customHeight="1"/>
    <row r="22127" ht="19.5" hidden="1" customHeight="1"/>
    <row r="22128" ht="19.5" hidden="1" customHeight="1"/>
    <row r="22129" ht="19.5" hidden="1" customHeight="1"/>
    <row r="22130" ht="19.5" hidden="1" customHeight="1"/>
    <row r="22131" ht="19.5" hidden="1" customHeight="1"/>
    <row r="22132" ht="19.5" hidden="1" customHeight="1"/>
    <row r="22133" ht="19.5" hidden="1" customHeight="1"/>
    <row r="22134" ht="19.5" hidden="1" customHeight="1"/>
    <row r="22135" ht="19.5" hidden="1" customHeight="1"/>
    <row r="22136" ht="19.5" hidden="1" customHeight="1"/>
    <row r="22137" ht="19.5" hidden="1" customHeight="1"/>
    <row r="22138" ht="19.5" hidden="1" customHeight="1"/>
    <row r="22139" ht="19.5" hidden="1" customHeight="1"/>
    <row r="22140" ht="19.5" hidden="1" customHeight="1"/>
    <row r="22141" ht="19.5" hidden="1" customHeight="1"/>
    <row r="22142" ht="19.5" hidden="1" customHeight="1"/>
    <row r="22143" ht="19.5" hidden="1" customHeight="1"/>
    <row r="22144" ht="19.5" hidden="1" customHeight="1"/>
    <row r="22145" ht="19.5" hidden="1" customHeight="1"/>
    <row r="22146" ht="19.5" hidden="1" customHeight="1"/>
    <row r="22147" ht="19.5" hidden="1" customHeight="1"/>
    <row r="22148" ht="19.5" hidden="1" customHeight="1"/>
    <row r="22149" ht="19.5" hidden="1" customHeight="1"/>
    <row r="22150" ht="19.5" hidden="1" customHeight="1"/>
    <row r="22151" ht="19.5" hidden="1" customHeight="1"/>
    <row r="22152" ht="19.5" hidden="1" customHeight="1"/>
    <row r="22153" ht="19.5" hidden="1" customHeight="1"/>
    <row r="22154" ht="19.5" hidden="1" customHeight="1"/>
    <row r="22155" ht="19.5" hidden="1" customHeight="1"/>
    <row r="22156" ht="19.5" hidden="1" customHeight="1"/>
    <row r="22157" ht="19.5" hidden="1" customHeight="1"/>
    <row r="22158" ht="19.5" hidden="1" customHeight="1"/>
    <row r="22159" ht="19.5" hidden="1" customHeight="1"/>
    <row r="22160" ht="19.5" hidden="1" customHeight="1"/>
    <row r="22161" ht="19.5" hidden="1" customHeight="1"/>
    <row r="22162" ht="19.5" hidden="1" customHeight="1"/>
    <row r="22163" ht="19.5" hidden="1" customHeight="1"/>
    <row r="22164" ht="19.5" hidden="1" customHeight="1"/>
    <row r="22165" ht="19.5" hidden="1" customHeight="1"/>
    <row r="22166" ht="19.5" hidden="1" customHeight="1"/>
    <row r="22167" ht="19.5" hidden="1" customHeight="1"/>
    <row r="22168" ht="19.5" hidden="1" customHeight="1"/>
    <row r="22169" ht="19.5" hidden="1" customHeight="1"/>
    <row r="22170" ht="19.5" hidden="1" customHeight="1"/>
    <row r="22171" ht="19.5" hidden="1" customHeight="1"/>
    <row r="22172" ht="19.5" hidden="1" customHeight="1"/>
    <row r="22173" ht="19.5" hidden="1" customHeight="1"/>
    <row r="22174" ht="19.5" hidden="1" customHeight="1"/>
    <row r="22175" ht="19.5" hidden="1" customHeight="1"/>
    <row r="22176" ht="19.5" hidden="1" customHeight="1"/>
    <row r="22177" ht="19.5" hidden="1" customHeight="1"/>
    <row r="22178" ht="19.5" hidden="1" customHeight="1"/>
    <row r="22179" ht="19.5" hidden="1" customHeight="1"/>
    <row r="22180" ht="19.5" hidden="1" customHeight="1"/>
    <row r="22181" ht="19.5" hidden="1" customHeight="1"/>
    <row r="22182" ht="19.5" hidden="1" customHeight="1"/>
    <row r="22183" ht="19.5" hidden="1" customHeight="1"/>
    <row r="22184" ht="19.5" hidden="1" customHeight="1"/>
    <row r="22185" ht="19.5" hidden="1" customHeight="1"/>
    <row r="22186" ht="19.5" hidden="1" customHeight="1"/>
    <row r="22187" ht="19.5" hidden="1" customHeight="1"/>
    <row r="22188" ht="19.5" hidden="1" customHeight="1"/>
    <row r="22189" ht="19.5" hidden="1" customHeight="1"/>
    <row r="22190" ht="19.5" hidden="1" customHeight="1"/>
    <row r="22191" ht="19.5" hidden="1" customHeight="1"/>
    <row r="22192" ht="19.5" hidden="1" customHeight="1"/>
    <row r="22193" ht="19.5" hidden="1" customHeight="1"/>
    <row r="22194" ht="19.5" hidden="1" customHeight="1"/>
    <row r="22195" ht="19.5" hidden="1" customHeight="1"/>
    <row r="22196" ht="19.5" hidden="1" customHeight="1"/>
    <row r="22197" ht="19.5" hidden="1" customHeight="1"/>
    <row r="22198" ht="19.5" hidden="1" customHeight="1"/>
    <row r="22199" ht="19.5" hidden="1" customHeight="1"/>
    <row r="22200" ht="19.5" hidden="1" customHeight="1"/>
    <row r="22201" ht="19.5" hidden="1" customHeight="1"/>
    <row r="22202" ht="19.5" hidden="1" customHeight="1"/>
    <row r="22203" ht="19.5" hidden="1" customHeight="1"/>
    <row r="22204" ht="19.5" hidden="1" customHeight="1"/>
    <row r="22205" ht="19.5" hidden="1" customHeight="1"/>
    <row r="22206" ht="19.5" hidden="1" customHeight="1"/>
    <row r="22207" ht="19.5" hidden="1" customHeight="1"/>
    <row r="22208" ht="19.5" hidden="1" customHeight="1"/>
    <row r="22209" ht="19.5" hidden="1" customHeight="1"/>
    <row r="22210" ht="19.5" hidden="1" customHeight="1"/>
    <row r="22211" ht="19.5" hidden="1" customHeight="1"/>
    <row r="22212" ht="19.5" hidden="1" customHeight="1"/>
    <row r="22213" ht="19.5" hidden="1" customHeight="1"/>
    <row r="22214" ht="19.5" hidden="1" customHeight="1"/>
    <row r="22215" ht="19.5" hidden="1" customHeight="1"/>
    <row r="22216" ht="19.5" hidden="1" customHeight="1"/>
    <row r="22217" ht="19.5" hidden="1" customHeight="1"/>
    <row r="22218" ht="19.5" hidden="1" customHeight="1"/>
    <row r="22219" ht="19.5" hidden="1" customHeight="1"/>
    <row r="22220" ht="19.5" hidden="1" customHeight="1"/>
    <row r="22221" ht="19.5" hidden="1" customHeight="1"/>
    <row r="22222" ht="19.5" hidden="1" customHeight="1"/>
    <row r="22223" ht="19.5" hidden="1" customHeight="1"/>
    <row r="22224" ht="19.5" hidden="1" customHeight="1"/>
    <row r="22225" ht="19.5" hidden="1" customHeight="1"/>
    <row r="22226" ht="19.5" hidden="1" customHeight="1"/>
    <row r="22227" ht="19.5" hidden="1" customHeight="1"/>
    <row r="22228" ht="19.5" hidden="1" customHeight="1"/>
    <row r="22229" ht="19.5" hidden="1" customHeight="1"/>
    <row r="22230" ht="19.5" hidden="1" customHeight="1"/>
    <row r="22231" ht="19.5" hidden="1" customHeight="1"/>
    <row r="22232" ht="19.5" hidden="1" customHeight="1"/>
    <row r="22233" ht="19.5" hidden="1" customHeight="1"/>
    <row r="22234" ht="19.5" hidden="1" customHeight="1"/>
    <row r="22235" ht="19.5" hidden="1" customHeight="1"/>
    <row r="22236" ht="19.5" hidden="1" customHeight="1"/>
    <row r="22237" ht="19.5" hidden="1" customHeight="1"/>
    <row r="22238" ht="19.5" hidden="1" customHeight="1"/>
    <row r="22239" ht="19.5" hidden="1" customHeight="1"/>
    <row r="22240" ht="19.5" hidden="1" customHeight="1"/>
    <row r="22241" ht="19.5" hidden="1" customHeight="1"/>
    <row r="22242" ht="19.5" hidden="1" customHeight="1"/>
    <row r="22243" ht="19.5" hidden="1" customHeight="1"/>
    <row r="22244" ht="19.5" hidden="1" customHeight="1"/>
    <row r="22245" ht="19.5" hidden="1" customHeight="1"/>
    <row r="22246" ht="19.5" hidden="1" customHeight="1"/>
    <row r="22247" ht="19.5" hidden="1" customHeight="1"/>
    <row r="22248" ht="19.5" hidden="1" customHeight="1"/>
    <row r="22249" ht="19.5" hidden="1" customHeight="1"/>
    <row r="22250" ht="19.5" hidden="1" customHeight="1"/>
    <row r="22251" ht="19.5" hidden="1" customHeight="1"/>
    <row r="22252" ht="19.5" hidden="1" customHeight="1"/>
    <row r="22253" ht="19.5" hidden="1" customHeight="1"/>
    <row r="22254" ht="19.5" hidden="1" customHeight="1"/>
    <row r="22255" ht="19.5" hidden="1" customHeight="1"/>
    <row r="22256" ht="19.5" hidden="1" customHeight="1"/>
    <row r="22257" ht="19.5" hidden="1" customHeight="1"/>
    <row r="22258" ht="19.5" hidden="1" customHeight="1"/>
    <row r="22259" ht="19.5" hidden="1" customHeight="1"/>
    <row r="22260" ht="19.5" hidden="1" customHeight="1"/>
    <row r="22261" ht="19.5" hidden="1" customHeight="1"/>
    <row r="22262" ht="19.5" hidden="1" customHeight="1"/>
    <row r="22263" ht="19.5" hidden="1" customHeight="1"/>
    <row r="22264" ht="19.5" hidden="1" customHeight="1"/>
    <row r="22265" ht="19.5" hidden="1" customHeight="1"/>
    <row r="22266" ht="19.5" hidden="1" customHeight="1"/>
    <row r="22267" ht="19.5" hidden="1" customHeight="1"/>
    <row r="22268" ht="19.5" hidden="1" customHeight="1"/>
    <row r="22269" ht="19.5" hidden="1" customHeight="1"/>
    <row r="22270" ht="19.5" hidden="1" customHeight="1"/>
    <row r="22271" ht="19.5" hidden="1" customHeight="1"/>
    <row r="22272" ht="19.5" hidden="1" customHeight="1"/>
    <row r="22273" ht="19.5" hidden="1" customHeight="1"/>
    <row r="22274" ht="19.5" hidden="1" customHeight="1"/>
    <row r="22275" ht="19.5" hidden="1" customHeight="1"/>
    <row r="22276" ht="19.5" hidden="1" customHeight="1"/>
    <row r="22277" ht="19.5" hidden="1" customHeight="1"/>
    <row r="22278" ht="19.5" hidden="1" customHeight="1"/>
    <row r="22279" ht="19.5" hidden="1" customHeight="1"/>
    <row r="22280" ht="19.5" hidden="1" customHeight="1"/>
    <row r="22281" ht="19.5" hidden="1" customHeight="1"/>
    <row r="22282" ht="19.5" hidden="1" customHeight="1"/>
    <row r="22283" ht="19.5" hidden="1" customHeight="1"/>
    <row r="22284" ht="19.5" hidden="1" customHeight="1"/>
    <row r="22285" ht="19.5" hidden="1" customHeight="1"/>
    <row r="22286" ht="19.5" hidden="1" customHeight="1"/>
    <row r="22287" ht="19.5" hidden="1" customHeight="1"/>
    <row r="22288" ht="19.5" hidden="1" customHeight="1"/>
    <row r="22289" ht="31.5" hidden="1" customHeight="1"/>
    <row r="22290" ht="19.5" hidden="1" customHeight="1"/>
    <row r="22291" ht="19.5" hidden="1" customHeight="1"/>
    <row r="22292" ht="19.5" hidden="1" customHeight="1"/>
    <row r="22293" ht="19.5" hidden="1" customHeight="1"/>
    <row r="22294" ht="19.5" hidden="1" customHeight="1"/>
    <row r="22295" ht="19.5" hidden="1" customHeight="1"/>
    <row r="22296" ht="19.5" hidden="1" customHeight="1"/>
    <row r="22297" ht="19.5" hidden="1" customHeight="1"/>
    <row r="22298" ht="19.5" hidden="1" customHeight="1"/>
    <row r="22299" ht="19.5" hidden="1" customHeight="1"/>
    <row r="22300" ht="19.5" hidden="1" customHeight="1"/>
    <row r="22301" ht="19.5" hidden="1" customHeight="1"/>
    <row r="22302" ht="19.5" hidden="1" customHeight="1"/>
    <row r="22303" ht="19.5" hidden="1" customHeight="1"/>
    <row r="22304" ht="19.5" hidden="1" customHeight="1"/>
    <row r="22305" ht="19.5" hidden="1" customHeight="1"/>
    <row r="22306" ht="19.5" hidden="1" customHeight="1"/>
    <row r="22307" ht="19.5" hidden="1" customHeight="1"/>
    <row r="22308" ht="19.5" hidden="1" customHeight="1"/>
    <row r="22309" ht="19.5" hidden="1" customHeight="1"/>
    <row r="22310" ht="19.5" hidden="1" customHeight="1"/>
    <row r="22311" ht="19.5" hidden="1" customHeight="1"/>
    <row r="22312" ht="19.5" hidden="1" customHeight="1"/>
    <row r="22313" ht="19.5" hidden="1" customHeight="1"/>
    <row r="22314" ht="19.5" hidden="1" customHeight="1"/>
    <row r="22315" ht="19.5" hidden="1" customHeight="1"/>
    <row r="22316" ht="19.5" hidden="1" customHeight="1"/>
    <row r="22317" ht="19.5" hidden="1" customHeight="1"/>
    <row r="22318" ht="19.5" hidden="1" customHeight="1"/>
    <row r="22319" ht="19.5" hidden="1" customHeight="1"/>
    <row r="22320" ht="19.5" hidden="1" customHeight="1"/>
    <row r="22321" ht="19.5" hidden="1" customHeight="1"/>
    <row r="22322" ht="19.5" hidden="1" customHeight="1"/>
    <row r="22323" ht="19.5" hidden="1" customHeight="1"/>
    <row r="22324" ht="19.5" hidden="1" customHeight="1"/>
    <row r="22325" ht="19.5" hidden="1" customHeight="1"/>
    <row r="22326" ht="19.5" hidden="1" customHeight="1"/>
    <row r="22327" ht="19.5" hidden="1" customHeight="1"/>
    <row r="22328" ht="19.5" hidden="1" customHeight="1"/>
    <row r="22329" ht="19.5" hidden="1" customHeight="1"/>
    <row r="22330" ht="19.5" hidden="1" customHeight="1"/>
    <row r="22331" ht="19.5" hidden="1" customHeight="1"/>
    <row r="22332" ht="19.5" hidden="1" customHeight="1"/>
    <row r="22333" ht="19.5" hidden="1" customHeight="1"/>
    <row r="22334" ht="19.5" hidden="1" customHeight="1"/>
    <row r="22335" ht="19.5" hidden="1" customHeight="1"/>
    <row r="22336" ht="19.5" hidden="1" customHeight="1"/>
    <row r="22337" ht="19.5" hidden="1" customHeight="1"/>
    <row r="22338" ht="19.5" hidden="1" customHeight="1"/>
    <row r="22339" ht="19.5" hidden="1" customHeight="1"/>
    <row r="22340" ht="19.5" hidden="1" customHeight="1"/>
    <row r="22341" ht="19.5" hidden="1" customHeight="1"/>
    <row r="22342" ht="19.5" hidden="1" customHeight="1"/>
    <row r="22343" ht="19.5" hidden="1" customHeight="1"/>
    <row r="22344" ht="19.5" hidden="1" customHeight="1"/>
    <row r="22345" ht="19.5" hidden="1" customHeight="1"/>
    <row r="22346" ht="19.5" hidden="1" customHeight="1"/>
    <row r="22347" ht="19.5" hidden="1" customHeight="1"/>
    <row r="22348" ht="19.5" hidden="1" customHeight="1"/>
    <row r="22349" ht="19.5" hidden="1" customHeight="1"/>
    <row r="22350" ht="19.5" hidden="1" customHeight="1"/>
    <row r="22351" ht="19.5" hidden="1" customHeight="1"/>
    <row r="22352" ht="19.5" hidden="1" customHeight="1"/>
    <row r="22353" ht="19.5" hidden="1" customHeight="1"/>
    <row r="22354" ht="19.5" hidden="1" customHeight="1"/>
    <row r="22355" ht="19.5" hidden="1" customHeight="1"/>
    <row r="22356" ht="19.5" hidden="1" customHeight="1"/>
    <row r="22357" ht="19.5" hidden="1" customHeight="1"/>
    <row r="22358" ht="19.5" hidden="1" customHeight="1"/>
    <row r="22359" ht="19.5" hidden="1" customHeight="1"/>
    <row r="22360" ht="19.5" hidden="1" customHeight="1"/>
    <row r="22361" ht="19.5" hidden="1" customHeight="1"/>
    <row r="22362" ht="19.5" hidden="1" customHeight="1"/>
    <row r="22363" ht="19.5" hidden="1" customHeight="1"/>
    <row r="22364" ht="19.5" hidden="1" customHeight="1"/>
    <row r="22365" ht="19.5" hidden="1" customHeight="1"/>
    <row r="22366" ht="19.5" hidden="1" customHeight="1"/>
    <row r="22367" ht="19.5" hidden="1" customHeight="1"/>
    <row r="22368" ht="19.5" hidden="1" customHeight="1"/>
    <row r="22369" ht="19.5" hidden="1" customHeight="1"/>
    <row r="22370" ht="19.5" hidden="1" customHeight="1"/>
    <row r="22371" ht="19.5" hidden="1" customHeight="1"/>
    <row r="22372" ht="19.5" hidden="1" customHeight="1"/>
    <row r="22373" ht="19.5" hidden="1" customHeight="1"/>
    <row r="22374" ht="19.5" hidden="1" customHeight="1"/>
    <row r="22375" ht="19.5" hidden="1" customHeight="1"/>
    <row r="22376" ht="19.5" hidden="1" customHeight="1"/>
    <row r="22377" ht="19.5" hidden="1" customHeight="1"/>
    <row r="22378" ht="19.5" hidden="1" customHeight="1"/>
    <row r="22379" ht="19.5" hidden="1" customHeight="1"/>
    <row r="22380" ht="19.5" hidden="1" customHeight="1"/>
    <row r="22381" ht="19.5" hidden="1" customHeight="1"/>
    <row r="22382" ht="19.5" hidden="1" customHeight="1"/>
    <row r="22383" ht="19.5" hidden="1" customHeight="1"/>
    <row r="22384" ht="19.5" hidden="1" customHeight="1"/>
    <row r="22385" ht="19.5" hidden="1" customHeight="1"/>
    <row r="22386" ht="19.5" hidden="1" customHeight="1"/>
    <row r="22387" ht="19.5" hidden="1" customHeight="1"/>
    <row r="22388" ht="19.5" hidden="1" customHeight="1"/>
    <row r="22389" ht="19.5" hidden="1" customHeight="1"/>
    <row r="22390" ht="19.5" hidden="1" customHeight="1"/>
    <row r="22391" ht="19.5" hidden="1" customHeight="1"/>
    <row r="22392" ht="19.5" hidden="1" customHeight="1"/>
    <row r="22393" ht="19.5" hidden="1" customHeight="1"/>
    <row r="22394" ht="19.5" hidden="1" customHeight="1"/>
    <row r="22395" ht="19.5" hidden="1" customHeight="1"/>
    <row r="22396" ht="19.5" hidden="1" customHeight="1"/>
    <row r="22397" ht="19.5" hidden="1" customHeight="1"/>
    <row r="22398" ht="19.5" hidden="1" customHeight="1"/>
    <row r="22399" ht="19.5" hidden="1" customHeight="1"/>
    <row r="22400" ht="19.5" hidden="1" customHeight="1"/>
    <row r="22401" ht="19.5" hidden="1" customHeight="1"/>
    <row r="22402" ht="19.5" hidden="1" customHeight="1"/>
    <row r="22403" ht="19.5" hidden="1" customHeight="1"/>
    <row r="22404" ht="19.5" hidden="1" customHeight="1"/>
    <row r="22405" ht="19.5" hidden="1" customHeight="1"/>
    <row r="22406" ht="19.5" hidden="1" customHeight="1"/>
    <row r="22407" ht="19.5" hidden="1" customHeight="1"/>
    <row r="22408" ht="19.5" hidden="1" customHeight="1"/>
    <row r="22409" ht="19.5" hidden="1" customHeight="1"/>
    <row r="22410" ht="19.5" hidden="1" customHeight="1"/>
    <row r="22411" ht="19.5" hidden="1" customHeight="1"/>
    <row r="22412" ht="19.5" hidden="1" customHeight="1"/>
    <row r="22413" ht="19.5" hidden="1" customHeight="1"/>
    <row r="22414" ht="19.5" hidden="1" customHeight="1"/>
    <row r="22415" ht="19.5" hidden="1" customHeight="1"/>
    <row r="22416" ht="19.5" hidden="1" customHeight="1"/>
    <row r="22417" ht="19.5" hidden="1" customHeight="1"/>
    <row r="22418" ht="19.5" hidden="1" customHeight="1"/>
    <row r="22419" ht="19.5" hidden="1" customHeight="1"/>
    <row r="22420" ht="19.5" hidden="1" customHeight="1"/>
    <row r="22421" ht="19.5" hidden="1" customHeight="1"/>
    <row r="22422" ht="19.5" hidden="1" customHeight="1"/>
    <row r="22423" ht="19.5" hidden="1" customHeight="1"/>
    <row r="22424" ht="19.5" hidden="1" customHeight="1"/>
    <row r="22425" ht="19.5" hidden="1" customHeight="1"/>
    <row r="22426" ht="19.5" hidden="1" customHeight="1"/>
    <row r="22427" ht="19.5" hidden="1" customHeight="1"/>
    <row r="22428" ht="19.5" hidden="1" customHeight="1"/>
    <row r="22429" ht="19.5" hidden="1" customHeight="1"/>
    <row r="22430" ht="19.5" hidden="1" customHeight="1"/>
    <row r="22431" ht="19.5" hidden="1" customHeight="1"/>
    <row r="22432" ht="19.5" hidden="1" customHeight="1"/>
    <row r="22433" ht="19.5" hidden="1" customHeight="1"/>
    <row r="22434" ht="19.5" hidden="1" customHeight="1"/>
    <row r="22435" ht="19.5" hidden="1" customHeight="1"/>
    <row r="22436" ht="19.5" hidden="1" customHeight="1"/>
    <row r="22437" ht="19.5" hidden="1" customHeight="1"/>
    <row r="22438" ht="19.5" hidden="1" customHeight="1"/>
    <row r="22439" ht="19.5" hidden="1" customHeight="1"/>
    <row r="22440" ht="19.5" hidden="1" customHeight="1"/>
    <row r="22441" ht="19.5" hidden="1" customHeight="1"/>
    <row r="22442" ht="19.5" hidden="1" customHeight="1"/>
    <row r="22443" ht="19.5" hidden="1" customHeight="1"/>
    <row r="22444" ht="19.5" hidden="1" customHeight="1"/>
    <row r="22445" ht="19.5" hidden="1" customHeight="1"/>
    <row r="22446" ht="19.5" hidden="1" customHeight="1"/>
    <row r="22447" ht="19.5" hidden="1" customHeight="1"/>
    <row r="22448" ht="19.5" hidden="1" customHeight="1"/>
    <row r="22449" ht="19.5" hidden="1" customHeight="1"/>
    <row r="22450" ht="19.5" hidden="1" customHeight="1"/>
    <row r="22451" ht="19.5" hidden="1" customHeight="1"/>
    <row r="22452" ht="19.5" hidden="1" customHeight="1"/>
    <row r="22453" ht="19.5" hidden="1" customHeight="1"/>
    <row r="22454" ht="19.5" hidden="1" customHeight="1"/>
    <row r="22455" ht="19.5" hidden="1" customHeight="1"/>
    <row r="22456" ht="19.5" hidden="1" customHeight="1"/>
    <row r="22457" ht="19.5" hidden="1" customHeight="1"/>
    <row r="22458" ht="19.5" hidden="1" customHeight="1"/>
    <row r="22459" ht="19.5" hidden="1" customHeight="1"/>
    <row r="22460" ht="19.5" hidden="1" customHeight="1"/>
    <row r="22461" ht="19.5" hidden="1" customHeight="1"/>
    <row r="22462" ht="19.5" hidden="1" customHeight="1"/>
    <row r="22463" ht="19.5" hidden="1" customHeight="1"/>
    <row r="22464" ht="19.5" hidden="1" customHeight="1"/>
    <row r="22465" ht="19.5" hidden="1" customHeight="1"/>
    <row r="22466" ht="19.5" hidden="1" customHeight="1"/>
    <row r="22467" ht="19.5" hidden="1" customHeight="1"/>
    <row r="22468" ht="19.5" hidden="1" customHeight="1"/>
    <row r="22469" ht="19.5" hidden="1" customHeight="1"/>
    <row r="22470" ht="19.5" hidden="1" customHeight="1"/>
    <row r="22471" ht="19.5" hidden="1" customHeight="1"/>
    <row r="22472" ht="19.5" hidden="1" customHeight="1"/>
    <row r="22473" ht="19.5" hidden="1" customHeight="1"/>
    <row r="22474" ht="19.5" hidden="1" customHeight="1"/>
    <row r="22475" ht="19.5" hidden="1" customHeight="1"/>
    <row r="22476" ht="19.5" hidden="1" customHeight="1"/>
    <row r="22477" ht="19.5" hidden="1" customHeight="1"/>
    <row r="22478" ht="19.5" hidden="1" customHeight="1"/>
    <row r="22479" ht="19.5" hidden="1" customHeight="1"/>
    <row r="22480" ht="19.5" hidden="1" customHeight="1"/>
    <row r="22481" ht="19.5" hidden="1" customHeight="1"/>
    <row r="22482" ht="19.5" hidden="1" customHeight="1"/>
    <row r="22483" ht="19.5" hidden="1" customHeight="1"/>
    <row r="22484" ht="19.5" hidden="1" customHeight="1"/>
    <row r="22485" ht="19.5" hidden="1" customHeight="1"/>
    <row r="22486" ht="19.5" hidden="1" customHeight="1"/>
    <row r="22487" ht="19.5" hidden="1" customHeight="1"/>
    <row r="22488" ht="19.5" hidden="1" customHeight="1"/>
    <row r="22489" ht="19.5" hidden="1" customHeight="1"/>
    <row r="22490" ht="19.5" hidden="1" customHeight="1"/>
    <row r="22491" ht="19.5" hidden="1" customHeight="1"/>
    <row r="22492" ht="19.5" hidden="1" customHeight="1"/>
    <row r="22493" ht="19.5" hidden="1" customHeight="1"/>
    <row r="22494" ht="19.5" hidden="1" customHeight="1"/>
    <row r="22495" ht="19.5" hidden="1" customHeight="1"/>
    <row r="22496" ht="19.5" hidden="1" customHeight="1"/>
    <row r="22497" ht="19.5" hidden="1" customHeight="1"/>
    <row r="22498" ht="19.5" hidden="1" customHeight="1"/>
    <row r="22499" ht="19.5" hidden="1" customHeight="1"/>
    <row r="22500" ht="19.5" hidden="1" customHeight="1"/>
    <row r="22501" ht="19.5" hidden="1" customHeight="1"/>
    <row r="22502" ht="19.5" hidden="1" customHeight="1"/>
    <row r="22503" ht="19.5" hidden="1" customHeight="1"/>
    <row r="22504" ht="19.5" hidden="1" customHeight="1"/>
    <row r="22505" ht="19.5" hidden="1" customHeight="1"/>
    <row r="22506" ht="19.5" hidden="1" customHeight="1"/>
    <row r="22507" ht="19.5" hidden="1" customHeight="1"/>
    <row r="22508" ht="19.5" hidden="1" customHeight="1"/>
    <row r="22509" ht="19.5" hidden="1" customHeight="1"/>
    <row r="22510" ht="19.5" hidden="1" customHeight="1"/>
    <row r="22511" ht="19.5" hidden="1" customHeight="1"/>
    <row r="22512" ht="19.5" hidden="1" customHeight="1"/>
    <row r="22513" ht="19.5" hidden="1" customHeight="1"/>
    <row r="22514" ht="19.5" hidden="1" customHeight="1"/>
    <row r="22515" ht="19.5" hidden="1" customHeight="1"/>
    <row r="22516" ht="19.5" hidden="1" customHeight="1"/>
    <row r="22517" ht="19.5" hidden="1" customHeight="1"/>
    <row r="22518" ht="19.5" hidden="1" customHeight="1"/>
    <row r="22519" ht="19.5" hidden="1" customHeight="1"/>
    <row r="22520" ht="19.5" hidden="1" customHeight="1"/>
    <row r="22521" ht="19.5" hidden="1" customHeight="1"/>
    <row r="22522" ht="19.5" hidden="1" customHeight="1"/>
    <row r="22523" ht="19.5" hidden="1" customHeight="1"/>
    <row r="22524" ht="19.5" hidden="1" customHeight="1"/>
    <row r="22525" ht="19.5" hidden="1" customHeight="1"/>
    <row r="22526" ht="19.5" hidden="1" customHeight="1"/>
    <row r="22527" ht="19.5" hidden="1" customHeight="1"/>
    <row r="22528" ht="19.5" hidden="1" customHeight="1"/>
    <row r="22529" ht="19.5" hidden="1" customHeight="1"/>
    <row r="22530" ht="19.5" hidden="1" customHeight="1"/>
    <row r="22531" ht="19.5" hidden="1" customHeight="1"/>
    <row r="22532" ht="19.5" hidden="1" customHeight="1"/>
    <row r="22533" ht="19.5" hidden="1" customHeight="1"/>
    <row r="22534" ht="19.5" hidden="1" customHeight="1"/>
    <row r="22535" ht="19.5" hidden="1" customHeight="1"/>
    <row r="22536" ht="19.5" hidden="1" customHeight="1"/>
    <row r="22537" ht="19.5" hidden="1" customHeight="1"/>
    <row r="22538" ht="19.5" hidden="1" customHeight="1"/>
    <row r="22539" ht="19.5" hidden="1" customHeight="1"/>
    <row r="22540" ht="19.5" hidden="1" customHeight="1"/>
    <row r="22541" ht="19.5" hidden="1" customHeight="1"/>
    <row r="22542" ht="19.5" hidden="1" customHeight="1"/>
    <row r="22543" ht="19.5" hidden="1" customHeight="1"/>
    <row r="22544" ht="19.5" hidden="1" customHeight="1"/>
    <row r="22545" ht="19.5" hidden="1" customHeight="1"/>
    <row r="22546" ht="19.5" hidden="1" customHeight="1"/>
    <row r="22547" ht="19.5" hidden="1" customHeight="1"/>
    <row r="22548" ht="19.5" hidden="1" customHeight="1"/>
    <row r="22549" ht="19.5" hidden="1" customHeight="1"/>
    <row r="22550" ht="19.5" hidden="1" customHeight="1"/>
    <row r="22551" ht="19.5" hidden="1" customHeight="1"/>
    <row r="22552" ht="19.5" hidden="1" customHeight="1"/>
    <row r="22553" ht="19.5" hidden="1" customHeight="1"/>
    <row r="22554" ht="19.5" hidden="1" customHeight="1"/>
    <row r="22555" ht="19.5" hidden="1" customHeight="1"/>
    <row r="22556" ht="19.5" hidden="1" customHeight="1"/>
    <row r="22557" ht="19.5" hidden="1" customHeight="1"/>
    <row r="22558" ht="19.5" hidden="1" customHeight="1"/>
    <row r="22559" ht="19.5" hidden="1" customHeight="1"/>
    <row r="22560" ht="19.5" hidden="1" customHeight="1"/>
    <row r="22561" ht="19.5" hidden="1" customHeight="1"/>
    <row r="22562" ht="19.5" hidden="1" customHeight="1"/>
    <row r="22563" ht="19.5" hidden="1" customHeight="1"/>
    <row r="22564" ht="19.5" hidden="1" customHeight="1"/>
    <row r="22565" ht="19.5" hidden="1" customHeight="1"/>
    <row r="22566" ht="19.5" hidden="1" customHeight="1"/>
    <row r="22567" ht="19.5" hidden="1" customHeight="1"/>
    <row r="22568" ht="19.5" hidden="1" customHeight="1"/>
    <row r="22569" ht="19.5" hidden="1" customHeight="1"/>
    <row r="22570" ht="19.5" hidden="1" customHeight="1"/>
    <row r="22571" ht="19.5" hidden="1" customHeight="1"/>
    <row r="22572" ht="19.5" hidden="1" customHeight="1"/>
    <row r="22573" ht="19.5" hidden="1" customHeight="1"/>
    <row r="22574" ht="19.5" hidden="1" customHeight="1"/>
    <row r="22575" ht="19.5" hidden="1" customHeight="1"/>
    <row r="22576" ht="19.5" hidden="1" customHeight="1"/>
    <row r="22577" ht="19.5" hidden="1" customHeight="1"/>
    <row r="22578" ht="19.5" hidden="1" customHeight="1"/>
    <row r="22579" ht="19.5" hidden="1" customHeight="1"/>
    <row r="22580" ht="19.5" hidden="1" customHeight="1"/>
    <row r="22581" ht="19.5" hidden="1" customHeight="1"/>
    <row r="22582" ht="19.5" hidden="1" customHeight="1"/>
    <row r="22583" ht="19.5" hidden="1" customHeight="1"/>
    <row r="22584" ht="19.5" hidden="1" customHeight="1"/>
    <row r="22585" ht="19.5" hidden="1" customHeight="1"/>
    <row r="22586" ht="19.5" hidden="1" customHeight="1"/>
    <row r="22587" ht="19.5" hidden="1" customHeight="1"/>
    <row r="22588" ht="19.5" hidden="1" customHeight="1"/>
    <row r="22589" ht="19.5" hidden="1" customHeight="1"/>
    <row r="22590" ht="19.5" hidden="1" customHeight="1"/>
    <row r="22591" ht="19.5" hidden="1" customHeight="1"/>
    <row r="22592" ht="19.5" hidden="1" customHeight="1"/>
    <row r="22593" ht="19.5" hidden="1" customHeight="1"/>
    <row r="22594" ht="19.5" hidden="1" customHeight="1"/>
    <row r="22595" ht="19.5" hidden="1" customHeight="1"/>
    <row r="22596" ht="19.5" hidden="1" customHeight="1"/>
    <row r="22597" ht="19.5" hidden="1" customHeight="1"/>
    <row r="22598" ht="19.5" hidden="1" customHeight="1"/>
    <row r="22599" ht="19.5" hidden="1" customHeight="1"/>
    <row r="22600" ht="19.5" hidden="1" customHeight="1"/>
    <row r="22601" ht="19.5" hidden="1" customHeight="1"/>
    <row r="22602" ht="19.5" hidden="1" customHeight="1"/>
    <row r="22603" ht="19.5" hidden="1" customHeight="1"/>
    <row r="22604" ht="19.5" hidden="1" customHeight="1"/>
    <row r="22605" ht="19.5" hidden="1" customHeight="1"/>
    <row r="22606" ht="19.5" hidden="1" customHeight="1"/>
    <row r="22607" ht="19.5" hidden="1" customHeight="1"/>
    <row r="22608" ht="19.5" hidden="1" customHeight="1"/>
    <row r="22609" ht="19.5" hidden="1" customHeight="1"/>
    <row r="22610" ht="19.5" hidden="1" customHeight="1"/>
    <row r="22611" ht="19.5" hidden="1" customHeight="1"/>
    <row r="22612" ht="19.5" hidden="1" customHeight="1"/>
    <row r="22613" ht="19.5" hidden="1" customHeight="1"/>
    <row r="22614" ht="19.5" hidden="1" customHeight="1"/>
    <row r="22615" ht="19.5" hidden="1" customHeight="1"/>
    <row r="22616" ht="19.5" hidden="1" customHeight="1"/>
    <row r="22617" ht="19.5" hidden="1" customHeight="1"/>
    <row r="22618" ht="19.5" hidden="1" customHeight="1"/>
    <row r="22619" ht="19.5" hidden="1" customHeight="1"/>
    <row r="22620" ht="19.5" hidden="1" customHeight="1"/>
    <row r="22621" ht="19.5" hidden="1" customHeight="1"/>
    <row r="22622" ht="19.5" hidden="1" customHeight="1"/>
    <row r="22623" ht="19.5" hidden="1" customHeight="1"/>
    <row r="22624" ht="19.5" hidden="1" customHeight="1"/>
    <row r="22625" ht="19.5" hidden="1" customHeight="1"/>
    <row r="22626" ht="19.5" hidden="1" customHeight="1"/>
    <row r="22627" ht="19.5" hidden="1" customHeight="1"/>
    <row r="22628" ht="19.5" hidden="1" customHeight="1"/>
    <row r="22629" ht="19.5" hidden="1" customHeight="1"/>
    <row r="22630" ht="19.5" hidden="1" customHeight="1"/>
    <row r="22631" ht="19.5" hidden="1" customHeight="1"/>
    <row r="22632" ht="19.5" hidden="1" customHeight="1"/>
    <row r="22633" ht="19.5" hidden="1" customHeight="1"/>
    <row r="22634" ht="19.5" hidden="1" customHeight="1"/>
    <row r="22635" ht="19.5" hidden="1" customHeight="1"/>
    <row r="22636" ht="19.5" hidden="1" customHeight="1"/>
    <row r="22637" ht="19.5" hidden="1" customHeight="1"/>
    <row r="22638" ht="19.5" hidden="1" customHeight="1"/>
    <row r="22639" ht="19.5" hidden="1" customHeight="1"/>
    <row r="22640" ht="19.5" hidden="1" customHeight="1"/>
    <row r="22641" ht="19.5" hidden="1" customHeight="1"/>
    <row r="22642" ht="19.5" hidden="1" customHeight="1"/>
    <row r="22643" ht="19.5" hidden="1" customHeight="1"/>
    <row r="22644" ht="19.5" hidden="1" customHeight="1"/>
    <row r="22645" ht="19.5" hidden="1" customHeight="1"/>
    <row r="22646" ht="19.5" hidden="1" customHeight="1"/>
    <row r="22647" ht="19.5" hidden="1" customHeight="1"/>
    <row r="22648" ht="19.5" hidden="1" customHeight="1"/>
    <row r="22649" ht="19.5" hidden="1" customHeight="1"/>
    <row r="22650" ht="19.5" hidden="1" customHeight="1"/>
    <row r="22651" ht="19.5" hidden="1" customHeight="1"/>
    <row r="22652" ht="19.5" hidden="1" customHeight="1"/>
    <row r="22653" ht="19.5" hidden="1" customHeight="1"/>
    <row r="22654" ht="19.5" hidden="1" customHeight="1"/>
    <row r="22655" ht="19.5" hidden="1" customHeight="1"/>
    <row r="22656" ht="19.5" hidden="1" customHeight="1"/>
    <row r="22657" ht="19.5" hidden="1" customHeight="1"/>
    <row r="22658" ht="19.5" hidden="1" customHeight="1"/>
    <row r="22659" ht="19.5" hidden="1" customHeight="1"/>
    <row r="22660" ht="19.5" hidden="1" customHeight="1"/>
    <row r="22661" ht="19.5" hidden="1" customHeight="1"/>
    <row r="22662" ht="19.5" hidden="1" customHeight="1"/>
    <row r="22663" ht="19.5" hidden="1" customHeight="1"/>
    <row r="22664" ht="19.5" hidden="1" customHeight="1"/>
    <row r="22665" ht="19.5" hidden="1" customHeight="1"/>
    <row r="22666" ht="19.5" hidden="1" customHeight="1"/>
    <row r="22667" ht="19.5" hidden="1" customHeight="1"/>
    <row r="22668" ht="19.5" hidden="1" customHeight="1"/>
    <row r="22669" ht="19.5" hidden="1" customHeight="1"/>
    <row r="22670" ht="19.5" hidden="1" customHeight="1"/>
    <row r="22671" ht="19.5" hidden="1" customHeight="1"/>
    <row r="22672" ht="19.5" hidden="1" customHeight="1"/>
    <row r="22673" ht="19.5" hidden="1" customHeight="1"/>
    <row r="22674" ht="19.5" hidden="1" customHeight="1"/>
    <row r="22675" ht="19.5" hidden="1" customHeight="1"/>
    <row r="22676" ht="19.5" hidden="1" customHeight="1"/>
    <row r="22677" ht="19.5" hidden="1" customHeight="1"/>
    <row r="22678" ht="19.5" hidden="1" customHeight="1"/>
    <row r="22679" ht="19.5" hidden="1" customHeight="1"/>
    <row r="22680" ht="19.5" hidden="1" customHeight="1"/>
    <row r="22681" ht="19.5" hidden="1" customHeight="1"/>
    <row r="22682" ht="19.5" hidden="1" customHeight="1"/>
    <row r="22683" ht="19.5" hidden="1" customHeight="1"/>
    <row r="22684" ht="19.5" hidden="1" customHeight="1"/>
    <row r="22685" ht="19.5" hidden="1" customHeight="1"/>
    <row r="22686" ht="19.5" hidden="1" customHeight="1"/>
    <row r="22687" ht="19.5" hidden="1" customHeight="1"/>
    <row r="22688" ht="19.5" hidden="1" customHeight="1"/>
    <row r="22689" ht="19.5" hidden="1" customHeight="1"/>
    <row r="22690" ht="19.5" hidden="1" customHeight="1"/>
    <row r="22691" ht="19.5" hidden="1" customHeight="1"/>
    <row r="22692" ht="19.5" hidden="1" customHeight="1"/>
    <row r="22693" ht="19.5" hidden="1" customHeight="1"/>
    <row r="22694" ht="19.5" hidden="1" customHeight="1"/>
    <row r="22695" ht="19.5" hidden="1" customHeight="1"/>
    <row r="22696" ht="19.5" hidden="1" customHeight="1"/>
    <row r="22697" ht="19.5" hidden="1" customHeight="1"/>
    <row r="22698" ht="19.5" hidden="1" customHeight="1"/>
    <row r="22699" ht="19.5" hidden="1" customHeight="1"/>
    <row r="22700" ht="19.5" hidden="1" customHeight="1"/>
    <row r="22701" ht="19.5" hidden="1" customHeight="1"/>
    <row r="22702" ht="19.5" hidden="1" customHeight="1"/>
    <row r="22703" ht="19.5" hidden="1" customHeight="1"/>
    <row r="22704" ht="19.5" hidden="1" customHeight="1"/>
    <row r="22705" ht="19.5" hidden="1" customHeight="1"/>
    <row r="22706" ht="19.5" hidden="1" customHeight="1"/>
    <row r="22707" ht="19.5" hidden="1" customHeight="1"/>
    <row r="22708" ht="19.5" hidden="1" customHeight="1"/>
    <row r="22709" ht="19.5" hidden="1" customHeight="1"/>
    <row r="22710" ht="19.5" hidden="1" customHeight="1"/>
    <row r="22711" ht="19.5" hidden="1" customHeight="1"/>
    <row r="22712" ht="19.5" hidden="1" customHeight="1"/>
    <row r="22713" ht="19.5" hidden="1" customHeight="1"/>
    <row r="22714" ht="19.5" hidden="1" customHeight="1"/>
    <row r="22715" ht="19.5" hidden="1" customHeight="1"/>
    <row r="22716" ht="19.5" hidden="1" customHeight="1"/>
    <row r="22717" ht="19.5" hidden="1" customHeight="1"/>
    <row r="22718" ht="19.5" hidden="1" customHeight="1"/>
    <row r="22719" ht="19.5" hidden="1" customHeight="1"/>
    <row r="22720" ht="19.5" hidden="1" customHeight="1"/>
    <row r="22721" ht="19.5" hidden="1" customHeight="1"/>
    <row r="22722" ht="19.5" hidden="1" customHeight="1"/>
    <row r="22723" ht="19.5" hidden="1" customHeight="1"/>
    <row r="22724" ht="19.5" hidden="1" customHeight="1"/>
    <row r="22725" ht="19.5" hidden="1" customHeight="1"/>
    <row r="22726" ht="19.5" hidden="1" customHeight="1"/>
    <row r="22727" ht="19.5" hidden="1" customHeight="1"/>
    <row r="22728" ht="19.5" hidden="1" customHeight="1"/>
    <row r="22729" ht="19.5" hidden="1" customHeight="1"/>
    <row r="22730" ht="19.5" hidden="1" customHeight="1"/>
    <row r="22731" ht="19.5" hidden="1" customHeight="1"/>
    <row r="22732" ht="19.5" hidden="1" customHeight="1"/>
    <row r="22733" ht="19.5" hidden="1" customHeight="1"/>
    <row r="22734" ht="19.5" hidden="1" customHeight="1"/>
    <row r="22735" ht="19.5" hidden="1" customHeight="1"/>
    <row r="22736" ht="19.5" hidden="1" customHeight="1"/>
    <row r="22737" ht="19.5" hidden="1" customHeight="1"/>
    <row r="22738" ht="19.5" hidden="1" customHeight="1"/>
    <row r="22739" ht="19.5" hidden="1" customHeight="1"/>
    <row r="22740" ht="19.5" hidden="1" customHeight="1"/>
    <row r="22741" ht="19.5" hidden="1" customHeight="1"/>
    <row r="22742" ht="19.5" hidden="1" customHeight="1"/>
    <row r="22743" ht="19.5" hidden="1" customHeight="1"/>
    <row r="22744" ht="19.5" hidden="1" customHeight="1"/>
    <row r="22745" ht="19.5" hidden="1" customHeight="1"/>
    <row r="22746" ht="19.5" hidden="1" customHeight="1"/>
    <row r="22747" ht="19.5" hidden="1" customHeight="1"/>
    <row r="22748" ht="19.5" hidden="1" customHeight="1"/>
    <row r="22749" ht="19.5" hidden="1" customHeight="1"/>
    <row r="22750" ht="19.5" hidden="1" customHeight="1"/>
    <row r="22751" ht="19.5" hidden="1" customHeight="1"/>
    <row r="22752" ht="19.5" hidden="1" customHeight="1"/>
    <row r="22753" ht="19.5" hidden="1" customHeight="1"/>
    <row r="22754" ht="19.5" hidden="1" customHeight="1"/>
    <row r="22755" ht="19.5" hidden="1" customHeight="1"/>
    <row r="22756" ht="19.5" hidden="1" customHeight="1"/>
    <row r="22757" ht="19.5" hidden="1" customHeight="1"/>
    <row r="22758" ht="19.5" hidden="1" customHeight="1"/>
    <row r="22759" ht="19.5" hidden="1" customHeight="1"/>
    <row r="22760" ht="19.5" hidden="1" customHeight="1"/>
    <row r="22761" ht="19.5" hidden="1" customHeight="1"/>
    <row r="22762" ht="19.5" hidden="1" customHeight="1"/>
    <row r="22763" ht="19.5" hidden="1" customHeight="1"/>
    <row r="22764" ht="19.5" hidden="1" customHeight="1"/>
    <row r="22765" ht="19.5" hidden="1" customHeight="1"/>
    <row r="22766" ht="19.5" hidden="1" customHeight="1"/>
    <row r="22767" ht="19.5" hidden="1" customHeight="1"/>
    <row r="22768" ht="19.5" hidden="1" customHeight="1"/>
    <row r="22769" ht="19.5" hidden="1" customHeight="1"/>
    <row r="22770" ht="19.5" hidden="1" customHeight="1"/>
    <row r="22771" ht="19.5" hidden="1" customHeight="1"/>
    <row r="22772" ht="19.5" hidden="1" customHeight="1"/>
    <row r="22773" ht="19.5" hidden="1" customHeight="1"/>
    <row r="22774" ht="19.5" hidden="1" customHeight="1"/>
    <row r="22775" ht="19.5" hidden="1" customHeight="1"/>
    <row r="22776" ht="19.5" hidden="1" customHeight="1"/>
    <row r="22777" ht="19.5" hidden="1" customHeight="1"/>
    <row r="22778" ht="19.5" hidden="1" customHeight="1"/>
    <row r="22779" ht="19.5" hidden="1" customHeight="1"/>
    <row r="22780" ht="19.5" hidden="1" customHeight="1"/>
    <row r="22781" ht="19.5" hidden="1" customHeight="1"/>
    <row r="22782" ht="19.5" hidden="1" customHeight="1"/>
    <row r="22783" ht="19.5" hidden="1" customHeight="1"/>
    <row r="22784" ht="19.5" hidden="1" customHeight="1"/>
    <row r="22785" ht="19.5" hidden="1" customHeight="1"/>
    <row r="22786" ht="19.5" hidden="1" customHeight="1"/>
    <row r="22787" ht="19.5" hidden="1" customHeight="1"/>
    <row r="22788" ht="19.5" hidden="1" customHeight="1"/>
    <row r="22789" ht="19.5" hidden="1" customHeight="1"/>
    <row r="22790" ht="19.5" hidden="1" customHeight="1"/>
    <row r="22791" ht="19.5" hidden="1" customHeight="1"/>
    <row r="22792" ht="19.5" hidden="1" customHeight="1"/>
    <row r="22793" ht="19.5" hidden="1" customHeight="1"/>
    <row r="22794" ht="19.5" hidden="1" customHeight="1"/>
    <row r="22795" ht="19.5" hidden="1" customHeight="1"/>
    <row r="22796" ht="19.5" hidden="1" customHeight="1"/>
    <row r="22797" ht="19.5" hidden="1" customHeight="1"/>
    <row r="22798" ht="19.5" hidden="1" customHeight="1"/>
    <row r="22799" ht="19.5" hidden="1" customHeight="1"/>
    <row r="22800" ht="19.5" hidden="1" customHeight="1"/>
    <row r="22801" ht="19.5" hidden="1" customHeight="1"/>
    <row r="22802" ht="19.5" hidden="1" customHeight="1"/>
    <row r="22803" ht="19.5" hidden="1" customHeight="1"/>
    <row r="22804" ht="19.5" hidden="1" customHeight="1"/>
    <row r="22805" ht="19.5" hidden="1" customHeight="1"/>
    <row r="22806" ht="19.5" hidden="1" customHeight="1"/>
    <row r="22807" ht="19.5" hidden="1" customHeight="1"/>
    <row r="22808" ht="19.5" hidden="1" customHeight="1"/>
    <row r="22809" ht="19.5" hidden="1" customHeight="1"/>
    <row r="22810" ht="19.5" hidden="1" customHeight="1"/>
    <row r="22811" ht="19.5" hidden="1" customHeight="1"/>
    <row r="22812" ht="19.5" hidden="1" customHeight="1"/>
    <row r="22813" ht="19.5" hidden="1" customHeight="1"/>
    <row r="22814" ht="19.5" hidden="1" customHeight="1"/>
    <row r="22815" ht="19.5" hidden="1" customHeight="1"/>
    <row r="22816" ht="19.5" hidden="1" customHeight="1"/>
    <row r="22817" ht="19.5" hidden="1" customHeight="1"/>
    <row r="22818" ht="19.5" hidden="1" customHeight="1"/>
    <row r="22819" ht="19.5" hidden="1" customHeight="1"/>
    <row r="22820" ht="19.5" hidden="1" customHeight="1"/>
    <row r="22821" ht="19.5" hidden="1" customHeight="1"/>
    <row r="22822" ht="19.5" hidden="1" customHeight="1"/>
    <row r="22823" ht="19.5" hidden="1" customHeight="1"/>
    <row r="22824" ht="19.5" hidden="1" customHeight="1"/>
    <row r="22825" ht="19.5" hidden="1" customHeight="1"/>
    <row r="22826" ht="19.5" hidden="1" customHeight="1"/>
    <row r="22827" ht="19.5" hidden="1" customHeight="1"/>
    <row r="22828" ht="19.5" hidden="1" customHeight="1"/>
    <row r="22829" ht="19.5" hidden="1" customHeight="1"/>
    <row r="22830" ht="19.5" hidden="1" customHeight="1"/>
    <row r="22831" ht="19.5" hidden="1" customHeight="1"/>
    <row r="22832" ht="19.5" hidden="1" customHeight="1"/>
    <row r="22833" ht="19.5" hidden="1" customHeight="1"/>
    <row r="22834" ht="19.5" hidden="1" customHeight="1"/>
    <row r="22835" ht="19.5" hidden="1" customHeight="1"/>
    <row r="22836" ht="19.5" hidden="1" customHeight="1"/>
    <row r="22837" ht="19.5" hidden="1" customHeight="1"/>
    <row r="22838" ht="19.5" hidden="1" customHeight="1"/>
    <row r="22839" ht="19.5" hidden="1" customHeight="1"/>
    <row r="22840" ht="19.5" hidden="1" customHeight="1"/>
    <row r="22841" ht="19.5" hidden="1" customHeight="1"/>
    <row r="22842" ht="19.5" hidden="1" customHeight="1"/>
    <row r="22843" ht="19.5" hidden="1" customHeight="1"/>
    <row r="22844" ht="19.5" hidden="1" customHeight="1"/>
    <row r="22845" ht="19.5" hidden="1" customHeight="1"/>
    <row r="22846" ht="19.5" hidden="1" customHeight="1"/>
    <row r="22847" ht="19.5" hidden="1" customHeight="1"/>
    <row r="22848" ht="19.5" hidden="1" customHeight="1"/>
    <row r="22849" ht="19.5" hidden="1" customHeight="1"/>
    <row r="22850" ht="19.5" hidden="1" customHeight="1"/>
    <row r="22851" ht="19.5" hidden="1" customHeight="1"/>
    <row r="22852" ht="19.5" hidden="1" customHeight="1"/>
    <row r="22853" ht="19.5" hidden="1" customHeight="1"/>
    <row r="22854" ht="19.5" hidden="1" customHeight="1"/>
    <row r="22855" ht="19.5" hidden="1" customHeight="1"/>
    <row r="22856" ht="19.5" hidden="1" customHeight="1"/>
    <row r="22857" ht="19.5" hidden="1" customHeight="1"/>
    <row r="22858" ht="19.5" hidden="1" customHeight="1"/>
    <row r="22859" ht="19.5" hidden="1" customHeight="1"/>
    <row r="22860" ht="19.5" hidden="1" customHeight="1"/>
    <row r="22861" ht="19.5" hidden="1" customHeight="1"/>
    <row r="22862" ht="19.5" hidden="1" customHeight="1"/>
    <row r="22863" ht="19.5" hidden="1" customHeight="1"/>
    <row r="22864" ht="19.5" hidden="1" customHeight="1"/>
    <row r="22865" ht="19.5" hidden="1" customHeight="1"/>
    <row r="22866" ht="19.5" hidden="1" customHeight="1"/>
    <row r="22867" ht="19.5" hidden="1" customHeight="1"/>
    <row r="22868" ht="19.5" hidden="1" customHeight="1"/>
    <row r="22869" ht="19.5" hidden="1" customHeight="1"/>
    <row r="22870" ht="19.5" hidden="1" customHeight="1"/>
    <row r="22871" ht="19.5" hidden="1" customHeight="1"/>
    <row r="22872" ht="19.5" hidden="1" customHeight="1"/>
    <row r="22873" ht="19.5" hidden="1" customHeight="1"/>
    <row r="22874" ht="19.5" hidden="1" customHeight="1"/>
    <row r="22875" ht="19.5" hidden="1" customHeight="1"/>
    <row r="22876" ht="19.5" hidden="1" customHeight="1"/>
    <row r="22877" ht="19.5" hidden="1" customHeight="1"/>
    <row r="22878" ht="19.5" hidden="1" customHeight="1"/>
    <row r="22879" ht="19.5" hidden="1" customHeight="1"/>
    <row r="22880" ht="19.5" hidden="1" customHeight="1"/>
    <row r="22881" ht="19.5" hidden="1" customHeight="1"/>
    <row r="22882" ht="19.5" hidden="1" customHeight="1"/>
    <row r="22883" ht="19.5" hidden="1" customHeight="1"/>
    <row r="22884" ht="19.5" hidden="1" customHeight="1"/>
    <row r="22885" ht="19.5" hidden="1" customHeight="1"/>
    <row r="22886" ht="19.5" hidden="1" customHeight="1"/>
    <row r="22887" ht="19.5" hidden="1" customHeight="1"/>
    <row r="22888" ht="19.5" hidden="1" customHeight="1"/>
    <row r="22889" ht="19.5" hidden="1" customHeight="1"/>
    <row r="22890" ht="19.5" hidden="1" customHeight="1"/>
    <row r="22891" ht="19.5" hidden="1" customHeight="1"/>
    <row r="22892" ht="19.5" hidden="1" customHeight="1"/>
    <row r="22893" ht="19.5" hidden="1" customHeight="1"/>
    <row r="22894" ht="19.5" hidden="1" customHeight="1"/>
    <row r="22895" ht="19.5" hidden="1" customHeight="1"/>
    <row r="22896" ht="19.5" hidden="1" customHeight="1"/>
    <row r="22897" ht="19.5" hidden="1" customHeight="1"/>
    <row r="22898" ht="19.5" hidden="1" customHeight="1"/>
    <row r="22899" ht="19.5" hidden="1" customHeight="1"/>
    <row r="22900" ht="19.5" hidden="1" customHeight="1"/>
    <row r="22901" ht="19.5" hidden="1" customHeight="1"/>
    <row r="22902" ht="19.5" hidden="1" customHeight="1"/>
    <row r="22903" ht="19.5" hidden="1" customHeight="1"/>
    <row r="22904" ht="19.5" hidden="1" customHeight="1"/>
    <row r="22905" ht="19.5" hidden="1" customHeight="1"/>
    <row r="22906" ht="19.5" hidden="1" customHeight="1"/>
    <row r="22907" ht="19.5" hidden="1" customHeight="1"/>
    <row r="22908" ht="19.5" hidden="1" customHeight="1"/>
    <row r="22909" ht="19.5" hidden="1" customHeight="1"/>
    <row r="22910" ht="19.5" hidden="1" customHeight="1"/>
    <row r="22911" ht="19.5" hidden="1" customHeight="1"/>
    <row r="22912" ht="19.5" hidden="1" customHeight="1"/>
    <row r="22913" ht="19.5" hidden="1" customHeight="1"/>
    <row r="22914" ht="19.5" hidden="1" customHeight="1"/>
    <row r="22915" ht="19.5" hidden="1" customHeight="1"/>
    <row r="22916" ht="19.5" hidden="1" customHeight="1"/>
    <row r="22917" ht="19.5" hidden="1" customHeight="1"/>
    <row r="22918" ht="19.5" hidden="1" customHeight="1"/>
    <row r="22919" ht="19.5" hidden="1" customHeight="1"/>
    <row r="22920" ht="19.5" hidden="1" customHeight="1"/>
    <row r="22921" ht="19.5" hidden="1" customHeight="1"/>
    <row r="22922" ht="19.5" hidden="1" customHeight="1"/>
    <row r="22923" ht="19.5" hidden="1" customHeight="1"/>
    <row r="22924" ht="19.5" hidden="1" customHeight="1"/>
    <row r="22925" ht="19.5" hidden="1" customHeight="1"/>
    <row r="22926" ht="19.5" hidden="1" customHeight="1"/>
    <row r="22927" ht="19.5" hidden="1" customHeight="1"/>
    <row r="22928" ht="19.5" hidden="1" customHeight="1"/>
    <row r="22929" ht="19.5" hidden="1" customHeight="1"/>
    <row r="22930" ht="19.5" hidden="1" customHeight="1"/>
    <row r="22931" ht="19.5" hidden="1" customHeight="1"/>
    <row r="22932" ht="19.5" hidden="1" customHeight="1"/>
    <row r="22933" ht="19.5" hidden="1" customHeight="1"/>
    <row r="22934" ht="19.5" hidden="1" customHeight="1"/>
    <row r="22935" ht="19.5" hidden="1" customHeight="1"/>
    <row r="22936" ht="19.5" hidden="1" customHeight="1"/>
    <row r="22937" ht="19.5" hidden="1" customHeight="1"/>
    <row r="22938" ht="19.5" hidden="1" customHeight="1"/>
    <row r="22939" ht="19.5" hidden="1" customHeight="1"/>
    <row r="22940" ht="19.5" hidden="1" customHeight="1"/>
    <row r="22941" ht="19.5" hidden="1" customHeight="1"/>
    <row r="22942" ht="19.5" hidden="1" customHeight="1"/>
    <row r="22943" ht="19.5" hidden="1" customHeight="1"/>
    <row r="22944" ht="19.5" hidden="1" customHeight="1"/>
    <row r="22945" ht="19.5" hidden="1" customHeight="1"/>
    <row r="22946" ht="19.5" hidden="1" customHeight="1"/>
    <row r="22947" ht="19.5" hidden="1" customHeight="1"/>
    <row r="22948" ht="19.5" hidden="1" customHeight="1"/>
    <row r="22949" ht="19.5" hidden="1" customHeight="1"/>
    <row r="22950" ht="19.5" hidden="1" customHeight="1"/>
    <row r="22951" ht="19.5" hidden="1" customHeight="1"/>
    <row r="22952" ht="19.5" hidden="1" customHeight="1"/>
    <row r="22953" ht="19.5" hidden="1" customHeight="1"/>
    <row r="22954" ht="19.5" hidden="1" customHeight="1"/>
    <row r="22955" ht="19.5" hidden="1" customHeight="1"/>
    <row r="22956" ht="19.5" hidden="1" customHeight="1"/>
    <row r="22957" ht="19.5" hidden="1" customHeight="1"/>
    <row r="22958" ht="19.5" hidden="1" customHeight="1"/>
    <row r="22959" ht="19.5" hidden="1" customHeight="1"/>
    <row r="22960" ht="19.5" hidden="1" customHeight="1"/>
    <row r="22961" ht="19.5" hidden="1" customHeight="1"/>
    <row r="22962" ht="19.5" hidden="1" customHeight="1"/>
    <row r="22963" ht="19.5" hidden="1" customHeight="1"/>
    <row r="22964" ht="19.5" hidden="1" customHeight="1"/>
    <row r="22965" ht="19.5" hidden="1" customHeight="1"/>
    <row r="22966" ht="19.5" hidden="1" customHeight="1"/>
    <row r="22967" ht="19.5" hidden="1" customHeight="1"/>
    <row r="22968" ht="19.5" hidden="1" customHeight="1"/>
    <row r="22969" ht="19.5" hidden="1" customHeight="1"/>
    <row r="22970" ht="19.5" hidden="1" customHeight="1"/>
    <row r="22971" ht="19.5" hidden="1" customHeight="1"/>
    <row r="22972" ht="19.5" hidden="1" customHeight="1"/>
    <row r="22973" ht="19.5" hidden="1" customHeight="1"/>
    <row r="22974" ht="19.5" hidden="1" customHeight="1"/>
    <row r="22975" ht="19.5" hidden="1" customHeight="1"/>
    <row r="22976" ht="19.5" hidden="1" customHeight="1"/>
    <row r="22977" ht="19.5" hidden="1" customHeight="1"/>
    <row r="22978" ht="19.5" hidden="1" customHeight="1"/>
    <row r="22979" ht="19.5" hidden="1" customHeight="1"/>
    <row r="22980" ht="19.5" hidden="1" customHeight="1"/>
    <row r="22981" ht="19.5" hidden="1" customHeight="1"/>
    <row r="22982" ht="19.5" hidden="1" customHeight="1"/>
    <row r="22983" ht="19.5" hidden="1" customHeight="1"/>
    <row r="22984" ht="19.5" hidden="1" customHeight="1"/>
    <row r="22985" ht="19.5" hidden="1" customHeight="1"/>
    <row r="22986" ht="19.5" hidden="1" customHeight="1"/>
    <row r="22987" ht="19.5" hidden="1" customHeight="1"/>
    <row r="22988" ht="19.5" hidden="1" customHeight="1"/>
    <row r="22989" ht="19.5" hidden="1" customHeight="1"/>
    <row r="22990" ht="19.5" hidden="1" customHeight="1"/>
    <row r="22991" ht="19.5" hidden="1" customHeight="1"/>
    <row r="22992" ht="19.5" hidden="1" customHeight="1"/>
    <row r="22993" ht="19.5" hidden="1" customHeight="1"/>
    <row r="22994" ht="19.5" hidden="1" customHeight="1"/>
    <row r="22995" ht="19.5" hidden="1" customHeight="1"/>
    <row r="22996" ht="19.5" hidden="1" customHeight="1"/>
    <row r="22997" ht="19.5" hidden="1" customHeight="1"/>
    <row r="22998" ht="19.5" hidden="1" customHeight="1"/>
    <row r="22999" ht="19.5" hidden="1" customHeight="1"/>
    <row r="23000" ht="19.5" hidden="1" customHeight="1"/>
    <row r="23001" ht="19.5" hidden="1" customHeight="1"/>
    <row r="23002" ht="19.5" hidden="1" customHeight="1"/>
    <row r="23003" ht="19.5" hidden="1" customHeight="1"/>
    <row r="23004" ht="19.5" hidden="1" customHeight="1"/>
    <row r="23005" ht="19.5" hidden="1" customHeight="1"/>
    <row r="23006" ht="19.5" hidden="1" customHeight="1"/>
    <row r="23007" ht="19.5" hidden="1" customHeight="1"/>
    <row r="23008" ht="19.5" hidden="1" customHeight="1"/>
    <row r="23009" ht="19.5" hidden="1" customHeight="1"/>
    <row r="23010" ht="19.5" hidden="1" customHeight="1"/>
    <row r="23011" ht="19.5" hidden="1" customHeight="1"/>
    <row r="23012" ht="19.5" hidden="1" customHeight="1"/>
    <row r="23013" ht="19.5" hidden="1" customHeight="1"/>
    <row r="23014" ht="19.5" hidden="1" customHeight="1"/>
    <row r="23015" ht="19.5" hidden="1" customHeight="1"/>
    <row r="23016" ht="19.5" hidden="1" customHeight="1"/>
    <row r="23017" ht="19.5" hidden="1" customHeight="1"/>
    <row r="23018" ht="19.5" hidden="1" customHeight="1"/>
    <row r="23019" ht="19.5" hidden="1" customHeight="1"/>
    <row r="23020" ht="19.5" hidden="1" customHeight="1"/>
    <row r="23021" ht="19.5" hidden="1" customHeight="1"/>
    <row r="23022" ht="19.5" hidden="1" customHeight="1"/>
    <row r="23023" ht="19.5" hidden="1" customHeight="1"/>
    <row r="23024" ht="19.5" hidden="1" customHeight="1"/>
    <row r="23025" ht="19.5" hidden="1" customHeight="1"/>
    <row r="23026" ht="19.5" hidden="1" customHeight="1"/>
    <row r="23027" ht="19.5" hidden="1" customHeight="1"/>
    <row r="23028" ht="19.5" hidden="1" customHeight="1"/>
    <row r="23029" ht="19.5" hidden="1" customHeight="1"/>
    <row r="23030" ht="19.5" hidden="1" customHeight="1"/>
    <row r="23031" ht="19.5" hidden="1" customHeight="1"/>
    <row r="23032" ht="19.5" hidden="1" customHeight="1"/>
    <row r="23033" ht="19.5" hidden="1" customHeight="1"/>
    <row r="23034" ht="19.5" hidden="1" customHeight="1"/>
    <row r="23035" ht="19.5" hidden="1" customHeight="1"/>
    <row r="23036" ht="19.5" hidden="1" customHeight="1"/>
    <row r="23037" ht="19.5" hidden="1" customHeight="1"/>
    <row r="23038" ht="19.5" hidden="1" customHeight="1"/>
    <row r="23039" ht="19.5" hidden="1" customHeight="1"/>
    <row r="23040" ht="19.5" hidden="1" customHeight="1"/>
    <row r="23041" ht="19.5" hidden="1" customHeight="1"/>
    <row r="23042" ht="19.5" hidden="1" customHeight="1"/>
    <row r="23043" ht="19.5" hidden="1" customHeight="1"/>
    <row r="23044" ht="19.5" hidden="1" customHeight="1"/>
    <row r="23045" ht="19.5" hidden="1" customHeight="1"/>
    <row r="23046" ht="19.5" hidden="1" customHeight="1"/>
    <row r="23047" ht="19.5" hidden="1" customHeight="1"/>
    <row r="23048" ht="19.5" hidden="1" customHeight="1"/>
    <row r="23049" ht="19.5" hidden="1" customHeight="1"/>
    <row r="23050" ht="19.5" hidden="1" customHeight="1"/>
    <row r="23051" ht="19.5" hidden="1" customHeight="1"/>
    <row r="23052" ht="19.5" hidden="1" customHeight="1"/>
    <row r="23053" ht="19.5" hidden="1" customHeight="1"/>
    <row r="23054" ht="19.5" hidden="1" customHeight="1"/>
    <row r="23055" ht="19.5" hidden="1" customHeight="1"/>
    <row r="23056" ht="19.5" hidden="1" customHeight="1"/>
    <row r="23057" ht="19.5" hidden="1" customHeight="1"/>
    <row r="23058" ht="19.5" hidden="1" customHeight="1"/>
    <row r="23059" ht="19.5" hidden="1" customHeight="1"/>
    <row r="23060" ht="19.5" hidden="1" customHeight="1"/>
    <row r="23061" ht="19.5" hidden="1" customHeight="1"/>
    <row r="23062" ht="19.5" hidden="1" customHeight="1"/>
    <row r="23063" ht="19.5" hidden="1" customHeight="1"/>
    <row r="23064" ht="19.5" hidden="1" customHeight="1"/>
    <row r="23065" ht="19.5" hidden="1" customHeight="1"/>
    <row r="23066" ht="19.5" hidden="1" customHeight="1"/>
    <row r="23067" ht="19.5" hidden="1" customHeight="1"/>
    <row r="23068" ht="19.5" hidden="1" customHeight="1"/>
    <row r="23069" ht="19.5" hidden="1" customHeight="1"/>
    <row r="23070" ht="19.5" hidden="1" customHeight="1"/>
    <row r="23071" ht="19.5" hidden="1" customHeight="1"/>
    <row r="23072" ht="19.5" hidden="1" customHeight="1"/>
    <row r="23073" ht="19.5" hidden="1" customHeight="1"/>
    <row r="23074" ht="19.5" hidden="1" customHeight="1"/>
    <row r="23075" ht="19.5" hidden="1" customHeight="1"/>
    <row r="23076" ht="19.5" hidden="1" customHeight="1"/>
    <row r="23077" ht="19.5" hidden="1" customHeight="1"/>
    <row r="23078" ht="19.5" hidden="1" customHeight="1"/>
    <row r="23079" ht="19.5" hidden="1" customHeight="1"/>
    <row r="23080" ht="19.5" hidden="1" customHeight="1"/>
    <row r="23081" ht="19.5" hidden="1" customHeight="1"/>
    <row r="23082" ht="19.5" hidden="1" customHeight="1"/>
    <row r="23083" ht="19.5" hidden="1" customHeight="1"/>
    <row r="23084" ht="19.5" hidden="1" customHeight="1"/>
    <row r="23085" ht="19.5" hidden="1" customHeight="1"/>
    <row r="23086" ht="19.5" hidden="1" customHeight="1"/>
    <row r="23087" ht="19.5" hidden="1" customHeight="1"/>
    <row r="23088" ht="19.5" hidden="1" customHeight="1"/>
    <row r="23089" ht="19.5" hidden="1" customHeight="1"/>
    <row r="23090" ht="19.5" hidden="1" customHeight="1"/>
    <row r="23091" ht="19.5" hidden="1" customHeight="1"/>
    <row r="23092" ht="19.5" hidden="1" customHeight="1"/>
    <row r="23093" ht="19.5" hidden="1" customHeight="1"/>
    <row r="23094" ht="19.5" hidden="1" customHeight="1"/>
    <row r="23095" ht="19.5" hidden="1" customHeight="1"/>
    <row r="23096" ht="19.5" hidden="1" customHeight="1"/>
    <row r="23097" ht="19.5" hidden="1" customHeight="1"/>
    <row r="23098" ht="19.5" hidden="1" customHeight="1"/>
    <row r="23099" ht="19.5" hidden="1" customHeight="1"/>
    <row r="23100" ht="19.5" hidden="1" customHeight="1"/>
    <row r="23101" ht="19.5" hidden="1" customHeight="1"/>
    <row r="23102" ht="19.5" hidden="1" customHeight="1"/>
    <row r="23103" ht="19.5" hidden="1" customHeight="1"/>
    <row r="23104" ht="19.5" hidden="1" customHeight="1"/>
    <row r="23105" ht="19.5" hidden="1" customHeight="1"/>
    <row r="23106" ht="19.5" hidden="1" customHeight="1"/>
    <row r="23107" ht="19.5" hidden="1" customHeight="1"/>
    <row r="23108" ht="19.5" hidden="1" customHeight="1"/>
    <row r="23109" ht="19.5" hidden="1" customHeight="1"/>
    <row r="23110" ht="19.5" hidden="1" customHeight="1"/>
    <row r="23111" ht="19.5" hidden="1" customHeight="1"/>
    <row r="23112" ht="19.5" hidden="1" customHeight="1"/>
    <row r="23113" ht="19.5" hidden="1" customHeight="1"/>
    <row r="23114" ht="19.5" hidden="1" customHeight="1"/>
    <row r="23115" ht="19.5" hidden="1" customHeight="1"/>
    <row r="23116" ht="19.5" hidden="1" customHeight="1"/>
    <row r="23117" ht="19.5" hidden="1" customHeight="1"/>
    <row r="23118" ht="19.5" hidden="1" customHeight="1"/>
    <row r="23119" ht="19.5" hidden="1" customHeight="1"/>
    <row r="23120" ht="19.5" hidden="1" customHeight="1"/>
    <row r="23121" ht="19.5" hidden="1" customHeight="1"/>
    <row r="23122" ht="19.5" hidden="1" customHeight="1"/>
    <row r="23123" ht="19.5" hidden="1" customHeight="1"/>
    <row r="23124" ht="19.5" hidden="1" customHeight="1"/>
    <row r="23125" ht="19.5" hidden="1" customHeight="1"/>
    <row r="23126" ht="19.5" hidden="1" customHeight="1"/>
    <row r="23127" ht="19.5" hidden="1" customHeight="1"/>
    <row r="23128" ht="19.5" hidden="1" customHeight="1"/>
    <row r="23129" ht="19.5" hidden="1" customHeight="1"/>
    <row r="23130" ht="19.5" hidden="1" customHeight="1"/>
    <row r="23131" ht="19.5" hidden="1" customHeight="1"/>
    <row r="23132" ht="19.5" hidden="1" customHeight="1"/>
    <row r="23133" ht="19.5" hidden="1" customHeight="1"/>
    <row r="23134" ht="19.5" hidden="1" customHeight="1"/>
    <row r="23135" ht="19.5" hidden="1" customHeight="1"/>
    <row r="23136" ht="19.5" hidden="1" customHeight="1"/>
    <row r="23137" ht="19.5" hidden="1" customHeight="1"/>
    <row r="23138" ht="19.5" hidden="1" customHeight="1"/>
    <row r="23139" ht="19.5" hidden="1" customHeight="1"/>
    <row r="23140" ht="19.5" hidden="1" customHeight="1"/>
    <row r="23141" ht="19.5" hidden="1" customHeight="1"/>
    <row r="23142" ht="19.5" hidden="1" customHeight="1"/>
    <row r="23143" ht="19.5" hidden="1" customHeight="1"/>
    <row r="23144" ht="19.5" hidden="1" customHeight="1"/>
    <row r="23145" ht="19.5" hidden="1" customHeight="1"/>
    <row r="23146" ht="19.5" hidden="1" customHeight="1"/>
    <row r="23147" ht="19.5" hidden="1" customHeight="1"/>
    <row r="23148" ht="19.5" hidden="1" customHeight="1"/>
    <row r="23149" ht="19.5" hidden="1" customHeight="1"/>
    <row r="23150" ht="19.5" hidden="1" customHeight="1"/>
    <row r="23151" ht="19.5" hidden="1" customHeight="1"/>
    <row r="23152" ht="19.5" hidden="1" customHeight="1"/>
    <row r="23153" ht="19.5" hidden="1" customHeight="1"/>
    <row r="23154" ht="19.5" hidden="1" customHeight="1"/>
    <row r="23155" ht="19.5" hidden="1" customHeight="1"/>
    <row r="23156" ht="19.5" hidden="1" customHeight="1"/>
    <row r="23157" ht="19.5" hidden="1" customHeight="1"/>
    <row r="23158" ht="19.5" hidden="1" customHeight="1"/>
    <row r="23159" ht="19.5" hidden="1" customHeight="1"/>
    <row r="23160" ht="19.5" hidden="1" customHeight="1"/>
    <row r="23161" ht="19.5" hidden="1" customHeight="1"/>
    <row r="23162" ht="19.5" hidden="1" customHeight="1"/>
    <row r="23163" ht="19.5" hidden="1" customHeight="1"/>
    <row r="23164" ht="19.5" hidden="1" customHeight="1"/>
    <row r="23165" ht="19.5" hidden="1" customHeight="1"/>
    <row r="23166" ht="19.5" hidden="1" customHeight="1"/>
    <row r="23167" ht="19.5" hidden="1" customHeight="1"/>
    <row r="23168" ht="19.5" hidden="1" customHeight="1"/>
    <row r="23169" ht="19.5" hidden="1" customHeight="1"/>
    <row r="23170" ht="19.5" hidden="1" customHeight="1"/>
    <row r="23171" ht="19.5" hidden="1" customHeight="1"/>
    <row r="23172" ht="19.5" hidden="1" customHeight="1"/>
    <row r="23173" ht="19.5" hidden="1" customHeight="1"/>
    <row r="23174" ht="19.5" hidden="1" customHeight="1"/>
    <row r="23175" ht="19.5" hidden="1" customHeight="1"/>
    <row r="23176" ht="19.5" hidden="1" customHeight="1"/>
    <row r="23177" ht="19.5" hidden="1" customHeight="1"/>
    <row r="23178" ht="19.5" hidden="1" customHeight="1"/>
    <row r="23179" ht="19.5" hidden="1" customHeight="1"/>
    <row r="23180" ht="19.5" hidden="1" customHeight="1"/>
    <row r="23181" ht="19.5" hidden="1" customHeight="1"/>
    <row r="23182" ht="19.5" hidden="1" customHeight="1"/>
    <row r="23183" ht="19.5" hidden="1" customHeight="1"/>
    <row r="23184" ht="19.5" hidden="1" customHeight="1"/>
    <row r="23185" ht="19.5" hidden="1" customHeight="1"/>
    <row r="23186" ht="19.5" hidden="1" customHeight="1"/>
    <row r="23187" ht="19.5" hidden="1" customHeight="1"/>
    <row r="23188" ht="19.5" hidden="1" customHeight="1"/>
    <row r="23189" ht="19.5" hidden="1" customHeight="1"/>
    <row r="23190" ht="19.5" hidden="1" customHeight="1"/>
    <row r="23191" ht="19.5" hidden="1" customHeight="1"/>
    <row r="23192" ht="19.5" hidden="1" customHeight="1"/>
    <row r="23193" ht="19.5" hidden="1" customHeight="1"/>
    <row r="23194" ht="19.5" hidden="1" customHeight="1"/>
    <row r="23195" ht="19.5" hidden="1" customHeight="1"/>
    <row r="23196" ht="19.5" hidden="1" customHeight="1"/>
    <row r="23197" ht="19.5" hidden="1" customHeight="1"/>
    <row r="23198" ht="19.5" hidden="1" customHeight="1"/>
    <row r="23199" ht="19.5" hidden="1" customHeight="1"/>
    <row r="23200" ht="19.5" hidden="1" customHeight="1"/>
    <row r="23201" ht="19.5" hidden="1" customHeight="1"/>
    <row r="23202" ht="19.5" hidden="1" customHeight="1"/>
    <row r="23203" ht="19.5" hidden="1" customHeight="1"/>
    <row r="23204" ht="19.5" hidden="1" customHeight="1"/>
    <row r="23205" ht="19.5" hidden="1" customHeight="1"/>
    <row r="23206" ht="19.5" hidden="1" customHeight="1"/>
    <row r="23207" ht="19.5" hidden="1" customHeight="1"/>
    <row r="23208" ht="19.5" hidden="1" customHeight="1"/>
    <row r="23209" ht="19.5" hidden="1" customHeight="1"/>
    <row r="23210" ht="19.5" hidden="1" customHeight="1"/>
    <row r="23211" ht="19.5" hidden="1" customHeight="1"/>
    <row r="23212" ht="19.5" hidden="1" customHeight="1"/>
    <row r="23213" ht="19.5" hidden="1" customHeight="1"/>
    <row r="23214" ht="19.5" hidden="1" customHeight="1"/>
    <row r="23215" ht="19.5" hidden="1" customHeight="1"/>
    <row r="23216" ht="19.5" hidden="1" customHeight="1"/>
    <row r="23217" ht="19.5" hidden="1" customHeight="1"/>
    <row r="23218" ht="19.5" hidden="1" customHeight="1"/>
    <row r="23219" ht="19.5" hidden="1" customHeight="1"/>
    <row r="23220" ht="19.5" hidden="1" customHeight="1"/>
    <row r="23221" ht="19.5" hidden="1" customHeight="1"/>
    <row r="23222" ht="19.5" hidden="1" customHeight="1"/>
    <row r="23223" ht="19.5" hidden="1" customHeight="1"/>
    <row r="23224" ht="19.5" hidden="1" customHeight="1"/>
    <row r="23225" ht="19.5" hidden="1" customHeight="1"/>
    <row r="23226" ht="19.5" hidden="1" customHeight="1"/>
    <row r="23227" ht="19.5" hidden="1" customHeight="1"/>
    <row r="23228" ht="19.5" hidden="1" customHeight="1"/>
    <row r="23229" ht="19.5" hidden="1" customHeight="1"/>
    <row r="23230" ht="19.5" hidden="1" customHeight="1"/>
    <row r="23231" ht="19.5" hidden="1" customHeight="1"/>
    <row r="23232" ht="19.5" hidden="1" customHeight="1"/>
    <row r="23233" ht="19.5" hidden="1" customHeight="1"/>
    <row r="23234" ht="19.5" hidden="1" customHeight="1"/>
    <row r="23235" ht="19.5" hidden="1" customHeight="1"/>
    <row r="23236" ht="19.5" hidden="1" customHeight="1"/>
    <row r="23237" ht="19.5" hidden="1" customHeight="1"/>
    <row r="23238" ht="19.5" hidden="1" customHeight="1"/>
    <row r="23239" ht="19.5" hidden="1" customHeight="1"/>
    <row r="23240" ht="19.5" hidden="1" customHeight="1"/>
    <row r="23241" ht="19.5" hidden="1" customHeight="1"/>
    <row r="23242" ht="19.5" hidden="1" customHeight="1"/>
    <row r="23243" ht="19.5" hidden="1" customHeight="1"/>
    <row r="23244" ht="19.5" hidden="1" customHeight="1"/>
    <row r="23245" ht="19.5" hidden="1" customHeight="1"/>
    <row r="23246" ht="19.5" hidden="1" customHeight="1"/>
    <row r="23247" ht="19.5" hidden="1" customHeight="1"/>
    <row r="23248" ht="19.5" hidden="1" customHeight="1"/>
    <row r="23249" ht="19.5" hidden="1" customHeight="1"/>
    <row r="23250" ht="19.5" hidden="1" customHeight="1"/>
    <row r="23251" ht="19.5" hidden="1" customHeight="1"/>
    <row r="23252" ht="19.5" hidden="1" customHeight="1"/>
    <row r="23253" ht="19.5" hidden="1" customHeight="1"/>
    <row r="23254" ht="19.5" hidden="1" customHeight="1"/>
    <row r="23255" ht="19.5" hidden="1" customHeight="1"/>
    <row r="23256" ht="19.5" hidden="1" customHeight="1"/>
    <row r="23257" ht="19.5" hidden="1" customHeight="1"/>
    <row r="23258" ht="19.5" hidden="1" customHeight="1"/>
    <row r="23259" ht="19.5" hidden="1" customHeight="1"/>
    <row r="23260" ht="19.5" hidden="1" customHeight="1"/>
    <row r="23261" ht="19.5" hidden="1" customHeight="1"/>
    <row r="23262" ht="19.5" hidden="1" customHeight="1"/>
    <row r="23263" ht="19.5" hidden="1" customHeight="1"/>
    <row r="23264" ht="19.5" hidden="1" customHeight="1"/>
    <row r="23265" ht="19.5" hidden="1" customHeight="1"/>
    <row r="23266" ht="19.5" hidden="1" customHeight="1"/>
    <row r="23267" ht="19.5" hidden="1" customHeight="1"/>
    <row r="23268" ht="19.5" hidden="1" customHeight="1"/>
    <row r="23269" ht="19.5" hidden="1" customHeight="1"/>
    <row r="23270" ht="19.5" hidden="1" customHeight="1"/>
    <row r="23271" ht="19.5" hidden="1" customHeight="1"/>
    <row r="23272" ht="19.5" hidden="1" customHeight="1"/>
    <row r="23273" ht="19.5" hidden="1" customHeight="1"/>
    <row r="23274" ht="19.5" hidden="1" customHeight="1"/>
    <row r="23275" ht="19.5" hidden="1" customHeight="1"/>
    <row r="23276" ht="19.5" hidden="1" customHeight="1"/>
    <row r="23277" ht="19.5" hidden="1" customHeight="1"/>
    <row r="23278" ht="19.5" hidden="1" customHeight="1"/>
    <row r="23279" ht="19.5" hidden="1" customHeight="1"/>
    <row r="23280" ht="19.5" hidden="1" customHeight="1"/>
    <row r="23281" ht="19.5" hidden="1" customHeight="1"/>
    <row r="23282" ht="19.5" hidden="1" customHeight="1"/>
    <row r="23283" ht="19.5" hidden="1" customHeight="1"/>
    <row r="23284" ht="19.5" hidden="1" customHeight="1"/>
    <row r="23285" ht="19.5" hidden="1" customHeight="1"/>
    <row r="23286" ht="19.5" hidden="1" customHeight="1"/>
    <row r="23287" ht="19.5" hidden="1" customHeight="1"/>
    <row r="23288" ht="19.5" hidden="1" customHeight="1"/>
    <row r="23289" ht="19.5" hidden="1" customHeight="1"/>
    <row r="23290" ht="19.5" hidden="1" customHeight="1"/>
    <row r="23291" ht="19.5" hidden="1" customHeight="1"/>
    <row r="23292" ht="19.5" hidden="1" customHeight="1"/>
    <row r="23293" ht="19.5" hidden="1" customHeight="1"/>
    <row r="23294" ht="19.5" hidden="1" customHeight="1"/>
    <row r="23295" ht="19.5" hidden="1" customHeight="1"/>
    <row r="23296" ht="19.5" hidden="1" customHeight="1"/>
    <row r="23297" ht="19.5" hidden="1" customHeight="1"/>
    <row r="23298" ht="19.5" hidden="1" customHeight="1"/>
    <row r="23299" ht="19.5" hidden="1" customHeight="1"/>
    <row r="23300" ht="19.5" hidden="1" customHeight="1"/>
    <row r="23301" ht="19.5" hidden="1" customHeight="1"/>
    <row r="23302" ht="19.5" hidden="1" customHeight="1"/>
    <row r="23303" ht="19.5" hidden="1" customHeight="1"/>
    <row r="23304" ht="19.5" hidden="1" customHeight="1"/>
    <row r="23305" ht="19.5" hidden="1" customHeight="1"/>
    <row r="23306" ht="19.5" hidden="1" customHeight="1"/>
    <row r="23307" ht="19.5" hidden="1" customHeight="1"/>
    <row r="23308" ht="19.5" hidden="1" customHeight="1"/>
    <row r="23309" ht="19.5" hidden="1" customHeight="1"/>
    <row r="23310" ht="19.5" hidden="1" customHeight="1"/>
    <row r="23311" ht="19.5" hidden="1" customHeight="1"/>
    <row r="23312" ht="19.5" hidden="1" customHeight="1"/>
    <row r="23313" ht="19.5" hidden="1" customHeight="1"/>
    <row r="23314" ht="19.5" hidden="1" customHeight="1"/>
    <row r="23315" ht="19.5" hidden="1" customHeight="1"/>
    <row r="23316" ht="19.5" hidden="1" customHeight="1"/>
    <row r="23317" ht="19.5" hidden="1" customHeight="1"/>
    <row r="23318" ht="19.5" hidden="1" customHeight="1"/>
    <row r="23319" ht="19.5" hidden="1" customHeight="1"/>
    <row r="23320" ht="19.5" hidden="1" customHeight="1"/>
    <row r="23321" ht="19.5" hidden="1" customHeight="1"/>
    <row r="23322" ht="19.5" hidden="1" customHeight="1"/>
    <row r="23323" ht="19.5" hidden="1" customHeight="1"/>
    <row r="23324" ht="19.5" hidden="1" customHeight="1"/>
    <row r="23325" ht="19.5" hidden="1" customHeight="1"/>
    <row r="23326" ht="19.5" hidden="1" customHeight="1"/>
    <row r="23327" ht="19.5" hidden="1" customHeight="1"/>
    <row r="23328" ht="19.5" hidden="1" customHeight="1"/>
    <row r="23329" ht="19.5" hidden="1" customHeight="1"/>
    <row r="23330" ht="19.5" hidden="1" customHeight="1"/>
    <row r="23331" ht="19.5" hidden="1" customHeight="1"/>
    <row r="23332" ht="19.5" hidden="1" customHeight="1"/>
    <row r="23333" ht="19.5" hidden="1" customHeight="1"/>
    <row r="23334" ht="19.5" hidden="1" customHeight="1"/>
    <row r="23335" ht="19.5" hidden="1" customHeight="1"/>
    <row r="23336" ht="19.5" hidden="1" customHeight="1"/>
    <row r="23337" ht="19.5" hidden="1" customHeight="1"/>
    <row r="23338" ht="19.5" hidden="1" customHeight="1"/>
    <row r="23339" ht="19.5" hidden="1" customHeight="1"/>
    <row r="23340" ht="19.5" hidden="1" customHeight="1"/>
    <row r="23341" ht="19.5" hidden="1" customHeight="1"/>
    <row r="23342" ht="19.5" hidden="1" customHeight="1"/>
    <row r="23343" ht="19.5" hidden="1" customHeight="1"/>
    <row r="23344" ht="19.5" hidden="1" customHeight="1"/>
    <row r="23345" ht="19.5" hidden="1" customHeight="1"/>
    <row r="23346" ht="19.5" hidden="1" customHeight="1"/>
    <row r="23347" ht="19.5" hidden="1" customHeight="1"/>
    <row r="23348" ht="19.5" hidden="1" customHeight="1"/>
    <row r="23349" ht="19.5" hidden="1" customHeight="1"/>
    <row r="23350" ht="19.5" hidden="1" customHeight="1"/>
    <row r="23351" ht="19.5" hidden="1" customHeight="1"/>
    <row r="23352" ht="19.5" hidden="1" customHeight="1"/>
    <row r="23353" ht="19.5" hidden="1" customHeight="1"/>
    <row r="23354" ht="19.5" hidden="1" customHeight="1"/>
    <row r="23355" ht="19.5" hidden="1" customHeight="1"/>
    <row r="23356" ht="19.5" hidden="1" customHeight="1"/>
    <row r="23357" ht="19.5" hidden="1" customHeight="1"/>
    <row r="23358" ht="19.5" hidden="1" customHeight="1"/>
    <row r="23359" ht="19.5" hidden="1" customHeight="1"/>
    <row r="23360" ht="19.5" hidden="1" customHeight="1"/>
    <row r="23361" ht="19.5" hidden="1" customHeight="1"/>
    <row r="23362" ht="19.5" hidden="1" customHeight="1"/>
    <row r="23363" ht="19.5" hidden="1" customHeight="1"/>
    <row r="23364" ht="19.5" hidden="1" customHeight="1"/>
    <row r="23365" ht="19.5" hidden="1" customHeight="1"/>
    <row r="23366" ht="19.5" hidden="1" customHeight="1"/>
    <row r="23367" ht="19.5" hidden="1" customHeight="1"/>
    <row r="23368" ht="19.5" hidden="1" customHeight="1"/>
    <row r="23369" ht="19.5" hidden="1" customHeight="1"/>
    <row r="23370" ht="19.5" hidden="1" customHeight="1"/>
    <row r="23371" ht="19.5" hidden="1" customHeight="1"/>
    <row r="23372" ht="19.5" hidden="1" customHeight="1"/>
    <row r="23373" ht="19.5" hidden="1" customHeight="1"/>
    <row r="23374" ht="19.5" hidden="1" customHeight="1"/>
    <row r="23375" ht="19.5" hidden="1" customHeight="1"/>
    <row r="23376" ht="19.5" hidden="1" customHeight="1"/>
    <row r="23377" ht="19.5" hidden="1" customHeight="1"/>
    <row r="23378" ht="19.5" hidden="1" customHeight="1"/>
    <row r="23379" ht="19.5" hidden="1" customHeight="1"/>
    <row r="23380" ht="19.5" hidden="1" customHeight="1"/>
    <row r="23381" ht="19.5" hidden="1" customHeight="1"/>
    <row r="23382" ht="19.5" hidden="1" customHeight="1"/>
    <row r="23383" ht="19.5" hidden="1" customHeight="1"/>
    <row r="23384" ht="19.5" hidden="1" customHeight="1"/>
    <row r="23385" ht="19.5" hidden="1" customHeight="1"/>
    <row r="23386" ht="19.5" hidden="1" customHeight="1"/>
    <row r="23387" ht="19.5" hidden="1" customHeight="1"/>
    <row r="23388" ht="19.5" hidden="1" customHeight="1"/>
    <row r="23389" ht="19.5" hidden="1" customHeight="1"/>
    <row r="23390" ht="19.5" hidden="1" customHeight="1"/>
    <row r="23391" ht="19.5" hidden="1" customHeight="1"/>
    <row r="23392" ht="19.5" hidden="1" customHeight="1"/>
    <row r="23393" ht="19.5" hidden="1" customHeight="1"/>
    <row r="23394" ht="19.5" hidden="1" customHeight="1"/>
    <row r="23395" ht="19.5" hidden="1" customHeight="1"/>
    <row r="23396" ht="19.5" hidden="1" customHeight="1"/>
    <row r="23397" ht="19.5" hidden="1" customHeight="1"/>
    <row r="23398" ht="19.5" hidden="1" customHeight="1"/>
    <row r="23399" ht="19.5" hidden="1" customHeight="1"/>
    <row r="23400" ht="19.5" hidden="1" customHeight="1"/>
    <row r="23401" ht="19.5" hidden="1" customHeight="1"/>
    <row r="23402" ht="19.5" hidden="1" customHeight="1"/>
    <row r="23403" ht="19.5" hidden="1" customHeight="1"/>
    <row r="23404" ht="19.5" hidden="1" customHeight="1"/>
    <row r="23405" ht="19.5" hidden="1" customHeight="1"/>
    <row r="23406" ht="19.5" hidden="1" customHeight="1"/>
    <row r="23407" ht="19.5" hidden="1" customHeight="1"/>
    <row r="23408" ht="19.5" hidden="1" customHeight="1"/>
    <row r="23409" ht="19.5" hidden="1" customHeight="1"/>
    <row r="23410" ht="19.5" hidden="1" customHeight="1"/>
    <row r="23411" ht="19.5" hidden="1" customHeight="1"/>
    <row r="23412" ht="19.5" hidden="1" customHeight="1"/>
    <row r="23413" ht="19.5" hidden="1" customHeight="1"/>
    <row r="23414" ht="19.5" hidden="1" customHeight="1"/>
    <row r="23415" ht="19.5" hidden="1" customHeight="1"/>
    <row r="23416" ht="19.5" hidden="1" customHeight="1"/>
    <row r="23417" ht="19.5" hidden="1" customHeight="1"/>
    <row r="23418" ht="19.5" hidden="1" customHeight="1"/>
    <row r="23419" ht="19.5" hidden="1" customHeight="1"/>
    <row r="23420" ht="19.5" hidden="1" customHeight="1"/>
    <row r="23421" ht="19.5" hidden="1" customHeight="1"/>
    <row r="23422" ht="19.5" hidden="1" customHeight="1"/>
    <row r="23423" ht="19.5" hidden="1" customHeight="1"/>
    <row r="23424" ht="19.5" hidden="1" customHeight="1"/>
    <row r="23425" ht="19.5" hidden="1" customHeight="1"/>
    <row r="23426" ht="19.5" hidden="1" customHeight="1"/>
    <row r="23427" ht="19.5" hidden="1" customHeight="1"/>
    <row r="23428" ht="19.5" hidden="1" customHeight="1"/>
    <row r="23429" ht="19.5" hidden="1" customHeight="1"/>
    <row r="23430" ht="19.5" hidden="1" customHeight="1"/>
    <row r="23431" ht="19.5" hidden="1" customHeight="1"/>
    <row r="23432" ht="19.5" hidden="1" customHeight="1"/>
    <row r="23433" ht="19.5" hidden="1" customHeight="1"/>
    <row r="23434" ht="19.5" hidden="1" customHeight="1"/>
    <row r="23435" ht="19.5" hidden="1" customHeight="1"/>
    <row r="23436" ht="19.5" hidden="1" customHeight="1"/>
    <row r="23437" ht="19.5" hidden="1" customHeight="1"/>
    <row r="23438" ht="19.5" hidden="1" customHeight="1"/>
    <row r="23439" ht="19.5" hidden="1" customHeight="1"/>
    <row r="23440" ht="19.5" hidden="1" customHeight="1"/>
    <row r="23441" ht="19.5" hidden="1" customHeight="1"/>
    <row r="23442" ht="19.5" hidden="1" customHeight="1"/>
    <row r="23443" ht="19.5" hidden="1" customHeight="1"/>
    <row r="23444" ht="19.5" hidden="1" customHeight="1"/>
    <row r="23445" ht="19.5" hidden="1" customHeight="1"/>
    <row r="23446" ht="19.5" hidden="1" customHeight="1"/>
    <row r="23447" ht="19.5" hidden="1" customHeight="1"/>
    <row r="23448" ht="19.5" hidden="1" customHeight="1"/>
    <row r="23449" ht="19.5" hidden="1" customHeight="1"/>
    <row r="23450" ht="19.5" hidden="1" customHeight="1"/>
    <row r="23451" ht="19.5" hidden="1" customHeight="1"/>
    <row r="23452" ht="19.5" hidden="1" customHeight="1"/>
    <row r="23453" ht="19.5" hidden="1" customHeight="1"/>
    <row r="23454" ht="19.5" hidden="1" customHeight="1"/>
    <row r="23455" ht="19.5" hidden="1" customHeight="1"/>
    <row r="23456" ht="19.5" hidden="1" customHeight="1"/>
    <row r="23457" ht="19.5" hidden="1" customHeight="1"/>
    <row r="23458" ht="19.5" hidden="1" customHeight="1"/>
    <row r="23459" ht="19.5" hidden="1" customHeight="1"/>
    <row r="23460" ht="19.5" hidden="1" customHeight="1"/>
    <row r="23461" ht="19.5" hidden="1" customHeight="1"/>
    <row r="23462" ht="19.5" hidden="1" customHeight="1"/>
    <row r="23463" ht="19.5" hidden="1" customHeight="1"/>
    <row r="23464" ht="19.5" hidden="1" customHeight="1"/>
    <row r="23465" ht="19.5" hidden="1" customHeight="1"/>
    <row r="23466" ht="19.5" hidden="1" customHeight="1"/>
    <row r="23467" ht="19.5" hidden="1" customHeight="1"/>
    <row r="23468" ht="19.5" hidden="1" customHeight="1"/>
    <row r="23469" ht="19.5" hidden="1" customHeight="1"/>
    <row r="23470" ht="19.5" hidden="1" customHeight="1"/>
    <row r="23471" ht="19.5" hidden="1" customHeight="1"/>
    <row r="23472" ht="19.5" hidden="1" customHeight="1"/>
    <row r="23473" ht="19.5" hidden="1" customHeight="1"/>
    <row r="23474" ht="19.5" hidden="1" customHeight="1"/>
    <row r="23475" ht="19.5" hidden="1" customHeight="1"/>
    <row r="23476" ht="19.5" hidden="1" customHeight="1"/>
    <row r="23477" ht="19.5" hidden="1" customHeight="1"/>
    <row r="23478" ht="19.5" hidden="1" customHeight="1"/>
    <row r="23479" ht="19.5" hidden="1" customHeight="1"/>
    <row r="23480" ht="19.5" hidden="1" customHeight="1"/>
    <row r="23481" ht="19.5" hidden="1" customHeight="1"/>
    <row r="23482" ht="19.5" hidden="1" customHeight="1"/>
    <row r="23483" ht="19.5" hidden="1" customHeight="1"/>
    <row r="23484" ht="19.5" hidden="1" customHeight="1"/>
    <row r="23485" ht="19.5" hidden="1" customHeight="1"/>
    <row r="23486" ht="19.5" hidden="1" customHeight="1"/>
    <row r="23487" ht="19.5" hidden="1" customHeight="1"/>
    <row r="23488" ht="19.5" hidden="1" customHeight="1"/>
    <row r="23489" ht="19.5" hidden="1" customHeight="1"/>
    <row r="23490" ht="19.5" hidden="1" customHeight="1"/>
    <row r="23491" ht="19.5" hidden="1" customHeight="1"/>
    <row r="23492" ht="19.5" hidden="1" customHeight="1"/>
    <row r="23493" ht="19.5" hidden="1" customHeight="1"/>
    <row r="23494" ht="19.5" hidden="1" customHeight="1"/>
    <row r="23495" ht="19.5" hidden="1" customHeight="1"/>
    <row r="23496" ht="19.5" hidden="1" customHeight="1"/>
    <row r="23497" ht="19.5" hidden="1" customHeight="1"/>
    <row r="23498" ht="19.5" hidden="1" customHeight="1"/>
    <row r="23499" ht="19.5" hidden="1" customHeight="1"/>
    <row r="23500" ht="19.5" hidden="1" customHeight="1"/>
    <row r="23501" ht="19.5" hidden="1" customHeight="1"/>
    <row r="23502" ht="19.5" hidden="1" customHeight="1"/>
    <row r="23503" ht="19.5" hidden="1" customHeight="1"/>
    <row r="23504" ht="19.5" hidden="1" customHeight="1"/>
    <row r="23505" ht="19.5" hidden="1" customHeight="1"/>
    <row r="23506" ht="19.5" hidden="1" customHeight="1"/>
    <row r="23507" ht="19.5" hidden="1" customHeight="1"/>
    <row r="23508" ht="19.5" hidden="1" customHeight="1"/>
    <row r="23509" ht="19.5" hidden="1" customHeight="1"/>
    <row r="23510" ht="19.5" hidden="1" customHeight="1"/>
    <row r="23511" ht="19.5" hidden="1" customHeight="1"/>
    <row r="23512" ht="19.5" hidden="1" customHeight="1"/>
    <row r="23513" ht="19.5" hidden="1" customHeight="1"/>
    <row r="23514" ht="19.5" hidden="1" customHeight="1"/>
    <row r="23515" ht="19.5" hidden="1" customHeight="1"/>
    <row r="23516" ht="19.5" hidden="1" customHeight="1"/>
    <row r="23517" ht="19.5" hidden="1" customHeight="1"/>
    <row r="23518" ht="19.5" hidden="1" customHeight="1"/>
    <row r="23519" ht="19.5" hidden="1" customHeight="1"/>
    <row r="23520" ht="19.5" hidden="1" customHeight="1"/>
    <row r="23521" ht="19.5" hidden="1" customHeight="1"/>
    <row r="23522" ht="19.5" hidden="1" customHeight="1"/>
    <row r="23523" ht="19.5" hidden="1" customHeight="1"/>
    <row r="23524" ht="19.5" hidden="1" customHeight="1"/>
    <row r="23525" ht="19.5" hidden="1" customHeight="1"/>
    <row r="23526" ht="19.5" hidden="1" customHeight="1"/>
    <row r="23527" ht="19.5" hidden="1" customHeight="1"/>
    <row r="23528" ht="19.5" hidden="1" customHeight="1"/>
    <row r="23529" ht="19.5" hidden="1" customHeight="1"/>
    <row r="23530" ht="19.5" hidden="1" customHeight="1"/>
    <row r="23531" ht="19.5" hidden="1" customHeight="1"/>
    <row r="23532" ht="19.5" hidden="1" customHeight="1"/>
    <row r="23533" ht="19.5" hidden="1" customHeight="1"/>
    <row r="23534" ht="19.5" hidden="1" customHeight="1"/>
    <row r="23535" ht="19.5" hidden="1" customHeight="1"/>
    <row r="23536" ht="19.5" hidden="1" customHeight="1"/>
    <row r="23537" ht="19.5" hidden="1" customHeight="1"/>
    <row r="23538" ht="19.5" hidden="1" customHeight="1"/>
    <row r="23539" ht="19.5" hidden="1" customHeight="1"/>
    <row r="23540" ht="19.5" hidden="1" customHeight="1"/>
    <row r="23541" ht="19.5" hidden="1" customHeight="1"/>
    <row r="23542" ht="19.5" hidden="1" customHeight="1"/>
    <row r="23543" ht="19.5" hidden="1" customHeight="1"/>
    <row r="23544" ht="19.5" hidden="1" customHeight="1"/>
    <row r="23545" ht="19.5" hidden="1" customHeight="1"/>
    <row r="23546" ht="19.5" hidden="1" customHeight="1"/>
    <row r="23547" ht="19.5" hidden="1" customHeight="1"/>
    <row r="23548" ht="19.5" hidden="1" customHeight="1"/>
    <row r="23549" ht="19.5" hidden="1" customHeight="1"/>
    <row r="23550" ht="19.5" hidden="1" customHeight="1"/>
    <row r="23551" ht="19.5" hidden="1" customHeight="1"/>
    <row r="23552" ht="19.5" hidden="1" customHeight="1"/>
    <row r="23553" ht="19.5" hidden="1" customHeight="1"/>
    <row r="23554" ht="19.5" hidden="1" customHeight="1"/>
    <row r="23555" ht="19.5" hidden="1" customHeight="1"/>
    <row r="23556" ht="19.5" hidden="1" customHeight="1"/>
    <row r="23557" ht="19.5" hidden="1" customHeight="1"/>
    <row r="23558" ht="19.5" hidden="1" customHeight="1"/>
    <row r="23559" ht="19.5" hidden="1" customHeight="1"/>
    <row r="23560" ht="19.5" hidden="1" customHeight="1"/>
    <row r="23561" ht="19.5" hidden="1" customHeight="1"/>
    <row r="23562" ht="19.5" hidden="1" customHeight="1"/>
    <row r="23563" ht="19.5" hidden="1" customHeight="1"/>
    <row r="23564" ht="19.5" hidden="1" customHeight="1"/>
    <row r="23565" ht="19.5" hidden="1" customHeight="1"/>
    <row r="23566" ht="19.5" hidden="1" customHeight="1"/>
    <row r="23567" ht="19.5" hidden="1" customHeight="1"/>
    <row r="23568" ht="19.5" hidden="1" customHeight="1"/>
    <row r="23569" ht="19.5" hidden="1" customHeight="1"/>
    <row r="23570" ht="19.5" hidden="1" customHeight="1"/>
    <row r="23571" ht="19.5" hidden="1" customHeight="1"/>
    <row r="23572" ht="19.5" hidden="1" customHeight="1"/>
    <row r="23573" ht="19.5" hidden="1" customHeight="1"/>
    <row r="23574" ht="19.5" hidden="1" customHeight="1"/>
    <row r="23575" ht="19.5" hidden="1" customHeight="1"/>
    <row r="23576" ht="19.5" hidden="1" customHeight="1"/>
    <row r="23577" ht="19.5" hidden="1" customHeight="1"/>
    <row r="23578" ht="19.5" hidden="1" customHeight="1"/>
    <row r="23579" ht="19.5" hidden="1" customHeight="1"/>
    <row r="23580" ht="19.5" hidden="1" customHeight="1"/>
    <row r="23581" ht="19.5" hidden="1" customHeight="1"/>
    <row r="23582" ht="19.5" hidden="1" customHeight="1"/>
    <row r="23583" ht="19.5" hidden="1" customHeight="1"/>
    <row r="23584" ht="19.5" hidden="1" customHeight="1"/>
    <row r="23585" ht="19.5" hidden="1" customHeight="1"/>
    <row r="23586" ht="19.5" hidden="1" customHeight="1"/>
    <row r="23587" ht="19.5" hidden="1" customHeight="1"/>
    <row r="23588" ht="19.5" hidden="1" customHeight="1"/>
    <row r="23589" ht="19.5" hidden="1" customHeight="1"/>
    <row r="23590" ht="19.5" hidden="1" customHeight="1"/>
    <row r="23591" ht="19.5" hidden="1" customHeight="1"/>
    <row r="23592" ht="19.5" hidden="1" customHeight="1"/>
    <row r="23593" ht="19.5" hidden="1" customHeight="1"/>
    <row r="23594" ht="19.5" hidden="1" customHeight="1"/>
    <row r="23595" ht="19.5" hidden="1" customHeight="1"/>
    <row r="23596" ht="19.5" hidden="1" customHeight="1"/>
    <row r="23597" ht="19.5" hidden="1" customHeight="1"/>
    <row r="23598" ht="19.5" hidden="1" customHeight="1"/>
    <row r="23599" ht="19.5" hidden="1" customHeight="1"/>
    <row r="23600" ht="19.5" hidden="1" customHeight="1"/>
    <row r="23601" ht="19.5" hidden="1" customHeight="1"/>
    <row r="23602" ht="19.5" hidden="1" customHeight="1"/>
    <row r="23603" ht="19.5" hidden="1" customHeight="1"/>
    <row r="23604" ht="19.5" hidden="1" customHeight="1"/>
    <row r="23605" ht="19.5" hidden="1" customHeight="1"/>
    <row r="23606" ht="19.5" hidden="1" customHeight="1"/>
    <row r="23607" ht="19.5" hidden="1" customHeight="1"/>
    <row r="23608" ht="19.5" hidden="1" customHeight="1"/>
    <row r="23609" ht="19.5" hidden="1" customHeight="1"/>
    <row r="23610" ht="19.5" hidden="1" customHeight="1"/>
    <row r="23611" ht="19.5" hidden="1" customHeight="1"/>
    <row r="23612" ht="19.5" hidden="1" customHeight="1"/>
    <row r="23613" ht="19.5" hidden="1" customHeight="1"/>
    <row r="23614" ht="19.5" hidden="1" customHeight="1"/>
    <row r="23615" ht="19.5" hidden="1" customHeight="1"/>
    <row r="23616" ht="19.5" hidden="1" customHeight="1"/>
    <row r="23617" ht="19.5" hidden="1" customHeight="1"/>
    <row r="23618" ht="19.5" hidden="1" customHeight="1"/>
    <row r="23619" ht="19.5" hidden="1" customHeight="1"/>
    <row r="23620" ht="19.5" hidden="1" customHeight="1"/>
    <row r="23621" ht="19.5" hidden="1" customHeight="1"/>
    <row r="23622" ht="19.5" hidden="1" customHeight="1"/>
    <row r="23623" ht="19.5" hidden="1" customHeight="1"/>
    <row r="23624" ht="19.5" hidden="1" customHeight="1"/>
    <row r="23625" ht="19.5" hidden="1" customHeight="1"/>
    <row r="23626" ht="19.5" hidden="1" customHeight="1"/>
    <row r="23627" ht="19.5" hidden="1" customHeight="1"/>
    <row r="23628" ht="19.5" hidden="1" customHeight="1"/>
    <row r="23629" ht="19.5" hidden="1" customHeight="1"/>
    <row r="23630" ht="19.5" hidden="1" customHeight="1"/>
    <row r="23631" ht="19.5" hidden="1" customHeight="1"/>
    <row r="23632" ht="19.5" hidden="1" customHeight="1"/>
    <row r="23633" ht="19.5" hidden="1" customHeight="1"/>
    <row r="23634" ht="19.5" hidden="1" customHeight="1"/>
    <row r="23635" ht="19.5" hidden="1" customHeight="1"/>
    <row r="23636" ht="19.5" hidden="1" customHeight="1"/>
    <row r="23637" ht="19.5" hidden="1" customHeight="1"/>
    <row r="23638" ht="19.5" hidden="1" customHeight="1"/>
    <row r="23639" ht="19.5" hidden="1" customHeight="1"/>
    <row r="23640" ht="19.5" hidden="1" customHeight="1"/>
    <row r="23641" ht="19.5" hidden="1" customHeight="1"/>
    <row r="23642" ht="19.5" hidden="1" customHeight="1"/>
    <row r="23643" ht="19.5" hidden="1" customHeight="1"/>
    <row r="23644" ht="19.5" hidden="1" customHeight="1"/>
    <row r="23645" ht="19.5" hidden="1" customHeight="1"/>
    <row r="23646" ht="19.5" hidden="1" customHeight="1"/>
    <row r="23647" ht="19.5" hidden="1" customHeight="1"/>
    <row r="23648" ht="19.5" hidden="1" customHeight="1"/>
    <row r="23649" ht="19.5" hidden="1" customHeight="1"/>
    <row r="23650" ht="19.5" hidden="1" customHeight="1"/>
    <row r="23651" ht="19.5" hidden="1" customHeight="1"/>
    <row r="23652" ht="19.5" hidden="1" customHeight="1"/>
    <row r="23653" ht="19.5" hidden="1" customHeight="1"/>
    <row r="23654" ht="19.5" hidden="1" customHeight="1"/>
    <row r="23655" ht="19.5" hidden="1" customHeight="1"/>
    <row r="23656" ht="19.5" hidden="1" customHeight="1"/>
    <row r="23657" ht="19.5" hidden="1" customHeight="1"/>
    <row r="23658" ht="19.5" hidden="1" customHeight="1"/>
    <row r="23659" ht="19.5" hidden="1" customHeight="1"/>
    <row r="23660" ht="19.5" hidden="1" customHeight="1"/>
    <row r="23661" ht="19.5" hidden="1" customHeight="1"/>
    <row r="23662" ht="19.5" hidden="1" customHeight="1"/>
    <row r="23663" ht="19.5" hidden="1" customHeight="1"/>
    <row r="23664" ht="19.5" hidden="1" customHeight="1"/>
    <row r="23665" ht="19.5" hidden="1" customHeight="1"/>
    <row r="23666" ht="19.5" hidden="1" customHeight="1"/>
    <row r="23667" ht="19.5" hidden="1" customHeight="1"/>
    <row r="23668" ht="19.5" hidden="1" customHeight="1"/>
    <row r="23669" ht="19.5" hidden="1" customHeight="1"/>
    <row r="23670" ht="19.5" hidden="1" customHeight="1"/>
    <row r="23671" ht="19.5" hidden="1" customHeight="1"/>
    <row r="23672" ht="19.5" hidden="1" customHeight="1"/>
    <row r="23673" ht="19.5" hidden="1" customHeight="1"/>
    <row r="23674" ht="19.5" hidden="1" customHeight="1"/>
    <row r="23675" ht="19.5" hidden="1" customHeight="1"/>
    <row r="23676" ht="19.5" hidden="1" customHeight="1"/>
    <row r="23677" ht="19.5" hidden="1" customHeight="1"/>
    <row r="23678" ht="19.5" hidden="1" customHeight="1"/>
    <row r="23679" ht="19.5" hidden="1" customHeight="1"/>
    <row r="23680" ht="19.5" hidden="1" customHeight="1"/>
    <row r="23681" ht="19.5" hidden="1" customHeight="1"/>
    <row r="23682" ht="19.5" hidden="1" customHeight="1"/>
    <row r="23683" ht="19.5" hidden="1" customHeight="1"/>
    <row r="23684" ht="19.5" hidden="1" customHeight="1"/>
    <row r="23685" ht="19.5" hidden="1" customHeight="1"/>
    <row r="23686" ht="19.5" hidden="1" customHeight="1"/>
    <row r="23687" ht="19.5" hidden="1" customHeight="1"/>
    <row r="23688" ht="19.5" hidden="1" customHeight="1"/>
    <row r="23689" ht="19.5" hidden="1" customHeight="1"/>
    <row r="23690" ht="19.5" hidden="1" customHeight="1"/>
    <row r="23691" ht="19.5" hidden="1" customHeight="1"/>
    <row r="23692" ht="19.5" hidden="1" customHeight="1"/>
    <row r="23693" ht="19.5" hidden="1" customHeight="1"/>
    <row r="23694" ht="19.5" hidden="1" customHeight="1"/>
    <row r="23695" ht="19.5" hidden="1" customHeight="1"/>
    <row r="23696" ht="19.5" hidden="1" customHeight="1"/>
    <row r="23697" ht="19.5" hidden="1" customHeight="1"/>
    <row r="23698" ht="19.5" hidden="1" customHeight="1"/>
    <row r="23699" ht="19.5" hidden="1" customHeight="1"/>
    <row r="23700" ht="19.5" hidden="1" customHeight="1"/>
    <row r="23701" ht="19.5" hidden="1" customHeight="1"/>
    <row r="23702" ht="19.5" hidden="1" customHeight="1"/>
    <row r="23703" ht="19.5" hidden="1" customHeight="1"/>
    <row r="23704" ht="19.5" hidden="1" customHeight="1"/>
    <row r="23705" ht="19.5" hidden="1" customHeight="1"/>
    <row r="23706" ht="19.5" hidden="1" customHeight="1"/>
    <row r="23707" ht="19.5" hidden="1" customHeight="1"/>
    <row r="23708" ht="19.5" hidden="1" customHeight="1"/>
    <row r="23709" ht="19.5" hidden="1" customHeight="1"/>
    <row r="23710" ht="19.5" hidden="1" customHeight="1"/>
    <row r="23711" ht="19.5" hidden="1" customHeight="1"/>
    <row r="23712" ht="19.5" hidden="1" customHeight="1"/>
    <row r="23713" ht="19.5" hidden="1" customHeight="1"/>
    <row r="23714" ht="19.5" hidden="1" customHeight="1"/>
    <row r="23715" ht="19.5" hidden="1" customHeight="1"/>
    <row r="23716" ht="19.5" hidden="1" customHeight="1"/>
    <row r="23717" ht="19.5" hidden="1" customHeight="1"/>
    <row r="23718" ht="19.5" hidden="1" customHeight="1"/>
    <row r="23719" ht="19.5" hidden="1" customHeight="1"/>
    <row r="23720" ht="19.5" hidden="1" customHeight="1"/>
    <row r="23721" ht="19.5" hidden="1" customHeight="1"/>
    <row r="23722" ht="19.5" hidden="1" customHeight="1"/>
    <row r="23723" ht="19.5" hidden="1" customHeight="1"/>
    <row r="23724" ht="19.5" hidden="1" customHeight="1"/>
    <row r="23725" ht="19.5" hidden="1" customHeight="1"/>
    <row r="23726" ht="19.5" hidden="1" customHeight="1"/>
    <row r="23727" ht="19.5" hidden="1" customHeight="1"/>
    <row r="23728" ht="19.5" hidden="1" customHeight="1"/>
    <row r="23729" ht="19.5" hidden="1" customHeight="1"/>
    <row r="23730" ht="19.5" hidden="1" customHeight="1"/>
    <row r="23731" ht="19.5" hidden="1" customHeight="1"/>
    <row r="23732" ht="19.5" hidden="1" customHeight="1"/>
    <row r="23733" ht="19.5" hidden="1" customHeight="1"/>
    <row r="23734" ht="19.5" hidden="1" customHeight="1"/>
    <row r="23735" ht="19.5" hidden="1" customHeight="1"/>
    <row r="23736" ht="19.5" hidden="1" customHeight="1"/>
    <row r="23737" ht="19.5" hidden="1" customHeight="1"/>
    <row r="23738" ht="19.5" hidden="1" customHeight="1"/>
    <row r="23739" ht="19.5" hidden="1" customHeight="1"/>
    <row r="23740" ht="19.5" hidden="1" customHeight="1"/>
    <row r="23741" ht="19.5" hidden="1" customHeight="1"/>
    <row r="23742" ht="19.5" hidden="1" customHeight="1"/>
    <row r="23743" ht="19.5" hidden="1" customHeight="1"/>
    <row r="23744" ht="19.5" hidden="1" customHeight="1"/>
    <row r="23745" ht="19.5" hidden="1" customHeight="1"/>
    <row r="23746" ht="19.5" hidden="1" customHeight="1"/>
    <row r="23747" ht="19.5" hidden="1" customHeight="1"/>
    <row r="23748" ht="19.5" hidden="1" customHeight="1"/>
    <row r="23749" ht="19.5" hidden="1" customHeight="1"/>
    <row r="23750" ht="19.5" hidden="1" customHeight="1"/>
    <row r="23751" ht="19.5" hidden="1" customHeight="1"/>
    <row r="23752" ht="19.5" hidden="1" customHeight="1"/>
    <row r="23753" ht="19.5" hidden="1" customHeight="1"/>
    <row r="23754" ht="19.5" hidden="1" customHeight="1"/>
    <row r="23755" ht="19.5" hidden="1" customHeight="1"/>
    <row r="23756" ht="19.5" hidden="1" customHeight="1"/>
    <row r="23757" ht="19.5" hidden="1" customHeight="1"/>
    <row r="23758" ht="19.5" hidden="1" customHeight="1"/>
    <row r="23759" ht="19.5" hidden="1" customHeight="1"/>
    <row r="23760" ht="19.5" hidden="1" customHeight="1"/>
    <row r="23761" ht="19.5" hidden="1" customHeight="1"/>
    <row r="23762" ht="19.5" hidden="1" customHeight="1"/>
    <row r="23763" ht="19.5" hidden="1" customHeight="1"/>
    <row r="23764" ht="19.5" hidden="1" customHeight="1"/>
    <row r="23765" ht="19.5" hidden="1" customHeight="1"/>
    <row r="23766" ht="19.5" hidden="1" customHeight="1"/>
    <row r="23767" ht="19.5" hidden="1" customHeight="1"/>
    <row r="23768" ht="19.5" hidden="1" customHeight="1"/>
    <row r="23769" ht="19.5" hidden="1" customHeight="1"/>
    <row r="23770" ht="19.5" hidden="1" customHeight="1"/>
    <row r="23771" ht="19.5" hidden="1" customHeight="1"/>
    <row r="23772" ht="19.5" hidden="1" customHeight="1"/>
    <row r="23773" ht="19.5" hidden="1" customHeight="1"/>
    <row r="23774" ht="19.5" hidden="1" customHeight="1"/>
    <row r="23775" ht="19.5" hidden="1" customHeight="1"/>
    <row r="23776" ht="19.5" hidden="1" customHeight="1"/>
    <row r="23777" ht="19.5" hidden="1" customHeight="1"/>
    <row r="23778" ht="19.5" hidden="1" customHeight="1"/>
    <row r="23779" ht="19.5" hidden="1" customHeight="1"/>
    <row r="23780" ht="19.5" hidden="1" customHeight="1"/>
    <row r="23781" ht="19.5" hidden="1" customHeight="1"/>
    <row r="23782" ht="19.5" hidden="1" customHeight="1"/>
    <row r="23783" ht="19.5" hidden="1" customHeight="1"/>
    <row r="23784" ht="19.5" hidden="1" customHeight="1"/>
    <row r="23785" ht="19.5" hidden="1" customHeight="1"/>
    <row r="23786" ht="19.5" hidden="1" customHeight="1"/>
    <row r="23787" ht="19.5" hidden="1" customHeight="1"/>
    <row r="23788" ht="19.5" hidden="1" customHeight="1"/>
    <row r="23789" ht="19.5" hidden="1" customHeight="1"/>
    <row r="23790" ht="19.5" hidden="1" customHeight="1"/>
    <row r="23791" ht="19.5" hidden="1" customHeight="1"/>
    <row r="23792" ht="19.5" hidden="1" customHeight="1"/>
    <row r="23793" ht="19.5" hidden="1" customHeight="1"/>
    <row r="23794" ht="19.5" hidden="1" customHeight="1"/>
    <row r="23795" ht="19.5" hidden="1" customHeight="1"/>
    <row r="23796" ht="19.5" hidden="1" customHeight="1"/>
    <row r="23797" ht="19.5" hidden="1" customHeight="1"/>
    <row r="23798" ht="19.5" hidden="1" customHeight="1"/>
    <row r="23799" ht="19.5" hidden="1" customHeight="1"/>
    <row r="23800" ht="19.5" hidden="1" customHeight="1"/>
    <row r="23801" ht="19.5" hidden="1" customHeight="1"/>
    <row r="23802" ht="19.5" hidden="1" customHeight="1"/>
    <row r="23803" ht="19.5" hidden="1" customHeight="1"/>
    <row r="23804" ht="19.5" hidden="1" customHeight="1"/>
    <row r="23805" ht="19.5" hidden="1" customHeight="1"/>
    <row r="23806" ht="19.5" hidden="1" customHeight="1"/>
    <row r="23807" ht="19.5" hidden="1" customHeight="1"/>
    <row r="23808" ht="19.5" hidden="1" customHeight="1"/>
    <row r="23809" ht="19.5" hidden="1" customHeight="1"/>
    <row r="23810" ht="19.5" hidden="1" customHeight="1"/>
    <row r="23811" ht="19.5" hidden="1" customHeight="1"/>
    <row r="23812" ht="19.5" hidden="1" customHeight="1"/>
    <row r="23813" ht="19.5" hidden="1" customHeight="1"/>
    <row r="23814" ht="19.5" hidden="1" customHeight="1"/>
    <row r="23815" ht="19.5" hidden="1" customHeight="1"/>
    <row r="23816" ht="19.5" hidden="1" customHeight="1"/>
    <row r="23817" ht="19.5" hidden="1" customHeight="1"/>
    <row r="23818" ht="19.5" hidden="1" customHeight="1"/>
    <row r="23819" ht="19.5" hidden="1" customHeight="1"/>
    <row r="23820" ht="19.5" hidden="1" customHeight="1"/>
    <row r="23821" ht="19.5" hidden="1" customHeight="1"/>
    <row r="23822" ht="19.5" hidden="1" customHeight="1"/>
    <row r="23823" ht="19.5" hidden="1" customHeight="1"/>
    <row r="23824" ht="19.5" hidden="1" customHeight="1"/>
    <row r="23825" ht="19.5" hidden="1" customHeight="1"/>
    <row r="23826" ht="19.5" hidden="1" customHeight="1"/>
    <row r="23827" ht="19.5" hidden="1" customHeight="1"/>
    <row r="23828" ht="19.5" hidden="1" customHeight="1"/>
    <row r="23829" ht="19.5" hidden="1" customHeight="1"/>
    <row r="23830" ht="19.5" hidden="1" customHeight="1"/>
    <row r="23831" ht="19.5" hidden="1" customHeight="1"/>
    <row r="23832" ht="19.5" hidden="1" customHeight="1"/>
    <row r="23833" ht="19.5" hidden="1" customHeight="1"/>
    <row r="23834" ht="19.5" hidden="1" customHeight="1"/>
    <row r="23835" ht="19.5" hidden="1" customHeight="1"/>
    <row r="23836" ht="19.5" hidden="1" customHeight="1"/>
    <row r="23837" ht="19.5" hidden="1" customHeight="1"/>
    <row r="23838" ht="19.5" hidden="1" customHeight="1"/>
    <row r="23839" ht="19.5" hidden="1" customHeight="1"/>
    <row r="23840" ht="19.5" hidden="1" customHeight="1"/>
    <row r="23841" ht="19.5" hidden="1" customHeight="1"/>
    <row r="23842" ht="19.5" hidden="1" customHeight="1"/>
    <row r="23843" ht="19.5" hidden="1" customHeight="1"/>
    <row r="23844" ht="19.5" hidden="1" customHeight="1"/>
    <row r="23845" ht="19.5" hidden="1" customHeight="1"/>
    <row r="23846" ht="19.5" hidden="1" customHeight="1"/>
    <row r="23847" ht="19.5" hidden="1" customHeight="1"/>
    <row r="23848" ht="19.5" hidden="1" customHeight="1"/>
    <row r="23849" ht="19.5" hidden="1" customHeight="1"/>
    <row r="23850" ht="19.5" hidden="1" customHeight="1"/>
    <row r="23851" ht="19.5" hidden="1" customHeight="1"/>
    <row r="23852" ht="19.5" hidden="1" customHeight="1"/>
    <row r="23853" ht="19.5" hidden="1" customHeight="1"/>
    <row r="23854" ht="19.5" hidden="1" customHeight="1"/>
    <row r="23855" ht="19.5" hidden="1" customHeight="1"/>
    <row r="23856" ht="19.5" hidden="1" customHeight="1"/>
    <row r="23857" ht="19.5" hidden="1" customHeight="1"/>
    <row r="23858" ht="19.5" hidden="1" customHeight="1"/>
    <row r="23859" ht="19.5" hidden="1" customHeight="1"/>
    <row r="23860" ht="19.5" hidden="1" customHeight="1"/>
    <row r="23861" ht="19.5" hidden="1" customHeight="1"/>
    <row r="23862" ht="19.5" hidden="1" customHeight="1"/>
    <row r="23863" ht="19.5" hidden="1" customHeight="1"/>
    <row r="23864" ht="19.5" hidden="1" customHeight="1"/>
    <row r="23865" ht="19.5" hidden="1" customHeight="1"/>
    <row r="23866" ht="19.5" hidden="1" customHeight="1"/>
    <row r="23867" ht="19.5" hidden="1" customHeight="1"/>
    <row r="23868" ht="19.5" hidden="1" customHeight="1"/>
    <row r="23869" ht="19.5" hidden="1" customHeight="1"/>
    <row r="23870" ht="19.5" hidden="1" customHeight="1"/>
    <row r="23871" ht="19.5" hidden="1" customHeight="1"/>
    <row r="23872" ht="19.5" hidden="1" customHeight="1"/>
    <row r="23873" ht="19.5" hidden="1" customHeight="1"/>
    <row r="23874" ht="19.5" hidden="1" customHeight="1"/>
    <row r="23875" ht="19.5" hidden="1" customHeight="1"/>
    <row r="23876" ht="19.5" hidden="1" customHeight="1"/>
    <row r="23877" ht="19.5" hidden="1" customHeight="1"/>
    <row r="23878" ht="19.5" hidden="1" customHeight="1"/>
    <row r="23879" ht="19.5" hidden="1" customHeight="1"/>
    <row r="23880" ht="19.5" hidden="1" customHeight="1"/>
    <row r="23881" ht="19.5" hidden="1" customHeight="1"/>
    <row r="23882" ht="19.5" hidden="1" customHeight="1"/>
    <row r="23883" ht="19.5" hidden="1" customHeight="1"/>
    <row r="23884" ht="19.5" hidden="1" customHeight="1"/>
    <row r="23885" ht="19.5" hidden="1" customHeight="1"/>
    <row r="23886" ht="19.5" hidden="1" customHeight="1"/>
    <row r="23887" ht="19.5" hidden="1" customHeight="1"/>
    <row r="23888" ht="19.5" hidden="1" customHeight="1"/>
    <row r="23889" ht="19.5" hidden="1" customHeight="1"/>
    <row r="23890" ht="19.5" hidden="1" customHeight="1"/>
    <row r="23891" ht="19.5" hidden="1" customHeight="1"/>
    <row r="23892" ht="19.5" hidden="1" customHeight="1"/>
    <row r="23893" ht="19.5" hidden="1" customHeight="1"/>
    <row r="23894" ht="19.5" hidden="1" customHeight="1"/>
    <row r="23895" ht="19.5" hidden="1" customHeight="1"/>
    <row r="23896" ht="19.5" hidden="1" customHeight="1"/>
    <row r="23897" ht="19.5" hidden="1" customHeight="1"/>
    <row r="23898" ht="19.5" hidden="1" customHeight="1"/>
    <row r="23899" ht="19.5" hidden="1" customHeight="1"/>
    <row r="23900" ht="19.5" hidden="1" customHeight="1"/>
    <row r="23901" ht="19.5" hidden="1" customHeight="1"/>
    <row r="23902" ht="19.5" hidden="1" customHeight="1"/>
    <row r="23903" ht="19.5" hidden="1" customHeight="1"/>
    <row r="23904" ht="19.5" hidden="1" customHeight="1"/>
    <row r="23905" ht="19.5" hidden="1" customHeight="1"/>
    <row r="23906" ht="19.5" hidden="1" customHeight="1"/>
    <row r="23907" ht="19.5" hidden="1" customHeight="1"/>
    <row r="23908" ht="19.5" hidden="1" customHeight="1"/>
    <row r="23909" ht="19.5" hidden="1" customHeight="1"/>
    <row r="23910" ht="19.5" hidden="1" customHeight="1"/>
    <row r="23911" ht="19.5" hidden="1" customHeight="1"/>
    <row r="23912" ht="19.5" hidden="1" customHeight="1"/>
    <row r="23913" ht="19.5" hidden="1" customHeight="1"/>
    <row r="23914" ht="19.5" hidden="1" customHeight="1"/>
    <row r="23915" ht="19.5" hidden="1" customHeight="1"/>
    <row r="23916" ht="19.5" hidden="1" customHeight="1"/>
    <row r="23917" ht="19.5" hidden="1" customHeight="1"/>
    <row r="23918" ht="19.5" hidden="1" customHeight="1"/>
    <row r="23919" ht="19.5" hidden="1" customHeight="1"/>
    <row r="23920" ht="19.5" hidden="1" customHeight="1"/>
    <row r="23921" ht="19.5" hidden="1" customHeight="1"/>
    <row r="23922" ht="19.5" hidden="1" customHeight="1"/>
    <row r="23923" ht="19.5" hidden="1" customHeight="1"/>
    <row r="23924" ht="19.5" hidden="1" customHeight="1"/>
    <row r="23925" ht="19.5" hidden="1" customHeight="1"/>
    <row r="23926" ht="19.5" hidden="1" customHeight="1"/>
    <row r="23927" ht="19.5" hidden="1" customHeight="1"/>
    <row r="23928" ht="19.5" hidden="1" customHeight="1"/>
    <row r="23929" ht="19.5" hidden="1" customHeight="1"/>
    <row r="23930" ht="19.5" hidden="1" customHeight="1"/>
    <row r="23931" ht="19.5" hidden="1" customHeight="1"/>
    <row r="23932" ht="19.5" hidden="1" customHeight="1"/>
    <row r="23933" ht="19.5" hidden="1" customHeight="1"/>
    <row r="23934" ht="19.5" hidden="1" customHeight="1"/>
    <row r="23935" ht="19.5" hidden="1" customHeight="1"/>
    <row r="23936" ht="19.5" hidden="1" customHeight="1"/>
    <row r="23937" ht="19.5" hidden="1" customHeight="1"/>
    <row r="23938" ht="19.5" hidden="1" customHeight="1"/>
    <row r="23939" ht="19.5" hidden="1" customHeight="1"/>
    <row r="23940" ht="19.5" hidden="1" customHeight="1"/>
    <row r="23941" ht="19.5" hidden="1" customHeight="1"/>
    <row r="23942" ht="19.5" hidden="1" customHeight="1"/>
    <row r="23943" ht="19.5" hidden="1" customHeight="1"/>
    <row r="23944" ht="19.5" hidden="1" customHeight="1"/>
    <row r="23945" ht="19.5" hidden="1" customHeight="1"/>
    <row r="23946" ht="19.5" hidden="1" customHeight="1"/>
    <row r="23947" ht="19.5" hidden="1" customHeight="1"/>
    <row r="23948" ht="19.5" hidden="1" customHeight="1"/>
    <row r="23949" ht="19.5" hidden="1" customHeight="1"/>
    <row r="23950" ht="19.5" hidden="1" customHeight="1"/>
    <row r="23951" ht="19.5" hidden="1" customHeight="1"/>
    <row r="23952" ht="19.5" hidden="1" customHeight="1"/>
    <row r="23953" ht="19.5" hidden="1" customHeight="1"/>
    <row r="23954" ht="19.5" hidden="1" customHeight="1"/>
    <row r="23955" ht="19.5" hidden="1" customHeight="1"/>
    <row r="23956" ht="19.5" hidden="1" customHeight="1"/>
    <row r="23957" ht="19.5" hidden="1" customHeight="1"/>
    <row r="23958" ht="19.5" hidden="1" customHeight="1"/>
    <row r="23959" ht="19.5" hidden="1" customHeight="1"/>
    <row r="23960" ht="19.5" hidden="1" customHeight="1"/>
    <row r="23961" ht="19.5" hidden="1" customHeight="1"/>
    <row r="23962" ht="19.5" hidden="1" customHeight="1"/>
    <row r="23963" ht="19.5" hidden="1" customHeight="1"/>
    <row r="23964" ht="19.5" hidden="1" customHeight="1"/>
    <row r="23965" ht="19.5" hidden="1" customHeight="1"/>
    <row r="23966" ht="19.5" hidden="1" customHeight="1"/>
    <row r="23967" ht="19.5" hidden="1" customHeight="1"/>
    <row r="23968" ht="19.5" hidden="1" customHeight="1"/>
    <row r="23969" ht="19.5" hidden="1" customHeight="1"/>
    <row r="23970" ht="19.5" hidden="1" customHeight="1"/>
    <row r="23971" ht="19.5" hidden="1" customHeight="1"/>
    <row r="23972" ht="19.5" hidden="1" customHeight="1"/>
    <row r="23973" ht="19.5" hidden="1" customHeight="1"/>
    <row r="23974" ht="19.5" hidden="1" customHeight="1"/>
    <row r="23975" ht="19.5" hidden="1" customHeight="1"/>
    <row r="23976" ht="19.5" hidden="1" customHeight="1"/>
    <row r="23977" ht="19.5" hidden="1" customHeight="1"/>
    <row r="23978" ht="19.5" hidden="1" customHeight="1"/>
    <row r="23979" ht="19.5" hidden="1" customHeight="1"/>
    <row r="23980" ht="19.5" hidden="1" customHeight="1"/>
    <row r="23981" ht="19.5" hidden="1" customHeight="1"/>
    <row r="23982" ht="19.5" hidden="1" customHeight="1"/>
    <row r="23983" ht="19.5" hidden="1" customHeight="1"/>
    <row r="23984" ht="19.5" hidden="1" customHeight="1"/>
    <row r="23985" ht="19.5" hidden="1" customHeight="1"/>
    <row r="23986" ht="19.5" hidden="1" customHeight="1"/>
    <row r="23987" ht="19.5" hidden="1" customHeight="1"/>
    <row r="23988" ht="19.5" hidden="1" customHeight="1"/>
    <row r="23989" ht="19.5" hidden="1" customHeight="1"/>
    <row r="23990" ht="19.5" hidden="1" customHeight="1"/>
    <row r="23991" ht="19.5" hidden="1" customHeight="1"/>
    <row r="23992" ht="19.5" hidden="1" customHeight="1"/>
    <row r="23993" ht="19.5" hidden="1" customHeight="1"/>
    <row r="23994" ht="19.5" hidden="1" customHeight="1"/>
    <row r="23995" ht="19.5" hidden="1" customHeight="1"/>
    <row r="23996" ht="19.5" hidden="1" customHeight="1"/>
    <row r="23997" ht="19.5" hidden="1" customHeight="1"/>
    <row r="23998" ht="19.5" hidden="1" customHeight="1"/>
    <row r="23999" ht="19.5" hidden="1" customHeight="1"/>
    <row r="24000" ht="19.5" hidden="1" customHeight="1"/>
    <row r="24001" ht="19.5" hidden="1" customHeight="1"/>
    <row r="24002" ht="19.5" hidden="1" customHeight="1"/>
    <row r="24003" ht="19.5" hidden="1" customHeight="1"/>
    <row r="24004" ht="19.5" hidden="1" customHeight="1"/>
    <row r="24005" ht="19.5" hidden="1" customHeight="1"/>
    <row r="24006" ht="19.5" hidden="1" customHeight="1"/>
    <row r="24007" ht="19.5" hidden="1" customHeight="1"/>
    <row r="24008" ht="19.5" hidden="1" customHeight="1"/>
    <row r="24009" ht="19.5" hidden="1" customHeight="1"/>
    <row r="24010" ht="19.5" hidden="1" customHeight="1"/>
    <row r="24011" ht="19.5" hidden="1" customHeight="1"/>
    <row r="24012" ht="19.5" hidden="1" customHeight="1"/>
    <row r="24013" ht="19.5" hidden="1" customHeight="1"/>
    <row r="24014" ht="19.5" hidden="1" customHeight="1"/>
    <row r="24015" ht="19.5" hidden="1" customHeight="1"/>
    <row r="24016" ht="19.5" hidden="1" customHeight="1"/>
    <row r="24017" ht="19.5" hidden="1" customHeight="1"/>
    <row r="24018" ht="19.5" hidden="1" customHeight="1"/>
    <row r="24019" ht="19.5" hidden="1" customHeight="1"/>
    <row r="24020" ht="19.5" hidden="1" customHeight="1"/>
    <row r="24021" ht="19.5" hidden="1" customHeight="1"/>
    <row r="24022" ht="19.5" hidden="1" customHeight="1"/>
    <row r="24023" ht="19.5" hidden="1" customHeight="1"/>
    <row r="24024" ht="19.5" hidden="1" customHeight="1"/>
    <row r="24025" ht="19.5" hidden="1" customHeight="1"/>
    <row r="24026" ht="19.5" hidden="1" customHeight="1"/>
    <row r="24027" ht="19.5" hidden="1" customHeight="1"/>
    <row r="24028" ht="19.5" hidden="1" customHeight="1"/>
    <row r="24029" ht="19.5" hidden="1" customHeight="1"/>
    <row r="24030" ht="19.5" hidden="1" customHeight="1"/>
    <row r="24031" ht="19.5" hidden="1" customHeight="1"/>
    <row r="24032" ht="19.5" hidden="1" customHeight="1"/>
    <row r="24033" ht="19.5" hidden="1" customHeight="1"/>
    <row r="24034" ht="19.5" hidden="1" customHeight="1"/>
    <row r="24035" ht="19.5" hidden="1" customHeight="1"/>
    <row r="24036" ht="19.5" hidden="1" customHeight="1"/>
    <row r="24037" ht="19.5" hidden="1" customHeight="1"/>
    <row r="24038" ht="19.5" hidden="1" customHeight="1"/>
    <row r="24039" ht="19.5" hidden="1" customHeight="1"/>
    <row r="24040" ht="19.5" hidden="1" customHeight="1"/>
    <row r="24041" ht="19.5" hidden="1" customHeight="1"/>
    <row r="24042" ht="19.5" hidden="1" customHeight="1"/>
    <row r="24043" ht="19.5" hidden="1" customHeight="1"/>
    <row r="24044" ht="19.5" hidden="1" customHeight="1"/>
    <row r="24045" ht="19.5" hidden="1" customHeight="1"/>
    <row r="24046" ht="19.5" hidden="1" customHeight="1"/>
    <row r="24047" ht="19.5" hidden="1" customHeight="1"/>
    <row r="24048" ht="19.5" hidden="1" customHeight="1"/>
    <row r="24049" ht="19.5" hidden="1" customHeight="1"/>
    <row r="24050" ht="19.5" hidden="1" customHeight="1"/>
    <row r="24051" ht="19.5" hidden="1" customHeight="1"/>
    <row r="24052" ht="19.5" hidden="1" customHeight="1"/>
    <row r="24053" ht="19.5" hidden="1" customHeight="1"/>
    <row r="24054" ht="19.5" hidden="1" customHeight="1"/>
    <row r="24055" ht="19.5" hidden="1" customHeight="1"/>
    <row r="24056" ht="19.5" hidden="1" customHeight="1"/>
    <row r="24057" ht="19.5" hidden="1" customHeight="1"/>
    <row r="24058" ht="19.5" hidden="1" customHeight="1"/>
    <row r="24059" ht="19.5" hidden="1" customHeight="1"/>
    <row r="24060" ht="19.5" hidden="1" customHeight="1"/>
    <row r="24061" ht="19.5" hidden="1" customHeight="1"/>
    <row r="24062" ht="19.5" hidden="1" customHeight="1"/>
    <row r="24063" ht="19.5" hidden="1" customHeight="1"/>
    <row r="24064" ht="19.5" hidden="1" customHeight="1"/>
    <row r="24065" ht="19.5" hidden="1" customHeight="1"/>
    <row r="24066" ht="19.5" hidden="1" customHeight="1"/>
    <row r="24067" ht="19.5" hidden="1" customHeight="1"/>
    <row r="24068" ht="19.5" hidden="1" customHeight="1"/>
    <row r="24069" ht="19.5" hidden="1" customHeight="1"/>
    <row r="24070" ht="19.5" hidden="1" customHeight="1"/>
    <row r="24071" ht="19.5" hidden="1" customHeight="1"/>
    <row r="24072" ht="19.5" hidden="1" customHeight="1"/>
    <row r="24073" ht="19.5" hidden="1" customHeight="1"/>
    <row r="24074" ht="19.5" hidden="1" customHeight="1"/>
    <row r="24075" ht="19.5" hidden="1" customHeight="1"/>
    <row r="24076" ht="19.5" hidden="1" customHeight="1"/>
    <row r="24077" ht="19.5" hidden="1" customHeight="1"/>
    <row r="24078" ht="19.5" hidden="1" customHeight="1"/>
    <row r="24079" ht="19.5" hidden="1" customHeight="1"/>
    <row r="24080" ht="19.5" hidden="1" customHeight="1"/>
    <row r="24081" ht="19.5" hidden="1" customHeight="1"/>
    <row r="24082" ht="19.5" hidden="1" customHeight="1"/>
    <row r="24083" ht="19.5" hidden="1" customHeight="1"/>
    <row r="24084" ht="19.5" hidden="1" customHeight="1"/>
    <row r="24085" ht="19.5" hidden="1" customHeight="1"/>
    <row r="24086" ht="19.5" hidden="1" customHeight="1"/>
    <row r="24087" ht="19.5" hidden="1" customHeight="1"/>
    <row r="24088" ht="19.5" hidden="1" customHeight="1"/>
    <row r="24089" ht="19.5" hidden="1" customHeight="1"/>
    <row r="24090" ht="19.5" hidden="1" customHeight="1"/>
    <row r="24091" ht="19.5" hidden="1" customHeight="1"/>
    <row r="24092" ht="19.5" hidden="1" customHeight="1"/>
    <row r="24093" ht="19.5" hidden="1" customHeight="1"/>
    <row r="24094" ht="19.5" hidden="1" customHeight="1"/>
    <row r="24095" ht="19.5" hidden="1" customHeight="1"/>
    <row r="24096" ht="19.5" hidden="1" customHeight="1"/>
    <row r="24097" ht="19.5" hidden="1" customHeight="1"/>
    <row r="24098" ht="19.5" hidden="1" customHeight="1"/>
    <row r="24099" ht="19.5" hidden="1" customHeight="1"/>
    <row r="24100" ht="19.5" hidden="1" customHeight="1"/>
    <row r="24101" ht="19.5" hidden="1" customHeight="1"/>
    <row r="24102" ht="19.5" hidden="1" customHeight="1"/>
    <row r="24103" ht="19.5" hidden="1" customHeight="1"/>
    <row r="24104" ht="19.5" hidden="1" customHeight="1"/>
    <row r="24105" ht="19.5" hidden="1" customHeight="1"/>
    <row r="24106" ht="19.5" hidden="1" customHeight="1"/>
    <row r="24107" ht="19.5" hidden="1" customHeight="1"/>
    <row r="24108" ht="19.5" hidden="1" customHeight="1"/>
    <row r="24109" ht="19.5" hidden="1" customHeight="1"/>
    <row r="24110" ht="19.5" hidden="1" customHeight="1"/>
    <row r="24111" ht="19.5" hidden="1" customHeight="1"/>
    <row r="24112" ht="19.5" hidden="1" customHeight="1"/>
    <row r="24113" ht="19.5" hidden="1" customHeight="1"/>
    <row r="24114" ht="19.5" hidden="1" customHeight="1"/>
    <row r="24115" ht="19.5" hidden="1" customHeight="1"/>
    <row r="24116" ht="19.5" hidden="1" customHeight="1"/>
    <row r="24117" ht="19.5" hidden="1" customHeight="1"/>
    <row r="24118" ht="19.5" hidden="1" customHeight="1"/>
    <row r="24119" ht="19.5" hidden="1" customHeight="1"/>
    <row r="24120" ht="19.5" hidden="1" customHeight="1"/>
    <row r="24121" ht="19.5" hidden="1" customHeight="1"/>
    <row r="24122" ht="19.5" hidden="1" customHeight="1"/>
    <row r="24123" ht="19.5" hidden="1" customHeight="1"/>
    <row r="24124" ht="19.5" hidden="1" customHeight="1"/>
    <row r="24125" ht="19.5" hidden="1" customHeight="1"/>
    <row r="24126" ht="19.5" hidden="1" customHeight="1"/>
    <row r="24127" ht="19.5" hidden="1" customHeight="1"/>
    <row r="24128" ht="19.5" hidden="1" customHeight="1"/>
    <row r="24129" ht="19.5" hidden="1" customHeight="1"/>
    <row r="24130" ht="19.5" hidden="1" customHeight="1"/>
    <row r="24131" ht="19.5" hidden="1" customHeight="1"/>
    <row r="24132" ht="19.5" hidden="1" customHeight="1"/>
    <row r="24133" ht="19.5" hidden="1" customHeight="1"/>
    <row r="24134" ht="19.5" hidden="1" customHeight="1"/>
    <row r="24135" ht="19.5" hidden="1" customHeight="1"/>
    <row r="24136" ht="19.5" hidden="1" customHeight="1"/>
    <row r="24137" ht="19.5" hidden="1" customHeight="1"/>
    <row r="24138" ht="19.5" hidden="1" customHeight="1"/>
    <row r="24139" ht="19.5" hidden="1" customHeight="1"/>
    <row r="24140" ht="19.5" hidden="1" customHeight="1"/>
    <row r="24141" ht="19.5" hidden="1" customHeight="1"/>
    <row r="24142" ht="19.5" hidden="1" customHeight="1"/>
    <row r="24143" ht="19.5" hidden="1" customHeight="1"/>
    <row r="24144" ht="19.5" hidden="1" customHeight="1"/>
    <row r="24145" ht="19.5" hidden="1" customHeight="1"/>
    <row r="24146" ht="19.5" hidden="1" customHeight="1"/>
    <row r="24147" ht="19.5" hidden="1" customHeight="1"/>
    <row r="24148" ht="19.5" hidden="1" customHeight="1"/>
    <row r="24149" ht="19.5" hidden="1" customHeight="1"/>
    <row r="24150" ht="19.5" hidden="1" customHeight="1"/>
    <row r="24151" ht="19.5" hidden="1" customHeight="1"/>
    <row r="24152" ht="19.5" hidden="1" customHeight="1"/>
    <row r="24153" ht="19.5" hidden="1" customHeight="1"/>
    <row r="24154" ht="19.5" hidden="1" customHeight="1"/>
    <row r="24155" ht="19.5" hidden="1" customHeight="1"/>
    <row r="24156" ht="19.5" hidden="1" customHeight="1"/>
    <row r="24157" ht="19.5" hidden="1" customHeight="1"/>
    <row r="24158" ht="19.5" hidden="1" customHeight="1"/>
    <row r="24159" ht="19.5" hidden="1" customHeight="1"/>
    <row r="24160" ht="19.5" hidden="1" customHeight="1"/>
    <row r="24161" ht="19.5" hidden="1" customHeight="1"/>
    <row r="24162" ht="19.5" hidden="1" customHeight="1"/>
    <row r="24163" ht="19.5" hidden="1" customHeight="1"/>
    <row r="24164" ht="19.5" hidden="1" customHeight="1"/>
    <row r="24165" ht="19.5" hidden="1" customHeight="1"/>
    <row r="24166" ht="19.5" hidden="1" customHeight="1"/>
    <row r="24167" ht="19.5" hidden="1" customHeight="1"/>
    <row r="24168" ht="19.5" hidden="1" customHeight="1"/>
    <row r="24169" ht="19.5" hidden="1" customHeight="1"/>
    <row r="24170" ht="19.5" hidden="1" customHeight="1"/>
    <row r="24171" ht="19.5" hidden="1" customHeight="1"/>
    <row r="24172" ht="19.5" hidden="1" customHeight="1"/>
    <row r="24173" ht="19.5" hidden="1" customHeight="1"/>
    <row r="24174" ht="19.5" hidden="1" customHeight="1"/>
    <row r="24175" ht="19.5" hidden="1" customHeight="1"/>
    <row r="24176" ht="19.5" hidden="1" customHeight="1"/>
    <row r="24177" ht="19.5" hidden="1" customHeight="1"/>
    <row r="24178" ht="19.5" hidden="1" customHeight="1"/>
    <row r="24179" ht="19.5" hidden="1" customHeight="1"/>
    <row r="24180" ht="19.5" hidden="1" customHeight="1"/>
    <row r="24181" ht="19.5" hidden="1" customHeight="1"/>
    <row r="24182" ht="19.5" hidden="1" customHeight="1"/>
    <row r="24183" ht="19.5" hidden="1" customHeight="1"/>
    <row r="24184" ht="19.5" hidden="1" customHeight="1"/>
    <row r="24185" ht="19.5" hidden="1" customHeight="1"/>
    <row r="24186" ht="19.5" hidden="1" customHeight="1"/>
    <row r="24187" ht="19.5" hidden="1" customHeight="1"/>
    <row r="24188" ht="19.5" hidden="1" customHeight="1"/>
    <row r="24189" ht="19.5" hidden="1" customHeight="1"/>
    <row r="24190" ht="19.5" hidden="1" customHeight="1"/>
    <row r="24191" ht="19.5" hidden="1" customHeight="1"/>
    <row r="24192" ht="19.5" hidden="1" customHeight="1"/>
    <row r="24193" ht="19.5" hidden="1" customHeight="1"/>
    <row r="24194" ht="19.5" hidden="1" customHeight="1"/>
    <row r="24195" ht="19.5" hidden="1" customHeight="1"/>
    <row r="24196" ht="19.5" hidden="1" customHeight="1"/>
    <row r="24197" ht="19.5" hidden="1" customHeight="1"/>
    <row r="24198" ht="19.5" hidden="1" customHeight="1"/>
    <row r="24199" ht="19.5" hidden="1" customHeight="1"/>
    <row r="24200" ht="19.5" hidden="1" customHeight="1"/>
    <row r="24201" ht="19.5" hidden="1" customHeight="1"/>
    <row r="24202" ht="19.5" hidden="1" customHeight="1"/>
    <row r="24203" ht="19.5" hidden="1" customHeight="1"/>
    <row r="24204" ht="19.5" hidden="1" customHeight="1"/>
    <row r="24205" ht="19.5" hidden="1" customHeight="1"/>
    <row r="24206" ht="19.5" hidden="1" customHeight="1"/>
    <row r="24207" ht="19.5" hidden="1" customHeight="1"/>
    <row r="24208" ht="19.5" hidden="1" customHeight="1"/>
    <row r="24209" ht="19.5" hidden="1" customHeight="1"/>
    <row r="24210" ht="19.5" hidden="1" customHeight="1"/>
    <row r="24211" ht="19.5" hidden="1" customHeight="1"/>
    <row r="24212" ht="19.5" hidden="1" customHeight="1"/>
    <row r="24213" ht="19.5" hidden="1" customHeight="1"/>
    <row r="24214" ht="19.5" hidden="1" customHeight="1"/>
    <row r="24215" ht="19.5" hidden="1" customHeight="1"/>
    <row r="24216" ht="19.5" hidden="1" customHeight="1"/>
    <row r="24217" ht="19.5" hidden="1" customHeight="1"/>
    <row r="24218" ht="19.5" hidden="1" customHeight="1"/>
    <row r="24219" ht="19.5" hidden="1" customHeight="1"/>
    <row r="24220" ht="19.5" hidden="1" customHeight="1"/>
    <row r="24221" ht="19.5" hidden="1" customHeight="1"/>
    <row r="24222" ht="19.5" hidden="1" customHeight="1"/>
    <row r="24223" ht="19.5" hidden="1" customHeight="1"/>
    <row r="24224" ht="19.5" hidden="1" customHeight="1"/>
    <row r="24225" ht="19.5" hidden="1" customHeight="1"/>
    <row r="24226" ht="19.5" hidden="1" customHeight="1"/>
    <row r="24227" ht="19.5" hidden="1" customHeight="1"/>
    <row r="24228" ht="19.5" hidden="1" customHeight="1"/>
    <row r="24229" ht="19.5" hidden="1" customHeight="1"/>
    <row r="24230" ht="19.5" hidden="1" customHeight="1"/>
    <row r="24231" ht="19.5" hidden="1" customHeight="1"/>
    <row r="24232" ht="19.5" hidden="1" customHeight="1"/>
    <row r="24233" ht="19.5" hidden="1" customHeight="1"/>
    <row r="24234" ht="19.5" hidden="1" customHeight="1"/>
    <row r="24235" ht="19.5" hidden="1" customHeight="1"/>
    <row r="24236" ht="19.5" hidden="1" customHeight="1"/>
    <row r="24237" ht="19.5" hidden="1" customHeight="1"/>
    <row r="24238" ht="19.5" hidden="1" customHeight="1"/>
    <row r="24239" ht="19.5" hidden="1" customHeight="1"/>
    <row r="24240" ht="19.5" hidden="1" customHeight="1"/>
    <row r="24241" ht="19.5" hidden="1" customHeight="1"/>
    <row r="24242" ht="19.5" hidden="1" customHeight="1"/>
    <row r="24243" ht="19.5" hidden="1" customHeight="1"/>
    <row r="24244" ht="19.5" hidden="1" customHeight="1"/>
    <row r="24245" ht="19.5" hidden="1" customHeight="1"/>
    <row r="24246" ht="19.5" hidden="1" customHeight="1"/>
    <row r="24247" ht="19.5" hidden="1" customHeight="1"/>
    <row r="24248" ht="19.5" hidden="1" customHeight="1"/>
    <row r="24249" ht="19.5" hidden="1" customHeight="1"/>
    <row r="24250" ht="19.5" hidden="1" customHeight="1"/>
    <row r="24251" ht="19.5" hidden="1" customHeight="1"/>
    <row r="24252" ht="19.5" hidden="1" customHeight="1"/>
    <row r="24253" ht="19.5" hidden="1" customHeight="1"/>
    <row r="24254" ht="19.5" hidden="1" customHeight="1"/>
    <row r="24255" ht="19.5" hidden="1" customHeight="1"/>
    <row r="24256" ht="19.5" hidden="1" customHeight="1"/>
    <row r="24257" ht="19.5" hidden="1" customHeight="1"/>
    <row r="24258" ht="19.5" hidden="1" customHeight="1"/>
    <row r="24259" ht="19.5" hidden="1" customHeight="1"/>
    <row r="24260" ht="19.5" hidden="1" customHeight="1"/>
    <row r="24261" ht="19.5" hidden="1" customHeight="1"/>
    <row r="24262" ht="19.5" hidden="1" customHeight="1"/>
    <row r="24263" ht="19.5" hidden="1" customHeight="1"/>
    <row r="24264" ht="19.5" hidden="1" customHeight="1"/>
    <row r="24265" ht="19.5" hidden="1" customHeight="1"/>
    <row r="24266" ht="19.5" hidden="1" customHeight="1"/>
    <row r="24267" ht="19.5" hidden="1" customHeight="1"/>
    <row r="24268" ht="19.5" hidden="1" customHeight="1"/>
    <row r="24269" ht="19.5" hidden="1" customHeight="1"/>
    <row r="24270" ht="19.5" hidden="1" customHeight="1"/>
    <row r="24271" ht="19.5" hidden="1" customHeight="1"/>
    <row r="24272" ht="19.5" hidden="1" customHeight="1"/>
    <row r="24273" ht="19.5" hidden="1" customHeight="1"/>
    <row r="24274" ht="19.5" hidden="1" customHeight="1"/>
    <row r="24275" ht="19.5" hidden="1" customHeight="1"/>
    <row r="24276" ht="19.5" hidden="1" customHeight="1"/>
    <row r="24277" ht="19.5" hidden="1" customHeight="1"/>
    <row r="24278" ht="19.5" hidden="1" customHeight="1"/>
    <row r="24279" ht="19.5" hidden="1" customHeight="1"/>
    <row r="24280" ht="19.5" hidden="1" customHeight="1"/>
    <row r="24281" ht="19.5" hidden="1" customHeight="1"/>
    <row r="24282" ht="19.5" hidden="1" customHeight="1"/>
    <row r="24283" ht="19.5" hidden="1" customHeight="1"/>
    <row r="24284" ht="19.5" hidden="1" customHeight="1"/>
    <row r="24285" ht="19.5" hidden="1" customHeight="1"/>
    <row r="24286" ht="19.5" hidden="1" customHeight="1"/>
    <row r="24287" ht="19.5" hidden="1" customHeight="1"/>
    <row r="24288" ht="19.5" hidden="1" customHeight="1"/>
    <row r="24289" ht="19.5" hidden="1" customHeight="1"/>
    <row r="24290" ht="19.5" hidden="1" customHeight="1"/>
    <row r="24291" ht="19.5" hidden="1" customHeight="1"/>
    <row r="24292" ht="19.5" hidden="1" customHeight="1"/>
    <row r="24293" ht="19.5" hidden="1" customHeight="1"/>
    <row r="24294" ht="19.5" hidden="1" customHeight="1"/>
    <row r="24295" ht="19.5" hidden="1" customHeight="1"/>
    <row r="24296" ht="19.5" hidden="1" customHeight="1"/>
    <row r="24297" ht="19.5" hidden="1" customHeight="1"/>
    <row r="24298" ht="19.5" hidden="1" customHeight="1"/>
    <row r="24299" ht="19.5" hidden="1" customHeight="1"/>
    <row r="24300" ht="19.5" hidden="1" customHeight="1"/>
    <row r="24301" ht="19.5" hidden="1" customHeight="1"/>
    <row r="24302" ht="19.5" hidden="1" customHeight="1"/>
    <row r="24303" ht="19.5" hidden="1" customHeight="1"/>
    <row r="24304" ht="19.5" hidden="1" customHeight="1"/>
    <row r="24305" ht="19.5" hidden="1" customHeight="1"/>
    <row r="24306" ht="19.5" hidden="1" customHeight="1"/>
    <row r="24307" ht="19.5" hidden="1" customHeight="1"/>
    <row r="24308" ht="19.5" hidden="1" customHeight="1"/>
    <row r="24309" ht="19.5" hidden="1" customHeight="1"/>
    <row r="24310" ht="19.5" hidden="1" customHeight="1"/>
    <row r="24311" ht="19.5" hidden="1" customHeight="1"/>
    <row r="24312" ht="19.5" hidden="1" customHeight="1"/>
    <row r="24313" ht="19.5" hidden="1" customHeight="1"/>
    <row r="24314" ht="19.5" hidden="1" customHeight="1"/>
    <row r="24315" ht="19.5" hidden="1" customHeight="1"/>
    <row r="24316" ht="19.5" hidden="1" customHeight="1"/>
    <row r="24317" ht="19.5" hidden="1" customHeight="1"/>
    <row r="24318" ht="19.5" hidden="1" customHeight="1"/>
    <row r="24319" ht="19.5" hidden="1" customHeight="1"/>
    <row r="24320" ht="19.5" hidden="1" customHeight="1"/>
    <row r="24321" ht="19.5" hidden="1" customHeight="1"/>
    <row r="24322" ht="19.5" hidden="1" customHeight="1"/>
    <row r="24323" ht="19.5" hidden="1" customHeight="1"/>
    <row r="24324" ht="19.5" hidden="1" customHeight="1"/>
    <row r="24325" ht="19.5" hidden="1" customHeight="1"/>
    <row r="24326" ht="19.5" hidden="1" customHeight="1"/>
    <row r="24327" ht="19.5" hidden="1" customHeight="1"/>
    <row r="24328" ht="19.5" hidden="1" customHeight="1"/>
    <row r="24329" ht="19.5" hidden="1" customHeight="1"/>
    <row r="24330" ht="19.5" hidden="1" customHeight="1"/>
    <row r="24331" ht="19.5" hidden="1" customHeight="1"/>
    <row r="24332" ht="19.5" hidden="1" customHeight="1"/>
    <row r="24333" ht="19.5" hidden="1" customHeight="1"/>
    <row r="24334" ht="19.5" hidden="1" customHeight="1"/>
    <row r="24335" ht="19.5" hidden="1" customHeight="1"/>
    <row r="24336" ht="19.5" hidden="1" customHeight="1"/>
    <row r="24337" ht="19.5" hidden="1" customHeight="1"/>
    <row r="24338" ht="19.5" hidden="1" customHeight="1"/>
    <row r="24339" ht="19.5" hidden="1" customHeight="1"/>
    <row r="24340" ht="19.5" hidden="1" customHeight="1"/>
    <row r="24341" ht="19.5" hidden="1" customHeight="1"/>
    <row r="24342" ht="19.5" hidden="1" customHeight="1"/>
    <row r="24343" ht="19.5" hidden="1" customHeight="1"/>
    <row r="24344" ht="19.5" hidden="1" customHeight="1"/>
    <row r="24345" ht="19.5" hidden="1" customHeight="1"/>
    <row r="24346" ht="19.5" hidden="1" customHeight="1"/>
    <row r="24347" ht="19.5" hidden="1" customHeight="1"/>
    <row r="24348" ht="19.5" hidden="1" customHeight="1"/>
    <row r="24349" ht="19.5" hidden="1" customHeight="1"/>
    <row r="24350" ht="19.5" hidden="1" customHeight="1"/>
    <row r="24351" ht="19.5" hidden="1" customHeight="1"/>
    <row r="24352" ht="19.5" hidden="1" customHeight="1"/>
    <row r="24353" ht="19.5" hidden="1" customHeight="1"/>
    <row r="24354" ht="19.5" hidden="1" customHeight="1"/>
    <row r="24355" ht="19.5" hidden="1" customHeight="1"/>
    <row r="24356" ht="19.5" hidden="1" customHeight="1"/>
    <row r="24357" ht="19.5" hidden="1" customHeight="1"/>
    <row r="24358" ht="19.5" hidden="1" customHeight="1"/>
    <row r="24359" ht="19.5" hidden="1" customHeight="1"/>
    <row r="24360" ht="19.5" hidden="1" customHeight="1"/>
    <row r="24361" ht="19.5" hidden="1" customHeight="1"/>
    <row r="24362" ht="19.5" hidden="1" customHeight="1"/>
    <row r="24363" ht="19.5" hidden="1" customHeight="1"/>
    <row r="24364" ht="19.5" hidden="1" customHeight="1"/>
    <row r="24365" ht="19.5" hidden="1" customHeight="1"/>
    <row r="24366" ht="19.5" hidden="1" customHeight="1"/>
    <row r="24367" ht="19.5" hidden="1" customHeight="1"/>
    <row r="24368" ht="19.5" hidden="1" customHeight="1"/>
    <row r="24369" ht="19.5" hidden="1" customHeight="1"/>
    <row r="24370" ht="19.5" hidden="1" customHeight="1"/>
    <row r="24371" ht="19.5" hidden="1" customHeight="1"/>
    <row r="24372" ht="19.5" hidden="1" customHeight="1"/>
    <row r="24373" ht="19.5" hidden="1" customHeight="1"/>
    <row r="24374" ht="19.5" hidden="1" customHeight="1"/>
    <row r="24375" ht="19.5" hidden="1" customHeight="1"/>
    <row r="24376" ht="19.5" hidden="1" customHeight="1"/>
    <row r="24377" ht="19.5" hidden="1" customHeight="1"/>
    <row r="24378" ht="19.5" hidden="1" customHeight="1"/>
    <row r="24379" ht="19.5" hidden="1" customHeight="1"/>
    <row r="24380" ht="19.5" hidden="1" customHeight="1"/>
    <row r="24381" ht="19.5" hidden="1" customHeight="1"/>
    <row r="24382" ht="19.5" hidden="1" customHeight="1"/>
    <row r="24383" ht="19.5" hidden="1" customHeight="1"/>
    <row r="24384" ht="19.5" hidden="1" customHeight="1"/>
    <row r="24385" ht="19.5" hidden="1" customHeight="1"/>
    <row r="24386" ht="19.5" hidden="1" customHeight="1"/>
    <row r="24387" ht="19.5" hidden="1" customHeight="1"/>
    <row r="24388" ht="19.5" hidden="1" customHeight="1"/>
    <row r="24389" ht="19.5" hidden="1" customHeight="1"/>
    <row r="24390" ht="19.5" hidden="1" customHeight="1"/>
    <row r="24391" ht="19.5" hidden="1" customHeight="1"/>
    <row r="24392" ht="19.5" hidden="1" customHeight="1"/>
    <row r="24393" ht="19.5" hidden="1" customHeight="1"/>
    <row r="24394" ht="19.5" hidden="1" customHeight="1"/>
    <row r="24395" ht="19.5" hidden="1" customHeight="1"/>
    <row r="24396" ht="19.5" hidden="1" customHeight="1"/>
    <row r="24397" ht="19.5" hidden="1" customHeight="1"/>
    <row r="24398" ht="19.5" hidden="1" customHeight="1"/>
    <row r="24399" ht="19.5" hidden="1" customHeight="1"/>
    <row r="24400" ht="19.5" hidden="1" customHeight="1"/>
    <row r="24401" ht="19.5" hidden="1" customHeight="1"/>
    <row r="24402" ht="19.5" hidden="1" customHeight="1"/>
    <row r="24403" ht="19.5" hidden="1" customHeight="1"/>
    <row r="24404" ht="19.5" hidden="1" customHeight="1"/>
    <row r="24405" ht="19.5" hidden="1" customHeight="1"/>
    <row r="24406" ht="19.5" hidden="1" customHeight="1"/>
    <row r="24407" ht="19.5" hidden="1" customHeight="1"/>
    <row r="24408" ht="19.5" hidden="1" customHeight="1"/>
    <row r="24409" ht="19.5" hidden="1" customHeight="1"/>
    <row r="24410" ht="19.5" hidden="1" customHeight="1"/>
    <row r="24411" ht="19.5" hidden="1" customHeight="1"/>
    <row r="24412" ht="19.5" hidden="1" customHeight="1"/>
    <row r="24413" ht="19.5" hidden="1" customHeight="1"/>
    <row r="24414" ht="19.5" hidden="1" customHeight="1"/>
    <row r="24415" ht="19.5" hidden="1" customHeight="1"/>
    <row r="24416" ht="19.5" hidden="1" customHeight="1"/>
    <row r="24417" ht="19.5" hidden="1" customHeight="1"/>
    <row r="24418" ht="19.5" hidden="1" customHeight="1"/>
    <row r="24419" ht="19.5" hidden="1" customHeight="1"/>
    <row r="24420" ht="19.5" hidden="1" customHeight="1"/>
    <row r="24421" ht="19.5" hidden="1" customHeight="1"/>
    <row r="24422" ht="19.5" hidden="1" customHeight="1"/>
    <row r="24423" ht="19.5" hidden="1" customHeight="1"/>
    <row r="24424" ht="19.5" hidden="1" customHeight="1"/>
    <row r="24425" ht="19.5" hidden="1" customHeight="1"/>
    <row r="24426" ht="19.5" hidden="1" customHeight="1"/>
    <row r="24427" ht="19.5" hidden="1" customHeight="1"/>
    <row r="24428" ht="19.5" hidden="1" customHeight="1"/>
    <row r="24429" ht="19.5" hidden="1" customHeight="1"/>
    <row r="24430" ht="19.5" hidden="1" customHeight="1"/>
    <row r="24431" ht="19.5" hidden="1" customHeight="1"/>
    <row r="24432" ht="19.5" hidden="1" customHeight="1"/>
    <row r="24433" ht="19.5" hidden="1" customHeight="1"/>
    <row r="24434" ht="19.5" hidden="1" customHeight="1"/>
    <row r="24435" ht="19.5" hidden="1" customHeight="1"/>
    <row r="24436" ht="19.5" hidden="1" customHeight="1"/>
    <row r="24437" ht="19.5" hidden="1" customHeight="1"/>
    <row r="24438" ht="19.5" hidden="1" customHeight="1"/>
    <row r="24439" ht="19.5" hidden="1" customHeight="1"/>
    <row r="24440" ht="19.5" hidden="1" customHeight="1"/>
    <row r="24441" ht="19.5" hidden="1" customHeight="1"/>
    <row r="24442" ht="19.5" hidden="1" customHeight="1"/>
    <row r="24443" ht="19.5" hidden="1" customHeight="1"/>
    <row r="24444" ht="19.5" hidden="1" customHeight="1"/>
    <row r="24445" ht="19.5" hidden="1" customHeight="1"/>
    <row r="24446" ht="19.5" hidden="1" customHeight="1"/>
    <row r="24447" ht="19.5" hidden="1" customHeight="1"/>
    <row r="24448" ht="19.5" hidden="1" customHeight="1"/>
    <row r="24449" ht="19.5" hidden="1" customHeight="1"/>
    <row r="24450" ht="19.5" hidden="1" customHeight="1"/>
    <row r="24451" ht="19.5" hidden="1" customHeight="1"/>
    <row r="24452" ht="19.5" hidden="1" customHeight="1"/>
    <row r="24453" ht="19.5" hidden="1" customHeight="1"/>
    <row r="24454" ht="19.5" hidden="1" customHeight="1"/>
    <row r="24455" ht="19.5" hidden="1" customHeight="1"/>
    <row r="24456" ht="19.5" hidden="1" customHeight="1"/>
    <row r="24457" ht="19.5" hidden="1" customHeight="1"/>
    <row r="24458" ht="19.5" hidden="1" customHeight="1"/>
    <row r="24459" ht="19.5" hidden="1" customHeight="1"/>
    <row r="24460" ht="19.5" hidden="1" customHeight="1"/>
    <row r="24461" ht="19.5" hidden="1" customHeight="1"/>
    <row r="24462" ht="19.5" hidden="1" customHeight="1"/>
    <row r="24463" ht="19.5" hidden="1" customHeight="1"/>
    <row r="24464" ht="19.5" hidden="1" customHeight="1"/>
    <row r="24465" ht="19.5" hidden="1" customHeight="1"/>
    <row r="24466" ht="19.5" hidden="1" customHeight="1"/>
    <row r="24467" ht="19.5" hidden="1" customHeight="1"/>
    <row r="24468" ht="19.5" hidden="1" customHeight="1"/>
    <row r="24469" ht="19.5" hidden="1" customHeight="1"/>
    <row r="24470" ht="19.5" hidden="1" customHeight="1"/>
    <row r="24471" ht="19.5" hidden="1" customHeight="1"/>
    <row r="24472" ht="19.5" hidden="1" customHeight="1"/>
    <row r="24473" ht="19.5" hidden="1" customHeight="1"/>
    <row r="24474" ht="19.5" hidden="1" customHeight="1"/>
    <row r="24475" ht="19.5" hidden="1" customHeight="1"/>
    <row r="24476" ht="19.5" hidden="1" customHeight="1"/>
    <row r="24477" ht="19.5" hidden="1" customHeight="1"/>
    <row r="24478" ht="19.5" hidden="1" customHeight="1"/>
    <row r="24479" ht="19.5" hidden="1" customHeight="1"/>
    <row r="24480" ht="19.5" hidden="1" customHeight="1"/>
    <row r="24481" ht="19.5" hidden="1" customHeight="1"/>
    <row r="24482" ht="19.5" hidden="1" customHeight="1"/>
    <row r="24483" ht="19.5" hidden="1" customHeight="1"/>
    <row r="24484" ht="19.5" hidden="1" customHeight="1"/>
    <row r="24485" ht="31.5" hidden="1" customHeight="1"/>
    <row r="24486" ht="19.5" hidden="1" customHeight="1"/>
    <row r="24487" ht="31.5" hidden="1" customHeight="1"/>
    <row r="24488" ht="19.5" hidden="1" customHeight="1"/>
    <row r="24489" ht="19.5" hidden="1" customHeight="1"/>
    <row r="24490" ht="19.5" hidden="1" customHeight="1"/>
    <row r="24491" ht="19.5" hidden="1" customHeight="1"/>
    <row r="24492" ht="19.5" hidden="1" customHeight="1"/>
    <row r="24493" ht="19.5" hidden="1" customHeight="1"/>
    <row r="24494" ht="19.5" hidden="1" customHeight="1"/>
    <row r="24495" ht="19.5" hidden="1" customHeight="1"/>
    <row r="24496" ht="19.5" hidden="1" customHeight="1"/>
    <row r="24497" ht="19.5" hidden="1" customHeight="1"/>
    <row r="24498" ht="19.5" hidden="1" customHeight="1"/>
    <row r="24499" ht="19.5" hidden="1" customHeight="1"/>
    <row r="24500" ht="19.5" hidden="1" customHeight="1"/>
    <row r="24501" ht="19.5" hidden="1" customHeight="1"/>
    <row r="24502" ht="19.5" hidden="1" customHeight="1"/>
    <row r="24503" ht="19.5" hidden="1" customHeight="1"/>
    <row r="24504" ht="19.5" hidden="1" customHeight="1"/>
    <row r="24505" ht="19.5" hidden="1" customHeight="1"/>
    <row r="24506" ht="19.5" hidden="1" customHeight="1"/>
    <row r="24507" ht="19.5" hidden="1" customHeight="1"/>
    <row r="24508" ht="19.5" hidden="1" customHeight="1"/>
    <row r="24509" ht="19.5" hidden="1" customHeight="1"/>
    <row r="24510" ht="19.5" hidden="1" customHeight="1"/>
    <row r="24511" ht="19.5" hidden="1" customHeight="1"/>
    <row r="24512" ht="19.5" hidden="1" customHeight="1"/>
    <row r="24513" ht="19.5" hidden="1" customHeight="1"/>
    <row r="24514" ht="19.5" hidden="1" customHeight="1"/>
    <row r="24515" ht="19.5" hidden="1" customHeight="1"/>
    <row r="24516" ht="19.5" hidden="1" customHeight="1"/>
    <row r="24517" ht="19.5" hidden="1" customHeight="1"/>
    <row r="24518" ht="19.5" hidden="1" customHeight="1"/>
    <row r="24519" ht="19.5" hidden="1" customHeight="1"/>
    <row r="24520" ht="19.5" hidden="1" customHeight="1"/>
    <row r="24521" ht="19.5" hidden="1" customHeight="1"/>
    <row r="24522" ht="19.5" hidden="1" customHeight="1"/>
    <row r="24523" ht="19.5" hidden="1" customHeight="1"/>
    <row r="24524" ht="19.5" hidden="1" customHeight="1"/>
    <row r="24525" ht="19.5" hidden="1" customHeight="1"/>
    <row r="24526" ht="19.5" hidden="1" customHeight="1"/>
    <row r="24527" ht="19.5" hidden="1" customHeight="1"/>
    <row r="24528" ht="19.5" hidden="1" customHeight="1"/>
    <row r="24529" ht="19.5" hidden="1" customHeight="1"/>
    <row r="24530" ht="19.5" hidden="1" customHeight="1"/>
    <row r="24531" ht="19.5" hidden="1" customHeight="1"/>
    <row r="24532" ht="19.5" hidden="1" customHeight="1"/>
    <row r="24533" ht="19.5" hidden="1" customHeight="1"/>
    <row r="24534" ht="19.5" hidden="1" customHeight="1"/>
    <row r="24535" ht="19.5" hidden="1" customHeight="1"/>
    <row r="24536" ht="19.5" hidden="1" customHeight="1"/>
    <row r="24537" ht="19.5" hidden="1" customHeight="1"/>
    <row r="24538" ht="19.5" hidden="1" customHeight="1"/>
    <row r="24539" ht="19.5" hidden="1" customHeight="1"/>
    <row r="24540" ht="19.5" hidden="1" customHeight="1"/>
    <row r="24541" ht="19.5" hidden="1" customHeight="1"/>
    <row r="24542" ht="19.5" hidden="1" customHeight="1"/>
    <row r="24543" ht="19.5" hidden="1" customHeight="1"/>
    <row r="24544" ht="19.5" hidden="1" customHeight="1"/>
    <row r="24545" ht="19.5" hidden="1" customHeight="1"/>
    <row r="24546" ht="19.5" hidden="1" customHeight="1"/>
    <row r="24547" ht="19.5" hidden="1" customHeight="1"/>
    <row r="24548" ht="19.5" hidden="1" customHeight="1"/>
    <row r="24549" ht="19.5" hidden="1" customHeight="1"/>
    <row r="24550" ht="19.5" hidden="1" customHeight="1"/>
    <row r="24551" ht="19.5" hidden="1" customHeight="1"/>
    <row r="24552" ht="19.5" hidden="1" customHeight="1"/>
    <row r="24553" ht="19.5" hidden="1" customHeight="1"/>
    <row r="24554" ht="19.5" hidden="1" customHeight="1"/>
    <row r="24555" ht="19.5" hidden="1" customHeight="1"/>
    <row r="24556" ht="19.5" hidden="1" customHeight="1"/>
    <row r="24557" ht="19.5" hidden="1" customHeight="1"/>
    <row r="24558" ht="19.5" hidden="1" customHeight="1"/>
    <row r="24559" ht="19.5" hidden="1" customHeight="1"/>
    <row r="24560" ht="19.5" hidden="1" customHeight="1"/>
    <row r="24561" ht="19.5" hidden="1" customHeight="1"/>
    <row r="24562" ht="19.5" hidden="1" customHeight="1"/>
    <row r="24563" ht="19.5" hidden="1" customHeight="1"/>
    <row r="24564" ht="19.5" hidden="1" customHeight="1"/>
    <row r="24565" ht="19.5" hidden="1" customHeight="1"/>
    <row r="24566" ht="19.5" hidden="1" customHeight="1"/>
    <row r="24567" ht="19.5" hidden="1" customHeight="1"/>
    <row r="24568" ht="19.5" hidden="1" customHeight="1"/>
    <row r="24569" ht="19.5" hidden="1" customHeight="1"/>
    <row r="24570" ht="19.5" hidden="1" customHeight="1"/>
    <row r="24571" ht="19.5" hidden="1" customHeight="1"/>
    <row r="24572" ht="19.5" hidden="1" customHeight="1"/>
    <row r="24573" ht="19.5" hidden="1" customHeight="1"/>
    <row r="24574" ht="19.5" hidden="1" customHeight="1"/>
    <row r="24575" ht="19.5" hidden="1" customHeight="1"/>
    <row r="24576" ht="19.5" hidden="1" customHeight="1"/>
    <row r="24577" ht="19.5" hidden="1" customHeight="1"/>
    <row r="24578" ht="19.5" hidden="1" customHeight="1"/>
    <row r="24579" ht="19.5" hidden="1" customHeight="1"/>
    <row r="24580" ht="19.5" hidden="1" customHeight="1"/>
    <row r="24581" ht="19.5" hidden="1" customHeight="1"/>
    <row r="24582" ht="19.5" hidden="1" customHeight="1"/>
    <row r="24583" ht="19.5" hidden="1" customHeight="1"/>
    <row r="24584" ht="19.5" hidden="1" customHeight="1"/>
    <row r="24585" ht="19.5" hidden="1" customHeight="1"/>
    <row r="24586" ht="19.5" hidden="1" customHeight="1"/>
    <row r="24587" ht="19.5" hidden="1" customHeight="1"/>
    <row r="24588" ht="19.5" hidden="1" customHeight="1"/>
    <row r="24589" ht="19.5" hidden="1" customHeight="1"/>
    <row r="24590" ht="19.5" hidden="1" customHeight="1"/>
    <row r="24591" ht="19.5" hidden="1" customHeight="1"/>
    <row r="24592" ht="19.5" hidden="1" customHeight="1"/>
    <row r="24593" ht="19.5" hidden="1" customHeight="1"/>
    <row r="24594" ht="19.5" hidden="1" customHeight="1"/>
    <row r="24595" ht="19.5" hidden="1" customHeight="1"/>
    <row r="24596" ht="19.5" hidden="1" customHeight="1"/>
    <row r="24597" ht="19.5" hidden="1" customHeight="1"/>
    <row r="24598" ht="19.5" hidden="1" customHeight="1"/>
    <row r="24599" ht="19.5" hidden="1" customHeight="1"/>
    <row r="24600" ht="19.5" hidden="1" customHeight="1"/>
    <row r="24601" ht="19.5" hidden="1" customHeight="1"/>
    <row r="24602" ht="19.5" hidden="1" customHeight="1"/>
    <row r="24603" ht="19.5" hidden="1" customHeight="1"/>
    <row r="24604" ht="19.5" hidden="1" customHeight="1"/>
    <row r="24605" ht="19.5" hidden="1" customHeight="1"/>
    <row r="24606" ht="19.5" hidden="1" customHeight="1"/>
    <row r="24607" ht="19.5" hidden="1" customHeight="1"/>
    <row r="24608" ht="19.5" hidden="1" customHeight="1"/>
    <row r="24609" ht="19.5" hidden="1" customHeight="1"/>
    <row r="24610" ht="19.5" hidden="1" customHeight="1"/>
    <row r="24611" ht="19.5" hidden="1" customHeight="1"/>
    <row r="24612" ht="19.5" hidden="1" customHeight="1"/>
    <row r="24613" ht="19.5" hidden="1" customHeight="1"/>
    <row r="24614" ht="19.5" hidden="1" customHeight="1"/>
    <row r="24615" ht="19.5" hidden="1" customHeight="1"/>
    <row r="24616" ht="19.5" hidden="1" customHeight="1"/>
    <row r="24617" ht="19.5" hidden="1" customHeight="1"/>
    <row r="24618" ht="19.5" hidden="1" customHeight="1"/>
    <row r="24619" ht="19.5" hidden="1" customHeight="1"/>
    <row r="24620" ht="19.5" hidden="1" customHeight="1"/>
    <row r="24621" ht="19.5" hidden="1" customHeight="1"/>
    <row r="24622" ht="19.5" hidden="1" customHeight="1"/>
    <row r="24623" ht="19.5" hidden="1" customHeight="1"/>
    <row r="24624" ht="19.5" hidden="1" customHeight="1"/>
    <row r="24625" ht="19.5" hidden="1" customHeight="1"/>
    <row r="24626" ht="19.5" hidden="1" customHeight="1"/>
    <row r="24627" ht="19.5" hidden="1" customHeight="1"/>
    <row r="24628" ht="19.5" hidden="1" customHeight="1"/>
    <row r="24629" ht="19.5" hidden="1" customHeight="1"/>
    <row r="24630" ht="19.5" hidden="1" customHeight="1"/>
    <row r="24631" ht="19.5" hidden="1" customHeight="1"/>
    <row r="24632" ht="19.5" hidden="1" customHeight="1"/>
    <row r="24633" ht="19.5" hidden="1" customHeight="1"/>
    <row r="24634" ht="19.5" hidden="1" customHeight="1"/>
    <row r="24635" ht="19.5" hidden="1" customHeight="1"/>
    <row r="24636" ht="19.5" hidden="1" customHeight="1"/>
    <row r="24637" ht="19.5" hidden="1" customHeight="1"/>
    <row r="24638" ht="19.5" hidden="1" customHeight="1"/>
    <row r="24639" ht="19.5" hidden="1" customHeight="1"/>
    <row r="24640" ht="19.5" hidden="1" customHeight="1"/>
    <row r="24641" ht="19.5" hidden="1" customHeight="1"/>
    <row r="24642" ht="19.5" hidden="1" customHeight="1"/>
    <row r="24643" ht="19.5" hidden="1" customHeight="1"/>
    <row r="24644" ht="19.5" hidden="1" customHeight="1"/>
    <row r="24645" ht="19.5" hidden="1" customHeight="1"/>
    <row r="24646" ht="19.5" hidden="1" customHeight="1"/>
    <row r="24647" ht="19.5" hidden="1" customHeight="1"/>
    <row r="24648" ht="19.5" hidden="1" customHeight="1"/>
    <row r="24649" ht="19.5" hidden="1" customHeight="1"/>
    <row r="24650" ht="19.5" hidden="1" customHeight="1"/>
    <row r="24651" ht="19.5" hidden="1" customHeight="1"/>
    <row r="24652" ht="19.5" hidden="1" customHeight="1"/>
    <row r="24653" ht="19.5" hidden="1" customHeight="1"/>
    <row r="24654" ht="19.5" hidden="1" customHeight="1"/>
    <row r="24655" ht="19.5" hidden="1" customHeight="1"/>
    <row r="24656" ht="19.5" hidden="1" customHeight="1"/>
    <row r="24657" ht="19.5" hidden="1" customHeight="1"/>
    <row r="24658" ht="19.5" hidden="1" customHeight="1"/>
    <row r="24659" ht="19.5" hidden="1" customHeight="1"/>
    <row r="24660" ht="19.5" hidden="1" customHeight="1"/>
    <row r="24661" ht="19.5" hidden="1" customHeight="1"/>
    <row r="24662" ht="19.5" hidden="1" customHeight="1"/>
    <row r="24663" ht="19.5" hidden="1" customHeight="1"/>
    <row r="24664" ht="19.5" hidden="1" customHeight="1"/>
    <row r="24665" ht="19.5" hidden="1" customHeight="1"/>
    <row r="24666" ht="19.5" hidden="1" customHeight="1"/>
    <row r="24667" ht="19.5" hidden="1" customHeight="1"/>
    <row r="24668" ht="19.5" hidden="1" customHeight="1"/>
    <row r="24669" ht="19.5" hidden="1" customHeight="1"/>
    <row r="24670" ht="19.5" hidden="1" customHeight="1"/>
    <row r="24671" ht="19.5" hidden="1" customHeight="1"/>
    <row r="24672" ht="19.5" hidden="1" customHeight="1"/>
    <row r="24673" ht="19.5" hidden="1" customHeight="1"/>
    <row r="24674" ht="19.5" hidden="1" customHeight="1"/>
    <row r="24675" ht="19.5" hidden="1" customHeight="1"/>
    <row r="24676" ht="19.5" hidden="1" customHeight="1"/>
    <row r="24677" ht="19.5" hidden="1" customHeight="1"/>
    <row r="24678" ht="19.5" hidden="1" customHeight="1"/>
    <row r="24679" ht="19.5" hidden="1" customHeight="1"/>
    <row r="24680" ht="19.5" hidden="1" customHeight="1"/>
    <row r="24681" ht="19.5" hidden="1" customHeight="1"/>
    <row r="24682" ht="19.5" hidden="1" customHeight="1"/>
    <row r="24683" ht="19.5" hidden="1" customHeight="1"/>
    <row r="24684" ht="19.5" hidden="1" customHeight="1"/>
    <row r="24685" ht="19.5" hidden="1" customHeight="1"/>
    <row r="24686" ht="19.5" hidden="1" customHeight="1"/>
    <row r="24687" ht="19.5" hidden="1" customHeight="1"/>
    <row r="24688" ht="19.5" hidden="1" customHeight="1"/>
    <row r="24689" ht="19.5" hidden="1" customHeight="1"/>
    <row r="24690" ht="19.5" hidden="1" customHeight="1"/>
    <row r="24691" ht="19.5" hidden="1" customHeight="1"/>
    <row r="24692" ht="19.5" hidden="1" customHeight="1"/>
    <row r="24693" ht="19.5" hidden="1" customHeight="1"/>
    <row r="24694" ht="19.5" hidden="1" customHeight="1"/>
    <row r="24695" ht="19.5" hidden="1" customHeight="1"/>
    <row r="24696" ht="19.5" hidden="1" customHeight="1"/>
    <row r="24697" ht="19.5" hidden="1" customHeight="1"/>
    <row r="24698" ht="19.5" hidden="1" customHeight="1"/>
    <row r="24699" ht="19.5" hidden="1" customHeight="1"/>
    <row r="24700" ht="19.5" hidden="1" customHeight="1"/>
    <row r="24701" ht="19.5" hidden="1" customHeight="1"/>
    <row r="24702" ht="19.5" hidden="1" customHeight="1"/>
    <row r="24703" ht="19.5" hidden="1" customHeight="1"/>
    <row r="24704" ht="19.5" hidden="1" customHeight="1"/>
    <row r="24705" ht="19.5" hidden="1" customHeight="1"/>
    <row r="24706" ht="19.5" hidden="1" customHeight="1"/>
    <row r="24707" ht="19.5" hidden="1" customHeight="1"/>
    <row r="24708" ht="19.5" hidden="1" customHeight="1"/>
    <row r="24709" ht="19.5" hidden="1" customHeight="1"/>
    <row r="24710" ht="19.5" hidden="1" customHeight="1"/>
    <row r="24711" ht="19.5" hidden="1" customHeight="1"/>
    <row r="24712" ht="19.5" hidden="1" customHeight="1"/>
    <row r="24713" ht="19.5" hidden="1" customHeight="1"/>
    <row r="24714" ht="19.5" hidden="1" customHeight="1"/>
    <row r="24715" ht="19.5" hidden="1" customHeight="1"/>
    <row r="24716" ht="19.5" hidden="1" customHeight="1"/>
    <row r="24717" ht="19.5" hidden="1" customHeight="1"/>
    <row r="24718" ht="19.5" hidden="1" customHeight="1"/>
    <row r="24719" ht="19.5" hidden="1" customHeight="1"/>
    <row r="24720" ht="19.5" hidden="1" customHeight="1"/>
    <row r="24721" ht="19.5" hidden="1" customHeight="1"/>
    <row r="24722" ht="19.5" hidden="1" customHeight="1"/>
    <row r="24723" ht="19.5" hidden="1" customHeight="1"/>
    <row r="24724" ht="19.5" hidden="1" customHeight="1"/>
    <row r="24725" ht="19.5" hidden="1" customHeight="1"/>
    <row r="24726" ht="19.5" hidden="1" customHeight="1"/>
    <row r="24727" ht="19.5" hidden="1" customHeight="1"/>
    <row r="24728" ht="19.5" hidden="1" customHeight="1"/>
    <row r="24729" ht="19.5" hidden="1" customHeight="1"/>
    <row r="24730" ht="19.5" hidden="1" customHeight="1"/>
    <row r="24731" ht="19.5" hidden="1" customHeight="1"/>
    <row r="24732" ht="19.5" hidden="1" customHeight="1"/>
    <row r="24733" ht="19.5" hidden="1" customHeight="1"/>
    <row r="24734" ht="19.5" hidden="1" customHeight="1"/>
    <row r="24735" ht="19.5" hidden="1" customHeight="1"/>
    <row r="24736" ht="19.5" hidden="1" customHeight="1"/>
    <row r="24737" ht="19.5" hidden="1" customHeight="1"/>
    <row r="24738" ht="19.5" hidden="1" customHeight="1"/>
    <row r="24739" ht="19.5" hidden="1" customHeight="1"/>
    <row r="24740" ht="19.5" hidden="1" customHeight="1"/>
    <row r="24741" ht="19.5" hidden="1" customHeight="1"/>
    <row r="24742" ht="19.5" hidden="1" customHeight="1"/>
    <row r="24743" ht="19.5" hidden="1" customHeight="1"/>
    <row r="24744" ht="19.5" hidden="1" customHeight="1"/>
    <row r="24745" ht="19.5" hidden="1" customHeight="1"/>
    <row r="24746" ht="19.5" hidden="1" customHeight="1"/>
    <row r="24747" ht="19.5" hidden="1" customHeight="1"/>
    <row r="24748" ht="19.5" hidden="1" customHeight="1"/>
    <row r="24749" ht="19.5" hidden="1" customHeight="1"/>
    <row r="24750" ht="19.5" hidden="1" customHeight="1"/>
    <row r="24751" ht="19.5" hidden="1" customHeight="1"/>
    <row r="24752" ht="19.5" hidden="1" customHeight="1"/>
    <row r="24753" ht="19.5" hidden="1" customHeight="1"/>
    <row r="24754" ht="19.5" hidden="1" customHeight="1"/>
    <row r="24755" ht="19.5" hidden="1" customHeight="1"/>
    <row r="24756" ht="19.5" hidden="1" customHeight="1"/>
    <row r="24757" ht="19.5" hidden="1" customHeight="1"/>
    <row r="24758" ht="19.5" hidden="1" customHeight="1"/>
    <row r="24759" ht="19.5" hidden="1" customHeight="1"/>
    <row r="24760" ht="19.5" hidden="1" customHeight="1"/>
    <row r="24761" ht="19.5" hidden="1" customHeight="1"/>
    <row r="24762" ht="19.5" hidden="1" customHeight="1"/>
    <row r="24763" ht="19.5" hidden="1" customHeight="1"/>
    <row r="24764" ht="19.5" hidden="1" customHeight="1"/>
    <row r="24765" ht="19.5" hidden="1" customHeight="1"/>
    <row r="24766" ht="19.5" hidden="1" customHeight="1"/>
    <row r="24767" ht="19.5" hidden="1" customHeight="1"/>
    <row r="24768" ht="19.5" hidden="1" customHeight="1"/>
    <row r="24769" ht="19.5" hidden="1" customHeight="1"/>
    <row r="24770" ht="19.5" hidden="1" customHeight="1"/>
    <row r="24771" ht="19.5" hidden="1" customHeight="1"/>
    <row r="24772" ht="19.5" hidden="1" customHeight="1"/>
    <row r="24773" ht="19.5" hidden="1" customHeight="1"/>
    <row r="24774" ht="19.5" hidden="1" customHeight="1"/>
    <row r="24775" ht="19.5" hidden="1" customHeight="1"/>
    <row r="24776" ht="19.5" hidden="1" customHeight="1"/>
    <row r="24777" ht="19.5" hidden="1" customHeight="1"/>
    <row r="24778" ht="19.5" hidden="1" customHeight="1"/>
    <row r="24779" ht="19.5" hidden="1" customHeight="1"/>
    <row r="24780" ht="19.5" hidden="1" customHeight="1"/>
    <row r="24781" ht="19.5" hidden="1" customHeight="1"/>
    <row r="24782" ht="19.5" hidden="1" customHeight="1"/>
    <row r="24783" ht="19.5" hidden="1" customHeight="1"/>
    <row r="24784" ht="19.5" hidden="1" customHeight="1"/>
    <row r="24785" ht="19.5" hidden="1" customHeight="1"/>
    <row r="24786" ht="19.5" hidden="1" customHeight="1"/>
    <row r="24787" ht="19.5" hidden="1" customHeight="1"/>
    <row r="24788" ht="19.5" hidden="1" customHeight="1"/>
    <row r="24789" ht="19.5" hidden="1" customHeight="1"/>
    <row r="24790" ht="19.5" hidden="1" customHeight="1"/>
    <row r="24791" ht="19.5" hidden="1" customHeight="1"/>
    <row r="24792" ht="19.5" hidden="1" customHeight="1"/>
    <row r="24793" ht="19.5" hidden="1" customHeight="1"/>
    <row r="24794" ht="19.5" hidden="1" customHeight="1"/>
    <row r="24795" ht="19.5" hidden="1" customHeight="1"/>
    <row r="24796" ht="19.5" hidden="1" customHeight="1"/>
    <row r="24797" ht="19.5" hidden="1" customHeight="1"/>
    <row r="24798" ht="19.5" hidden="1" customHeight="1"/>
    <row r="24799" ht="19.5" hidden="1" customHeight="1"/>
    <row r="24800" ht="19.5" hidden="1" customHeight="1"/>
    <row r="24801" ht="19.5" hidden="1" customHeight="1"/>
    <row r="24802" ht="19.5" hidden="1" customHeight="1"/>
    <row r="24803" ht="19.5" hidden="1" customHeight="1"/>
    <row r="24804" ht="19.5" hidden="1" customHeight="1"/>
    <row r="24805" ht="19.5" hidden="1" customHeight="1"/>
    <row r="24806" ht="19.5" hidden="1" customHeight="1"/>
    <row r="24807" ht="19.5" hidden="1" customHeight="1"/>
    <row r="24808" ht="19.5" hidden="1" customHeight="1"/>
    <row r="24809" ht="19.5" hidden="1" customHeight="1"/>
    <row r="24810" ht="19.5" hidden="1" customHeight="1"/>
    <row r="24811" ht="19.5" hidden="1" customHeight="1"/>
    <row r="24812" ht="19.5" hidden="1" customHeight="1"/>
    <row r="24813" ht="19.5" hidden="1" customHeight="1"/>
    <row r="24814" ht="19.5" hidden="1" customHeight="1"/>
    <row r="24815" ht="19.5" hidden="1" customHeight="1"/>
    <row r="24816" ht="19.5" hidden="1" customHeight="1"/>
    <row r="24817" ht="19.5" hidden="1" customHeight="1"/>
    <row r="24818" ht="19.5" hidden="1" customHeight="1"/>
    <row r="24819" ht="19.5" hidden="1" customHeight="1"/>
    <row r="24820" ht="19.5" hidden="1" customHeight="1"/>
    <row r="24821" ht="19.5" hidden="1" customHeight="1"/>
    <row r="24822" ht="19.5" hidden="1" customHeight="1"/>
    <row r="24823" ht="19.5" hidden="1" customHeight="1"/>
    <row r="24824" ht="19.5" hidden="1" customHeight="1"/>
    <row r="24825" ht="19.5" hidden="1" customHeight="1"/>
    <row r="24826" ht="19.5" hidden="1" customHeight="1"/>
    <row r="24827" ht="19.5" hidden="1" customHeight="1"/>
    <row r="24828" ht="19.5" hidden="1" customHeight="1"/>
    <row r="24829" ht="19.5" hidden="1" customHeight="1"/>
    <row r="24830" ht="19.5" hidden="1" customHeight="1"/>
    <row r="24831" ht="19.5" hidden="1" customHeight="1"/>
    <row r="24832" ht="19.5" hidden="1" customHeight="1"/>
    <row r="24833" ht="19.5" hidden="1" customHeight="1"/>
    <row r="24834" ht="19.5" hidden="1" customHeight="1"/>
    <row r="24835" ht="19.5" hidden="1" customHeight="1"/>
    <row r="24836" ht="19.5" hidden="1" customHeight="1"/>
    <row r="24837" ht="19.5" hidden="1" customHeight="1"/>
    <row r="24838" ht="19.5" hidden="1" customHeight="1"/>
    <row r="24839" ht="19.5" hidden="1" customHeight="1"/>
    <row r="24840" ht="19.5" hidden="1" customHeight="1"/>
    <row r="24841" ht="19.5" hidden="1" customHeight="1"/>
    <row r="24842" ht="19.5" hidden="1" customHeight="1"/>
    <row r="24843" ht="19.5" hidden="1" customHeight="1"/>
    <row r="24844" ht="19.5" hidden="1" customHeight="1"/>
    <row r="24845" ht="19.5" hidden="1" customHeight="1"/>
    <row r="24846" ht="19.5" hidden="1" customHeight="1"/>
    <row r="24847" ht="19.5" hidden="1" customHeight="1"/>
    <row r="24848" ht="19.5" hidden="1" customHeight="1"/>
    <row r="24849" ht="19.5" hidden="1" customHeight="1"/>
    <row r="24850" ht="19.5" hidden="1" customHeight="1"/>
    <row r="24851" ht="19.5" hidden="1" customHeight="1"/>
    <row r="24852" ht="19.5" hidden="1" customHeight="1"/>
    <row r="24853" ht="19.5" hidden="1" customHeight="1"/>
    <row r="24854" ht="19.5" hidden="1" customHeight="1"/>
    <row r="24855" ht="19.5" hidden="1" customHeight="1"/>
    <row r="24856" ht="19.5" hidden="1" customHeight="1"/>
    <row r="24857" ht="19.5" hidden="1" customHeight="1"/>
    <row r="24858" ht="19.5" hidden="1" customHeight="1"/>
    <row r="24859" ht="19.5" hidden="1" customHeight="1"/>
    <row r="24860" ht="19.5" hidden="1" customHeight="1"/>
    <row r="24861" ht="19.5" hidden="1" customHeight="1"/>
    <row r="24862" ht="19.5" hidden="1" customHeight="1"/>
    <row r="24863" ht="19.5" hidden="1" customHeight="1"/>
    <row r="24864" ht="19.5" hidden="1" customHeight="1"/>
    <row r="24865" ht="19.5" hidden="1" customHeight="1"/>
    <row r="24866" ht="19.5" hidden="1" customHeight="1"/>
    <row r="24867" ht="19.5" hidden="1" customHeight="1"/>
    <row r="24868" ht="19.5" hidden="1" customHeight="1"/>
    <row r="24869" ht="19.5" hidden="1" customHeight="1"/>
    <row r="24870" ht="19.5" hidden="1" customHeight="1"/>
    <row r="24871" ht="19.5" hidden="1" customHeight="1"/>
    <row r="24872" ht="19.5" hidden="1" customHeight="1"/>
    <row r="24873" ht="19.5" hidden="1" customHeight="1"/>
    <row r="24874" ht="19.5" hidden="1" customHeight="1"/>
    <row r="24875" ht="19.5" hidden="1" customHeight="1"/>
    <row r="24876" ht="19.5" hidden="1" customHeight="1"/>
    <row r="24877" ht="19.5" hidden="1" customHeight="1"/>
    <row r="24878" ht="19.5" hidden="1" customHeight="1"/>
    <row r="24879" ht="19.5" hidden="1" customHeight="1"/>
    <row r="24880" ht="19.5" hidden="1" customHeight="1"/>
    <row r="24881" ht="19.5" hidden="1" customHeight="1"/>
    <row r="24882" ht="19.5" hidden="1" customHeight="1"/>
    <row r="24883" ht="19.5" hidden="1" customHeight="1"/>
    <row r="24884" ht="19.5" hidden="1" customHeight="1"/>
    <row r="24885" ht="19.5" hidden="1" customHeight="1"/>
    <row r="24886" ht="19.5" hidden="1" customHeight="1"/>
    <row r="24887" ht="19.5" hidden="1" customHeight="1"/>
    <row r="24888" ht="19.5" hidden="1" customHeight="1"/>
    <row r="24889" ht="19.5" hidden="1" customHeight="1"/>
    <row r="24890" ht="19.5" hidden="1" customHeight="1"/>
    <row r="24891" ht="19.5" hidden="1" customHeight="1"/>
    <row r="24892" ht="19.5" hidden="1" customHeight="1"/>
    <row r="24893" ht="19.5" hidden="1" customHeight="1"/>
    <row r="24894" ht="19.5" hidden="1" customHeight="1"/>
    <row r="24895" ht="19.5" hidden="1" customHeight="1"/>
    <row r="24896" ht="19.5" hidden="1" customHeight="1"/>
    <row r="24897" ht="19.5" hidden="1" customHeight="1"/>
    <row r="24898" ht="19.5" hidden="1" customHeight="1"/>
    <row r="24899" ht="19.5" hidden="1" customHeight="1"/>
    <row r="24900" ht="19.5" hidden="1" customHeight="1"/>
    <row r="24901" ht="19.5" hidden="1" customHeight="1"/>
    <row r="24902" ht="19.5" hidden="1" customHeight="1"/>
    <row r="24903" ht="19.5" hidden="1" customHeight="1"/>
    <row r="24904" ht="19.5" hidden="1" customHeight="1"/>
    <row r="24905" ht="19.5" hidden="1" customHeight="1"/>
    <row r="24906" ht="19.5" hidden="1" customHeight="1"/>
    <row r="24907" ht="19.5" hidden="1" customHeight="1"/>
    <row r="24908" ht="19.5" hidden="1" customHeight="1"/>
    <row r="24909" ht="19.5" hidden="1" customHeight="1"/>
    <row r="24910" ht="19.5" hidden="1" customHeight="1"/>
    <row r="24911" ht="19.5" hidden="1" customHeight="1"/>
    <row r="24912" ht="19.5" hidden="1" customHeight="1"/>
    <row r="24913" ht="19.5" hidden="1" customHeight="1"/>
    <row r="24914" ht="19.5" hidden="1" customHeight="1"/>
    <row r="24915" ht="19.5" hidden="1" customHeight="1"/>
    <row r="24916" ht="19.5" hidden="1" customHeight="1"/>
    <row r="24917" ht="19.5" hidden="1" customHeight="1"/>
    <row r="24918" ht="19.5" hidden="1" customHeight="1"/>
    <row r="24919" ht="19.5" hidden="1" customHeight="1"/>
    <row r="24920" ht="19.5" hidden="1" customHeight="1"/>
    <row r="24921" ht="19.5" hidden="1" customHeight="1"/>
    <row r="24922" ht="19.5" hidden="1" customHeight="1"/>
    <row r="24923" ht="19.5" hidden="1" customHeight="1"/>
    <row r="24924" ht="19.5" hidden="1" customHeight="1"/>
    <row r="24925" ht="19.5" hidden="1" customHeight="1"/>
    <row r="24926" ht="19.5" hidden="1" customHeight="1"/>
    <row r="24927" ht="19.5" hidden="1" customHeight="1"/>
    <row r="24928" ht="19.5" hidden="1" customHeight="1"/>
    <row r="24929" ht="19.5" hidden="1" customHeight="1"/>
    <row r="24930" ht="19.5" hidden="1" customHeight="1"/>
    <row r="24931" ht="19.5" hidden="1" customHeight="1"/>
    <row r="24932" ht="19.5" hidden="1" customHeight="1"/>
    <row r="24933" ht="19.5" hidden="1" customHeight="1"/>
    <row r="24934" ht="19.5" hidden="1" customHeight="1"/>
    <row r="24935" ht="19.5" hidden="1" customHeight="1"/>
    <row r="24936" ht="19.5" hidden="1" customHeight="1"/>
    <row r="24937" ht="19.5" hidden="1" customHeight="1"/>
    <row r="24938" ht="19.5" hidden="1" customHeight="1"/>
    <row r="24939" ht="19.5" hidden="1" customHeight="1"/>
    <row r="24940" ht="19.5" hidden="1" customHeight="1"/>
    <row r="24941" ht="19.5" hidden="1" customHeight="1"/>
    <row r="24942" ht="19.5" hidden="1" customHeight="1"/>
    <row r="24943" ht="19.5" hidden="1" customHeight="1"/>
    <row r="24944" ht="19.5" hidden="1" customHeight="1"/>
    <row r="24945" ht="19.5" hidden="1" customHeight="1"/>
    <row r="24946" ht="19.5" hidden="1" customHeight="1"/>
    <row r="24947" ht="19.5" hidden="1" customHeight="1"/>
    <row r="24948" ht="19.5" hidden="1" customHeight="1"/>
    <row r="24949" ht="19.5" hidden="1" customHeight="1"/>
    <row r="24950" ht="19.5" hidden="1" customHeight="1"/>
    <row r="24951" ht="19.5" hidden="1" customHeight="1"/>
    <row r="24952" ht="19.5" hidden="1" customHeight="1"/>
    <row r="24953" ht="19.5" hidden="1" customHeight="1"/>
    <row r="24954" ht="19.5" hidden="1" customHeight="1"/>
    <row r="24955" ht="19.5" hidden="1" customHeight="1"/>
    <row r="24956" ht="19.5" hidden="1" customHeight="1"/>
    <row r="24957" ht="19.5" hidden="1" customHeight="1"/>
    <row r="24958" ht="19.5" hidden="1" customHeight="1"/>
    <row r="24959" ht="19.5" hidden="1" customHeight="1"/>
    <row r="24960" ht="19.5" hidden="1" customHeight="1"/>
    <row r="24961" ht="19.5" hidden="1" customHeight="1"/>
    <row r="24962" ht="19.5" hidden="1" customHeight="1"/>
    <row r="24963" ht="19.5" hidden="1" customHeight="1"/>
    <row r="24964" ht="19.5" hidden="1" customHeight="1"/>
    <row r="24965" ht="19.5" hidden="1" customHeight="1"/>
    <row r="24966" ht="19.5" hidden="1" customHeight="1"/>
    <row r="24967" ht="19.5" hidden="1" customHeight="1"/>
    <row r="24968" ht="19.5" hidden="1" customHeight="1"/>
    <row r="24969" ht="19.5" hidden="1" customHeight="1"/>
    <row r="24970" ht="19.5" hidden="1" customHeight="1"/>
    <row r="24971" ht="19.5" hidden="1" customHeight="1"/>
    <row r="24972" ht="19.5" hidden="1" customHeight="1"/>
    <row r="24973" ht="19.5" hidden="1" customHeight="1"/>
    <row r="24974" ht="19.5" hidden="1" customHeight="1"/>
    <row r="24975" ht="19.5" hidden="1" customHeight="1"/>
    <row r="24976" ht="19.5" hidden="1" customHeight="1"/>
    <row r="24977" ht="19.5" hidden="1" customHeight="1"/>
    <row r="24978" ht="19.5" hidden="1" customHeight="1"/>
    <row r="24979" ht="19.5" hidden="1" customHeight="1"/>
    <row r="24980" ht="19.5" hidden="1" customHeight="1"/>
    <row r="24981" ht="19.5" hidden="1" customHeight="1"/>
    <row r="24982" ht="19.5" hidden="1" customHeight="1"/>
    <row r="24983" ht="19.5" hidden="1" customHeight="1"/>
    <row r="24984" ht="19.5" hidden="1" customHeight="1"/>
    <row r="24985" ht="19.5" hidden="1" customHeight="1"/>
    <row r="24986" ht="19.5" hidden="1" customHeight="1"/>
    <row r="24987" ht="19.5" hidden="1" customHeight="1"/>
    <row r="24988" ht="19.5" hidden="1" customHeight="1"/>
    <row r="24989" ht="19.5" hidden="1" customHeight="1"/>
    <row r="24990" ht="19.5" hidden="1" customHeight="1"/>
    <row r="24991" ht="19.5" hidden="1" customHeight="1"/>
    <row r="24992" ht="19.5" hidden="1" customHeight="1"/>
    <row r="24993" ht="19.5" hidden="1" customHeight="1"/>
    <row r="24994" ht="19.5" hidden="1" customHeight="1"/>
    <row r="24995" ht="19.5" hidden="1" customHeight="1"/>
    <row r="24996" ht="19.5" hidden="1" customHeight="1"/>
    <row r="24997" ht="19.5" hidden="1" customHeight="1"/>
    <row r="24998" ht="19.5" hidden="1" customHeight="1"/>
    <row r="24999" ht="19.5" hidden="1" customHeight="1"/>
    <row r="25000" ht="19.5" hidden="1" customHeight="1"/>
    <row r="25001" ht="19.5" hidden="1" customHeight="1"/>
    <row r="25002" ht="19.5" hidden="1" customHeight="1"/>
    <row r="25003" ht="19.5" hidden="1" customHeight="1"/>
    <row r="25004" ht="19.5" hidden="1" customHeight="1"/>
    <row r="25005" ht="19.5" hidden="1" customHeight="1"/>
    <row r="25006" ht="19.5" hidden="1" customHeight="1"/>
    <row r="25007" ht="19.5" hidden="1" customHeight="1"/>
    <row r="25008" ht="19.5" hidden="1" customHeight="1"/>
    <row r="25009" ht="19.5" hidden="1" customHeight="1"/>
    <row r="25010" ht="19.5" hidden="1" customHeight="1"/>
    <row r="25011" ht="19.5" hidden="1" customHeight="1"/>
    <row r="25012" ht="19.5" hidden="1" customHeight="1"/>
    <row r="25013" ht="19.5" hidden="1" customHeight="1"/>
    <row r="25014" ht="19.5" hidden="1" customHeight="1"/>
    <row r="25015" ht="19.5" hidden="1" customHeight="1"/>
    <row r="25016" ht="19.5" hidden="1" customHeight="1"/>
    <row r="25017" ht="19.5" hidden="1" customHeight="1"/>
    <row r="25018" ht="19.5" hidden="1" customHeight="1"/>
    <row r="25019" ht="19.5" hidden="1" customHeight="1"/>
    <row r="25020" ht="19.5" hidden="1" customHeight="1"/>
    <row r="25021" ht="19.5" hidden="1" customHeight="1"/>
    <row r="25022" ht="19.5" hidden="1" customHeight="1"/>
    <row r="25023" ht="19.5" hidden="1" customHeight="1"/>
    <row r="25024" ht="19.5" hidden="1" customHeight="1"/>
    <row r="25025" ht="19.5" hidden="1" customHeight="1"/>
    <row r="25026" ht="19.5" hidden="1" customHeight="1"/>
    <row r="25027" ht="19.5" hidden="1" customHeight="1"/>
    <row r="25028" ht="19.5" hidden="1" customHeight="1"/>
    <row r="25029" ht="19.5" hidden="1" customHeight="1"/>
    <row r="25030" ht="19.5" hidden="1" customHeight="1"/>
    <row r="25031" ht="19.5" hidden="1" customHeight="1"/>
    <row r="25032" ht="19.5" hidden="1" customHeight="1"/>
    <row r="25033" ht="19.5" hidden="1" customHeight="1"/>
    <row r="25034" ht="19.5" hidden="1" customHeight="1"/>
    <row r="25035" ht="19.5" hidden="1" customHeight="1"/>
    <row r="25036" ht="19.5" hidden="1" customHeight="1"/>
    <row r="25037" ht="19.5" hidden="1" customHeight="1"/>
    <row r="25038" ht="19.5" hidden="1" customHeight="1"/>
    <row r="25039" ht="19.5" hidden="1" customHeight="1"/>
    <row r="25040" ht="19.5" hidden="1" customHeight="1"/>
    <row r="25041" ht="19.5" hidden="1" customHeight="1"/>
    <row r="25042" ht="19.5" hidden="1" customHeight="1"/>
    <row r="25043" ht="19.5" hidden="1" customHeight="1"/>
    <row r="25044" ht="19.5" hidden="1" customHeight="1"/>
    <row r="25045" ht="19.5" hidden="1" customHeight="1"/>
    <row r="25046" ht="19.5" hidden="1" customHeight="1"/>
    <row r="25047" ht="19.5" hidden="1" customHeight="1"/>
    <row r="25048" ht="19.5" hidden="1" customHeight="1"/>
    <row r="25049" ht="19.5" hidden="1" customHeight="1"/>
    <row r="25050" ht="19.5" hidden="1" customHeight="1"/>
    <row r="25051" ht="19.5" hidden="1" customHeight="1"/>
    <row r="25052" ht="19.5" hidden="1" customHeight="1"/>
    <row r="25053" ht="19.5" hidden="1" customHeight="1"/>
    <row r="25054" ht="19.5" hidden="1" customHeight="1"/>
    <row r="25055" ht="19.5" hidden="1" customHeight="1"/>
    <row r="25056" ht="19.5" hidden="1" customHeight="1"/>
    <row r="25057" ht="19.5" hidden="1" customHeight="1"/>
    <row r="25058" ht="19.5" hidden="1" customHeight="1"/>
    <row r="25059" ht="19.5" hidden="1" customHeight="1"/>
    <row r="25060" ht="19.5" hidden="1" customHeight="1"/>
    <row r="25061" ht="19.5" hidden="1" customHeight="1"/>
    <row r="25062" ht="19.5" hidden="1" customHeight="1"/>
    <row r="25063" ht="19.5" hidden="1" customHeight="1"/>
    <row r="25064" ht="19.5" hidden="1" customHeight="1"/>
    <row r="25065" ht="19.5" hidden="1" customHeight="1"/>
    <row r="25066" ht="19.5" hidden="1" customHeight="1"/>
    <row r="25067" ht="19.5" hidden="1" customHeight="1"/>
    <row r="25068" ht="19.5" hidden="1" customHeight="1"/>
    <row r="25069" ht="19.5" hidden="1" customHeight="1"/>
    <row r="25070" ht="19.5" hidden="1" customHeight="1"/>
    <row r="25071" ht="19.5" hidden="1" customHeight="1"/>
    <row r="25072" ht="19.5" hidden="1" customHeight="1"/>
    <row r="25073" ht="19.5" hidden="1" customHeight="1"/>
    <row r="25074" ht="19.5" hidden="1" customHeight="1"/>
    <row r="25075" ht="19.5" hidden="1" customHeight="1"/>
    <row r="25076" ht="19.5" hidden="1" customHeight="1"/>
    <row r="25077" ht="19.5" hidden="1" customHeight="1"/>
    <row r="25078" ht="19.5" hidden="1" customHeight="1"/>
    <row r="25079" ht="19.5" hidden="1" customHeight="1"/>
    <row r="25080" ht="31.5" hidden="1" customHeight="1"/>
    <row r="25081" ht="19.5" hidden="1" customHeight="1"/>
    <row r="25082" ht="19.5" hidden="1" customHeight="1"/>
    <row r="25083" ht="19.5" hidden="1" customHeight="1"/>
    <row r="25084" ht="19.5" hidden="1" customHeight="1"/>
    <row r="25085" ht="19.5" hidden="1" customHeight="1"/>
    <row r="25086" ht="19.5" hidden="1" customHeight="1"/>
    <row r="25087" ht="19.5" hidden="1" customHeight="1"/>
    <row r="25088" ht="19.5" hidden="1" customHeight="1"/>
    <row r="25089" ht="19.5" hidden="1" customHeight="1"/>
    <row r="25090" ht="19.5" hidden="1" customHeight="1"/>
    <row r="25091" ht="19.5" hidden="1" customHeight="1"/>
    <row r="25092" ht="19.5" hidden="1" customHeight="1"/>
    <row r="25093" ht="19.5" hidden="1" customHeight="1"/>
    <row r="25094" ht="19.5" hidden="1" customHeight="1"/>
    <row r="25095" ht="19.5" hidden="1" customHeight="1"/>
    <row r="25096" ht="19.5" hidden="1" customHeight="1"/>
    <row r="25097" ht="19.5" hidden="1" customHeight="1"/>
    <row r="25098" ht="19.5" hidden="1" customHeight="1"/>
    <row r="25099" ht="19.5" hidden="1" customHeight="1"/>
    <row r="25100" ht="19.5" hidden="1" customHeight="1"/>
    <row r="25101" ht="19.5" hidden="1" customHeight="1"/>
    <row r="25102" ht="19.5" hidden="1" customHeight="1"/>
    <row r="25103" ht="19.5" hidden="1" customHeight="1"/>
    <row r="25104" ht="19.5" hidden="1" customHeight="1"/>
    <row r="25105" ht="19.5" hidden="1" customHeight="1"/>
    <row r="25106" ht="19.5" hidden="1" customHeight="1"/>
    <row r="25107" ht="19.5" hidden="1" customHeight="1"/>
    <row r="25108" ht="19.5" hidden="1" customHeight="1"/>
    <row r="25109" ht="19.5" hidden="1" customHeight="1"/>
    <row r="25110" ht="19.5" hidden="1" customHeight="1"/>
    <row r="25111" ht="19.5" hidden="1" customHeight="1"/>
    <row r="25112" ht="19.5" hidden="1" customHeight="1"/>
    <row r="25113" ht="19.5" hidden="1" customHeight="1"/>
    <row r="25114" ht="19.5" hidden="1" customHeight="1"/>
    <row r="25115" ht="19.5" hidden="1" customHeight="1"/>
    <row r="25116" ht="19.5" hidden="1" customHeight="1"/>
    <row r="25117" ht="19.5" hidden="1" customHeight="1"/>
    <row r="25118" ht="19.5" hidden="1" customHeight="1"/>
    <row r="25119" ht="19.5" hidden="1" customHeight="1"/>
    <row r="25120" ht="19.5" hidden="1" customHeight="1"/>
    <row r="25121" ht="19.5" hidden="1" customHeight="1"/>
    <row r="25122" ht="19.5" hidden="1" customHeight="1"/>
    <row r="25123" ht="19.5" hidden="1" customHeight="1"/>
    <row r="25124" ht="19.5" hidden="1" customHeight="1"/>
    <row r="25125" ht="19.5" hidden="1" customHeight="1"/>
    <row r="25126" ht="19.5" hidden="1" customHeight="1"/>
    <row r="25127" ht="19.5" hidden="1" customHeight="1"/>
    <row r="25128" ht="19.5" hidden="1" customHeight="1"/>
    <row r="25129" ht="19.5" hidden="1" customHeight="1"/>
    <row r="25130" ht="19.5" hidden="1" customHeight="1"/>
    <row r="25131" ht="19.5" hidden="1" customHeight="1"/>
    <row r="25132" ht="19.5" hidden="1" customHeight="1"/>
    <row r="25133" ht="19.5" hidden="1" customHeight="1"/>
    <row r="25134" ht="19.5" hidden="1" customHeight="1"/>
    <row r="25135" ht="19.5" hidden="1" customHeight="1"/>
    <row r="25136" ht="19.5" hidden="1" customHeight="1"/>
    <row r="25137" ht="19.5" hidden="1" customHeight="1"/>
    <row r="25138" ht="19.5" hidden="1" customHeight="1"/>
    <row r="25139" ht="19.5" hidden="1" customHeight="1"/>
    <row r="25140" ht="19.5" hidden="1" customHeight="1"/>
    <row r="25141" ht="19.5" hidden="1" customHeight="1"/>
    <row r="25142" ht="19.5" hidden="1" customHeight="1"/>
    <row r="25143" ht="19.5" hidden="1" customHeight="1"/>
    <row r="25144" ht="19.5" hidden="1" customHeight="1"/>
    <row r="25145" ht="19.5" hidden="1" customHeight="1"/>
    <row r="25146" ht="19.5" hidden="1" customHeight="1"/>
    <row r="25147" ht="19.5" hidden="1" customHeight="1"/>
    <row r="25148" ht="19.5" hidden="1" customHeight="1"/>
    <row r="25149" ht="19.5" hidden="1" customHeight="1"/>
    <row r="25150" ht="19.5" hidden="1" customHeight="1"/>
    <row r="25151" ht="19.5" hidden="1" customHeight="1"/>
    <row r="25152" ht="19.5" hidden="1" customHeight="1"/>
    <row r="25153" ht="19.5" hidden="1" customHeight="1"/>
    <row r="25154" ht="19.5" hidden="1" customHeight="1"/>
    <row r="25155" ht="19.5" hidden="1" customHeight="1"/>
    <row r="25156" ht="19.5" hidden="1" customHeight="1"/>
    <row r="25157" ht="19.5" hidden="1" customHeight="1"/>
    <row r="25158" ht="19.5" hidden="1" customHeight="1"/>
    <row r="25159" ht="19.5" hidden="1" customHeight="1"/>
    <row r="25160" ht="19.5" hidden="1" customHeight="1"/>
    <row r="25161" ht="19.5" hidden="1" customHeight="1"/>
    <row r="25162" ht="19.5" hidden="1" customHeight="1"/>
    <row r="25163" ht="19.5" hidden="1" customHeight="1"/>
    <row r="25164" ht="19.5" hidden="1" customHeight="1"/>
    <row r="25165" ht="19.5" hidden="1" customHeight="1"/>
    <row r="25166" ht="19.5" hidden="1" customHeight="1"/>
    <row r="25167" ht="19.5" hidden="1" customHeight="1"/>
    <row r="25168" ht="19.5" hidden="1" customHeight="1"/>
    <row r="25169" ht="19.5" hidden="1" customHeight="1"/>
    <row r="25170" ht="19.5" hidden="1" customHeight="1"/>
    <row r="25171" ht="19.5" hidden="1" customHeight="1"/>
    <row r="25172" ht="19.5" hidden="1" customHeight="1"/>
    <row r="25173" ht="19.5" hidden="1" customHeight="1"/>
    <row r="25174" ht="19.5" hidden="1" customHeight="1"/>
    <row r="25175" ht="19.5" hidden="1" customHeight="1"/>
    <row r="25176" ht="19.5" hidden="1" customHeight="1"/>
    <row r="25177" ht="19.5" hidden="1" customHeight="1"/>
    <row r="25178" ht="19.5" hidden="1" customHeight="1"/>
    <row r="25179" ht="19.5" hidden="1" customHeight="1"/>
    <row r="25180" ht="19.5" hidden="1" customHeight="1"/>
    <row r="25181" ht="19.5" hidden="1" customHeight="1"/>
    <row r="25182" ht="19.5" hidden="1" customHeight="1"/>
    <row r="25183" ht="19.5" hidden="1" customHeight="1"/>
    <row r="25184" ht="19.5" hidden="1" customHeight="1"/>
    <row r="25185" ht="19.5" hidden="1" customHeight="1"/>
    <row r="25186" ht="19.5" hidden="1" customHeight="1"/>
    <row r="25187" ht="19.5" hidden="1" customHeight="1"/>
    <row r="25188" ht="19.5" hidden="1" customHeight="1"/>
    <row r="25189" ht="19.5" hidden="1" customHeight="1"/>
    <row r="25190" ht="19.5" hidden="1" customHeight="1"/>
    <row r="25191" ht="19.5" hidden="1" customHeight="1"/>
    <row r="25192" ht="19.5" hidden="1" customHeight="1"/>
    <row r="25193" ht="19.5" hidden="1" customHeight="1"/>
    <row r="25194" ht="19.5" hidden="1" customHeight="1"/>
    <row r="25195" ht="19.5" hidden="1" customHeight="1"/>
    <row r="25196" ht="19.5" hidden="1" customHeight="1"/>
    <row r="25197" ht="19.5" hidden="1" customHeight="1"/>
    <row r="25198" ht="19.5" hidden="1" customHeight="1"/>
    <row r="25199" ht="19.5" hidden="1" customHeight="1"/>
    <row r="25200" ht="19.5" hidden="1" customHeight="1"/>
    <row r="25201" ht="19.5" hidden="1" customHeight="1"/>
    <row r="25202" ht="19.5" hidden="1" customHeight="1"/>
    <row r="25203" ht="19.5" hidden="1" customHeight="1"/>
    <row r="25204" ht="19.5" hidden="1" customHeight="1"/>
    <row r="25205" ht="19.5" hidden="1" customHeight="1"/>
    <row r="25206" ht="19.5" hidden="1" customHeight="1"/>
    <row r="25207" ht="19.5" hidden="1" customHeight="1"/>
    <row r="25208" ht="19.5" hidden="1" customHeight="1"/>
    <row r="25209" ht="19.5" hidden="1" customHeight="1"/>
    <row r="25210" ht="19.5" hidden="1" customHeight="1"/>
    <row r="25211" ht="19.5" hidden="1" customHeight="1"/>
    <row r="25212" ht="19.5" hidden="1" customHeight="1"/>
    <row r="25213" ht="19.5" hidden="1" customHeight="1"/>
    <row r="25214" ht="19.5" hidden="1" customHeight="1"/>
    <row r="25215" ht="19.5" hidden="1" customHeight="1"/>
    <row r="25216" ht="19.5" hidden="1" customHeight="1"/>
    <row r="25217" ht="19.5" hidden="1" customHeight="1"/>
    <row r="25218" ht="19.5" hidden="1" customHeight="1"/>
    <row r="25219" ht="19.5" hidden="1" customHeight="1"/>
    <row r="25220" ht="19.5" hidden="1" customHeight="1"/>
    <row r="25221" ht="19.5" hidden="1" customHeight="1"/>
    <row r="25222" ht="19.5" hidden="1" customHeight="1"/>
    <row r="25223" ht="19.5" hidden="1" customHeight="1"/>
    <row r="25224" ht="19.5" hidden="1" customHeight="1"/>
    <row r="25225" ht="19.5" hidden="1" customHeight="1"/>
    <row r="25226" ht="19.5" hidden="1" customHeight="1"/>
    <row r="25227" ht="19.5" hidden="1" customHeight="1"/>
    <row r="25228" ht="19.5" hidden="1" customHeight="1"/>
    <row r="25229" ht="19.5" hidden="1" customHeight="1"/>
    <row r="25230" ht="19.5" hidden="1" customHeight="1"/>
    <row r="25231" ht="19.5" hidden="1" customHeight="1"/>
    <row r="25232" ht="19.5" hidden="1" customHeight="1"/>
    <row r="25233" ht="19.5" hidden="1" customHeight="1"/>
    <row r="25234" ht="19.5" hidden="1" customHeight="1"/>
    <row r="25235" ht="19.5" hidden="1" customHeight="1"/>
    <row r="25236" ht="19.5" hidden="1" customHeight="1"/>
    <row r="25237" ht="19.5" hidden="1" customHeight="1"/>
    <row r="25238" ht="19.5" hidden="1" customHeight="1"/>
    <row r="25239" ht="19.5" hidden="1" customHeight="1"/>
    <row r="25240" ht="19.5" hidden="1" customHeight="1"/>
    <row r="25241" ht="19.5" hidden="1" customHeight="1"/>
    <row r="25242" ht="19.5" hidden="1" customHeight="1"/>
    <row r="25243" ht="19.5" hidden="1" customHeight="1"/>
    <row r="25244" ht="19.5" hidden="1" customHeight="1"/>
    <row r="25245" ht="19.5" hidden="1" customHeight="1"/>
    <row r="25246" ht="19.5" hidden="1" customHeight="1"/>
    <row r="25247" ht="19.5" hidden="1" customHeight="1"/>
    <row r="25248" ht="19.5" hidden="1" customHeight="1"/>
    <row r="25249" ht="19.5" hidden="1" customHeight="1"/>
    <row r="25250" ht="19.5" hidden="1" customHeight="1"/>
    <row r="25251" ht="19.5" hidden="1" customHeight="1"/>
    <row r="25252" ht="19.5" hidden="1" customHeight="1"/>
    <row r="25253" ht="19.5" hidden="1" customHeight="1"/>
    <row r="25254" ht="19.5" hidden="1" customHeight="1"/>
    <row r="25255" ht="19.5" hidden="1" customHeight="1"/>
    <row r="25256" ht="19.5" hidden="1" customHeight="1"/>
    <row r="25257" ht="19.5" hidden="1" customHeight="1"/>
    <row r="25258" ht="19.5" hidden="1" customHeight="1"/>
    <row r="25259" ht="19.5" hidden="1" customHeight="1"/>
    <row r="25260" ht="19.5" hidden="1" customHeight="1"/>
    <row r="25261" ht="19.5" hidden="1" customHeight="1"/>
    <row r="25262" ht="19.5" hidden="1" customHeight="1"/>
    <row r="25263" ht="19.5" hidden="1" customHeight="1"/>
    <row r="25264" ht="19.5" hidden="1" customHeight="1"/>
    <row r="25265" ht="19.5" hidden="1" customHeight="1"/>
    <row r="25266" ht="19.5" hidden="1" customHeight="1"/>
    <row r="25267" ht="19.5" hidden="1" customHeight="1"/>
    <row r="25268" ht="19.5" hidden="1" customHeight="1"/>
    <row r="25269" ht="19.5" hidden="1" customHeight="1"/>
    <row r="25270" ht="19.5" hidden="1" customHeight="1"/>
    <row r="25271" ht="19.5" hidden="1" customHeight="1"/>
    <row r="25272" ht="19.5" hidden="1" customHeight="1"/>
    <row r="25273" ht="19.5" hidden="1" customHeight="1"/>
    <row r="25274" ht="19.5" hidden="1" customHeight="1"/>
    <row r="25275" ht="19.5" hidden="1" customHeight="1"/>
    <row r="25276" ht="19.5" hidden="1" customHeight="1"/>
    <row r="25277" ht="19.5" hidden="1" customHeight="1"/>
    <row r="25278" ht="19.5" hidden="1" customHeight="1"/>
    <row r="25279" ht="19.5" hidden="1" customHeight="1"/>
    <row r="25280" ht="19.5" hidden="1" customHeight="1"/>
    <row r="25281" ht="19.5" hidden="1" customHeight="1"/>
    <row r="25282" ht="19.5" hidden="1" customHeight="1"/>
    <row r="25283" ht="19.5" hidden="1" customHeight="1"/>
    <row r="25284" ht="19.5" hidden="1" customHeight="1"/>
    <row r="25285" ht="19.5" hidden="1" customHeight="1"/>
    <row r="25286" ht="19.5" hidden="1" customHeight="1"/>
    <row r="25287" ht="19.5" hidden="1" customHeight="1"/>
    <row r="25288" ht="19.5" hidden="1" customHeight="1"/>
    <row r="25289" ht="19.5" hidden="1" customHeight="1"/>
    <row r="25290" ht="19.5" hidden="1" customHeight="1"/>
    <row r="25291" ht="19.5" hidden="1" customHeight="1"/>
    <row r="25292" ht="19.5" hidden="1" customHeight="1"/>
    <row r="25293" ht="19.5" hidden="1" customHeight="1"/>
    <row r="25294" ht="19.5" hidden="1" customHeight="1"/>
    <row r="25295" ht="19.5" hidden="1" customHeight="1"/>
    <row r="25296" ht="19.5" hidden="1" customHeight="1"/>
    <row r="25297" ht="19.5" hidden="1" customHeight="1"/>
    <row r="25298" ht="19.5" hidden="1" customHeight="1"/>
    <row r="25299" ht="19.5" hidden="1" customHeight="1"/>
    <row r="25300" ht="19.5" hidden="1" customHeight="1"/>
    <row r="25301" ht="19.5" hidden="1" customHeight="1"/>
    <row r="25302" ht="19.5" hidden="1" customHeight="1"/>
    <row r="25303" ht="19.5" hidden="1" customHeight="1"/>
    <row r="25304" ht="19.5" hidden="1" customHeight="1"/>
    <row r="25305" ht="19.5" hidden="1" customHeight="1"/>
    <row r="25306" ht="19.5" hidden="1" customHeight="1"/>
    <row r="25307" ht="19.5" hidden="1" customHeight="1"/>
    <row r="25308" ht="19.5" hidden="1" customHeight="1"/>
    <row r="25309" ht="19.5" hidden="1" customHeight="1"/>
    <row r="25310" ht="19.5" hidden="1" customHeight="1"/>
    <row r="25311" ht="19.5" hidden="1" customHeight="1"/>
    <row r="25312" ht="19.5" hidden="1" customHeight="1"/>
    <row r="25313" ht="19.5" hidden="1" customHeight="1"/>
    <row r="25314" ht="19.5" hidden="1" customHeight="1"/>
    <row r="25315" ht="19.5" hidden="1" customHeight="1"/>
    <row r="25316" ht="19.5" hidden="1" customHeight="1"/>
    <row r="25317" ht="19.5" hidden="1" customHeight="1"/>
    <row r="25318" ht="19.5" hidden="1" customHeight="1"/>
    <row r="25319" ht="19.5" hidden="1" customHeight="1"/>
    <row r="25320" ht="19.5" hidden="1" customHeight="1"/>
    <row r="25321" ht="19.5" hidden="1" customHeight="1"/>
    <row r="25322" ht="19.5" hidden="1" customHeight="1"/>
    <row r="25323" ht="19.5" hidden="1" customHeight="1"/>
    <row r="25324" ht="19.5" hidden="1" customHeight="1"/>
    <row r="25325" ht="19.5" hidden="1" customHeight="1"/>
    <row r="25326" ht="19.5" hidden="1" customHeight="1"/>
    <row r="25327" ht="19.5" hidden="1" customHeight="1"/>
    <row r="25328" ht="19.5" hidden="1" customHeight="1"/>
    <row r="25329" ht="19.5" hidden="1" customHeight="1"/>
    <row r="25330" ht="19.5" hidden="1" customHeight="1"/>
    <row r="25331" ht="19.5" hidden="1" customHeight="1"/>
    <row r="25332" ht="19.5" hidden="1" customHeight="1"/>
    <row r="25333" ht="19.5" hidden="1" customHeight="1"/>
    <row r="25334" ht="19.5" hidden="1" customHeight="1"/>
    <row r="25335" ht="19.5" hidden="1" customHeight="1"/>
    <row r="25336" ht="19.5" hidden="1" customHeight="1"/>
    <row r="25337" ht="19.5" hidden="1" customHeight="1"/>
    <row r="25338" ht="19.5" hidden="1" customHeight="1"/>
    <row r="25339" ht="19.5" hidden="1" customHeight="1"/>
    <row r="25340" ht="19.5" hidden="1" customHeight="1"/>
    <row r="25341" ht="19.5" hidden="1" customHeight="1"/>
    <row r="25342" ht="19.5" hidden="1" customHeight="1"/>
    <row r="25343" ht="19.5" hidden="1" customHeight="1"/>
    <row r="25344" ht="19.5" hidden="1" customHeight="1"/>
    <row r="25345" ht="19.5" hidden="1" customHeight="1"/>
    <row r="25346" ht="19.5" hidden="1" customHeight="1"/>
    <row r="25347" ht="19.5" hidden="1" customHeight="1"/>
    <row r="25348" ht="19.5" hidden="1" customHeight="1"/>
    <row r="25349" ht="19.5" hidden="1" customHeight="1"/>
    <row r="25350" ht="19.5" hidden="1" customHeight="1"/>
    <row r="25351" ht="19.5" hidden="1" customHeight="1"/>
    <row r="25352" ht="19.5" hidden="1" customHeight="1"/>
    <row r="25353" ht="19.5" hidden="1" customHeight="1"/>
    <row r="25354" ht="19.5" hidden="1" customHeight="1"/>
    <row r="25355" ht="19.5" hidden="1" customHeight="1"/>
    <row r="25356" ht="19.5" hidden="1" customHeight="1"/>
    <row r="25357" ht="19.5" hidden="1" customHeight="1"/>
    <row r="25358" ht="19.5" hidden="1" customHeight="1"/>
    <row r="25359" ht="19.5" hidden="1" customHeight="1"/>
    <row r="25360" ht="19.5" hidden="1" customHeight="1"/>
    <row r="25361" ht="19.5" hidden="1" customHeight="1"/>
    <row r="25362" ht="19.5" hidden="1" customHeight="1"/>
    <row r="25363" ht="19.5" hidden="1" customHeight="1"/>
    <row r="25364" ht="19.5" hidden="1" customHeight="1"/>
    <row r="25365" ht="19.5" hidden="1" customHeight="1"/>
    <row r="25366" ht="19.5" hidden="1" customHeight="1"/>
    <row r="25367" ht="19.5" hidden="1" customHeight="1"/>
    <row r="25368" ht="19.5" hidden="1" customHeight="1"/>
    <row r="25369" ht="19.5" hidden="1" customHeight="1"/>
    <row r="25370" ht="19.5" hidden="1" customHeight="1"/>
    <row r="25371" ht="19.5" hidden="1" customHeight="1"/>
    <row r="25372" ht="19.5" hidden="1" customHeight="1"/>
    <row r="25373" ht="19.5" hidden="1" customHeight="1"/>
    <row r="25374" ht="19.5" hidden="1" customHeight="1"/>
    <row r="25375" ht="19.5" hidden="1" customHeight="1"/>
    <row r="25376" ht="19.5" hidden="1" customHeight="1"/>
    <row r="25377" ht="19.5" hidden="1" customHeight="1"/>
    <row r="25378" ht="19.5" hidden="1" customHeight="1"/>
    <row r="25379" ht="19.5" hidden="1" customHeight="1"/>
    <row r="25380" ht="19.5" hidden="1" customHeight="1"/>
    <row r="25381" ht="19.5" hidden="1" customHeight="1"/>
    <row r="25382" ht="19.5" hidden="1" customHeight="1"/>
    <row r="25383" ht="19.5" hidden="1" customHeight="1"/>
    <row r="25384" ht="19.5" hidden="1" customHeight="1"/>
    <row r="25385" ht="19.5" hidden="1" customHeight="1"/>
    <row r="25386" ht="19.5" hidden="1" customHeight="1"/>
    <row r="25387" ht="19.5" hidden="1" customHeight="1"/>
    <row r="25388" ht="19.5" hidden="1" customHeight="1"/>
    <row r="25389" ht="19.5" hidden="1" customHeight="1"/>
    <row r="25390" ht="19.5" hidden="1" customHeight="1"/>
    <row r="25391" ht="19.5" hidden="1" customHeight="1"/>
    <row r="25392" ht="19.5" hidden="1" customHeight="1"/>
    <row r="25393" ht="19.5" hidden="1" customHeight="1"/>
    <row r="25394" ht="19.5" hidden="1" customHeight="1"/>
    <row r="25395" ht="19.5" hidden="1" customHeight="1"/>
    <row r="25396" ht="19.5" hidden="1" customHeight="1"/>
    <row r="25397" ht="19.5" hidden="1" customHeight="1"/>
    <row r="25398" ht="19.5" hidden="1" customHeight="1"/>
    <row r="25399" ht="19.5" hidden="1" customHeight="1"/>
    <row r="25400" ht="19.5" hidden="1" customHeight="1"/>
    <row r="25401" ht="19.5" hidden="1" customHeight="1"/>
    <row r="25402" ht="19.5" hidden="1" customHeight="1"/>
    <row r="25403" ht="19.5" hidden="1" customHeight="1"/>
    <row r="25404" ht="19.5" hidden="1" customHeight="1"/>
    <row r="25405" ht="19.5" hidden="1" customHeight="1"/>
    <row r="25406" ht="19.5" hidden="1" customHeight="1"/>
    <row r="25407" ht="19.5" hidden="1" customHeight="1"/>
    <row r="25408" ht="31.5" hidden="1" customHeight="1"/>
    <row r="25409" ht="19.5" hidden="1" customHeight="1"/>
    <row r="25410" ht="19.5" hidden="1" customHeight="1"/>
    <row r="25411" ht="19.5" hidden="1" customHeight="1"/>
    <row r="25412" ht="19.5" hidden="1" customHeight="1"/>
    <row r="25413" ht="19.5" hidden="1" customHeight="1"/>
    <row r="25414" ht="19.5" hidden="1" customHeight="1"/>
    <row r="25415" ht="19.5" hidden="1" customHeight="1"/>
    <row r="25416" ht="19.5" hidden="1" customHeight="1"/>
    <row r="25417" ht="19.5" hidden="1" customHeight="1"/>
    <row r="25418" ht="19.5" hidden="1" customHeight="1"/>
    <row r="25419" ht="19.5" hidden="1" customHeight="1"/>
    <row r="25420" ht="19.5" hidden="1" customHeight="1"/>
    <row r="25421" ht="19.5" hidden="1" customHeight="1"/>
    <row r="25422" ht="19.5" hidden="1" customHeight="1"/>
    <row r="25423" ht="19.5" hidden="1" customHeight="1"/>
    <row r="25424" ht="19.5" hidden="1" customHeight="1"/>
    <row r="25425" ht="19.5" hidden="1" customHeight="1"/>
    <row r="25426" ht="19.5" hidden="1" customHeight="1"/>
    <row r="25427" ht="19.5" hidden="1" customHeight="1"/>
    <row r="25428" ht="19.5" hidden="1" customHeight="1"/>
    <row r="25429" ht="19.5" hidden="1" customHeight="1"/>
    <row r="25430" ht="19.5" hidden="1" customHeight="1"/>
    <row r="25431" ht="19.5" hidden="1" customHeight="1"/>
    <row r="25432" ht="19.5" hidden="1" customHeight="1"/>
    <row r="25433" ht="19.5" hidden="1" customHeight="1"/>
    <row r="25434" ht="19.5" hidden="1" customHeight="1"/>
    <row r="25435" ht="19.5" hidden="1" customHeight="1"/>
    <row r="25436" ht="19.5" hidden="1" customHeight="1"/>
    <row r="25437" ht="19.5" hidden="1" customHeight="1"/>
    <row r="25438" ht="19.5" hidden="1" customHeight="1"/>
    <row r="25439" ht="19.5" hidden="1" customHeight="1"/>
    <row r="25440" ht="19.5" hidden="1" customHeight="1"/>
    <row r="25441" ht="19.5" hidden="1" customHeight="1"/>
    <row r="25442" ht="19.5" hidden="1" customHeight="1"/>
    <row r="25443" ht="19.5" hidden="1" customHeight="1"/>
    <row r="25444" ht="19.5" hidden="1" customHeight="1"/>
    <row r="25445" ht="19.5" hidden="1" customHeight="1"/>
    <row r="25446" ht="19.5" hidden="1" customHeight="1"/>
    <row r="25447" ht="19.5" hidden="1" customHeight="1"/>
    <row r="25448" ht="19.5" hidden="1" customHeight="1"/>
    <row r="25449" ht="19.5" hidden="1" customHeight="1"/>
    <row r="25450" ht="19.5" hidden="1" customHeight="1"/>
    <row r="25451" ht="19.5" hidden="1" customHeight="1"/>
    <row r="25452" ht="19.5" hidden="1" customHeight="1"/>
    <row r="25453" ht="19.5" hidden="1" customHeight="1"/>
    <row r="25454" ht="19.5" hidden="1" customHeight="1"/>
    <row r="25455" ht="19.5" hidden="1" customHeight="1"/>
    <row r="25456" ht="19.5" hidden="1" customHeight="1"/>
    <row r="25457" ht="19.5" hidden="1" customHeight="1"/>
    <row r="25458" ht="19.5" hidden="1" customHeight="1"/>
    <row r="25459" ht="19.5" hidden="1" customHeight="1"/>
    <row r="25460" ht="19.5" hidden="1" customHeight="1"/>
    <row r="25461" ht="19.5" hidden="1" customHeight="1"/>
    <row r="25462" ht="19.5" hidden="1" customHeight="1"/>
    <row r="25463" ht="19.5" hidden="1" customHeight="1"/>
    <row r="25464" ht="19.5" hidden="1" customHeight="1"/>
    <row r="25465" ht="19.5" hidden="1" customHeight="1"/>
    <row r="25466" ht="19.5" hidden="1" customHeight="1"/>
    <row r="25467" ht="19.5" hidden="1" customHeight="1"/>
    <row r="25468" ht="19.5" hidden="1" customHeight="1"/>
    <row r="25469" ht="19.5" hidden="1" customHeight="1"/>
    <row r="25470" ht="19.5" hidden="1" customHeight="1"/>
    <row r="25471" ht="19.5" hidden="1" customHeight="1"/>
    <row r="25472" ht="19.5" hidden="1" customHeight="1"/>
    <row r="25473" ht="19.5" hidden="1" customHeight="1"/>
    <row r="25474" ht="19.5" hidden="1" customHeight="1"/>
    <row r="25475" ht="19.5" hidden="1" customHeight="1"/>
    <row r="25476" ht="19.5" hidden="1" customHeight="1"/>
    <row r="25477" ht="19.5" hidden="1" customHeight="1"/>
    <row r="25478" ht="19.5" hidden="1" customHeight="1"/>
    <row r="25479" ht="19.5" hidden="1" customHeight="1"/>
    <row r="25480" ht="19.5" hidden="1" customHeight="1"/>
    <row r="25481" ht="19.5" hidden="1" customHeight="1"/>
    <row r="25482" ht="19.5" hidden="1" customHeight="1"/>
    <row r="25483" ht="19.5" hidden="1" customHeight="1"/>
    <row r="25484" ht="19.5" hidden="1" customHeight="1"/>
    <row r="25485" ht="19.5" hidden="1" customHeight="1"/>
    <row r="25486" ht="19.5" hidden="1" customHeight="1"/>
    <row r="25487" ht="19.5" hidden="1" customHeight="1"/>
    <row r="25488" ht="19.5" hidden="1" customHeight="1"/>
    <row r="25489" ht="19.5" hidden="1" customHeight="1"/>
    <row r="25490" ht="19.5" hidden="1" customHeight="1"/>
    <row r="25491" ht="19.5" hidden="1" customHeight="1"/>
    <row r="25492" ht="19.5" hidden="1" customHeight="1"/>
    <row r="25493" ht="19.5" hidden="1" customHeight="1"/>
    <row r="25494" ht="19.5" hidden="1" customHeight="1"/>
    <row r="25495" ht="19.5" hidden="1" customHeight="1"/>
    <row r="25496" ht="19.5" hidden="1" customHeight="1"/>
    <row r="25497" ht="19.5" hidden="1" customHeight="1"/>
    <row r="25498" ht="19.5" hidden="1" customHeight="1"/>
    <row r="25499" ht="19.5" hidden="1" customHeight="1"/>
    <row r="25500" ht="19.5" hidden="1" customHeight="1"/>
    <row r="25501" ht="19.5" hidden="1" customHeight="1"/>
    <row r="25502" ht="19.5" hidden="1" customHeight="1"/>
    <row r="25503" ht="19.5" hidden="1" customHeight="1"/>
    <row r="25504" ht="19.5" hidden="1" customHeight="1"/>
    <row r="25505" ht="19.5" hidden="1" customHeight="1"/>
    <row r="25506" ht="19.5" hidden="1" customHeight="1"/>
    <row r="25507" ht="19.5" hidden="1" customHeight="1"/>
    <row r="25508" ht="19.5" hidden="1" customHeight="1"/>
    <row r="25509" ht="19.5" hidden="1" customHeight="1"/>
    <row r="25510" ht="19.5" hidden="1" customHeight="1"/>
    <row r="25511" ht="19.5" hidden="1" customHeight="1"/>
    <row r="25512" ht="19.5" hidden="1" customHeight="1"/>
    <row r="25513" ht="19.5" hidden="1" customHeight="1"/>
    <row r="25514" ht="19.5" hidden="1" customHeight="1"/>
    <row r="25515" ht="19.5" hidden="1" customHeight="1"/>
    <row r="25516" ht="19.5" hidden="1" customHeight="1"/>
    <row r="25517" ht="19.5" hidden="1" customHeight="1"/>
    <row r="25518" ht="19.5" hidden="1" customHeight="1"/>
    <row r="25519" ht="19.5" hidden="1" customHeight="1"/>
    <row r="25520" ht="19.5" hidden="1" customHeight="1"/>
    <row r="25521" ht="19.5" hidden="1" customHeight="1"/>
    <row r="25522" ht="19.5" hidden="1" customHeight="1"/>
    <row r="25523" ht="19.5" hidden="1" customHeight="1"/>
    <row r="25524" ht="19.5" hidden="1" customHeight="1"/>
    <row r="25525" ht="19.5" hidden="1" customHeight="1"/>
    <row r="25526" ht="19.5" hidden="1" customHeight="1"/>
    <row r="25527" ht="19.5" hidden="1" customHeight="1"/>
    <row r="25528" ht="19.5" hidden="1" customHeight="1"/>
    <row r="25529" ht="19.5" hidden="1" customHeight="1"/>
    <row r="25530" ht="19.5" hidden="1" customHeight="1"/>
    <row r="25531" ht="19.5" hidden="1" customHeight="1"/>
    <row r="25532" ht="19.5" hidden="1" customHeight="1"/>
    <row r="25533" ht="19.5" hidden="1" customHeight="1"/>
    <row r="25534" ht="19.5" hidden="1" customHeight="1"/>
    <row r="25535" ht="19.5" hidden="1" customHeight="1"/>
    <row r="25536" ht="19.5" hidden="1" customHeight="1"/>
    <row r="25537" ht="19.5" hidden="1" customHeight="1"/>
    <row r="25538" ht="19.5" hidden="1" customHeight="1"/>
    <row r="25539" ht="19.5" hidden="1" customHeight="1"/>
    <row r="25540" ht="19.5" hidden="1" customHeight="1"/>
    <row r="25541" ht="19.5" hidden="1" customHeight="1"/>
    <row r="25542" ht="19.5" hidden="1" customHeight="1"/>
    <row r="25543" ht="19.5" hidden="1" customHeight="1"/>
    <row r="25544" ht="19.5" hidden="1" customHeight="1"/>
    <row r="25545" ht="19.5" hidden="1" customHeight="1"/>
    <row r="25546" ht="19.5" hidden="1" customHeight="1"/>
    <row r="25547" ht="19.5" hidden="1" customHeight="1"/>
    <row r="25548" ht="19.5" hidden="1" customHeight="1"/>
    <row r="25549" ht="19.5" hidden="1" customHeight="1"/>
    <row r="25550" ht="19.5" hidden="1" customHeight="1"/>
    <row r="25551" ht="19.5" hidden="1" customHeight="1"/>
    <row r="25552" ht="19.5" hidden="1" customHeight="1"/>
    <row r="25553" ht="19.5" hidden="1" customHeight="1"/>
    <row r="25554" ht="19.5" hidden="1" customHeight="1"/>
    <row r="25555" ht="19.5" hidden="1" customHeight="1"/>
    <row r="25556" ht="19.5" hidden="1" customHeight="1"/>
    <row r="25557" ht="19.5" hidden="1" customHeight="1"/>
    <row r="25558" ht="19.5" hidden="1" customHeight="1"/>
    <row r="25559" ht="19.5" hidden="1" customHeight="1"/>
    <row r="25560" ht="19.5" hidden="1" customHeight="1"/>
    <row r="25561" ht="19.5" hidden="1" customHeight="1"/>
    <row r="25562" ht="19.5" hidden="1" customHeight="1"/>
    <row r="25563" ht="19.5" hidden="1" customHeight="1"/>
    <row r="25564" ht="19.5" hidden="1" customHeight="1"/>
    <row r="25565" ht="19.5" hidden="1" customHeight="1"/>
    <row r="25566" ht="19.5" hidden="1" customHeight="1"/>
    <row r="25567" ht="19.5" hidden="1" customHeight="1"/>
    <row r="25568" ht="19.5" hidden="1" customHeight="1"/>
    <row r="25569" ht="19.5" hidden="1" customHeight="1"/>
    <row r="25570" ht="19.5" hidden="1" customHeight="1"/>
    <row r="25571" ht="19.5" hidden="1" customHeight="1"/>
    <row r="25572" ht="19.5" hidden="1" customHeight="1"/>
    <row r="25573" ht="19.5" hidden="1" customHeight="1"/>
    <row r="25574" ht="19.5" hidden="1" customHeight="1"/>
    <row r="25575" ht="19.5" hidden="1" customHeight="1"/>
    <row r="25576" ht="19.5" hidden="1" customHeight="1"/>
    <row r="25577" ht="19.5" hidden="1" customHeight="1"/>
    <row r="25578" ht="19.5" hidden="1" customHeight="1"/>
    <row r="25579" ht="19.5" hidden="1" customHeight="1"/>
    <row r="25580" ht="19.5" hidden="1" customHeight="1"/>
    <row r="25581" ht="19.5" hidden="1" customHeight="1"/>
    <row r="25582" ht="19.5" hidden="1" customHeight="1"/>
    <row r="25583" ht="19.5" hidden="1" customHeight="1"/>
    <row r="25584" ht="19.5" hidden="1" customHeight="1"/>
    <row r="25585" ht="19.5" hidden="1" customHeight="1"/>
    <row r="25586" ht="19.5" hidden="1" customHeight="1"/>
    <row r="25587" ht="19.5" hidden="1" customHeight="1"/>
    <row r="25588" ht="19.5" hidden="1" customHeight="1"/>
    <row r="25589" ht="19.5" hidden="1" customHeight="1"/>
    <row r="25590" ht="19.5" hidden="1" customHeight="1"/>
    <row r="25591" ht="19.5" hidden="1" customHeight="1"/>
    <row r="25592" ht="19.5" hidden="1" customHeight="1"/>
    <row r="25593" ht="19.5" hidden="1" customHeight="1"/>
    <row r="25594" ht="19.5" hidden="1" customHeight="1"/>
    <row r="25595" ht="19.5" hidden="1" customHeight="1"/>
    <row r="25596" ht="19.5" hidden="1" customHeight="1"/>
    <row r="25597" ht="19.5" hidden="1" customHeight="1"/>
    <row r="25598" ht="19.5" hidden="1" customHeight="1"/>
    <row r="25599" ht="19.5" hidden="1" customHeight="1"/>
    <row r="25600" ht="19.5" hidden="1" customHeight="1"/>
    <row r="25601" ht="19.5" hidden="1" customHeight="1"/>
    <row r="25602" ht="19.5" hidden="1" customHeight="1"/>
    <row r="25603" ht="19.5" hidden="1" customHeight="1"/>
    <row r="25604" ht="19.5" hidden="1" customHeight="1"/>
    <row r="25605" ht="19.5" hidden="1" customHeight="1"/>
    <row r="25606" ht="19.5" hidden="1" customHeight="1"/>
    <row r="25607" ht="19.5" hidden="1" customHeight="1"/>
    <row r="25608" ht="19.5" hidden="1" customHeight="1"/>
    <row r="25609" ht="19.5" hidden="1" customHeight="1"/>
    <row r="25610" ht="19.5" hidden="1" customHeight="1"/>
    <row r="25611" ht="19.5" hidden="1" customHeight="1"/>
    <row r="25612" ht="19.5" hidden="1" customHeight="1"/>
    <row r="25613" ht="19.5" hidden="1" customHeight="1"/>
    <row r="25614" ht="19.5" hidden="1" customHeight="1"/>
    <row r="25615" ht="19.5" hidden="1" customHeight="1"/>
    <row r="25616" ht="19.5" hidden="1" customHeight="1"/>
    <row r="25617" ht="19.5" hidden="1" customHeight="1"/>
    <row r="25618" ht="19.5" hidden="1" customHeight="1"/>
    <row r="25619" ht="19.5" hidden="1" customHeight="1"/>
    <row r="25620" ht="19.5" hidden="1" customHeight="1"/>
    <row r="25621" ht="19.5" hidden="1" customHeight="1"/>
    <row r="25622" ht="19.5" hidden="1" customHeight="1"/>
    <row r="25623" ht="19.5" hidden="1" customHeight="1"/>
    <row r="25624" ht="19.5" hidden="1" customHeight="1"/>
    <row r="25625" ht="19.5" hidden="1" customHeight="1"/>
    <row r="25626" ht="19.5" hidden="1" customHeight="1"/>
    <row r="25627" ht="19.5" hidden="1" customHeight="1"/>
    <row r="25628" ht="19.5" hidden="1" customHeight="1"/>
    <row r="25629" ht="19.5" hidden="1" customHeight="1"/>
    <row r="25630" ht="19.5" hidden="1" customHeight="1"/>
    <row r="25631" ht="19.5" hidden="1" customHeight="1"/>
    <row r="25632" ht="19.5" hidden="1" customHeight="1"/>
    <row r="25633" ht="19.5" hidden="1" customHeight="1"/>
    <row r="25634" ht="19.5" hidden="1" customHeight="1"/>
    <row r="25635" ht="19.5" hidden="1" customHeight="1"/>
    <row r="25636" ht="19.5" hidden="1" customHeight="1"/>
    <row r="25637" ht="19.5" hidden="1" customHeight="1"/>
    <row r="25638" ht="19.5" hidden="1" customHeight="1"/>
    <row r="25639" ht="19.5" hidden="1" customHeight="1"/>
    <row r="25640" ht="19.5" hidden="1" customHeight="1"/>
    <row r="25641" ht="19.5" hidden="1" customHeight="1"/>
    <row r="25642" ht="19.5" hidden="1" customHeight="1"/>
    <row r="25643" ht="19.5" hidden="1" customHeight="1"/>
    <row r="25644" ht="19.5" hidden="1" customHeight="1"/>
    <row r="25645" ht="19.5" hidden="1" customHeight="1"/>
    <row r="25646" ht="19.5" hidden="1" customHeight="1"/>
    <row r="25647" ht="19.5" hidden="1" customHeight="1"/>
    <row r="25648" ht="19.5" hidden="1" customHeight="1"/>
    <row r="25649" ht="19.5" hidden="1" customHeight="1"/>
    <row r="25650" ht="19.5" hidden="1" customHeight="1"/>
    <row r="25651" ht="19.5" hidden="1" customHeight="1"/>
    <row r="25652" ht="19.5" hidden="1" customHeight="1"/>
    <row r="25653" ht="19.5" hidden="1" customHeight="1"/>
    <row r="25654" ht="19.5" hidden="1" customHeight="1"/>
    <row r="25655" ht="19.5" hidden="1" customHeight="1"/>
    <row r="25656" ht="19.5" hidden="1" customHeight="1"/>
    <row r="25657" ht="19.5" hidden="1" customHeight="1"/>
    <row r="25658" ht="19.5" hidden="1" customHeight="1"/>
    <row r="25659" ht="19.5" hidden="1" customHeight="1"/>
    <row r="25660" ht="19.5" hidden="1" customHeight="1"/>
    <row r="25661" ht="19.5" hidden="1" customHeight="1"/>
    <row r="25662" ht="19.5" hidden="1" customHeight="1"/>
    <row r="25663" ht="19.5" hidden="1" customHeight="1"/>
    <row r="25664" ht="19.5" hidden="1" customHeight="1"/>
    <row r="25665" ht="19.5" hidden="1" customHeight="1"/>
    <row r="25666" ht="19.5" hidden="1" customHeight="1"/>
    <row r="25667" ht="19.5" hidden="1" customHeight="1"/>
    <row r="25668" ht="19.5" hidden="1" customHeight="1"/>
    <row r="25669" ht="19.5" hidden="1" customHeight="1"/>
    <row r="25670" ht="19.5" hidden="1" customHeight="1"/>
    <row r="25671" ht="19.5" hidden="1" customHeight="1"/>
    <row r="25672" ht="19.5" hidden="1" customHeight="1"/>
    <row r="25673" ht="19.5" hidden="1" customHeight="1"/>
    <row r="25674" ht="19.5" hidden="1" customHeight="1"/>
    <row r="25675" ht="19.5" hidden="1" customHeight="1"/>
    <row r="25676" ht="19.5" hidden="1" customHeight="1"/>
    <row r="25677" ht="19.5" hidden="1" customHeight="1"/>
    <row r="25678" ht="19.5" hidden="1" customHeight="1"/>
    <row r="25679" ht="19.5" hidden="1" customHeight="1"/>
    <row r="25680" ht="19.5" hidden="1" customHeight="1"/>
    <row r="25681" ht="19.5" hidden="1" customHeight="1"/>
    <row r="25682" ht="19.5" hidden="1" customHeight="1"/>
    <row r="25683" ht="19.5" hidden="1" customHeight="1"/>
    <row r="25684" ht="19.5" hidden="1" customHeight="1"/>
    <row r="25685" ht="19.5" hidden="1" customHeight="1"/>
    <row r="25686" ht="19.5" hidden="1" customHeight="1"/>
    <row r="25687" ht="19.5" hidden="1" customHeight="1"/>
    <row r="25688" ht="19.5" hidden="1" customHeight="1"/>
    <row r="25689" ht="19.5" hidden="1" customHeight="1"/>
    <row r="25690" ht="19.5" hidden="1" customHeight="1"/>
    <row r="25691" ht="19.5" hidden="1" customHeight="1"/>
    <row r="25692" ht="19.5" hidden="1" customHeight="1"/>
    <row r="25693" ht="19.5" hidden="1" customHeight="1"/>
    <row r="25694" ht="19.5" hidden="1" customHeight="1"/>
    <row r="25695" ht="19.5" hidden="1" customHeight="1"/>
    <row r="25696" ht="19.5" hidden="1" customHeight="1"/>
    <row r="25697" ht="19.5" hidden="1" customHeight="1"/>
    <row r="25698" ht="31.5" hidden="1" customHeight="1"/>
    <row r="25699" ht="19.5" hidden="1" customHeight="1"/>
    <row r="25700" ht="19.5" hidden="1" customHeight="1"/>
    <row r="25701" ht="19.5" hidden="1" customHeight="1"/>
    <row r="25702" ht="19.5" hidden="1" customHeight="1"/>
    <row r="25703" ht="19.5" hidden="1" customHeight="1"/>
    <row r="25704" ht="19.5" hidden="1" customHeight="1"/>
    <row r="25705" ht="19.5" hidden="1" customHeight="1"/>
    <row r="25706" ht="31.5" hidden="1" customHeight="1"/>
    <row r="25707" ht="19.5" hidden="1" customHeight="1"/>
    <row r="25708" ht="19.5" hidden="1" customHeight="1"/>
    <row r="25709" ht="19.5" hidden="1" customHeight="1"/>
    <row r="25710" ht="19.5" hidden="1" customHeight="1"/>
    <row r="25711" ht="19.5" hidden="1" customHeight="1"/>
    <row r="25712" ht="19.5" hidden="1" customHeight="1"/>
    <row r="25713" ht="19.5" hidden="1" customHeight="1"/>
    <row r="25714" ht="19.5" hidden="1" customHeight="1"/>
    <row r="25715" ht="19.5" hidden="1" customHeight="1"/>
    <row r="25716" ht="19.5" hidden="1" customHeight="1"/>
    <row r="25717" ht="19.5" hidden="1" customHeight="1"/>
    <row r="25718" ht="19.5" hidden="1" customHeight="1"/>
    <row r="25719" ht="19.5" hidden="1" customHeight="1"/>
    <row r="25720" ht="19.5" hidden="1" customHeight="1"/>
    <row r="25721" ht="19.5" hidden="1" customHeight="1"/>
    <row r="25722" ht="19.5" hidden="1" customHeight="1"/>
    <row r="25723" ht="19.5" hidden="1" customHeight="1"/>
    <row r="25724" ht="31.5" hidden="1" customHeight="1"/>
    <row r="25725" ht="19.5" hidden="1" customHeight="1"/>
    <row r="25726" ht="19.5" hidden="1" customHeight="1"/>
    <row r="25727" ht="19.5" hidden="1" customHeight="1"/>
    <row r="25728" ht="19.5" hidden="1" customHeight="1"/>
    <row r="25729" ht="31.5" hidden="1" customHeight="1"/>
    <row r="25730" ht="19.5" hidden="1" customHeight="1"/>
    <row r="25731" ht="19.5" hidden="1" customHeight="1"/>
    <row r="25732" ht="19.5" hidden="1" customHeight="1"/>
    <row r="25733" ht="19.5" hidden="1" customHeight="1"/>
    <row r="25734" ht="19.5" hidden="1" customHeight="1"/>
    <row r="25735" ht="19.5" hidden="1" customHeight="1"/>
    <row r="25736" ht="19.5" hidden="1" customHeight="1"/>
    <row r="25737" ht="19.5" hidden="1" customHeight="1"/>
    <row r="25738" ht="19.5" hidden="1" customHeight="1"/>
    <row r="25739" ht="19.5" hidden="1" customHeight="1"/>
    <row r="25740" ht="19.5" hidden="1" customHeight="1"/>
    <row r="25741" ht="19.5" hidden="1" customHeight="1"/>
    <row r="25742" ht="19.5" hidden="1" customHeight="1"/>
    <row r="25743" ht="19.5" hidden="1" customHeight="1"/>
    <row r="25744" ht="19.5" hidden="1" customHeight="1"/>
    <row r="25745" ht="19.5" hidden="1" customHeight="1"/>
    <row r="25746" ht="19.5" hidden="1" customHeight="1"/>
    <row r="25747" ht="19.5" hidden="1" customHeight="1"/>
    <row r="25748" ht="19.5" hidden="1" customHeight="1"/>
    <row r="25749" ht="19.5" hidden="1" customHeight="1"/>
    <row r="25750" ht="19.5" hidden="1" customHeight="1"/>
    <row r="25751" ht="19.5" hidden="1" customHeight="1"/>
    <row r="25752" ht="19.5" hidden="1" customHeight="1"/>
    <row r="25753" ht="19.5" hidden="1" customHeight="1"/>
    <row r="25754" ht="19.5" hidden="1" customHeight="1"/>
    <row r="25755" ht="19.5" hidden="1" customHeight="1"/>
    <row r="25756" ht="19.5" hidden="1" customHeight="1"/>
    <row r="25757" ht="19.5" hidden="1" customHeight="1"/>
    <row r="25758" ht="19.5" hidden="1" customHeight="1"/>
    <row r="25759" ht="19.5" hidden="1" customHeight="1"/>
    <row r="25760" ht="19.5" hidden="1" customHeight="1"/>
    <row r="25761" ht="19.5" hidden="1" customHeight="1"/>
    <row r="25762" ht="19.5" hidden="1" customHeight="1"/>
    <row r="25763" ht="19.5" hidden="1" customHeight="1"/>
    <row r="25764" ht="19.5" hidden="1" customHeight="1"/>
    <row r="25765" ht="19.5" hidden="1" customHeight="1"/>
    <row r="25766" ht="19.5" hidden="1" customHeight="1"/>
    <row r="25767" ht="19.5" hidden="1" customHeight="1"/>
    <row r="25768" ht="19.5" hidden="1" customHeight="1"/>
    <row r="25769" ht="19.5" hidden="1" customHeight="1"/>
    <row r="25770" ht="19.5" hidden="1" customHeight="1"/>
    <row r="25771" ht="19.5" hidden="1" customHeight="1"/>
    <row r="25772" ht="19.5" hidden="1" customHeight="1"/>
    <row r="25773" ht="19.5" hidden="1" customHeight="1"/>
    <row r="25774" ht="19.5" hidden="1" customHeight="1"/>
    <row r="25775" ht="19.5" hidden="1" customHeight="1"/>
    <row r="25776" ht="19.5" hidden="1" customHeight="1"/>
    <row r="25777" ht="19.5" hidden="1" customHeight="1"/>
    <row r="25778" ht="19.5" hidden="1" customHeight="1"/>
    <row r="25779" ht="19.5" hidden="1" customHeight="1"/>
    <row r="25780" ht="19.5" hidden="1" customHeight="1"/>
    <row r="25781" ht="19.5" hidden="1" customHeight="1"/>
    <row r="25782" ht="19.5" hidden="1" customHeight="1"/>
    <row r="25783" ht="19.5" hidden="1" customHeight="1"/>
    <row r="25784" ht="19.5" hidden="1" customHeight="1"/>
    <row r="25785" ht="19.5" hidden="1" customHeight="1"/>
    <row r="25786" ht="19.5" hidden="1" customHeight="1"/>
    <row r="25787" ht="19.5" hidden="1" customHeight="1"/>
    <row r="25788" ht="19.5" hidden="1" customHeight="1"/>
    <row r="25789" ht="19.5" hidden="1" customHeight="1"/>
    <row r="25790" ht="19.5" hidden="1" customHeight="1"/>
    <row r="25791" ht="19.5" hidden="1" customHeight="1"/>
    <row r="25792" ht="19.5" hidden="1" customHeight="1"/>
    <row r="25793" ht="19.5" hidden="1" customHeight="1"/>
    <row r="25794" ht="19.5" hidden="1" customHeight="1"/>
    <row r="25795" ht="19.5" hidden="1" customHeight="1"/>
    <row r="25796" ht="19.5" hidden="1" customHeight="1"/>
    <row r="25797" ht="19.5" hidden="1" customHeight="1"/>
    <row r="25798" ht="19.5" hidden="1" customHeight="1"/>
    <row r="25799" ht="19.5" hidden="1" customHeight="1"/>
    <row r="25800" ht="19.5" hidden="1" customHeight="1"/>
    <row r="25801" ht="19.5" hidden="1" customHeight="1"/>
    <row r="25802" ht="19.5" hidden="1" customHeight="1"/>
    <row r="25803" ht="19.5" hidden="1" customHeight="1"/>
    <row r="25804" ht="19.5" hidden="1" customHeight="1"/>
    <row r="25805" ht="19.5" hidden="1" customHeight="1"/>
    <row r="25806" ht="19.5" hidden="1" customHeight="1"/>
    <row r="25807" ht="19.5" hidden="1" customHeight="1"/>
    <row r="25808" ht="19.5" hidden="1" customHeight="1"/>
    <row r="25809" ht="19.5" hidden="1" customHeight="1"/>
    <row r="25810" ht="19.5" hidden="1" customHeight="1"/>
    <row r="25811" ht="19.5" hidden="1" customHeight="1"/>
    <row r="25812" ht="19.5" hidden="1" customHeight="1"/>
    <row r="25813" ht="19.5" hidden="1" customHeight="1"/>
    <row r="25814" ht="19.5" hidden="1" customHeight="1"/>
    <row r="25815" ht="19.5" hidden="1" customHeight="1"/>
    <row r="25816" ht="19.5" hidden="1" customHeight="1"/>
    <row r="25817" ht="19.5" hidden="1" customHeight="1"/>
    <row r="25818" ht="19.5" hidden="1" customHeight="1"/>
    <row r="25819" ht="19.5" hidden="1" customHeight="1"/>
    <row r="25820" ht="19.5" hidden="1" customHeight="1"/>
    <row r="25821" ht="19.5" hidden="1" customHeight="1"/>
    <row r="25822" ht="19.5" hidden="1" customHeight="1"/>
    <row r="25823" ht="19.5" hidden="1" customHeight="1"/>
    <row r="25824" ht="19.5" hidden="1" customHeight="1"/>
    <row r="25825" ht="19.5" hidden="1" customHeight="1"/>
    <row r="25826" ht="19.5" hidden="1" customHeight="1"/>
    <row r="25827" ht="19.5" hidden="1" customHeight="1"/>
    <row r="25828" ht="19.5" hidden="1" customHeight="1"/>
    <row r="25829" ht="19.5" hidden="1" customHeight="1"/>
    <row r="25830" ht="19.5" hidden="1" customHeight="1"/>
    <row r="25831" ht="19.5" hidden="1" customHeight="1"/>
    <row r="25832" ht="19.5" hidden="1" customHeight="1"/>
    <row r="25833" ht="19.5" hidden="1" customHeight="1"/>
    <row r="25834" ht="19.5" hidden="1" customHeight="1"/>
    <row r="25835" ht="19.5" hidden="1" customHeight="1"/>
    <row r="25836" ht="19.5" hidden="1" customHeight="1"/>
    <row r="25837" ht="19.5" hidden="1" customHeight="1"/>
    <row r="25838" ht="19.5" hidden="1" customHeight="1"/>
    <row r="25839" ht="19.5" hidden="1" customHeight="1"/>
    <row r="25840" ht="19.5" hidden="1" customHeight="1"/>
    <row r="25841" ht="19.5" hidden="1" customHeight="1"/>
    <row r="25842" ht="19.5" hidden="1" customHeight="1"/>
    <row r="25843" ht="19.5" hidden="1" customHeight="1"/>
    <row r="25844" ht="19.5" hidden="1" customHeight="1"/>
    <row r="25845" ht="19.5" hidden="1" customHeight="1"/>
    <row r="25846" ht="19.5" hidden="1" customHeight="1"/>
    <row r="25847" ht="19.5" hidden="1" customHeight="1"/>
    <row r="25848" ht="19.5" hidden="1" customHeight="1"/>
    <row r="25849" ht="19.5" hidden="1" customHeight="1"/>
    <row r="25850" ht="19.5" hidden="1" customHeight="1"/>
    <row r="25851" ht="19.5" hidden="1" customHeight="1"/>
    <row r="25852" ht="19.5" hidden="1" customHeight="1"/>
    <row r="25853" ht="19.5" hidden="1" customHeight="1"/>
    <row r="25854" ht="19.5" hidden="1" customHeight="1"/>
    <row r="25855" ht="19.5" hidden="1" customHeight="1"/>
    <row r="25856" ht="19.5" hidden="1" customHeight="1"/>
    <row r="25857" ht="19.5" hidden="1" customHeight="1"/>
    <row r="25858" ht="19.5" hidden="1" customHeight="1"/>
    <row r="25859" ht="19.5" hidden="1" customHeight="1"/>
    <row r="25860" ht="19.5" hidden="1" customHeight="1"/>
    <row r="25861" ht="19.5" hidden="1" customHeight="1"/>
    <row r="25862" ht="19.5" hidden="1" customHeight="1"/>
    <row r="25863" ht="19.5" hidden="1" customHeight="1"/>
    <row r="25864" ht="19.5" hidden="1" customHeight="1"/>
    <row r="25865" ht="19.5" hidden="1" customHeight="1"/>
    <row r="25866" ht="19.5" hidden="1" customHeight="1"/>
    <row r="25867" ht="19.5" hidden="1" customHeight="1"/>
    <row r="25868" ht="19.5" hidden="1" customHeight="1"/>
    <row r="25869" ht="19.5" hidden="1" customHeight="1"/>
    <row r="25870" ht="19.5" hidden="1" customHeight="1"/>
    <row r="25871" ht="19.5" hidden="1" customHeight="1"/>
    <row r="25872" ht="19.5" hidden="1" customHeight="1"/>
    <row r="25873" ht="19.5" hidden="1" customHeight="1"/>
    <row r="25874" ht="19.5" hidden="1" customHeight="1"/>
    <row r="25875" ht="19.5" hidden="1" customHeight="1"/>
    <row r="25876" ht="19.5" hidden="1" customHeight="1"/>
    <row r="25877" ht="19.5" hidden="1" customHeight="1"/>
    <row r="25878" ht="19.5" hidden="1" customHeight="1"/>
    <row r="25879" ht="19.5" hidden="1" customHeight="1"/>
    <row r="25880" ht="19.5" hidden="1" customHeight="1"/>
    <row r="25881" ht="19.5" hidden="1" customHeight="1"/>
    <row r="25882" ht="19.5" hidden="1" customHeight="1"/>
    <row r="25883" ht="19.5" hidden="1" customHeight="1"/>
    <row r="25884" ht="19.5" hidden="1" customHeight="1"/>
    <row r="25885" ht="19.5" hidden="1" customHeight="1"/>
    <row r="25886" ht="19.5" hidden="1" customHeight="1"/>
    <row r="25887" ht="19.5" hidden="1" customHeight="1"/>
    <row r="25888" ht="19.5" hidden="1" customHeight="1"/>
    <row r="25889" ht="19.5" hidden="1" customHeight="1"/>
    <row r="25890" ht="19.5" hidden="1" customHeight="1"/>
    <row r="25891" ht="19.5" hidden="1" customHeight="1"/>
    <row r="25892" ht="19.5" hidden="1" customHeight="1"/>
    <row r="25893" ht="19.5" hidden="1" customHeight="1"/>
    <row r="25894" ht="19.5" hidden="1" customHeight="1"/>
    <row r="25895" ht="19.5" hidden="1" customHeight="1"/>
    <row r="25896" ht="19.5" hidden="1" customHeight="1"/>
    <row r="25897" ht="19.5" hidden="1" customHeight="1"/>
    <row r="25898" ht="19.5" hidden="1" customHeight="1"/>
    <row r="25899" ht="19.5" hidden="1" customHeight="1"/>
    <row r="25900" ht="19.5" hidden="1" customHeight="1"/>
    <row r="25901" ht="19.5" hidden="1" customHeight="1"/>
    <row r="25902" ht="19.5" hidden="1" customHeight="1"/>
    <row r="25903" ht="19.5" hidden="1" customHeight="1"/>
    <row r="25904" ht="19.5" hidden="1" customHeight="1"/>
    <row r="25905" ht="19.5" hidden="1" customHeight="1"/>
    <row r="25906" ht="19.5" hidden="1" customHeight="1"/>
    <row r="25907" ht="19.5" hidden="1" customHeight="1"/>
    <row r="25908" ht="19.5" hidden="1" customHeight="1"/>
    <row r="25909" ht="19.5" hidden="1" customHeight="1"/>
    <row r="25910" ht="19.5" hidden="1" customHeight="1"/>
    <row r="25911" ht="19.5" hidden="1" customHeight="1"/>
    <row r="25912" ht="19.5" hidden="1" customHeight="1"/>
    <row r="25913" ht="19.5" hidden="1" customHeight="1"/>
    <row r="25914" ht="19.5" hidden="1" customHeight="1"/>
    <row r="25915" ht="19.5" hidden="1" customHeight="1"/>
    <row r="25916" ht="19.5" hidden="1" customHeight="1"/>
    <row r="25917" ht="19.5" hidden="1" customHeight="1"/>
    <row r="25918" ht="19.5" hidden="1" customHeight="1"/>
    <row r="25919" ht="19.5" hidden="1" customHeight="1"/>
    <row r="25920" ht="19.5" hidden="1" customHeight="1"/>
    <row r="25921" ht="19.5" hidden="1" customHeight="1"/>
    <row r="25922" ht="19.5" hidden="1" customHeight="1"/>
    <row r="25923" ht="19.5" hidden="1" customHeight="1"/>
    <row r="25924" ht="19.5" hidden="1" customHeight="1"/>
    <row r="25925" ht="19.5" hidden="1" customHeight="1"/>
    <row r="25926" ht="19.5" hidden="1" customHeight="1"/>
    <row r="25927" ht="19.5" hidden="1" customHeight="1"/>
    <row r="25928" ht="19.5" hidden="1" customHeight="1"/>
    <row r="25929" ht="19.5" hidden="1" customHeight="1"/>
    <row r="25930" ht="19.5" hidden="1" customHeight="1"/>
    <row r="25931" ht="19.5" hidden="1" customHeight="1"/>
    <row r="25932" ht="19.5" hidden="1" customHeight="1"/>
    <row r="25933" ht="19.5" hidden="1" customHeight="1"/>
    <row r="25934" ht="19.5" hidden="1" customHeight="1"/>
    <row r="25935" ht="19.5" hidden="1" customHeight="1"/>
    <row r="25936" ht="19.5" hidden="1" customHeight="1"/>
    <row r="25937" ht="19.5" hidden="1" customHeight="1"/>
    <row r="25938" ht="19.5" hidden="1" customHeight="1"/>
    <row r="25939" ht="19.5" hidden="1" customHeight="1"/>
    <row r="25940" ht="19.5" hidden="1" customHeight="1"/>
    <row r="25941" ht="19.5" hidden="1" customHeight="1"/>
    <row r="25942" ht="19.5" hidden="1" customHeight="1"/>
    <row r="25943" ht="19.5" hidden="1" customHeight="1"/>
    <row r="25944" ht="19.5" hidden="1" customHeight="1"/>
    <row r="25945" ht="19.5" hidden="1" customHeight="1"/>
    <row r="25946" ht="19.5" hidden="1" customHeight="1"/>
    <row r="25947" ht="19.5" hidden="1" customHeight="1"/>
    <row r="25948" ht="19.5" hidden="1" customHeight="1"/>
    <row r="25949" ht="19.5" hidden="1" customHeight="1"/>
    <row r="25950" ht="19.5" hidden="1" customHeight="1"/>
    <row r="25951" ht="19.5" hidden="1" customHeight="1"/>
    <row r="25952" ht="19.5" hidden="1" customHeight="1"/>
    <row r="25953" ht="19.5" hidden="1" customHeight="1"/>
    <row r="25954" ht="19.5" hidden="1" customHeight="1"/>
    <row r="25955" ht="19.5" hidden="1" customHeight="1"/>
    <row r="25956" ht="19.5" hidden="1" customHeight="1"/>
    <row r="25957" ht="19.5" hidden="1" customHeight="1"/>
    <row r="25958" ht="19.5" hidden="1" customHeight="1"/>
    <row r="25959" ht="19.5" hidden="1" customHeight="1"/>
    <row r="25960" ht="19.5" hidden="1" customHeight="1"/>
    <row r="25961" ht="19.5" hidden="1" customHeight="1"/>
    <row r="25962" ht="19.5" hidden="1" customHeight="1"/>
    <row r="25963" ht="19.5" hidden="1" customHeight="1"/>
    <row r="25964" ht="19.5" hidden="1" customHeight="1"/>
    <row r="25965" ht="19.5" hidden="1" customHeight="1"/>
    <row r="25966" ht="19.5" hidden="1" customHeight="1"/>
    <row r="25967" ht="19.5" hidden="1" customHeight="1"/>
    <row r="25968" ht="19.5" hidden="1" customHeight="1"/>
    <row r="25969" ht="19.5" hidden="1" customHeight="1"/>
    <row r="25970" ht="19.5" hidden="1" customHeight="1"/>
    <row r="25971" ht="19.5" hidden="1" customHeight="1"/>
    <row r="25972" ht="19.5" hidden="1" customHeight="1"/>
    <row r="25973" ht="19.5" hidden="1" customHeight="1"/>
    <row r="25974" ht="19.5" hidden="1" customHeight="1"/>
    <row r="25975" ht="19.5" hidden="1" customHeight="1"/>
    <row r="25976" ht="19.5" hidden="1" customHeight="1"/>
    <row r="25977" ht="19.5" hidden="1" customHeight="1"/>
    <row r="25978" ht="19.5" hidden="1" customHeight="1"/>
    <row r="25979" ht="19.5" hidden="1" customHeight="1"/>
    <row r="25980" ht="19.5" hidden="1" customHeight="1"/>
    <row r="25981" ht="19.5" hidden="1" customHeight="1"/>
    <row r="25982" ht="19.5" hidden="1" customHeight="1"/>
    <row r="25983" ht="19.5" hidden="1" customHeight="1"/>
    <row r="25984" ht="19.5" hidden="1" customHeight="1"/>
    <row r="25985" ht="19.5" hidden="1" customHeight="1"/>
    <row r="25986" ht="19.5" hidden="1" customHeight="1"/>
    <row r="25987" ht="19.5" hidden="1" customHeight="1"/>
    <row r="25988" ht="19.5" hidden="1" customHeight="1"/>
    <row r="25989" ht="19.5" hidden="1" customHeight="1"/>
    <row r="25990" ht="19.5" hidden="1" customHeight="1"/>
    <row r="25991" ht="19.5" hidden="1" customHeight="1"/>
    <row r="25992" ht="19.5" hidden="1" customHeight="1"/>
    <row r="25993" ht="19.5" hidden="1" customHeight="1"/>
    <row r="25994" ht="19.5" hidden="1" customHeight="1"/>
    <row r="25995" ht="19.5" hidden="1" customHeight="1"/>
    <row r="25996" ht="19.5" hidden="1" customHeight="1"/>
    <row r="25997" ht="19.5" hidden="1" customHeight="1"/>
    <row r="25998" ht="19.5" hidden="1" customHeight="1"/>
    <row r="25999" ht="19.5" hidden="1" customHeight="1"/>
    <row r="26000" ht="19.5" hidden="1" customHeight="1"/>
    <row r="26001" ht="19.5" hidden="1" customHeight="1"/>
    <row r="26002" ht="19.5" hidden="1" customHeight="1"/>
    <row r="26003" ht="19.5" hidden="1" customHeight="1"/>
    <row r="26004" ht="19.5" hidden="1" customHeight="1"/>
    <row r="26005" ht="19.5" hidden="1" customHeight="1"/>
    <row r="26006" ht="19.5" hidden="1" customHeight="1"/>
    <row r="26007" ht="19.5" hidden="1" customHeight="1"/>
    <row r="26008" ht="19.5" hidden="1" customHeight="1"/>
    <row r="26009" ht="19.5" hidden="1" customHeight="1"/>
    <row r="26010" ht="19.5" hidden="1" customHeight="1"/>
    <row r="26011" ht="19.5" hidden="1" customHeight="1"/>
    <row r="26012" ht="19.5" hidden="1" customHeight="1"/>
    <row r="26013" ht="19.5" hidden="1" customHeight="1"/>
    <row r="26014" ht="19.5" hidden="1" customHeight="1"/>
    <row r="26015" ht="19.5" hidden="1" customHeight="1"/>
    <row r="26016" ht="19.5" hidden="1" customHeight="1"/>
    <row r="26017" ht="19.5" hidden="1" customHeight="1"/>
    <row r="26018" ht="19.5" hidden="1" customHeight="1"/>
    <row r="26019" ht="19.5" hidden="1" customHeight="1"/>
    <row r="26020" ht="19.5" hidden="1" customHeight="1"/>
    <row r="26021" ht="19.5" hidden="1" customHeight="1"/>
    <row r="26022" ht="19.5" hidden="1" customHeight="1"/>
    <row r="26023" ht="19.5" hidden="1" customHeight="1"/>
    <row r="26024" ht="19.5" hidden="1" customHeight="1"/>
    <row r="26025" ht="19.5" hidden="1" customHeight="1"/>
    <row r="26026" ht="19.5" hidden="1" customHeight="1"/>
    <row r="26027" ht="19.5" hidden="1" customHeight="1"/>
    <row r="26028" ht="19.5" hidden="1" customHeight="1"/>
    <row r="26029" ht="19.5" hidden="1" customHeight="1"/>
    <row r="26030" ht="19.5" hidden="1" customHeight="1"/>
    <row r="26031" ht="19.5" hidden="1" customHeight="1"/>
    <row r="26032" ht="19.5" hidden="1" customHeight="1"/>
    <row r="26033" ht="19.5" hidden="1" customHeight="1"/>
    <row r="26034" ht="19.5" hidden="1" customHeight="1"/>
    <row r="26035" ht="19.5" hidden="1" customHeight="1"/>
    <row r="26036" ht="19.5" hidden="1" customHeight="1"/>
    <row r="26037" ht="19.5" hidden="1" customHeight="1"/>
    <row r="26038" ht="19.5" hidden="1" customHeight="1"/>
    <row r="26039" ht="19.5" hidden="1" customHeight="1"/>
    <row r="26040" ht="19.5" hidden="1" customHeight="1"/>
    <row r="26041" ht="19.5" hidden="1" customHeight="1"/>
    <row r="26042" ht="19.5" hidden="1" customHeight="1"/>
    <row r="26043" ht="19.5" hidden="1" customHeight="1"/>
    <row r="26044" ht="19.5" hidden="1" customHeight="1"/>
    <row r="26045" ht="19.5" hidden="1" customHeight="1"/>
    <row r="26046" ht="19.5" hidden="1" customHeight="1"/>
    <row r="26047" ht="19.5" hidden="1" customHeight="1"/>
    <row r="26048" ht="19.5" hidden="1" customHeight="1"/>
    <row r="26049" ht="19.5" hidden="1" customHeight="1"/>
    <row r="26050" ht="19.5" hidden="1" customHeight="1"/>
    <row r="26051" ht="19.5" hidden="1" customHeight="1"/>
    <row r="26052" ht="19.5" hidden="1" customHeight="1"/>
    <row r="26053" ht="19.5" hidden="1" customHeight="1"/>
    <row r="26054" ht="19.5" hidden="1" customHeight="1"/>
    <row r="26055" ht="19.5" hidden="1" customHeight="1"/>
    <row r="26056" ht="19.5" hidden="1" customHeight="1"/>
    <row r="26057" ht="19.5" hidden="1" customHeight="1"/>
    <row r="26058" ht="19.5" hidden="1" customHeight="1"/>
    <row r="26059" ht="19.5" hidden="1" customHeight="1"/>
    <row r="26060" ht="19.5" hidden="1" customHeight="1"/>
    <row r="26061" ht="19.5" hidden="1" customHeight="1"/>
    <row r="26062" ht="19.5" hidden="1" customHeight="1"/>
    <row r="26063" ht="19.5" hidden="1" customHeight="1"/>
    <row r="26064" ht="19.5" hidden="1" customHeight="1"/>
    <row r="26065" ht="19.5" hidden="1" customHeight="1"/>
    <row r="26066" ht="19.5" hidden="1" customHeight="1"/>
    <row r="26067" ht="19.5" hidden="1" customHeight="1"/>
    <row r="26068" ht="19.5" hidden="1" customHeight="1"/>
    <row r="26069" ht="19.5" hidden="1" customHeight="1"/>
    <row r="26070" ht="19.5" hidden="1" customHeight="1"/>
    <row r="26071" ht="19.5" hidden="1" customHeight="1"/>
    <row r="26072" ht="19.5" hidden="1" customHeight="1"/>
    <row r="26073" ht="19.5" hidden="1" customHeight="1"/>
    <row r="26074" ht="19.5" hidden="1" customHeight="1"/>
    <row r="26075" ht="19.5" hidden="1" customHeight="1"/>
    <row r="26076" ht="19.5" hidden="1" customHeight="1"/>
    <row r="26077" ht="19.5" hidden="1" customHeight="1"/>
    <row r="26078" ht="19.5" hidden="1" customHeight="1"/>
    <row r="26079" ht="19.5" hidden="1" customHeight="1"/>
    <row r="26080" ht="19.5" hidden="1" customHeight="1"/>
    <row r="26081" ht="19.5" hidden="1" customHeight="1"/>
    <row r="26082" ht="19.5" hidden="1" customHeight="1"/>
    <row r="26083" ht="19.5" hidden="1" customHeight="1"/>
    <row r="26084" ht="19.5" hidden="1" customHeight="1"/>
    <row r="26085" ht="19.5" hidden="1" customHeight="1"/>
    <row r="26086" ht="19.5" hidden="1" customHeight="1"/>
    <row r="26087" ht="19.5" hidden="1" customHeight="1"/>
    <row r="26088" ht="19.5" hidden="1" customHeight="1"/>
    <row r="26089" ht="19.5" hidden="1" customHeight="1"/>
    <row r="26090" ht="19.5" hidden="1" customHeight="1"/>
    <row r="26091" ht="19.5" hidden="1" customHeight="1"/>
    <row r="26092" ht="19.5" hidden="1" customHeight="1"/>
    <row r="26093" ht="19.5" hidden="1" customHeight="1"/>
    <row r="26094" ht="19.5" hidden="1" customHeight="1"/>
    <row r="26095" ht="19.5" hidden="1" customHeight="1"/>
    <row r="26096" ht="19.5" hidden="1" customHeight="1"/>
    <row r="26097" ht="19.5" hidden="1" customHeight="1"/>
    <row r="26098" ht="19.5" hidden="1" customHeight="1"/>
    <row r="26099" ht="19.5" hidden="1" customHeight="1"/>
    <row r="26100" ht="19.5" hidden="1" customHeight="1"/>
    <row r="26101" ht="19.5" hidden="1" customHeight="1"/>
    <row r="26102" ht="19.5" hidden="1" customHeight="1"/>
    <row r="26103" ht="19.5" hidden="1" customHeight="1"/>
    <row r="26104" ht="19.5" hidden="1" customHeight="1"/>
    <row r="26105" ht="19.5" hidden="1" customHeight="1"/>
    <row r="26106" ht="19.5" hidden="1" customHeight="1"/>
    <row r="26107" ht="19.5" hidden="1" customHeight="1"/>
    <row r="26108" ht="19.5" hidden="1" customHeight="1"/>
    <row r="26109" ht="19.5" hidden="1" customHeight="1"/>
    <row r="26110" ht="19.5" hidden="1" customHeight="1"/>
    <row r="26111" ht="19.5" hidden="1" customHeight="1"/>
    <row r="26112" ht="19.5" hidden="1" customHeight="1"/>
    <row r="26113" ht="19.5" hidden="1" customHeight="1"/>
    <row r="26114" ht="19.5" hidden="1" customHeight="1"/>
    <row r="26115" ht="19.5" hidden="1" customHeight="1"/>
    <row r="26116" ht="19.5" hidden="1" customHeight="1"/>
    <row r="26117" ht="19.5" hidden="1" customHeight="1"/>
    <row r="26118" ht="19.5" hidden="1" customHeight="1"/>
    <row r="26119" ht="19.5" hidden="1" customHeight="1"/>
    <row r="26120" ht="19.5" hidden="1" customHeight="1"/>
    <row r="26121" ht="19.5" hidden="1" customHeight="1"/>
    <row r="26122" ht="19.5" hidden="1" customHeight="1"/>
    <row r="26123" ht="19.5" hidden="1" customHeight="1"/>
    <row r="26124" ht="19.5" hidden="1" customHeight="1"/>
    <row r="26125" ht="19.5" hidden="1" customHeight="1"/>
    <row r="26126" ht="19.5" hidden="1" customHeight="1"/>
    <row r="26127" ht="19.5" hidden="1" customHeight="1"/>
    <row r="26128" ht="19.5" hidden="1" customHeight="1"/>
    <row r="26129" ht="19.5" hidden="1" customHeight="1"/>
    <row r="26130" ht="19.5" hidden="1" customHeight="1"/>
    <row r="26131" ht="19.5" hidden="1" customHeight="1"/>
    <row r="26132" ht="19.5" hidden="1" customHeight="1"/>
    <row r="26133" ht="19.5" hidden="1" customHeight="1"/>
    <row r="26134" ht="19.5" hidden="1" customHeight="1"/>
    <row r="26135" ht="19.5" hidden="1" customHeight="1"/>
    <row r="26136" ht="19.5" hidden="1" customHeight="1"/>
    <row r="26137" ht="19.5" hidden="1" customHeight="1"/>
    <row r="26138" ht="19.5" hidden="1" customHeight="1"/>
    <row r="26139" ht="19.5" hidden="1" customHeight="1"/>
    <row r="26140" ht="19.5" hidden="1" customHeight="1"/>
    <row r="26141" ht="19.5" hidden="1" customHeight="1"/>
    <row r="26142" ht="19.5" hidden="1" customHeight="1"/>
    <row r="26143" ht="19.5" hidden="1" customHeight="1"/>
    <row r="26144" ht="19.5" hidden="1" customHeight="1"/>
    <row r="26145" ht="19.5" hidden="1" customHeight="1"/>
    <row r="26146" ht="19.5" hidden="1" customHeight="1"/>
    <row r="26147" ht="19.5" hidden="1" customHeight="1"/>
    <row r="26148" ht="19.5" hidden="1" customHeight="1"/>
    <row r="26149" ht="19.5" hidden="1" customHeight="1"/>
    <row r="26150" ht="19.5" hidden="1" customHeight="1"/>
    <row r="26151" ht="19.5" hidden="1" customHeight="1"/>
    <row r="26152" ht="19.5" hidden="1" customHeight="1"/>
    <row r="26153" ht="19.5" hidden="1" customHeight="1"/>
    <row r="26154" ht="19.5" hidden="1" customHeight="1"/>
    <row r="26155" ht="19.5" hidden="1" customHeight="1"/>
    <row r="26156" ht="19.5" hidden="1" customHeight="1"/>
    <row r="26157" ht="19.5" hidden="1" customHeight="1"/>
    <row r="26158" ht="19.5" hidden="1" customHeight="1"/>
    <row r="26159" ht="19.5" hidden="1" customHeight="1"/>
    <row r="26160" ht="19.5" hidden="1" customHeight="1"/>
    <row r="26161" ht="19.5" hidden="1" customHeight="1"/>
    <row r="26162" ht="19.5" hidden="1" customHeight="1"/>
    <row r="26163" ht="19.5" hidden="1" customHeight="1"/>
    <row r="26164" ht="19.5" hidden="1" customHeight="1"/>
    <row r="26165" ht="19.5" hidden="1" customHeight="1"/>
    <row r="26166" ht="19.5" hidden="1" customHeight="1"/>
    <row r="26167" ht="19.5" hidden="1" customHeight="1"/>
    <row r="26168" ht="19.5" hidden="1" customHeight="1"/>
    <row r="26169" ht="19.5" hidden="1" customHeight="1"/>
    <row r="26170" ht="19.5" hidden="1" customHeight="1"/>
    <row r="26171" ht="19.5" hidden="1" customHeight="1"/>
    <row r="26172" ht="19.5" hidden="1" customHeight="1"/>
    <row r="26173" ht="19.5" hidden="1" customHeight="1"/>
    <row r="26174" ht="19.5" hidden="1" customHeight="1"/>
    <row r="26175" ht="19.5" hidden="1" customHeight="1"/>
    <row r="26176" ht="19.5" hidden="1" customHeight="1"/>
    <row r="26177" ht="19.5" hidden="1" customHeight="1"/>
    <row r="26178" ht="19.5" hidden="1" customHeight="1"/>
    <row r="26179" ht="19.5" hidden="1" customHeight="1"/>
    <row r="26180" ht="19.5" hidden="1" customHeight="1"/>
    <row r="26181" ht="19.5" hidden="1" customHeight="1"/>
    <row r="26182" ht="19.5" hidden="1" customHeight="1"/>
    <row r="26183" ht="19.5" hidden="1" customHeight="1"/>
    <row r="26184" ht="19.5" hidden="1" customHeight="1"/>
    <row r="26185" ht="19.5" hidden="1" customHeight="1"/>
    <row r="26186" ht="19.5" hidden="1" customHeight="1"/>
    <row r="26187" ht="19.5" hidden="1" customHeight="1"/>
    <row r="26188" ht="19.5" hidden="1" customHeight="1"/>
    <row r="26189" ht="19.5" hidden="1" customHeight="1"/>
    <row r="26190" ht="19.5" hidden="1" customHeight="1"/>
    <row r="26191" ht="19.5" hidden="1" customHeight="1"/>
    <row r="26192" ht="19.5" hidden="1" customHeight="1"/>
    <row r="26193" ht="19.5" hidden="1" customHeight="1"/>
    <row r="26194" ht="19.5" hidden="1" customHeight="1"/>
    <row r="26195" ht="19.5" hidden="1" customHeight="1"/>
    <row r="26196" ht="19.5" hidden="1" customHeight="1"/>
    <row r="26197" ht="19.5" hidden="1" customHeight="1"/>
    <row r="26198" ht="19.5" hidden="1" customHeight="1"/>
    <row r="26199" ht="19.5" hidden="1" customHeight="1"/>
    <row r="26200" ht="19.5" hidden="1" customHeight="1"/>
    <row r="26201" ht="19.5" hidden="1" customHeight="1"/>
    <row r="26202" ht="19.5" hidden="1" customHeight="1"/>
    <row r="26203" ht="19.5" hidden="1" customHeight="1"/>
    <row r="26204" ht="19.5" hidden="1" customHeight="1"/>
    <row r="26205" ht="19.5" hidden="1" customHeight="1"/>
    <row r="26206" ht="19.5" hidden="1" customHeight="1"/>
    <row r="26207" ht="19.5" hidden="1" customHeight="1"/>
    <row r="26208" ht="19.5" hidden="1" customHeight="1"/>
    <row r="26209" ht="19.5" hidden="1" customHeight="1"/>
    <row r="26210" ht="19.5" hidden="1" customHeight="1"/>
    <row r="26211" ht="19.5" hidden="1" customHeight="1"/>
    <row r="26212" ht="19.5" hidden="1" customHeight="1"/>
    <row r="26213" ht="19.5" hidden="1" customHeight="1"/>
    <row r="26214" ht="19.5" hidden="1" customHeight="1"/>
    <row r="26215" ht="19.5" hidden="1" customHeight="1"/>
    <row r="26216" ht="19.5" hidden="1" customHeight="1"/>
    <row r="26217" ht="19.5" hidden="1" customHeight="1"/>
    <row r="26218" ht="19.5" hidden="1" customHeight="1"/>
    <row r="26219" ht="19.5" hidden="1" customHeight="1"/>
    <row r="26220" ht="19.5" hidden="1" customHeight="1"/>
    <row r="26221" ht="19.5" hidden="1" customHeight="1"/>
    <row r="26222" ht="19.5" hidden="1" customHeight="1"/>
    <row r="26223" ht="19.5" hidden="1" customHeight="1"/>
    <row r="26224" ht="19.5" hidden="1" customHeight="1"/>
    <row r="26225" ht="19.5" hidden="1" customHeight="1"/>
    <row r="26226" ht="19.5" hidden="1" customHeight="1"/>
    <row r="26227" ht="19.5" hidden="1" customHeight="1"/>
    <row r="26228" ht="19.5" hidden="1" customHeight="1"/>
    <row r="26229" ht="19.5" hidden="1" customHeight="1"/>
    <row r="26230" ht="19.5" hidden="1" customHeight="1"/>
    <row r="26231" ht="19.5" hidden="1" customHeight="1"/>
    <row r="26232" ht="19.5" hidden="1" customHeight="1"/>
    <row r="26233" ht="19.5" hidden="1" customHeight="1"/>
    <row r="26234" ht="19.5" hidden="1" customHeight="1"/>
    <row r="26235" ht="19.5" hidden="1" customHeight="1"/>
    <row r="26236" ht="19.5" hidden="1" customHeight="1"/>
    <row r="26237" ht="19.5" hidden="1" customHeight="1"/>
    <row r="26238" ht="19.5" hidden="1" customHeight="1"/>
    <row r="26239" ht="19.5" hidden="1" customHeight="1"/>
    <row r="26240" ht="19.5" hidden="1" customHeight="1"/>
    <row r="26241" ht="19.5" hidden="1" customHeight="1"/>
    <row r="26242" ht="19.5" hidden="1" customHeight="1"/>
    <row r="26243" ht="19.5" hidden="1" customHeight="1"/>
    <row r="26244" ht="19.5" hidden="1" customHeight="1"/>
    <row r="26245" ht="19.5" hidden="1" customHeight="1"/>
    <row r="26246" ht="19.5" hidden="1" customHeight="1"/>
    <row r="26247" ht="19.5" hidden="1" customHeight="1"/>
    <row r="26248" ht="19.5" hidden="1" customHeight="1"/>
    <row r="26249" ht="19.5" hidden="1" customHeight="1"/>
    <row r="26250" ht="19.5" hidden="1" customHeight="1"/>
    <row r="26251" ht="19.5" hidden="1" customHeight="1"/>
    <row r="26252" ht="19.5" hidden="1" customHeight="1"/>
    <row r="26253" ht="19.5" hidden="1" customHeight="1"/>
    <row r="26254" ht="19.5" hidden="1" customHeight="1"/>
    <row r="26255" ht="19.5" hidden="1" customHeight="1"/>
    <row r="26256" ht="19.5" hidden="1" customHeight="1"/>
    <row r="26257" ht="19.5" hidden="1" customHeight="1"/>
    <row r="26258" ht="19.5" hidden="1" customHeight="1"/>
    <row r="26259" ht="19.5" hidden="1" customHeight="1"/>
    <row r="26260" ht="19.5" hidden="1" customHeight="1"/>
    <row r="26261" ht="19.5" hidden="1" customHeight="1"/>
    <row r="26262" ht="19.5" hidden="1" customHeight="1"/>
    <row r="26263" ht="19.5" hidden="1" customHeight="1"/>
    <row r="26264" ht="19.5" hidden="1" customHeight="1"/>
    <row r="26265" ht="19.5" hidden="1" customHeight="1"/>
    <row r="26266" ht="19.5" hidden="1" customHeight="1"/>
    <row r="26267" ht="19.5" hidden="1" customHeight="1"/>
    <row r="26268" ht="19.5" hidden="1" customHeight="1"/>
    <row r="26269" ht="19.5" hidden="1" customHeight="1"/>
    <row r="26270" ht="19.5" hidden="1" customHeight="1"/>
    <row r="26271" ht="19.5" hidden="1" customHeight="1"/>
    <row r="26272" ht="19.5" hidden="1" customHeight="1"/>
    <row r="26273" ht="19.5" hidden="1" customHeight="1"/>
    <row r="26274" ht="19.5" hidden="1" customHeight="1"/>
    <row r="26275" ht="19.5" hidden="1" customHeight="1"/>
    <row r="26276" ht="19.5" hidden="1" customHeight="1"/>
    <row r="26277" ht="19.5" hidden="1" customHeight="1"/>
    <row r="26278" ht="19.5" hidden="1" customHeight="1"/>
    <row r="26279" ht="19.5" hidden="1" customHeight="1"/>
    <row r="26280" ht="19.5" hidden="1" customHeight="1"/>
    <row r="26281" ht="19.5" hidden="1" customHeight="1"/>
    <row r="26282" ht="19.5" hidden="1" customHeight="1"/>
    <row r="26283" ht="19.5" hidden="1" customHeight="1"/>
    <row r="26284" ht="19.5" hidden="1" customHeight="1"/>
    <row r="26285" ht="19.5" hidden="1" customHeight="1"/>
    <row r="26286" ht="19.5" hidden="1" customHeight="1"/>
    <row r="26287" ht="19.5" hidden="1" customHeight="1"/>
    <row r="26288" ht="19.5" hidden="1" customHeight="1"/>
    <row r="26289" ht="19.5" hidden="1" customHeight="1"/>
    <row r="26290" ht="19.5" hidden="1" customHeight="1"/>
    <row r="26291" ht="19.5" hidden="1" customHeight="1"/>
    <row r="26292" ht="19.5" hidden="1" customHeight="1"/>
    <row r="26293" ht="19.5" hidden="1" customHeight="1"/>
    <row r="26294" ht="19.5" hidden="1" customHeight="1"/>
    <row r="26295" ht="19.5" hidden="1" customHeight="1"/>
    <row r="26296" ht="19.5" hidden="1" customHeight="1"/>
    <row r="26297" ht="19.5" hidden="1" customHeight="1"/>
    <row r="26298" ht="19.5" hidden="1" customHeight="1"/>
    <row r="26299" ht="19.5" hidden="1" customHeight="1"/>
    <row r="26300" ht="19.5" hidden="1" customHeight="1"/>
    <row r="26301" ht="19.5" hidden="1" customHeight="1"/>
    <row r="26302" ht="19.5" hidden="1" customHeight="1"/>
    <row r="26303" ht="19.5" hidden="1" customHeight="1"/>
    <row r="26304" ht="19.5" hidden="1" customHeight="1"/>
    <row r="26305" ht="19.5" hidden="1" customHeight="1"/>
    <row r="26306" ht="19.5" hidden="1" customHeight="1"/>
    <row r="26307" ht="31.5" hidden="1" customHeight="1"/>
    <row r="26308" ht="19.5" hidden="1" customHeight="1"/>
    <row r="26309" ht="19.5" hidden="1" customHeight="1"/>
    <row r="26310" ht="19.5" hidden="1" customHeight="1"/>
    <row r="26311" ht="19.5" hidden="1" customHeight="1"/>
    <row r="26312" ht="19.5" hidden="1" customHeight="1"/>
    <row r="26313" ht="19.5" hidden="1" customHeight="1"/>
    <row r="26314" ht="19.5" hidden="1" customHeight="1"/>
    <row r="26315" ht="19.5" hidden="1" customHeight="1"/>
    <row r="26316" ht="19.5" hidden="1" customHeight="1"/>
    <row r="26317" ht="19.5" hidden="1" customHeight="1"/>
    <row r="26318" ht="19.5" hidden="1" customHeight="1"/>
    <row r="26319" ht="19.5" hidden="1" customHeight="1"/>
    <row r="26320" ht="19.5" hidden="1" customHeight="1"/>
    <row r="26321" ht="19.5" hidden="1" customHeight="1"/>
    <row r="26322" ht="19.5" hidden="1" customHeight="1"/>
    <row r="26323" ht="19.5" hidden="1" customHeight="1"/>
    <row r="26324" ht="19.5" hidden="1" customHeight="1"/>
    <row r="26325" ht="19.5" hidden="1" customHeight="1"/>
    <row r="26326" ht="19.5" hidden="1" customHeight="1"/>
    <row r="26327" ht="19.5" hidden="1" customHeight="1"/>
    <row r="26328" ht="19.5" hidden="1" customHeight="1"/>
    <row r="26329" ht="19.5" hidden="1" customHeight="1"/>
    <row r="26330" ht="19.5" hidden="1" customHeight="1"/>
    <row r="26331" ht="19.5" hidden="1" customHeight="1"/>
    <row r="26332" ht="19.5" hidden="1" customHeight="1"/>
    <row r="26333" ht="19.5" hidden="1" customHeight="1"/>
    <row r="26334" ht="19.5" hidden="1" customHeight="1"/>
    <row r="26335" ht="19.5" hidden="1" customHeight="1"/>
    <row r="26336" ht="19.5" hidden="1" customHeight="1"/>
    <row r="26337" ht="19.5" hidden="1" customHeight="1"/>
    <row r="26338" ht="19.5" hidden="1" customHeight="1"/>
    <row r="26339" ht="19.5" hidden="1" customHeight="1"/>
    <row r="26340" ht="19.5" hidden="1" customHeight="1"/>
    <row r="26341" ht="19.5" hidden="1" customHeight="1"/>
    <row r="26342" ht="19.5" hidden="1" customHeight="1"/>
    <row r="26343" ht="19.5" hidden="1" customHeight="1"/>
    <row r="26344" ht="19.5" hidden="1" customHeight="1"/>
    <row r="26345" ht="19.5" hidden="1" customHeight="1"/>
    <row r="26346" ht="19.5" hidden="1" customHeight="1"/>
    <row r="26347" ht="19.5" hidden="1" customHeight="1"/>
    <row r="26348" ht="19.5" hidden="1" customHeight="1"/>
    <row r="26349" ht="19.5" hidden="1" customHeight="1"/>
    <row r="26350" ht="19.5" hidden="1" customHeight="1"/>
    <row r="26351" ht="19.5" hidden="1" customHeight="1"/>
    <row r="26352" ht="19.5" hidden="1" customHeight="1"/>
    <row r="26353" ht="19.5" hidden="1" customHeight="1"/>
    <row r="26354" ht="19.5" hidden="1" customHeight="1"/>
    <row r="26355" ht="19.5" hidden="1" customHeight="1"/>
    <row r="26356" ht="19.5" hidden="1" customHeight="1"/>
    <row r="26357" ht="19.5" hidden="1" customHeight="1"/>
    <row r="26358" ht="19.5" hidden="1" customHeight="1"/>
    <row r="26359" ht="19.5" hidden="1" customHeight="1"/>
    <row r="26360" ht="19.5" hidden="1" customHeight="1"/>
    <row r="26361" ht="19.5" hidden="1" customHeight="1"/>
    <row r="26362" ht="19.5" hidden="1" customHeight="1"/>
    <row r="26363" ht="19.5" hidden="1" customHeight="1"/>
    <row r="26364" ht="19.5" hidden="1" customHeight="1"/>
    <row r="26365" ht="19.5" hidden="1" customHeight="1"/>
    <row r="26366" ht="19.5" hidden="1" customHeight="1"/>
    <row r="26367" ht="19.5" hidden="1" customHeight="1"/>
    <row r="26368" ht="19.5" hidden="1" customHeight="1"/>
    <row r="26369" ht="19.5" hidden="1" customHeight="1"/>
    <row r="26370" ht="19.5" hidden="1" customHeight="1"/>
    <row r="26371" ht="19.5" hidden="1" customHeight="1"/>
    <row r="26372" ht="19.5" hidden="1" customHeight="1"/>
    <row r="26373" ht="19.5" hidden="1" customHeight="1"/>
    <row r="26374" ht="19.5" hidden="1" customHeight="1"/>
    <row r="26375" ht="19.5" hidden="1" customHeight="1"/>
    <row r="26376" ht="19.5" hidden="1" customHeight="1"/>
    <row r="26377" ht="19.5" hidden="1" customHeight="1"/>
    <row r="26378" ht="19.5" hidden="1" customHeight="1"/>
    <row r="26379" ht="19.5" hidden="1" customHeight="1"/>
    <row r="26380" ht="19.5" hidden="1" customHeight="1"/>
    <row r="26381" ht="19.5" hidden="1" customHeight="1"/>
    <row r="26382" ht="19.5" hidden="1" customHeight="1"/>
    <row r="26383" ht="19.5" hidden="1" customHeight="1"/>
    <row r="26384" ht="19.5" hidden="1" customHeight="1"/>
    <row r="26385" ht="19.5" hidden="1" customHeight="1"/>
    <row r="26386" ht="19.5" hidden="1" customHeight="1"/>
    <row r="26387" ht="19.5" hidden="1" customHeight="1"/>
    <row r="26388" ht="19.5" hidden="1" customHeight="1"/>
    <row r="26389" ht="19.5" hidden="1" customHeight="1"/>
    <row r="26390" ht="19.5" hidden="1" customHeight="1"/>
    <row r="26391" ht="19.5" hidden="1" customHeight="1"/>
    <row r="26392" ht="19.5" hidden="1" customHeight="1"/>
    <row r="26393" ht="19.5" hidden="1" customHeight="1"/>
    <row r="26394" ht="19.5" hidden="1" customHeight="1"/>
    <row r="26395" ht="19.5" hidden="1" customHeight="1"/>
    <row r="26396" ht="19.5" hidden="1" customHeight="1"/>
    <row r="26397" ht="19.5" hidden="1" customHeight="1"/>
    <row r="26398" ht="19.5" hidden="1" customHeight="1"/>
    <row r="26399" ht="19.5" hidden="1" customHeight="1"/>
    <row r="26400" ht="19.5" hidden="1" customHeight="1"/>
    <row r="26401" ht="19.5" hidden="1" customHeight="1"/>
    <row r="26402" ht="19.5" hidden="1" customHeight="1"/>
    <row r="26403" ht="19.5" hidden="1" customHeight="1"/>
    <row r="26404" ht="19.5" hidden="1" customHeight="1"/>
    <row r="26405" ht="19.5" hidden="1" customHeight="1"/>
    <row r="26406" ht="19.5" hidden="1" customHeight="1"/>
    <row r="26407" ht="19.5" hidden="1" customHeight="1"/>
    <row r="26408" ht="19.5" hidden="1" customHeight="1"/>
    <row r="26409" ht="19.5" hidden="1" customHeight="1"/>
    <row r="26410" ht="19.5" hidden="1" customHeight="1"/>
    <row r="26411" ht="19.5" hidden="1" customHeight="1"/>
    <row r="26412" ht="19.5" hidden="1" customHeight="1"/>
    <row r="26413" ht="19.5" hidden="1" customHeight="1"/>
    <row r="26414" ht="19.5" hidden="1" customHeight="1"/>
    <row r="26415" ht="19.5" hidden="1" customHeight="1"/>
    <row r="26416" ht="19.5" hidden="1" customHeight="1"/>
    <row r="26417" ht="19.5" hidden="1" customHeight="1"/>
    <row r="26418" ht="19.5" hidden="1" customHeight="1"/>
    <row r="26419" ht="19.5" hidden="1" customHeight="1"/>
    <row r="26420" ht="19.5" hidden="1" customHeight="1"/>
    <row r="26421" ht="19.5" hidden="1" customHeight="1"/>
    <row r="26422" ht="19.5" hidden="1" customHeight="1"/>
    <row r="26423" ht="19.5" hidden="1" customHeight="1"/>
    <row r="26424" ht="19.5" hidden="1" customHeight="1"/>
    <row r="26425" ht="19.5" hidden="1" customHeight="1"/>
    <row r="26426" ht="19.5" hidden="1" customHeight="1"/>
    <row r="26427" ht="19.5" hidden="1" customHeight="1"/>
    <row r="26428" ht="31.5" hidden="1" customHeight="1"/>
    <row r="26429" ht="31.5" hidden="1" customHeight="1"/>
    <row r="26430" ht="19.5" hidden="1" customHeight="1"/>
    <row r="26431" ht="19.5" hidden="1" customHeight="1"/>
    <row r="26432" ht="19.5" hidden="1" customHeight="1"/>
    <row r="26433" ht="19.5" hidden="1" customHeight="1"/>
    <row r="26434" ht="19.5" hidden="1" customHeight="1"/>
    <row r="26435" ht="31.5" hidden="1" customHeight="1"/>
    <row r="26436" ht="19.5" hidden="1" customHeight="1"/>
    <row r="26437" ht="19.5" hidden="1" customHeight="1"/>
    <row r="26438" ht="19.5" hidden="1" customHeight="1"/>
    <row r="26439" ht="19.5" hidden="1" customHeight="1"/>
    <row r="26440" ht="19.5" hidden="1" customHeight="1"/>
    <row r="26441" ht="19.5" hidden="1" customHeight="1"/>
    <row r="26442" ht="19.5" hidden="1" customHeight="1"/>
    <row r="26443" ht="19.5" hidden="1" customHeight="1"/>
    <row r="26444" ht="19.5" hidden="1" customHeight="1"/>
    <row r="26445" ht="31.5" hidden="1" customHeight="1"/>
    <row r="26446" ht="19.5" hidden="1" customHeight="1"/>
    <row r="26447" ht="19.5" hidden="1" customHeight="1"/>
    <row r="26448" ht="31.5" hidden="1" customHeight="1"/>
    <row r="26449" ht="19.5" hidden="1" customHeight="1"/>
    <row r="26450" ht="19.5" hidden="1" customHeight="1"/>
    <row r="26451" ht="19.5" hidden="1" customHeight="1"/>
    <row r="26452" ht="19.5" hidden="1" customHeight="1"/>
    <row r="26453" ht="19.5" hidden="1" customHeight="1"/>
    <row r="26454" ht="19.5" hidden="1" customHeight="1"/>
    <row r="26455" ht="19.5" hidden="1" customHeight="1"/>
    <row r="26456" ht="19.5" hidden="1" customHeight="1"/>
    <row r="26457" ht="19.5" hidden="1" customHeight="1"/>
    <row r="26458" ht="19.5" hidden="1" customHeight="1"/>
    <row r="26459" ht="19.5" hidden="1" customHeight="1"/>
    <row r="26460" ht="19.5" hidden="1" customHeight="1"/>
    <row r="26461" ht="19.5" hidden="1" customHeight="1"/>
    <row r="26462" ht="19.5" hidden="1" customHeight="1"/>
    <row r="26463" ht="19.5" hidden="1" customHeight="1"/>
    <row r="26464" ht="19.5" hidden="1" customHeight="1"/>
    <row r="26465" ht="19.5" hidden="1" customHeight="1"/>
    <row r="26466" ht="19.5" hidden="1" customHeight="1"/>
    <row r="26467" ht="19.5" hidden="1" customHeight="1"/>
    <row r="26468" ht="19.5" hidden="1" customHeight="1"/>
    <row r="26469" ht="31.5" hidden="1" customHeight="1"/>
    <row r="26470" ht="31.5" hidden="1" customHeight="1"/>
    <row r="26471" ht="19.5" hidden="1" customHeight="1"/>
    <row r="26472" ht="31.5" hidden="1" customHeight="1"/>
    <row r="26473" ht="31.5" hidden="1" customHeight="1"/>
    <row r="26474" ht="19.5" hidden="1" customHeight="1"/>
    <row r="26475" ht="19.5" hidden="1" customHeight="1"/>
    <row r="26476" ht="19.5" hidden="1" customHeight="1"/>
    <row r="26477" ht="31.5" hidden="1" customHeight="1"/>
    <row r="26478" ht="19.5" hidden="1" customHeight="1"/>
    <row r="26479" ht="19.5" hidden="1" customHeight="1"/>
    <row r="26480" ht="19.5" hidden="1" customHeight="1"/>
    <row r="26481" ht="19.5" hidden="1" customHeight="1"/>
    <row r="26482" ht="19.5" hidden="1" customHeight="1"/>
    <row r="26483" ht="19.5" hidden="1" customHeight="1"/>
    <row r="26484" ht="31.5" hidden="1" customHeight="1"/>
    <row r="26485" ht="19.5" hidden="1" customHeight="1"/>
    <row r="26486" ht="19.5" hidden="1" customHeight="1"/>
    <row r="26487" ht="19.5" hidden="1" customHeight="1"/>
    <row r="26488" ht="19.5" hidden="1" customHeight="1"/>
    <row r="26489" ht="19.5" hidden="1" customHeight="1"/>
    <row r="26490" ht="19.5" hidden="1" customHeight="1"/>
    <row r="26491" ht="19.5" hidden="1" customHeight="1"/>
    <row r="26492" ht="19.5" hidden="1" customHeight="1"/>
    <row r="26493" ht="19.5" hidden="1" customHeight="1"/>
    <row r="26494" ht="19.5" hidden="1" customHeight="1"/>
    <row r="26495" ht="19.5" hidden="1" customHeight="1"/>
    <row r="26496" ht="19.5" hidden="1" customHeight="1"/>
    <row r="26497" ht="31.5" hidden="1" customHeight="1"/>
    <row r="26498" ht="19.5" hidden="1" customHeight="1"/>
    <row r="26499" ht="19.5" hidden="1" customHeight="1"/>
    <row r="26500" ht="19.5" hidden="1" customHeight="1"/>
    <row r="26501" ht="19.5" hidden="1" customHeight="1"/>
    <row r="26502" ht="19.5" hidden="1" customHeight="1"/>
    <row r="26503" ht="19.5" hidden="1" customHeight="1"/>
    <row r="26504" ht="31.5" hidden="1" customHeight="1"/>
    <row r="26505" ht="19.5" hidden="1" customHeight="1"/>
    <row r="26506" ht="19.5" hidden="1" customHeight="1"/>
    <row r="26507" ht="19.5" hidden="1" customHeight="1"/>
    <row r="26508" ht="19.5" hidden="1" customHeight="1"/>
    <row r="26509" ht="19.5" hidden="1" customHeight="1"/>
    <row r="26510" ht="31.5" hidden="1" customHeight="1"/>
    <row r="26511" ht="19.5" hidden="1" customHeight="1"/>
    <row r="26512" ht="19.5" hidden="1" customHeight="1"/>
    <row r="26513" ht="19.5" hidden="1" customHeight="1"/>
    <row r="26514" ht="19.5" hidden="1" customHeight="1"/>
    <row r="26515" ht="19.5" hidden="1" customHeight="1"/>
    <row r="26516" ht="19.5" hidden="1" customHeight="1"/>
    <row r="26517" ht="19.5" hidden="1" customHeight="1"/>
    <row r="26518" ht="19.5" hidden="1" customHeight="1"/>
    <row r="26519" ht="19.5" hidden="1" customHeight="1"/>
    <row r="26520" ht="19.5" hidden="1" customHeight="1"/>
    <row r="26521" ht="19.5" hidden="1" customHeight="1"/>
    <row r="26522" ht="19.5" hidden="1" customHeight="1"/>
    <row r="26523" ht="31.5" hidden="1" customHeight="1"/>
    <row r="26524" ht="19.5" hidden="1" customHeight="1"/>
    <row r="26525" ht="19.5" hidden="1" customHeight="1"/>
    <row r="26526" ht="19.5" hidden="1" customHeight="1"/>
    <row r="26527" ht="19.5" hidden="1" customHeight="1"/>
    <row r="26528" ht="19.5" hidden="1" customHeight="1"/>
    <row r="26529" ht="19.5" hidden="1" customHeight="1"/>
    <row r="26530" ht="19.5" hidden="1" customHeight="1"/>
    <row r="26531" ht="19.5" hidden="1" customHeight="1"/>
    <row r="26532" ht="19.5" hidden="1" customHeight="1"/>
    <row r="26533" ht="19.5" hidden="1" customHeight="1"/>
    <row r="26534" ht="19.5" hidden="1" customHeight="1"/>
    <row r="26535" ht="19.5" hidden="1" customHeight="1"/>
    <row r="26536" ht="19.5" hidden="1" customHeight="1"/>
    <row r="26537" ht="19.5" hidden="1" customHeight="1"/>
    <row r="26538" ht="31.5" hidden="1" customHeight="1"/>
    <row r="26539" ht="19.5" hidden="1" customHeight="1"/>
    <row r="26540" ht="19.5" hidden="1" customHeight="1"/>
    <row r="26541" ht="19.5" hidden="1" customHeight="1"/>
    <row r="26542" ht="19.5" hidden="1" customHeight="1"/>
    <row r="26543" ht="19.5" hidden="1" customHeight="1"/>
    <row r="26544" ht="19.5" hidden="1" customHeight="1"/>
    <row r="26545" ht="19.5" hidden="1" customHeight="1"/>
    <row r="26546" ht="19.5" hidden="1" customHeight="1"/>
    <row r="26547" ht="19.5" hidden="1" customHeight="1"/>
    <row r="26548" ht="19.5" hidden="1" customHeight="1"/>
    <row r="26549" ht="19.5" hidden="1" customHeight="1"/>
    <row r="26550" ht="19.5" hidden="1" customHeight="1"/>
    <row r="26551" ht="19.5" hidden="1" customHeight="1"/>
    <row r="26552" ht="19.5" hidden="1" customHeight="1"/>
    <row r="26553" ht="19.5" hidden="1" customHeight="1"/>
    <row r="26554" ht="19.5" hidden="1" customHeight="1"/>
    <row r="26555" ht="19.5" hidden="1" customHeight="1"/>
    <row r="26556" ht="19.5" hidden="1" customHeight="1"/>
    <row r="26557" ht="19.5" hidden="1" customHeight="1"/>
    <row r="26558" ht="19.5" hidden="1" customHeight="1"/>
    <row r="26559" ht="19.5" hidden="1" customHeight="1"/>
    <row r="26560" ht="19.5" hidden="1" customHeight="1"/>
    <row r="26561" ht="19.5" hidden="1" customHeight="1"/>
    <row r="26562" ht="19.5" hidden="1" customHeight="1"/>
    <row r="26563" ht="19.5" hidden="1" customHeight="1"/>
    <row r="26564" ht="19.5" hidden="1" customHeight="1"/>
    <row r="26565" ht="19.5" hidden="1" customHeight="1"/>
    <row r="26566" ht="19.5" hidden="1" customHeight="1"/>
    <row r="26567" ht="19.5" hidden="1" customHeight="1"/>
    <row r="26568" ht="19.5" hidden="1" customHeight="1"/>
    <row r="26569" ht="19.5" hidden="1" customHeight="1"/>
    <row r="26570" ht="19.5" hidden="1" customHeight="1"/>
    <row r="26571" ht="19.5" hidden="1" customHeight="1"/>
    <row r="26572" ht="19.5" hidden="1" customHeight="1"/>
    <row r="26573" ht="19.5" hidden="1" customHeight="1"/>
    <row r="26574" ht="19.5" hidden="1" customHeight="1"/>
    <row r="26575" ht="19.5" hidden="1" customHeight="1"/>
    <row r="26576" ht="19.5" hidden="1" customHeight="1"/>
    <row r="26577" ht="19.5" hidden="1" customHeight="1"/>
    <row r="26578" ht="19.5" hidden="1" customHeight="1"/>
    <row r="26579" ht="19.5" hidden="1" customHeight="1"/>
    <row r="26580" ht="19.5" hidden="1" customHeight="1"/>
    <row r="26581" ht="19.5" hidden="1" customHeight="1"/>
    <row r="26582" ht="19.5" hidden="1" customHeight="1"/>
    <row r="26583" ht="19.5" hidden="1" customHeight="1"/>
    <row r="26584" ht="19.5" hidden="1" customHeight="1"/>
    <row r="26585" ht="19.5" hidden="1" customHeight="1"/>
    <row r="26586" ht="19.5" hidden="1" customHeight="1"/>
    <row r="26587" ht="19.5" hidden="1" customHeight="1"/>
    <row r="26588" ht="19.5" hidden="1" customHeight="1"/>
    <row r="26589" ht="19.5" hidden="1" customHeight="1"/>
    <row r="26590" ht="19.5" hidden="1" customHeight="1"/>
    <row r="26591" ht="19.5" hidden="1" customHeight="1"/>
    <row r="26592" ht="19.5" hidden="1" customHeight="1"/>
    <row r="26593" ht="19.5" hidden="1" customHeight="1"/>
    <row r="26594" ht="19.5" hidden="1" customHeight="1"/>
    <row r="26595" ht="19.5" hidden="1" customHeight="1"/>
    <row r="26596" ht="19.5" hidden="1" customHeight="1"/>
    <row r="26597" ht="19.5" hidden="1" customHeight="1"/>
    <row r="26598" ht="19.5" hidden="1" customHeight="1"/>
    <row r="26599" ht="19.5" hidden="1" customHeight="1"/>
    <row r="26600" ht="19.5" hidden="1" customHeight="1"/>
    <row r="26601" ht="19.5" hidden="1" customHeight="1"/>
    <row r="26602" ht="19.5" hidden="1" customHeight="1"/>
    <row r="26603" ht="19.5" hidden="1" customHeight="1"/>
    <row r="26604" ht="19.5" hidden="1" customHeight="1"/>
    <row r="26605" ht="19.5" hidden="1" customHeight="1"/>
    <row r="26606" ht="19.5" hidden="1" customHeight="1"/>
    <row r="26607" ht="19.5" hidden="1" customHeight="1"/>
    <row r="26608" ht="19.5" hidden="1" customHeight="1"/>
    <row r="26609" ht="19.5" hidden="1" customHeight="1"/>
    <row r="26610" ht="19.5" hidden="1" customHeight="1"/>
    <row r="26611" ht="19.5" hidden="1" customHeight="1"/>
    <row r="26612" ht="19.5" hidden="1" customHeight="1"/>
    <row r="26613" ht="19.5" hidden="1" customHeight="1"/>
    <row r="26614" ht="19.5" hidden="1" customHeight="1"/>
    <row r="26615" ht="19.5" hidden="1" customHeight="1"/>
    <row r="26616" ht="19.5" hidden="1" customHeight="1"/>
    <row r="26617" ht="19.5" hidden="1" customHeight="1"/>
    <row r="26618" ht="19.5" hidden="1" customHeight="1"/>
    <row r="26619" ht="19.5" hidden="1" customHeight="1"/>
    <row r="26620" ht="19.5" hidden="1" customHeight="1"/>
    <row r="26621" ht="19.5" hidden="1" customHeight="1"/>
    <row r="26622" ht="19.5" hidden="1" customHeight="1"/>
    <row r="26623" ht="19.5" hidden="1" customHeight="1"/>
    <row r="26624" ht="19.5" hidden="1" customHeight="1"/>
    <row r="26625" ht="19.5" hidden="1" customHeight="1"/>
    <row r="26626" ht="19.5" hidden="1" customHeight="1"/>
    <row r="26627" ht="19.5" hidden="1" customHeight="1"/>
    <row r="26628" ht="19.5" hidden="1" customHeight="1"/>
    <row r="26629" ht="19.5" hidden="1" customHeight="1"/>
    <row r="26630" ht="19.5" hidden="1" customHeight="1"/>
    <row r="26631" ht="19.5" hidden="1" customHeight="1"/>
    <row r="26632" ht="19.5" hidden="1" customHeight="1"/>
    <row r="26633" ht="19.5" hidden="1" customHeight="1"/>
    <row r="26634" ht="19.5" hidden="1" customHeight="1"/>
    <row r="26635" ht="19.5" hidden="1" customHeight="1"/>
    <row r="26636" ht="19.5" hidden="1" customHeight="1"/>
    <row r="26637" ht="19.5" hidden="1" customHeight="1"/>
    <row r="26638" ht="19.5" hidden="1" customHeight="1"/>
    <row r="26639" ht="19.5" hidden="1" customHeight="1"/>
    <row r="26640" ht="19.5" hidden="1" customHeight="1"/>
    <row r="26641" ht="19.5" hidden="1" customHeight="1"/>
    <row r="26642" ht="19.5" hidden="1" customHeight="1"/>
    <row r="26643" ht="19.5" hidden="1" customHeight="1"/>
    <row r="26644" ht="19.5" hidden="1" customHeight="1"/>
    <row r="26645" ht="19.5" hidden="1" customHeight="1"/>
    <row r="26646" ht="19.5" hidden="1" customHeight="1"/>
    <row r="26647" ht="19.5" hidden="1" customHeight="1"/>
    <row r="26648" ht="19.5" hidden="1" customHeight="1"/>
    <row r="26649" ht="19.5" hidden="1" customHeight="1"/>
    <row r="26650" ht="19.5" hidden="1" customHeight="1"/>
    <row r="26651" ht="19.5" hidden="1" customHeight="1"/>
    <row r="26652" ht="19.5" hidden="1" customHeight="1"/>
    <row r="26653" ht="19.5" hidden="1" customHeight="1"/>
    <row r="26654" ht="19.5" hidden="1" customHeight="1"/>
    <row r="26655" ht="19.5" hidden="1" customHeight="1"/>
    <row r="26656" ht="19.5" hidden="1" customHeight="1"/>
    <row r="26657" ht="19.5" hidden="1" customHeight="1"/>
    <row r="26658" ht="19.5" hidden="1" customHeight="1"/>
    <row r="26659" ht="19.5" hidden="1" customHeight="1"/>
    <row r="26660" ht="19.5" hidden="1" customHeight="1"/>
    <row r="26661" ht="19.5" hidden="1" customHeight="1"/>
    <row r="26662" ht="19.5" hidden="1" customHeight="1"/>
    <row r="26663" ht="19.5" hidden="1" customHeight="1"/>
    <row r="26664" ht="19.5" hidden="1" customHeight="1"/>
    <row r="26665" ht="19.5" hidden="1" customHeight="1"/>
    <row r="26666" ht="19.5" hidden="1" customHeight="1"/>
    <row r="26667" ht="19.5" hidden="1" customHeight="1"/>
    <row r="26668" ht="19.5" hidden="1" customHeight="1"/>
    <row r="26669" ht="19.5" hidden="1" customHeight="1"/>
    <row r="26670" ht="19.5" hidden="1" customHeight="1"/>
    <row r="26671" ht="19.5" hidden="1" customHeight="1"/>
    <row r="26672" ht="19.5" hidden="1" customHeight="1"/>
    <row r="26673" ht="19.5" hidden="1" customHeight="1"/>
    <row r="26674" ht="19.5" hidden="1" customHeight="1"/>
    <row r="26675" ht="19.5" hidden="1" customHeight="1"/>
    <row r="26676" ht="19.5" hidden="1" customHeight="1"/>
    <row r="26677" ht="19.5" hidden="1" customHeight="1"/>
    <row r="26678" ht="19.5" hidden="1" customHeight="1"/>
    <row r="26679" ht="19.5" hidden="1" customHeight="1"/>
    <row r="26680" ht="19.5" hidden="1" customHeight="1"/>
    <row r="26681" ht="19.5" hidden="1" customHeight="1"/>
    <row r="26682" ht="19.5" hidden="1" customHeight="1"/>
    <row r="26683" ht="19.5" hidden="1" customHeight="1"/>
    <row r="26684" ht="19.5" hidden="1" customHeight="1"/>
    <row r="26685" ht="19.5" hidden="1" customHeight="1"/>
    <row r="26686" ht="19.5" hidden="1" customHeight="1"/>
    <row r="26687" ht="19.5" hidden="1" customHeight="1"/>
    <row r="26688" ht="19.5" hidden="1" customHeight="1"/>
    <row r="26689" ht="19.5" hidden="1" customHeight="1"/>
    <row r="26690" ht="19.5" hidden="1" customHeight="1"/>
    <row r="26691" ht="19.5" hidden="1" customHeight="1"/>
    <row r="26692" ht="19.5" hidden="1" customHeight="1"/>
    <row r="26693" ht="19.5" hidden="1" customHeight="1"/>
    <row r="26694" ht="19.5" hidden="1" customHeight="1"/>
    <row r="26695" ht="19.5" hidden="1" customHeight="1"/>
    <row r="26696" ht="19.5" hidden="1" customHeight="1"/>
    <row r="26697" ht="19.5" hidden="1" customHeight="1"/>
    <row r="26698" ht="19.5" hidden="1" customHeight="1"/>
    <row r="26699" ht="19.5" hidden="1" customHeight="1"/>
    <row r="26700" ht="19.5" hidden="1" customHeight="1"/>
    <row r="26701" ht="19.5" hidden="1" customHeight="1"/>
    <row r="26702" ht="19.5" hidden="1" customHeight="1"/>
    <row r="26703" ht="19.5" hidden="1" customHeight="1"/>
    <row r="26704" ht="19.5" hidden="1" customHeight="1"/>
    <row r="26705" ht="19.5" hidden="1" customHeight="1"/>
    <row r="26706" ht="19.5" hidden="1" customHeight="1"/>
    <row r="26707" ht="19.5" hidden="1" customHeight="1"/>
    <row r="26708" ht="19.5" hidden="1" customHeight="1"/>
    <row r="26709" ht="19.5" hidden="1" customHeight="1"/>
    <row r="26710" ht="19.5" hidden="1" customHeight="1"/>
    <row r="26711" ht="19.5" hidden="1" customHeight="1"/>
    <row r="26712" ht="19.5" hidden="1" customHeight="1"/>
    <row r="26713" ht="19.5" hidden="1" customHeight="1"/>
    <row r="26714" ht="19.5" hidden="1" customHeight="1"/>
    <row r="26715" ht="19.5" hidden="1" customHeight="1"/>
    <row r="26716" ht="19.5" hidden="1" customHeight="1"/>
    <row r="26717" ht="19.5" hidden="1" customHeight="1"/>
    <row r="26718" ht="19.5" hidden="1" customHeight="1"/>
    <row r="26719" ht="19.5" hidden="1" customHeight="1"/>
    <row r="26720" ht="19.5" hidden="1" customHeight="1"/>
    <row r="26721" ht="19.5" hidden="1" customHeight="1"/>
    <row r="26722" ht="19.5" hidden="1" customHeight="1"/>
    <row r="26723" ht="19.5" hidden="1" customHeight="1"/>
    <row r="26724" ht="19.5" hidden="1" customHeight="1"/>
    <row r="26725" ht="19.5" hidden="1" customHeight="1"/>
    <row r="26726" ht="19.5" hidden="1" customHeight="1"/>
    <row r="26727" ht="19.5" hidden="1" customHeight="1"/>
    <row r="26728" ht="19.5" hidden="1" customHeight="1"/>
    <row r="26729" ht="19.5" hidden="1" customHeight="1"/>
    <row r="26730" ht="19.5" hidden="1" customHeight="1"/>
    <row r="26731" ht="19.5" hidden="1" customHeight="1"/>
    <row r="26732" ht="19.5" hidden="1" customHeight="1"/>
    <row r="26733" ht="19.5" hidden="1" customHeight="1"/>
    <row r="26734" ht="19.5" hidden="1" customHeight="1"/>
    <row r="26735" ht="19.5" hidden="1" customHeight="1"/>
    <row r="26736" ht="19.5" hidden="1" customHeight="1"/>
    <row r="26737" ht="19.5" hidden="1" customHeight="1"/>
    <row r="26738" ht="19.5" hidden="1" customHeight="1"/>
    <row r="26739" ht="19.5" hidden="1" customHeight="1"/>
    <row r="26740" ht="19.5" hidden="1" customHeight="1"/>
    <row r="26741" ht="19.5" hidden="1" customHeight="1"/>
    <row r="26742" ht="19.5" hidden="1" customHeight="1"/>
    <row r="26743" ht="19.5" hidden="1" customHeight="1"/>
    <row r="26744" ht="19.5" hidden="1" customHeight="1"/>
    <row r="26745" ht="19.5" hidden="1" customHeight="1"/>
    <row r="26746" ht="19.5" hidden="1" customHeight="1"/>
    <row r="26747" ht="19.5" hidden="1" customHeight="1"/>
    <row r="26748" ht="19.5" hidden="1" customHeight="1"/>
    <row r="26749" ht="19.5" hidden="1" customHeight="1"/>
    <row r="26750" ht="19.5" hidden="1" customHeight="1"/>
    <row r="26751" ht="19.5" hidden="1" customHeight="1"/>
    <row r="26752" ht="19.5" hidden="1" customHeight="1"/>
    <row r="26753" ht="19.5" hidden="1" customHeight="1"/>
    <row r="26754" ht="19.5" hidden="1" customHeight="1"/>
    <row r="26755" ht="19.5" hidden="1" customHeight="1"/>
    <row r="26756" ht="19.5" hidden="1" customHeight="1"/>
    <row r="26757" ht="19.5" hidden="1" customHeight="1"/>
    <row r="26758" ht="19.5" hidden="1" customHeight="1"/>
    <row r="26759" ht="19.5" hidden="1" customHeight="1"/>
    <row r="26760" ht="19.5" hidden="1" customHeight="1"/>
    <row r="26761" ht="19.5" hidden="1" customHeight="1"/>
    <row r="26762" ht="19.5" hidden="1" customHeight="1"/>
    <row r="26763" ht="19.5" hidden="1" customHeight="1"/>
    <row r="26764" ht="19.5" hidden="1" customHeight="1"/>
    <row r="26765" ht="19.5" hidden="1" customHeight="1"/>
    <row r="26766" ht="19.5" hidden="1" customHeight="1"/>
    <row r="26767" ht="19.5" hidden="1" customHeight="1"/>
    <row r="26768" ht="19.5" hidden="1" customHeight="1"/>
    <row r="26769" ht="19.5" hidden="1" customHeight="1"/>
    <row r="26770" ht="19.5" hidden="1" customHeight="1"/>
    <row r="26771" ht="19.5" hidden="1" customHeight="1"/>
    <row r="26772" ht="19.5" hidden="1" customHeight="1"/>
    <row r="26773" ht="19.5" hidden="1" customHeight="1"/>
    <row r="26774" ht="19.5" hidden="1" customHeight="1"/>
    <row r="26775" ht="19.5" hidden="1" customHeight="1"/>
    <row r="26776" ht="19.5" hidden="1" customHeight="1"/>
    <row r="26777" ht="19.5" hidden="1" customHeight="1"/>
    <row r="26778" ht="19.5" hidden="1" customHeight="1"/>
    <row r="26779" ht="19.5" hidden="1" customHeight="1"/>
    <row r="26780" ht="19.5" hidden="1" customHeight="1"/>
    <row r="26781" ht="19.5" hidden="1" customHeight="1"/>
    <row r="26782" ht="19.5" hidden="1" customHeight="1"/>
    <row r="26783" ht="19.5" hidden="1" customHeight="1"/>
    <row r="26784" ht="19.5" hidden="1" customHeight="1"/>
    <row r="26785" ht="19.5" hidden="1" customHeight="1"/>
    <row r="26786" ht="19.5" hidden="1" customHeight="1"/>
    <row r="26787" ht="19.5" hidden="1" customHeight="1"/>
    <row r="26788" ht="19.5" hidden="1" customHeight="1"/>
    <row r="26789" ht="19.5" hidden="1" customHeight="1"/>
    <row r="26790" ht="19.5" hidden="1" customHeight="1"/>
    <row r="26791" ht="19.5" hidden="1" customHeight="1"/>
    <row r="26792" ht="19.5" hidden="1" customHeight="1"/>
    <row r="26793" ht="19.5" hidden="1" customHeight="1"/>
    <row r="26794" ht="19.5" hidden="1" customHeight="1"/>
    <row r="26795" ht="19.5" hidden="1" customHeight="1"/>
    <row r="26796" ht="19.5" hidden="1" customHeight="1"/>
    <row r="26797" ht="19.5" hidden="1" customHeight="1"/>
    <row r="26798" ht="19.5" hidden="1" customHeight="1"/>
    <row r="26799" ht="19.5" hidden="1" customHeight="1"/>
    <row r="26800" ht="19.5" hidden="1" customHeight="1"/>
    <row r="26801" ht="19.5" hidden="1" customHeight="1"/>
    <row r="26802" ht="19.5" hidden="1" customHeight="1"/>
    <row r="26803" ht="19.5" hidden="1" customHeight="1"/>
    <row r="26804" ht="19.5" hidden="1" customHeight="1"/>
    <row r="26805" ht="19.5" hidden="1" customHeight="1"/>
    <row r="26806" ht="19.5" hidden="1" customHeight="1"/>
    <row r="26807" ht="19.5" hidden="1" customHeight="1"/>
    <row r="26808" ht="19.5" hidden="1" customHeight="1"/>
    <row r="26809" ht="19.5" hidden="1" customHeight="1"/>
    <row r="26810" ht="19.5" hidden="1" customHeight="1"/>
    <row r="26811" ht="19.5" hidden="1" customHeight="1"/>
    <row r="26812" ht="19.5" hidden="1" customHeight="1"/>
    <row r="26813" ht="19.5" hidden="1" customHeight="1"/>
    <row r="26814" ht="19.5" hidden="1" customHeight="1"/>
    <row r="26815" ht="19.5" hidden="1" customHeight="1"/>
    <row r="26816" ht="19.5" hidden="1" customHeight="1"/>
    <row r="26817" ht="19.5" hidden="1" customHeight="1"/>
    <row r="26818" ht="19.5" hidden="1" customHeight="1"/>
    <row r="26819" ht="19.5" hidden="1" customHeight="1"/>
    <row r="26820" ht="19.5" hidden="1" customHeight="1"/>
    <row r="26821" ht="19.5" hidden="1" customHeight="1"/>
    <row r="26822" ht="19.5" hidden="1" customHeight="1"/>
    <row r="26823" ht="19.5" hidden="1" customHeight="1"/>
    <row r="26824" ht="19.5" hidden="1" customHeight="1"/>
    <row r="26825" ht="19.5" hidden="1" customHeight="1"/>
    <row r="26826" ht="19.5" hidden="1" customHeight="1"/>
    <row r="26827" ht="19.5" hidden="1" customHeight="1"/>
    <row r="26828" ht="19.5" hidden="1" customHeight="1"/>
    <row r="26829" ht="19.5" hidden="1" customHeight="1"/>
    <row r="26830" ht="19.5" hidden="1" customHeight="1"/>
    <row r="26831" ht="19.5" hidden="1" customHeight="1"/>
    <row r="26832" ht="19.5" hidden="1" customHeight="1"/>
    <row r="26833" ht="19.5" hidden="1" customHeight="1"/>
    <row r="26834" ht="19.5" hidden="1" customHeight="1"/>
    <row r="26835" ht="19.5" hidden="1" customHeight="1"/>
    <row r="26836" ht="19.5" hidden="1" customHeight="1"/>
    <row r="26837" ht="19.5" hidden="1" customHeight="1"/>
    <row r="26838" ht="19.5" hidden="1" customHeight="1"/>
    <row r="26839" ht="19.5" hidden="1" customHeight="1"/>
    <row r="26840" ht="19.5" hidden="1" customHeight="1"/>
    <row r="26841" ht="19.5" hidden="1" customHeight="1"/>
    <row r="26842" ht="19.5" hidden="1" customHeight="1"/>
    <row r="26843" ht="19.5" hidden="1" customHeight="1"/>
    <row r="26844" ht="19.5" hidden="1" customHeight="1"/>
    <row r="26845" ht="19.5" hidden="1" customHeight="1"/>
    <row r="26846" ht="19.5" hidden="1" customHeight="1"/>
    <row r="26847" ht="19.5" hidden="1" customHeight="1"/>
    <row r="26848" ht="19.5" hidden="1" customHeight="1"/>
    <row r="26849" ht="19.5" hidden="1" customHeight="1"/>
    <row r="26850" ht="19.5" hidden="1" customHeight="1"/>
    <row r="26851" ht="19.5" hidden="1" customHeight="1"/>
    <row r="26852" ht="19.5" hidden="1" customHeight="1"/>
    <row r="26853" ht="19.5" hidden="1" customHeight="1"/>
    <row r="26854" ht="19.5" hidden="1" customHeight="1"/>
    <row r="26855" ht="19.5" hidden="1" customHeight="1"/>
    <row r="26856" ht="19.5" hidden="1" customHeight="1"/>
    <row r="26857" ht="19.5" hidden="1" customHeight="1"/>
    <row r="26858" ht="19.5" hidden="1" customHeight="1"/>
    <row r="26859" ht="19.5" hidden="1" customHeight="1"/>
    <row r="26860" ht="19.5" hidden="1" customHeight="1"/>
    <row r="26861" ht="19.5" hidden="1" customHeight="1"/>
    <row r="26862" ht="19.5" hidden="1" customHeight="1"/>
    <row r="26863" ht="19.5" hidden="1" customHeight="1"/>
    <row r="26864" ht="19.5" hidden="1" customHeight="1"/>
    <row r="26865" ht="19.5" hidden="1" customHeight="1"/>
    <row r="26866" ht="19.5" hidden="1" customHeight="1"/>
    <row r="26867" ht="19.5" hidden="1" customHeight="1"/>
    <row r="26868" ht="19.5" hidden="1" customHeight="1"/>
    <row r="26869" ht="19.5" hidden="1" customHeight="1"/>
    <row r="26870" ht="19.5" hidden="1" customHeight="1"/>
    <row r="26871" ht="19.5" hidden="1" customHeight="1"/>
    <row r="26872" ht="19.5" hidden="1" customHeight="1"/>
    <row r="26873" ht="19.5" hidden="1" customHeight="1"/>
    <row r="26874" ht="19.5" hidden="1" customHeight="1"/>
    <row r="26875" ht="19.5" hidden="1" customHeight="1"/>
    <row r="26876" ht="19.5" hidden="1" customHeight="1"/>
    <row r="26877" ht="19.5" hidden="1" customHeight="1"/>
    <row r="26878" ht="19.5" hidden="1" customHeight="1"/>
    <row r="26879" ht="19.5" hidden="1" customHeight="1"/>
    <row r="26880" ht="19.5" hidden="1" customHeight="1"/>
    <row r="26881" ht="19.5" hidden="1" customHeight="1"/>
    <row r="26882" ht="19.5" hidden="1" customHeight="1"/>
    <row r="26883" ht="19.5" hidden="1" customHeight="1"/>
    <row r="26884" ht="19.5" hidden="1" customHeight="1"/>
    <row r="26885" ht="19.5" hidden="1" customHeight="1"/>
    <row r="26886" ht="19.5" hidden="1" customHeight="1"/>
    <row r="26887" ht="19.5" hidden="1" customHeight="1"/>
    <row r="26888" ht="19.5" hidden="1" customHeight="1"/>
    <row r="26889" ht="19.5" hidden="1" customHeight="1"/>
    <row r="26890" ht="19.5" hidden="1" customHeight="1"/>
    <row r="26891" ht="19.5" hidden="1" customHeight="1"/>
    <row r="26892" ht="19.5" hidden="1" customHeight="1"/>
    <row r="26893" ht="19.5" hidden="1" customHeight="1"/>
    <row r="26894" ht="19.5" hidden="1" customHeight="1"/>
    <row r="26895" ht="19.5" hidden="1" customHeight="1"/>
    <row r="26896" ht="19.5" hidden="1" customHeight="1"/>
    <row r="26897" ht="19.5" hidden="1" customHeight="1"/>
    <row r="26898" ht="19.5" hidden="1" customHeight="1"/>
    <row r="26899" ht="19.5" hidden="1" customHeight="1"/>
    <row r="26900" ht="19.5" hidden="1" customHeight="1"/>
    <row r="26901" ht="19.5" hidden="1" customHeight="1"/>
    <row r="26902" ht="19.5" hidden="1" customHeight="1"/>
    <row r="26903" ht="19.5" hidden="1" customHeight="1"/>
    <row r="26904" ht="19.5" hidden="1" customHeight="1"/>
    <row r="26905" ht="19.5" hidden="1" customHeight="1"/>
    <row r="26906" ht="19.5" hidden="1" customHeight="1"/>
    <row r="26907" ht="19.5" hidden="1" customHeight="1"/>
    <row r="26908" ht="19.5" hidden="1" customHeight="1"/>
    <row r="26909" ht="19.5" hidden="1" customHeight="1"/>
    <row r="26910" ht="19.5" hidden="1" customHeight="1"/>
    <row r="26911" ht="19.5" hidden="1" customHeight="1"/>
    <row r="26912" ht="19.5" hidden="1" customHeight="1"/>
    <row r="26913" ht="19.5" hidden="1" customHeight="1"/>
    <row r="26914" ht="19.5" hidden="1" customHeight="1"/>
    <row r="26915" ht="19.5" hidden="1" customHeight="1"/>
    <row r="26916" ht="19.5" hidden="1" customHeight="1"/>
    <row r="26917" ht="19.5" hidden="1" customHeight="1"/>
    <row r="26918" ht="19.5" hidden="1" customHeight="1"/>
    <row r="26919" ht="19.5" hidden="1" customHeight="1"/>
    <row r="26920" ht="19.5" hidden="1" customHeight="1"/>
    <row r="26921" ht="19.5" hidden="1" customHeight="1"/>
    <row r="26922" ht="19.5" hidden="1" customHeight="1"/>
    <row r="26923" ht="19.5" hidden="1" customHeight="1"/>
    <row r="26924" ht="19.5" hidden="1" customHeight="1"/>
    <row r="26925" ht="19.5" hidden="1" customHeight="1"/>
    <row r="26926" ht="19.5" hidden="1" customHeight="1"/>
    <row r="26927" ht="19.5" hidden="1" customHeight="1"/>
    <row r="26928" ht="19.5" hidden="1" customHeight="1"/>
    <row r="26929" ht="19.5" hidden="1" customHeight="1"/>
    <row r="26930" ht="19.5" hidden="1" customHeight="1"/>
    <row r="26931" ht="19.5" hidden="1" customHeight="1"/>
    <row r="26932" ht="19.5" hidden="1" customHeight="1"/>
    <row r="26933" ht="19.5" hidden="1" customHeight="1"/>
    <row r="26934" ht="19.5" hidden="1" customHeight="1"/>
    <row r="26935" ht="19.5" hidden="1" customHeight="1"/>
    <row r="26936" ht="19.5" hidden="1" customHeight="1"/>
    <row r="26937" ht="19.5" hidden="1" customHeight="1"/>
    <row r="26938" ht="19.5" hidden="1" customHeight="1"/>
    <row r="26939" ht="19.5" hidden="1" customHeight="1"/>
    <row r="26940" ht="19.5" hidden="1" customHeight="1"/>
    <row r="26941" ht="19.5" hidden="1" customHeight="1"/>
    <row r="26942" ht="19.5" hidden="1" customHeight="1"/>
    <row r="26943" ht="19.5" hidden="1" customHeight="1"/>
    <row r="26944" ht="19.5" hidden="1" customHeight="1"/>
    <row r="26945" ht="19.5" hidden="1" customHeight="1"/>
    <row r="26946" ht="19.5" hidden="1" customHeight="1"/>
    <row r="26947" ht="19.5" hidden="1" customHeight="1"/>
    <row r="26948" ht="19.5" hidden="1" customHeight="1"/>
    <row r="26949" ht="19.5" hidden="1" customHeight="1"/>
    <row r="26950" ht="19.5" hidden="1" customHeight="1"/>
    <row r="26951" ht="19.5" hidden="1" customHeight="1"/>
    <row r="26952" ht="19.5" hidden="1" customHeight="1"/>
    <row r="26953" ht="19.5" hidden="1" customHeight="1"/>
    <row r="26954" ht="19.5" hidden="1" customHeight="1"/>
    <row r="26955" ht="19.5" hidden="1" customHeight="1"/>
    <row r="26956" ht="19.5" hidden="1" customHeight="1"/>
    <row r="26957" ht="19.5" hidden="1" customHeight="1"/>
    <row r="26958" ht="19.5" hidden="1" customHeight="1"/>
    <row r="26959" ht="19.5" hidden="1" customHeight="1"/>
    <row r="26960" ht="19.5" hidden="1" customHeight="1"/>
    <row r="26961" ht="19.5" hidden="1" customHeight="1"/>
    <row r="26962" ht="19.5" hidden="1" customHeight="1"/>
    <row r="26963" ht="19.5" hidden="1" customHeight="1"/>
    <row r="26964" ht="19.5" hidden="1" customHeight="1"/>
    <row r="26965" ht="19.5" hidden="1" customHeight="1"/>
    <row r="26966" ht="19.5" hidden="1" customHeight="1"/>
    <row r="26967" ht="19.5" hidden="1" customHeight="1"/>
    <row r="26968" ht="19.5" hidden="1" customHeight="1"/>
    <row r="26969" ht="19.5" hidden="1" customHeight="1"/>
    <row r="26970" ht="19.5" hidden="1" customHeight="1"/>
    <row r="26971" ht="19.5" hidden="1" customHeight="1"/>
    <row r="26972" ht="19.5" hidden="1" customHeight="1"/>
    <row r="26973" ht="19.5" hidden="1" customHeight="1"/>
    <row r="26974" ht="19.5" hidden="1" customHeight="1"/>
    <row r="26975" ht="19.5" hidden="1" customHeight="1"/>
    <row r="26976" ht="19.5" hidden="1" customHeight="1"/>
    <row r="26977" ht="19.5" hidden="1" customHeight="1"/>
    <row r="26978" ht="19.5" hidden="1" customHeight="1"/>
    <row r="26979" ht="19.5" hidden="1" customHeight="1"/>
    <row r="26980" ht="19.5" hidden="1" customHeight="1"/>
    <row r="26981" ht="19.5" hidden="1" customHeight="1"/>
    <row r="26982" ht="19.5" hidden="1" customHeight="1"/>
    <row r="26983" ht="19.5" hidden="1" customHeight="1"/>
    <row r="26984" ht="19.5" hidden="1" customHeight="1"/>
    <row r="26985" ht="19.5" hidden="1" customHeight="1"/>
    <row r="26986" ht="19.5" hidden="1" customHeight="1"/>
    <row r="26987" ht="19.5" hidden="1" customHeight="1"/>
    <row r="26988" ht="19.5" hidden="1" customHeight="1"/>
    <row r="26989" ht="19.5" hidden="1" customHeight="1"/>
    <row r="26990" ht="19.5" hidden="1" customHeight="1"/>
    <row r="26991" ht="19.5" hidden="1" customHeight="1"/>
    <row r="26992" ht="19.5" hidden="1" customHeight="1"/>
    <row r="26993" ht="19.5" hidden="1" customHeight="1"/>
    <row r="26994" ht="19.5" hidden="1" customHeight="1"/>
    <row r="26995" ht="19.5" hidden="1" customHeight="1"/>
    <row r="26996" ht="19.5" hidden="1" customHeight="1"/>
    <row r="26997" ht="19.5" hidden="1" customHeight="1"/>
    <row r="26998" ht="19.5" hidden="1" customHeight="1"/>
    <row r="26999" ht="19.5" hidden="1" customHeight="1"/>
    <row r="27000" ht="19.5" hidden="1" customHeight="1"/>
    <row r="27001" ht="19.5" hidden="1" customHeight="1"/>
    <row r="27002" ht="19.5" hidden="1" customHeight="1"/>
    <row r="27003" ht="19.5" hidden="1" customHeight="1"/>
    <row r="27004" ht="19.5" hidden="1" customHeight="1"/>
    <row r="27005" ht="19.5" hidden="1" customHeight="1"/>
    <row r="27006" ht="19.5" hidden="1" customHeight="1"/>
    <row r="27007" ht="19.5" hidden="1" customHeight="1"/>
    <row r="27008" ht="19.5" hidden="1" customHeight="1"/>
    <row r="27009" ht="19.5" hidden="1" customHeight="1"/>
    <row r="27010" ht="19.5" hidden="1" customHeight="1"/>
    <row r="27011" ht="19.5" hidden="1" customHeight="1"/>
    <row r="27012" ht="19.5" hidden="1" customHeight="1"/>
    <row r="27013" ht="19.5" hidden="1" customHeight="1"/>
    <row r="27014" ht="19.5" hidden="1" customHeight="1"/>
    <row r="27015" ht="19.5" hidden="1" customHeight="1"/>
    <row r="27016" ht="19.5" hidden="1" customHeight="1"/>
    <row r="27017" ht="19.5" hidden="1" customHeight="1"/>
    <row r="27018" ht="19.5" hidden="1" customHeight="1"/>
    <row r="27019" ht="19.5" hidden="1" customHeight="1"/>
    <row r="27020" ht="19.5" hidden="1" customHeight="1"/>
    <row r="27021" ht="19.5" hidden="1" customHeight="1"/>
    <row r="27022" ht="19.5" hidden="1" customHeight="1"/>
    <row r="27023" ht="19.5" hidden="1" customHeight="1"/>
    <row r="27024" ht="19.5" hidden="1" customHeight="1"/>
    <row r="27025" ht="19.5" hidden="1" customHeight="1"/>
    <row r="27026" ht="19.5" hidden="1" customHeight="1"/>
    <row r="27027" ht="19.5" hidden="1" customHeight="1"/>
    <row r="27028" ht="19.5" hidden="1" customHeight="1"/>
    <row r="27029" ht="19.5" hidden="1" customHeight="1"/>
    <row r="27030" ht="19.5" hidden="1" customHeight="1"/>
    <row r="27031" ht="19.5" hidden="1" customHeight="1"/>
    <row r="27032" ht="19.5" hidden="1" customHeight="1"/>
    <row r="27033" ht="19.5" hidden="1" customHeight="1"/>
    <row r="27034" ht="19.5" hidden="1" customHeight="1"/>
    <row r="27035" ht="19.5" hidden="1" customHeight="1"/>
    <row r="27036" ht="19.5" hidden="1" customHeight="1"/>
    <row r="27037" ht="19.5" hidden="1" customHeight="1"/>
    <row r="27038" ht="19.5" hidden="1" customHeight="1"/>
    <row r="27039" ht="19.5" hidden="1" customHeight="1"/>
    <row r="27040" ht="19.5" hidden="1" customHeight="1"/>
    <row r="27041" ht="19.5" hidden="1" customHeight="1"/>
    <row r="27042" ht="19.5" hidden="1" customHeight="1"/>
    <row r="27043" ht="19.5" hidden="1" customHeight="1"/>
    <row r="27044" ht="19.5" hidden="1" customHeight="1"/>
    <row r="27045" ht="19.5" hidden="1" customHeight="1"/>
    <row r="27046" ht="19.5" hidden="1" customHeight="1"/>
    <row r="27047" ht="19.5" hidden="1" customHeight="1"/>
    <row r="27048" ht="19.5" hidden="1" customHeight="1"/>
    <row r="27049" ht="19.5" hidden="1" customHeight="1"/>
    <row r="27050" ht="19.5" hidden="1" customHeight="1"/>
    <row r="27051" ht="19.5" hidden="1" customHeight="1"/>
    <row r="27052" ht="19.5" hidden="1" customHeight="1"/>
    <row r="27053" ht="19.5" hidden="1" customHeight="1"/>
    <row r="27054" ht="19.5" hidden="1" customHeight="1"/>
    <row r="27055" ht="19.5" hidden="1" customHeight="1"/>
    <row r="27056" ht="19.5" hidden="1" customHeight="1"/>
    <row r="27057" ht="19.5" hidden="1" customHeight="1"/>
    <row r="27058" ht="19.5" hidden="1" customHeight="1"/>
    <row r="27059" ht="19.5" hidden="1" customHeight="1"/>
    <row r="27060" ht="19.5" hidden="1" customHeight="1"/>
    <row r="27061" ht="19.5" hidden="1" customHeight="1"/>
    <row r="27062" ht="19.5" hidden="1" customHeight="1"/>
    <row r="27063" ht="19.5" hidden="1" customHeight="1"/>
    <row r="27064" ht="19.5" hidden="1" customHeight="1"/>
    <row r="27065" ht="19.5" hidden="1" customHeight="1"/>
    <row r="27066" ht="19.5" hidden="1" customHeight="1"/>
    <row r="27067" ht="19.5" hidden="1" customHeight="1"/>
    <row r="27068" ht="19.5" hidden="1" customHeight="1"/>
    <row r="27069" ht="19.5" hidden="1" customHeight="1"/>
    <row r="27070" ht="19.5" hidden="1" customHeight="1"/>
    <row r="27071" ht="19.5" hidden="1" customHeight="1"/>
    <row r="27072" ht="19.5" hidden="1" customHeight="1"/>
    <row r="27073" ht="19.5" hidden="1" customHeight="1"/>
    <row r="27074" ht="19.5" hidden="1" customHeight="1"/>
    <row r="27075" ht="19.5" hidden="1" customHeight="1"/>
    <row r="27076" ht="19.5" hidden="1" customHeight="1"/>
    <row r="27077" ht="19.5" hidden="1" customHeight="1"/>
    <row r="27078" ht="19.5" hidden="1" customHeight="1"/>
    <row r="27079" ht="19.5" hidden="1" customHeight="1"/>
    <row r="27080" ht="19.5" hidden="1" customHeight="1"/>
    <row r="27081" ht="19.5" hidden="1" customHeight="1"/>
    <row r="27082" ht="19.5" hidden="1" customHeight="1"/>
    <row r="27083" ht="19.5" hidden="1" customHeight="1"/>
    <row r="27084" ht="19.5" hidden="1" customHeight="1"/>
    <row r="27085" ht="19.5" hidden="1" customHeight="1"/>
    <row r="27086" ht="19.5" hidden="1" customHeight="1"/>
    <row r="27087" ht="19.5" hidden="1" customHeight="1"/>
    <row r="27088" ht="19.5" hidden="1" customHeight="1"/>
    <row r="27089" ht="19.5" hidden="1" customHeight="1"/>
    <row r="27090" ht="19.5" hidden="1" customHeight="1"/>
    <row r="27091" ht="19.5" hidden="1" customHeight="1"/>
    <row r="27092" ht="19.5" hidden="1" customHeight="1"/>
    <row r="27093" ht="19.5" hidden="1" customHeight="1"/>
    <row r="27094" ht="19.5" hidden="1" customHeight="1"/>
    <row r="27095" ht="19.5" hidden="1" customHeight="1"/>
    <row r="27096" ht="19.5" hidden="1" customHeight="1"/>
    <row r="27097" ht="19.5" hidden="1" customHeight="1"/>
    <row r="27098" ht="19.5" hidden="1" customHeight="1"/>
    <row r="27099" ht="19.5" hidden="1" customHeight="1"/>
    <row r="27100" ht="19.5" hidden="1" customHeight="1"/>
    <row r="27101" ht="19.5" hidden="1" customHeight="1"/>
    <row r="27102" ht="19.5" hidden="1" customHeight="1"/>
    <row r="27103" ht="19.5" hidden="1" customHeight="1"/>
    <row r="27104" ht="19.5" hidden="1" customHeight="1"/>
    <row r="27105" ht="19.5" hidden="1" customHeight="1"/>
    <row r="27106" ht="19.5" hidden="1" customHeight="1"/>
    <row r="27107" ht="19.5" hidden="1" customHeight="1"/>
    <row r="27108" ht="19.5" hidden="1" customHeight="1"/>
    <row r="27109" ht="19.5" hidden="1" customHeight="1"/>
    <row r="27110" ht="19.5" hidden="1" customHeight="1"/>
    <row r="27111" ht="19.5" hidden="1" customHeight="1"/>
    <row r="27112" ht="19.5" hidden="1" customHeight="1"/>
    <row r="27113" ht="19.5" hidden="1" customHeight="1"/>
    <row r="27114" ht="19.5" hidden="1" customHeight="1"/>
    <row r="27115" ht="19.5" hidden="1" customHeight="1"/>
    <row r="27116" ht="19.5" hidden="1" customHeight="1"/>
    <row r="27117" ht="19.5" hidden="1" customHeight="1"/>
    <row r="27118" ht="19.5" hidden="1" customHeight="1"/>
    <row r="27119" ht="19.5" hidden="1" customHeight="1"/>
    <row r="27120" ht="19.5" hidden="1" customHeight="1"/>
    <row r="27121" ht="19.5" hidden="1" customHeight="1"/>
    <row r="27122" ht="19.5" hidden="1" customHeight="1"/>
    <row r="27123" ht="19.5" hidden="1" customHeight="1"/>
    <row r="27124" ht="19.5" hidden="1" customHeight="1"/>
    <row r="27125" ht="19.5" hidden="1" customHeight="1"/>
    <row r="27126" ht="19.5" hidden="1" customHeight="1"/>
    <row r="27127" ht="19.5" hidden="1" customHeight="1"/>
    <row r="27128" ht="19.5" hidden="1" customHeight="1"/>
    <row r="27129" ht="19.5" hidden="1" customHeight="1"/>
    <row r="27130" ht="19.5" hidden="1" customHeight="1"/>
    <row r="27131" ht="19.5" hidden="1" customHeight="1"/>
    <row r="27132" ht="19.5" hidden="1" customHeight="1"/>
    <row r="27133" ht="19.5" hidden="1" customHeight="1"/>
    <row r="27134" ht="19.5" hidden="1" customHeight="1"/>
    <row r="27135" ht="19.5" hidden="1" customHeight="1"/>
    <row r="27136" ht="19.5" hidden="1" customHeight="1"/>
    <row r="27137" ht="19.5" hidden="1" customHeight="1"/>
    <row r="27138" ht="19.5" hidden="1" customHeight="1"/>
    <row r="27139" ht="19.5" hidden="1" customHeight="1"/>
    <row r="27140" ht="19.5" hidden="1" customHeight="1"/>
    <row r="27141" ht="19.5" hidden="1" customHeight="1"/>
    <row r="27142" ht="19.5" hidden="1" customHeight="1"/>
    <row r="27143" ht="19.5" hidden="1" customHeight="1"/>
    <row r="27144" ht="19.5" hidden="1" customHeight="1"/>
    <row r="27145" ht="19.5" hidden="1" customHeight="1"/>
    <row r="27146" ht="19.5" hidden="1" customHeight="1"/>
    <row r="27147" ht="19.5" hidden="1" customHeight="1"/>
    <row r="27148" ht="19.5" hidden="1" customHeight="1"/>
    <row r="27149" ht="19.5" hidden="1" customHeight="1"/>
    <row r="27150" ht="19.5" hidden="1" customHeight="1"/>
    <row r="27151" ht="19.5" hidden="1" customHeight="1"/>
    <row r="27152" ht="19.5" hidden="1" customHeight="1"/>
    <row r="27153" ht="19.5" hidden="1" customHeight="1"/>
    <row r="27154" ht="19.5" hidden="1" customHeight="1"/>
    <row r="27155" ht="19.5" hidden="1" customHeight="1"/>
    <row r="27156" ht="19.5" hidden="1" customHeight="1"/>
    <row r="27157" ht="19.5" hidden="1" customHeight="1"/>
    <row r="27158" ht="19.5" hidden="1" customHeight="1"/>
    <row r="27159" ht="19.5" hidden="1" customHeight="1"/>
    <row r="27160" ht="19.5" hidden="1" customHeight="1"/>
    <row r="27161" ht="19.5" hidden="1" customHeight="1"/>
    <row r="27162" ht="19.5" hidden="1" customHeight="1"/>
    <row r="27163" ht="19.5" hidden="1" customHeight="1"/>
    <row r="27164" ht="19.5" hidden="1" customHeight="1"/>
    <row r="27165" ht="19.5" hidden="1" customHeight="1"/>
    <row r="27166" ht="19.5" hidden="1" customHeight="1"/>
    <row r="27167" ht="19.5" hidden="1" customHeight="1"/>
    <row r="27168" ht="19.5" hidden="1" customHeight="1"/>
    <row r="27169" ht="19.5" hidden="1" customHeight="1"/>
    <row r="27170" ht="19.5" hidden="1" customHeight="1"/>
    <row r="27171" ht="19.5" hidden="1" customHeight="1"/>
    <row r="27172" ht="19.5" hidden="1" customHeight="1"/>
    <row r="27173" ht="19.5" hidden="1" customHeight="1"/>
    <row r="27174" ht="19.5" hidden="1" customHeight="1"/>
    <row r="27175" ht="19.5" hidden="1" customHeight="1"/>
    <row r="27176" ht="19.5" hidden="1" customHeight="1"/>
    <row r="27177" ht="19.5" hidden="1" customHeight="1"/>
    <row r="27178" ht="19.5" hidden="1" customHeight="1"/>
    <row r="27179" ht="19.5" hidden="1" customHeight="1"/>
    <row r="27180" ht="19.5" hidden="1" customHeight="1"/>
    <row r="27181" ht="19.5" hidden="1" customHeight="1"/>
    <row r="27182" ht="19.5" hidden="1" customHeight="1"/>
    <row r="27183" ht="19.5" hidden="1" customHeight="1"/>
    <row r="27184" ht="19.5" hidden="1" customHeight="1"/>
    <row r="27185" ht="19.5" hidden="1" customHeight="1"/>
    <row r="27186" ht="19.5" hidden="1" customHeight="1"/>
    <row r="27187" ht="19.5" hidden="1" customHeight="1"/>
    <row r="27188" ht="19.5" hidden="1" customHeight="1"/>
    <row r="27189" ht="19.5" hidden="1" customHeight="1"/>
    <row r="27190" ht="19.5" hidden="1" customHeight="1"/>
    <row r="27191" ht="19.5" hidden="1" customHeight="1"/>
    <row r="27192" ht="19.5" hidden="1" customHeight="1"/>
    <row r="27193" ht="19.5" hidden="1" customHeight="1"/>
    <row r="27194" ht="19.5" hidden="1" customHeight="1"/>
    <row r="27195" ht="19.5" hidden="1" customHeight="1"/>
    <row r="27196" ht="19.5" hidden="1" customHeight="1"/>
    <row r="27197" ht="19.5" hidden="1" customHeight="1"/>
    <row r="27198" ht="19.5" hidden="1" customHeight="1"/>
    <row r="27199" ht="19.5" hidden="1" customHeight="1"/>
    <row r="27200" ht="19.5" hidden="1" customHeight="1"/>
    <row r="27201" ht="19.5" hidden="1" customHeight="1"/>
    <row r="27202" ht="19.5" hidden="1" customHeight="1"/>
    <row r="27203" ht="19.5" hidden="1" customHeight="1"/>
    <row r="27204" ht="19.5" hidden="1" customHeight="1"/>
    <row r="27205" ht="19.5" hidden="1" customHeight="1"/>
    <row r="27206" ht="19.5" hidden="1" customHeight="1"/>
    <row r="27207" ht="19.5" hidden="1" customHeight="1"/>
    <row r="27208" ht="19.5" hidden="1" customHeight="1"/>
    <row r="27209" ht="19.5" hidden="1" customHeight="1"/>
    <row r="27210" ht="19.5" hidden="1" customHeight="1"/>
    <row r="27211" ht="19.5" hidden="1" customHeight="1"/>
    <row r="27212" ht="19.5" hidden="1" customHeight="1"/>
    <row r="27213" ht="19.5" hidden="1" customHeight="1"/>
    <row r="27214" ht="19.5" hidden="1" customHeight="1"/>
    <row r="27215" ht="19.5" hidden="1" customHeight="1"/>
    <row r="27216" ht="19.5" hidden="1" customHeight="1"/>
    <row r="27217" ht="19.5" hidden="1" customHeight="1"/>
    <row r="27218" ht="19.5" hidden="1" customHeight="1"/>
    <row r="27219" ht="19.5" hidden="1" customHeight="1"/>
    <row r="27220" ht="19.5" hidden="1" customHeight="1"/>
    <row r="27221" ht="19.5" hidden="1" customHeight="1"/>
    <row r="27222" ht="19.5" hidden="1" customHeight="1"/>
    <row r="27223" ht="19.5" hidden="1" customHeight="1"/>
    <row r="27224" ht="19.5" hidden="1" customHeight="1"/>
    <row r="27225" ht="19.5" hidden="1" customHeight="1"/>
    <row r="27226" ht="19.5" hidden="1" customHeight="1"/>
    <row r="27227" ht="19.5" hidden="1" customHeight="1"/>
    <row r="27228" ht="19.5" hidden="1" customHeight="1"/>
    <row r="27229" ht="19.5" hidden="1" customHeight="1"/>
    <row r="27230" ht="19.5" hidden="1" customHeight="1"/>
    <row r="27231" ht="19.5" hidden="1" customHeight="1"/>
    <row r="27232" ht="19.5" hidden="1" customHeight="1"/>
    <row r="27233" ht="19.5" hidden="1" customHeight="1"/>
    <row r="27234" ht="19.5" hidden="1" customHeight="1"/>
    <row r="27235" ht="19.5" hidden="1" customHeight="1"/>
    <row r="27236" ht="19.5" hidden="1" customHeight="1"/>
    <row r="27237" ht="19.5" hidden="1" customHeight="1"/>
    <row r="27238" ht="19.5" hidden="1" customHeight="1"/>
    <row r="27239" ht="19.5" hidden="1" customHeight="1"/>
    <row r="27240" ht="19.5" hidden="1" customHeight="1"/>
    <row r="27241" ht="19.5" hidden="1" customHeight="1"/>
    <row r="27242" ht="19.5" hidden="1" customHeight="1"/>
    <row r="27243" ht="19.5" hidden="1" customHeight="1"/>
    <row r="27244" ht="19.5" hidden="1" customHeight="1"/>
    <row r="27245" ht="19.5" hidden="1" customHeight="1"/>
    <row r="27246" ht="19.5" hidden="1" customHeight="1"/>
    <row r="27247" ht="19.5" hidden="1" customHeight="1"/>
    <row r="27248" ht="19.5" hidden="1" customHeight="1"/>
    <row r="27249" ht="19.5" hidden="1" customHeight="1"/>
    <row r="27250" ht="19.5" hidden="1" customHeight="1"/>
    <row r="27251" ht="19.5" hidden="1" customHeight="1"/>
    <row r="27252" ht="19.5" hidden="1" customHeight="1"/>
    <row r="27253" ht="19.5" hidden="1" customHeight="1"/>
    <row r="27254" ht="19.5" hidden="1" customHeight="1"/>
    <row r="27255" ht="19.5" hidden="1" customHeight="1"/>
    <row r="27256" ht="19.5" hidden="1" customHeight="1"/>
    <row r="27257" ht="19.5" hidden="1" customHeight="1"/>
    <row r="27258" ht="19.5" hidden="1" customHeight="1"/>
    <row r="27259" ht="19.5" hidden="1" customHeight="1"/>
    <row r="27260" ht="19.5" hidden="1" customHeight="1"/>
    <row r="27261" ht="19.5" hidden="1" customHeight="1"/>
    <row r="27262" ht="19.5" hidden="1" customHeight="1"/>
    <row r="27263" ht="19.5" hidden="1" customHeight="1"/>
    <row r="27264" ht="19.5" hidden="1" customHeight="1"/>
    <row r="27265" ht="19.5" hidden="1" customHeight="1"/>
    <row r="27266" ht="19.5" hidden="1" customHeight="1"/>
    <row r="27267" ht="19.5" hidden="1" customHeight="1"/>
    <row r="27268" ht="19.5" hidden="1" customHeight="1"/>
    <row r="27269" ht="19.5" hidden="1" customHeight="1"/>
    <row r="27270" ht="19.5" hidden="1" customHeight="1"/>
    <row r="27271" ht="19.5" hidden="1" customHeight="1"/>
    <row r="27272" ht="19.5" hidden="1" customHeight="1"/>
    <row r="27273" ht="19.5" hidden="1" customHeight="1"/>
    <row r="27274" ht="19.5" hidden="1" customHeight="1"/>
    <row r="27275" ht="19.5" hidden="1" customHeight="1"/>
    <row r="27276" ht="19.5" hidden="1" customHeight="1"/>
    <row r="27277" ht="19.5" hidden="1" customHeight="1"/>
    <row r="27278" ht="19.5" hidden="1" customHeight="1"/>
    <row r="27279" ht="19.5" hidden="1" customHeight="1"/>
    <row r="27280" ht="19.5" hidden="1" customHeight="1"/>
    <row r="27281" ht="19.5" hidden="1" customHeight="1"/>
    <row r="27282" ht="19.5" hidden="1" customHeight="1"/>
    <row r="27283" ht="19.5" hidden="1" customHeight="1"/>
    <row r="27284" ht="19.5" hidden="1" customHeight="1"/>
    <row r="27285" ht="19.5" hidden="1" customHeight="1"/>
    <row r="27286" ht="19.5" hidden="1" customHeight="1"/>
    <row r="27287" ht="19.5" hidden="1" customHeight="1"/>
    <row r="27288" ht="19.5" hidden="1" customHeight="1"/>
    <row r="27289" ht="19.5" hidden="1" customHeight="1"/>
    <row r="27290" ht="19.5" hidden="1" customHeight="1"/>
    <row r="27291" ht="19.5" hidden="1" customHeight="1"/>
    <row r="27292" ht="19.5" hidden="1" customHeight="1"/>
    <row r="27293" ht="19.5" hidden="1" customHeight="1"/>
    <row r="27294" ht="19.5" hidden="1" customHeight="1"/>
    <row r="27295" ht="19.5" hidden="1" customHeight="1"/>
    <row r="27296" ht="19.5" hidden="1" customHeight="1"/>
    <row r="27297" ht="19.5" hidden="1" customHeight="1"/>
    <row r="27298" ht="19.5" hidden="1" customHeight="1"/>
    <row r="27299" ht="19.5" hidden="1" customHeight="1"/>
    <row r="27300" ht="19.5" hidden="1" customHeight="1"/>
    <row r="27301" ht="19.5" hidden="1" customHeight="1"/>
    <row r="27302" ht="19.5" hidden="1" customHeight="1"/>
    <row r="27303" ht="19.5" hidden="1" customHeight="1"/>
    <row r="27304" ht="19.5" hidden="1" customHeight="1"/>
    <row r="27305" ht="19.5" hidden="1" customHeight="1"/>
    <row r="27306" ht="19.5" hidden="1" customHeight="1"/>
    <row r="27307" ht="19.5" hidden="1" customHeight="1"/>
    <row r="27308" ht="19.5" hidden="1" customHeight="1"/>
    <row r="27309" ht="19.5" hidden="1" customHeight="1"/>
    <row r="27310" ht="19.5" hidden="1" customHeight="1"/>
    <row r="27311" ht="19.5" hidden="1" customHeight="1"/>
    <row r="27312" ht="19.5" hidden="1" customHeight="1"/>
    <row r="27313" ht="19.5" hidden="1" customHeight="1"/>
    <row r="27314" ht="19.5" hidden="1" customHeight="1"/>
    <row r="27315" ht="19.5" hidden="1" customHeight="1"/>
    <row r="27316" ht="19.5" hidden="1" customHeight="1"/>
    <row r="27317" ht="19.5" hidden="1" customHeight="1"/>
    <row r="27318" ht="19.5" hidden="1" customHeight="1"/>
    <row r="27319" ht="19.5" hidden="1" customHeight="1"/>
    <row r="27320" ht="19.5" hidden="1" customHeight="1"/>
    <row r="27321" ht="19.5" hidden="1" customHeight="1"/>
    <row r="27322" ht="19.5" hidden="1" customHeight="1"/>
    <row r="27323" ht="19.5" hidden="1" customHeight="1"/>
    <row r="27324" ht="19.5" hidden="1" customHeight="1"/>
    <row r="27325" ht="19.5" hidden="1" customHeight="1"/>
    <row r="27326" ht="19.5" hidden="1" customHeight="1"/>
    <row r="27327" ht="19.5" hidden="1" customHeight="1"/>
    <row r="27328" ht="19.5" hidden="1" customHeight="1"/>
    <row r="27329" ht="19.5" hidden="1" customHeight="1"/>
    <row r="27330" ht="19.5" hidden="1" customHeight="1"/>
    <row r="27331" ht="19.5" hidden="1" customHeight="1"/>
    <row r="27332" ht="19.5" hidden="1" customHeight="1"/>
    <row r="27333" ht="19.5" hidden="1" customHeight="1"/>
    <row r="27334" ht="19.5" hidden="1" customHeight="1"/>
    <row r="27335" ht="19.5" hidden="1" customHeight="1"/>
    <row r="27336" ht="19.5" hidden="1" customHeight="1"/>
    <row r="27337" ht="19.5" hidden="1" customHeight="1"/>
    <row r="27338" ht="19.5" hidden="1" customHeight="1"/>
    <row r="27339" ht="19.5" hidden="1" customHeight="1"/>
    <row r="27340" ht="19.5" hidden="1" customHeight="1"/>
    <row r="27341" ht="19.5" hidden="1" customHeight="1"/>
    <row r="27342" ht="19.5" hidden="1" customHeight="1"/>
    <row r="27343" ht="19.5" hidden="1" customHeight="1"/>
    <row r="27344" ht="19.5" hidden="1" customHeight="1"/>
    <row r="27345" ht="19.5" hidden="1" customHeight="1"/>
    <row r="27346" ht="19.5" hidden="1" customHeight="1"/>
    <row r="27347" ht="19.5" hidden="1" customHeight="1"/>
    <row r="27348" ht="19.5" hidden="1" customHeight="1"/>
    <row r="27349" ht="19.5" hidden="1" customHeight="1"/>
    <row r="27350" ht="19.5" hidden="1" customHeight="1"/>
    <row r="27351" ht="19.5" hidden="1" customHeight="1"/>
    <row r="27352" ht="19.5" hidden="1" customHeight="1"/>
    <row r="27353" ht="19.5" hidden="1" customHeight="1"/>
    <row r="27354" ht="19.5" hidden="1" customHeight="1"/>
    <row r="27355" ht="19.5" hidden="1" customHeight="1"/>
    <row r="27356" ht="19.5" hidden="1" customHeight="1"/>
    <row r="27357" ht="19.5" hidden="1" customHeight="1"/>
    <row r="27358" ht="19.5" hidden="1" customHeight="1"/>
    <row r="27359" ht="19.5" hidden="1" customHeight="1"/>
    <row r="27360" ht="19.5" hidden="1" customHeight="1"/>
    <row r="27361" ht="19.5" hidden="1" customHeight="1"/>
    <row r="27362" ht="19.5" hidden="1" customHeight="1"/>
    <row r="27363" ht="19.5" hidden="1" customHeight="1"/>
    <row r="27364" ht="19.5" hidden="1" customHeight="1"/>
    <row r="27365" ht="19.5" hidden="1" customHeight="1"/>
    <row r="27366" ht="19.5" hidden="1" customHeight="1"/>
    <row r="27367" ht="19.5" hidden="1" customHeight="1"/>
    <row r="27368" ht="19.5" hidden="1" customHeight="1"/>
    <row r="27369" ht="19.5" hidden="1" customHeight="1"/>
    <row r="27370" ht="19.5" hidden="1" customHeight="1"/>
    <row r="27371" ht="19.5" hidden="1" customHeight="1"/>
    <row r="27372" ht="19.5" hidden="1" customHeight="1"/>
    <row r="27373" ht="19.5" hidden="1" customHeight="1"/>
    <row r="27374" ht="19.5" hidden="1" customHeight="1"/>
    <row r="27375" ht="19.5" hidden="1" customHeight="1"/>
    <row r="27376" ht="19.5" hidden="1" customHeight="1"/>
    <row r="27377" ht="19.5" hidden="1" customHeight="1"/>
    <row r="27378" ht="19.5" hidden="1" customHeight="1"/>
    <row r="27379" ht="19.5" hidden="1" customHeight="1"/>
    <row r="27380" ht="19.5" hidden="1" customHeight="1"/>
    <row r="27381" ht="19.5" hidden="1" customHeight="1"/>
    <row r="27382" ht="19.5" hidden="1" customHeight="1"/>
    <row r="27383" ht="19.5" hidden="1" customHeight="1"/>
    <row r="27384" ht="19.5" hidden="1" customHeight="1"/>
    <row r="27385" ht="19.5" hidden="1" customHeight="1"/>
    <row r="27386" ht="19.5" hidden="1" customHeight="1"/>
    <row r="27387" ht="19.5" hidden="1" customHeight="1"/>
    <row r="27388" ht="19.5" hidden="1" customHeight="1"/>
    <row r="27389" ht="19.5" hidden="1" customHeight="1"/>
    <row r="27390" ht="19.5" hidden="1" customHeight="1"/>
    <row r="27391" ht="19.5" hidden="1" customHeight="1"/>
    <row r="27392" ht="19.5" hidden="1" customHeight="1"/>
    <row r="27393" ht="19.5" hidden="1" customHeight="1"/>
    <row r="27394" ht="19.5" hidden="1" customHeight="1"/>
    <row r="27395" ht="19.5" hidden="1" customHeight="1"/>
    <row r="27396" ht="19.5" hidden="1" customHeight="1"/>
    <row r="27397" ht="19.5" hidden="1" customHeight="1"/>
    <row r="27398" ht="19.5" hidden="1" customHeight="1"/>
    <row r="27399" ht="19.5" hidden="1" customHeight="1"/>
    <row r="27400" ht="19.5" hidden="1" customHeight="1"/>
    <row r="27401" ht="19.5" hidden="1" customHeight="1"/>
    <row r="27402" ht="19.5" hidden="1" customHeight="1"/>
    <row r="27403" ht="19.5" hidden="1" customHeight="1"/>
    <row r="27404" ht="19.5" hidden="1" customHeight="1"/>
    <row r="27405" ht="19.5" hidden="1" customHeight="1"/>
    <row r="27406" ht="19.5" hidden="1" customHeight="1"/>
    <row r="27407" ht="19.5" hidden="1" customHeight="1"/>
    <row r="27408" ht="19.5" hidden="1" customHeight="1"/>
    <row r="27409" ht="19.5" hidden="1" customHeight="1"/>
    <row r="27410" ht="19.5" hidden="1" customHeight="1"/>
    <row r="27411" ht="19.5" hidden="1" customHeight="1"/>
    <row r="27412" ht="19.5" hidden="1" customHeight="1"/>
    <row r="27413" ht="19.5" hidden="1" customHeight="1"/>
    <row r="27414" ht="19.5" hidden="1" customHeight="1"/>
    <row r="27415" ht="19.5" hidden="1" customHeight="1"/>
    <row r="27416" ht="19.5" hidden="1" customHeight="1"/>
    <row r="27417" ht="19.5" hidden="1" customHeight="1"/>
    <row r="27418" ht="19.5" hidden="1" customHeight="1"/>
    <row r="27419" ht="19.5" hidden="1" customHeight="1"/>
    <row r="27420" ht="19.5" hidden="1" customHeight="1"/>
    <row r="27421" ht="19.5" hidden="1" customHeight="1"/>
    <row r="27422" ht="19.5" hidden="1" customHeight="1"/>
    <row r="27423" ht="19.5" hidden="1" customHeight="1"/>
    <row r="27424" ht="19.5" hidden="1" customHeight="1"/>
    <row r="27425" ht="19.5" hidden="1" customHeight="1"/>
    <row r="27426" ht="19.5" hidden="1" customHeight="1"/>
    <row r="27427" ht="19.5" hidden="1" customHeight="1"/>
    <row r="27428" ht="19.5" hidden="1" customHeight="1"/>
    <row r="27429" ht="19.5" hidden="1" customHeight="1"/>
    <row r="27430" ht="19.5" hidden="1" customHeight="1"/>
    <row r="27431" ht="19.5" hidden="1" customHeight="1"/>
    <row r="27432" ht="19.5" hidden="1" customHeight="1"/>
    <row r="27433" ht="19.5" hidden="1" customHeight="1"/>
    <row r="27434" ht="19.5" hidden="1" customHeight="1"/>
    <row r="27435" ht="19.5" hidden="1" customHeight="1"/>
    <row r="27436" ht="19.5" hidden="1" customHeight="1"/>
    <row r="27437" ht="19.5" hidden="1" customHeight="1"/>
    <row r="27438" ht="19.5" hidden="1" customHeight="1"/>
    <row r="27439" ht="19.5" hidden="1" customHeight="1"/>
    <row r="27440" ht="19.5" hidden="1" customHeight="1"/>
    <row r="27441" ht="19.5" hidden="1" customHeight="1"/>
    <row r="27442" ht="19.5" hidden="1" customHeight="1"/>
    <row r="27443" ht="19.5" hidden="1" customHeight="1"/>
    <row r="27444" ht="19.5" hidden="1" customHeight="1"/>
    <row r="27445" ht="19.5" hidden="1" customHeight="1"/>
    <row r="27446" ht="19.5" hidden="1" customHeight="1"/>
    <row r="27447" ht="19.5" hidden="1" customHeight="1"/>
    <row r="27448" ht="19.5" hidden="1" customHeight="1"/>
    <row r="27449" ht="19.5" hidden="1" customHeight="1"/>
    <row r="27450" ht="19.5" hidden="1" customHeight="1"/>
    <row r="27451" ht="19.5" hidden="1" customHeight="1"/>
    <row r="27452" ht="19.5" hidden="1" customHeight="1"/>
    <row r="27453" ht="19.5" hidden="1" customHeight="1"/>
    <row r="27454" ht="19.5" hidden="1" customHeight="1"/>
    <row r="27455" ht="19.5" hidden="1" customHeight="1"/>
    <row r="27456" ht="19.5" hidden="1" customHeight="1"/>
    <row r="27457" ht="19.5" hidden="1" customHeight="1"/>
    <row r="27458" ht="19.5" hidden="1" customHeight="1"/>
    <row r="27459" ht="19.5" hidden="1" customHeight="1"/>
    <row r="27460" ht="19.5" hidden="1" customHeight="1"/>
    <row r="27461" ht="19.5" hidden="1" customHeight="1"/>
    <row r="27462" ht="19.5" hidden="1" customHeight="1"/>
    <row r="27463" ht="19.5" hidden="1" customHeight="1"/>
    <row r="27464" ht="19.5" hidden="1" customHeight="1"/>
    <row r="27465" ht="19.5" hidden="1" customHeight="1"/>
    <row r="27466" ht="19.5" hidden="1" customHeight="1"/>
    <row r="27467" ht="19.5" hidden="1" customHeight="1"/>
    <row r="27468" ht="19.5" hidden="1" customHeight="1"/>
    <row r="27469" ht="19.5" hidden="1" customHeight="1"/>
    <row r="27470" ht="19.5" hidden="1" customHeight="1"/>
    <row r="27471" ht="19.5" hidden="1" customHeight="1"/>
    <row r="27472" ht="19.5" hidden="1" customHeight="1"/>
    <row r="27473" ht="19.5" hidden="1" customHeight="1"/>
    <row r="27474" ht="19.5" hidden="1" customHeight="1"/>
    <row r="27475" ht="19.5" hidden="1" customHeight="1"/>
    <row r="27476" ht="19.5" hidden="1" customHeight="1"/>
    <row r="27477" ht="19.5" hidden="1" customHeight="1"/>
    <row r="27478" ht="19.5" hidden="1" customHeight="1"/>
    <row r="27479" ht="19.5" hidden="1" customHeight="1"/>
    <row r="27480" ht="19.5" hidden="1" customHeight="1"/>
    <row r="27481" ht="19.5" hidden="1" customHeight="1"/>
    <row r="27482" ht="19.5" hidden="1" customHeight="1"/>
    <row r="27483" ht="19.5" hidden="1" customHeight="1"/>
    <row r="27484" ht="19.5" hidden="1" customHeight="1"/>
    <row r="27485" ht="19.5" hidden="1" customHeight="1"/>
    <row r="27486" ht="19.5" hidden="1" customHeight="1"/>
    <row r="27487" ht="19.5" hidden="1" customHeight="1"/>
    <row r="27488" ht="19.5" hidden="1" customHeight="1"/>
    <row r="27489" ht="19.5" hidden="1" customHeight="1"/>
    <row r="27490" ht="19.5" hidden="1" customHeight="1"/>
    <row r="27491" ht="19.5" hidden="1" customHeight="1"/>
    <row r="27492" ht="19.5" hidden="1" customHeight="1"/>
    <row r="27493" ht="19.5" hidden="1" customHeight="1"/>
    <row r="27494" ht="19.5" hidden="1" customHeight="1"/>
    <row r="27495" ht="19.5" hidden="1" customHeight="1"/>
    <row r="27496" ht="19.5" hidden="1" customHeight="1"/>
    <row r="27497" ht="19.5" hidden="1" customHeight="1"/>
    <row r="27498" ht="19.5" hidden="1" customHeight="1"/>
    <row r="27499" ht="19.5" hidden="1" customHeight="1"/>
    <row r="27500" ht="19.5" hidden="1" customHeight="1"/>
    <row r="27501" ht="19.5" hidden="1" customHeight="1"/>
    <row r="27502" ht="19.5" hidden="1" customHeight="1"/>
    <row r="27503" ht="19.5" hidden="1" customHeight="1"/>
    <row r="27504" ht="19.5" hidden="1" customHeight="1"/>
    <row r="27505" ht="19.5" hidden="1" customHeight="1"/>
    <row r="27506" ht="19.5" hidden="1" customHeight="1"/>
    <row r="27507" ht="19.5" hidden="1" customHeight="1"/>
    <row r="27508" ht="19.5" hidden="1" customHeight="1"/>
    <row r="27509" ht="19.5" hidden="1" customHeight="1"/>
    <row r="27510" ht="19.5" hidden="1" customHeight="1"/>
    <row r="27511" ht="19.5" hidden="1" customHeight="1"/>
    <row r="27512" ht="19.5" hidden="1" customHeight="1"/>
    <row r="27513" ht="19.5" hidden="1" customHeight="1"/>
    <row r="27514" ht="19.5" hidden="1" customHeight="1"/>
    <row r="27515" ht="19.5" hidden="1" customHeight="1"/>
    <row r="27516" ht="19.5" hidden="1" customHeight="1"/>
    <row r="27517" ht="19.5" hidden="1" customHeight="1"/>
    <row r="27518" ht="19.5" hidden="1" customHeight="1"/>
    <row r="27519" ht="19.5" hidden="1" customHeight="1"/>
    <row r="27520" ht="19.5" hidden="1" customHeight="1"/>
    <row r="27521" ht="19.5" hidden="1" customHeight="1"/>
    <row r="27522" ht="19.5" hidden="1" customHeight="1"/>
    <row r="27523" ht="19.5" hidden="1" customHeight="1"/>
    <row r="27524" ht="19.5" hidden="1" customHeight="1"/>
    <row r="27525" ht="19.5" hidden="1" customHeight="1"/>
    <row r="27526" ht="19.5" hidden="1" customHeight="1"/>
    <row r="27527" ht="19.5" hidden="1" customHeight="1"/>
    <row r="27528" ht="19.5" hidden="1" customHeight="1"/>
    <row r="27529" ht="19.5" hidden="1" customHeight="1"/>
    <row r="27530" ht="19.5" hidden="1" customHeight="1"/>
    <row r="27531" ht="19.5" hidden="1" customHeight="1"/>
    <row r="27532" ht="19.5" hidden="1" customHeight="1"/>
    <row r="27533" ht="19.5" hidden="1" customHeight="1"/>
    <row r="27534" ht="19.5" hidden="1" customHeight="1"/>
    <row r="27535" ht="19.5" hidden="1" customHeight="1"/>
    <row r="27536" ht="19.5" hidden="1" customHeight="1"/>
    <row r="27537" ht="19.5" hidden="1" customHeight="1"/>
    <row r="27538" ht="19.5" hidden="1" customHeight="1"/>
    <row r="27539" ht="19.5" hidden="1" customHeight="1"/>
    <row r="27540" ht="19.5" hidden="1" customHeight="1"/>
    <row r="27541" ht="19.5" hidden="1" customHeight="1"/>
    <row r="27542" ht="19.5" hidden="1" customHeight="1"/>
    <row r="27543" ht="19.5" hidden="1" customHeight="1"/>
    <row r="27544" ht="19.5" hidden="1" customHeight="1"/>
    <row r="27545" ht="19.5" hidden="1" customHeight="1"/>
    <row r="27546" ht="19.5" hidden="1" customHeight="1"/>
    <row r="27547" ht="19.5" hidden="1" customHeight="1"/>
    <row r="27548" ht="19.5" hidden="1" customHeight="1"/>
    <row r="27549" ht="19.5" hidden="1" customHeight="1"/>
    <row r="27550" ht="19.5" hidden="1" customHeight="1"/>
    <row r="27551" ht="19.5" hidden="1" customHeight="1"/>
    <row r="27552" ht="19.5" hidden="1" customHeight="1"/>
    <row r="27553" ht="19.5" hidden="1" customHeight="1"/>
    <row r="27554" ht="19.5" hidden="1" customHeight="1"/>
    <row r="27555" ht="19.5" hidden="1" customHeight="1"/>
    <row r="27556" ht="19.5" hidden="1" customHeight="1"/>
    <row r="27557" ht="19.5" hidden="1" customHeight="1"/>
    <row r="27558" ht="19.5" hidden="1" customHeight="1"/>
    <row r="27559" ht="19.5" hidden="1" customHeight="1"/>
    <row r="27560" ht="19.5" hidden="1" customHeight="1"/>
    <row r="27561" ht="19.5" hidden="1" customHeight="1"/>
    <row r="27562" ht="19.5" hidden="1" customHeight="1"/>
    <row r="27563" ht="19.5" hidden="1" customHeight="1"/>
    <row r="27564" ht="19.5" hidden="1" customHeight="1"/>
    <row r="27565" ht="19.5" hidden="1" customHeight="1"/>
    <row r="27566" ht="19.5" hidden="1" customHeight="1"/>
    <row r="27567" ht="19.5" hidden="1" customHeight="1"/>
    <row r="27568" ht="19.5" hidden="1" customHeight="1"/>
    <row r="27569" ht="19.5" hidden="1" customHeight="1"/>
    <row r="27570" ht="19.5" hidden="1" customHeight="1"/>
    <row r="27571" ht="19.5" hidden="1" customHeight="1"/>
    <row r="27572" ht="19.5" hidden="1" customHeight="1"/>
    <row r="27573" ht="19.5" hidden="1" customHeight="1"/>
    <row r="27574" ht="19.5" hidden="1" customHeight="1"/>
    <row r="27575" ht="19.5" hidden="1" customHeight="1"/>
    <row r="27576" ht="19.5" hidden="1" customHeight="1"/>
    <row r="27577" ht="19.5" hidden="1" customHeight="1"/>
    <row r="27578" ht="19.5" hidden="1" customHeight="1"/>
    <row r="27579" ht="19.5" hidden="1" customHeight="1"/>
    <row r="27580" ht="19.5" hidden="1" customHeight="1"/>
    <row r="27581" ht="19.5" hidden="1" customHeight="1"/>
    <row r="27582" ht="19.5" hidden="1" customHeight="1"/>
    <row r="27583" ht="19.5" hidden="1" customHeight="1"/>
    <row r="27584" ht="19.5" hidden="1" customHeight="1"/>
    <row r="27585" ht="19.5" hidden="1" customHeight="1"/>
    <row r="27586" ht="19.5" hidden="1" customHeight="1"/>
    <row r="27587" ht="19.5" hidden="1" customHeight="1"/>
    <row r="27588" ht="19.5" hidden="1" customHeight="1"/>
    <row r="27589" ht="19.5" hidden="1" customHeight="1"/>
    <row r="27590" ht="19.5" hidden="1" customHeight="1"/>
    <row r="27591" ht="19.5" hidden="1" customHeight="1"/>
    <row r="27592" ht="19.5" hidden="1" customHeight="1"/>
    <row r="27593" ht="19.5" hidden="1" customHeight="1"/>
    <row r="27594" ht="19.5" hidden="1" customHeight="1"/>
    <row r="27595" ht="19.5" hidden="1" customHeight="1"/>
    <row r="27596" ht="19.5" hidden="1" customHeight="1"/>
    <row r="27597" ht="19.5" hidden="1" customHeight="1"/>
    <row r="27598" ht="19.5" hidden="1" customHeight="1"/>
    <row r="27599" ht="19.5" hidden="1" customHeight="1"/>
    <row r="27600" ht="19.5" hidden="1" customHeight="1"/>
    <row r="27601" ht="19.5" hidden="1" customHeight="1"/>
    <row r="27602" ht="19.5" hidden="1" customHeight="1"/>
    <row r="27603" ht="19.5" hidden="1" customHeight="1"/>
    <row r="27604" ht="19.5" hidden="1" customHeight="1"/>
    <row r="27605" ht="19.5" hidden="1" customHeight="1"/>
    <row r="27606" ht="19.5" hidden="1" customHeight="1"/>
    <row r="27607" ht="19.5" hidden="1" customHeight="1"/>
    <row r="27608" ht="19.5" hidden="1" customHeight="1"/>
    <row r="27609" ht="19.5" hidden="1" customHeight="1"/>
    <row r="27610" ht="19.5" hidden="1" customHeight="1"/>
    <row r="27611" ht="19.5" hidden="1" customHeight="1"/>
    <row r="27612" ht="19.5" hidden="1" customHeight="1"/>
    <row r="27613" ht="19.5" hidden="1" customHeight="1"/>
    <row r="27614" ht="19.5" hidden="1" customHeight="1"/>
    <row r="27615" ht="19.5" hidden="1" customHeight="1"/>
    <row r="27616" ht="19.5" hidden="1" customHeight="1"/>
    <row r="27617" ht="19.5" hidden="1" customHeight="1"/>
    <row r="27618" ht="19.5" hidden="1" customHeight="1"/>
    <row r="27619" ht="19.5" hidden="1" customHeight="1"/>
    <row r="27620" ht="19.5" hidden="1" customHeight="1"/>
    <row r="27621" ht="19.5" hidden="1" customHeight="1"/>
    <row r="27622" ht="19.5" hidden="1" customHeight="1"/>
    <row r="27623" ht="19.5" hidden="1" customHeight="1"/>
    <row r="27624" ht="19.5" hidden="1" customHeight="1"/>
    <row r="27625" ht="19.5" hidden="1" customHeight="1"/>
    <row r="27626" ht="19.5" hidden="1" customHeight="1"/>
    <row r="27627" ht="19.5" hidden="1" customHeight="1"/>
    <row r="27628" ht="19.5" hidden="1" customHeight="1"/>
    <row r="27629" ht="19.5" hidden="1" customHeight="1"/>
    <row r="27630" ht="19.5" hidden="1" customHeight="1"/>
    <row r="27631" ht="19.5" hidden="1" customHeight="1"/>
    <row r="27632" ht="19.5" hidden="1" customHeight="1"/>
    <row r="27633" ht="19.5" hidden="1" customHeight="1"/>
    <row r="27634" ht="19.5" hidden="1" customHeight="1"/>
    <row r="27635" ht="19.5" hidden="1" customHeight="1"/>
    <row r="27636" ht="19.5" hidden="1" customHeight="1"/>
    <row r="27637" ht="19.5" hidden="1" customHeight="1"/>
    <row r="27638" ht="19.5" hidden="1" customHeight="1"/>
    <row r="27639" ht="19.5" hidden="1" customHeight="1"/>
    <row r="27640" ht="19.5" hidden="1" customHeight="1"/>
    <row r="27641" ht="19.5" hidden="1" customHeight="1"/>
    <row r="27642" ht="19.5" hidden="1" customHeight="1"/>
    <row r="27643" ht="19.5" hidden="1" customHeight="1"/>
    <row r="27644" ht="19.5" hidden="1" customHeight="1"/>
    <row r="27645" ht="19.5" hidden="1" customHeight="1"/>
    <row r="27646" ht="19.5" hidden="1" customHeight="1"/>
    <row r="27647" ht="19.5" hidden="1" customHeight="1"/>
    <row r="27648" ht="19.5" hidden="1" customHeight="1"/>
    <row r="27649" ht="19.5" hidden="1" customHeight="1"/>
    <row r="27650" ht="19.5" hidden="1" customHeight="1"/>
    <row r="27651" ht="19.5" hidden="1" customHeight="1"/>
    <row r="27652" ht="19.5" hidden="1" customHeight="1"/>
    <row r="27653" ht="19.5" hidden="1" customHeight="1"/>
    <row r="27654" ht="19.5" hidden="1" customHeight="1"/>
    <row r="27655" ht="19.5" hidden="1" customHeight="1"/>
    <row r="27656" ht="19.5" hidden="1" customHeight="1"/>
    <row r="27657" ht="19.5" hidden="1" customHeight="1"/>
    <row r="27658" ht="19.5" hidden="1" customHeight="1"/>
    <row r="27659" ht="19.5" hidden="1" customHeight="1"/>
    <row r="27660" ht="19.5" hidden="1" customHeight="1"/>
    <row r="27661" ht="19.5" hidden="1" customHeight="1"/>
    <row r="27662" ht="19.5" hidden="1" customHeight="1"/>
    <row r="27663" ht="19.5" hidden="1" customHeight="1"/>
    <row r="27664" ht="19.5" hidden="1" customHeight="1"/>
    <row r="27665" ht="19.5" hidden="1" customHeight="1"/>
    <row r="27666" ht="19.5" hidden="1" customHeight="1"/>
    <row r="27667" ht="19.5" hidden="1" customHeight="1"/>
    <row r="27668" ht="19.5" hidden="1" customHeight="1"/>
    <row r="27669" ht="19.5" hidden="1" customHeight="1"/>
    <row r="27670" ht="19.5" hidden="1" customHeight="1"/>
    <row r="27671" ht="19.5" hidden="1" customHeight="1"/>
    <row r="27672" ht="19.5" hidden="1" customHeight="1"/>
    <row r="27673" ht="19.5" hidden="1" customHeight="1"/>
    <row r="27674" ht="19.5" hidden="1" customHeight="1"/>
    <row r="27675" ht="19.5" hidden="1" customHeight="1"/>
    <row r="27676" ht="19.5" hidden="1" customHeight="1"/>
    <row r="27677" ht="19.5" hidden="1" customHeight="1"/>
    <row r="27678" ht="19.5" hidden="1" customHeight="1"/>
    <row r="27679" ht="19.5" hidden="1" customHeight="1"/>
    <row r="27680" ht="19.5" hidden="1" customHeight="1"/>
    <row r="27681" ht="19.5" hidden="1" customHeight="1"/>
    <row r="27682" ht="19.5" hidden="1" customHeight="1"/>
    <row r="27683" ht="19.5" hidden="1" customHeight="1"/>
    <row r="27684" ht="19.5" hidden="1" customHeight="1"/>
    <row r="27685" ht="19.5" hidden="1" customHeight="1"/>
    <row r="27686" ht="19.5" hidden="1" customHeight="1"/>
    <row r="27687" ht="19.5" hidden="1" customHeight="1"/>
    <row r="27688" ht="19.5" hidden="1" customHeight="1"/>
    <row r="27689" ht="19.5" hidden="1" customHeight="1"/>
    <row r="27690" ht="19.5" hidden="1" customHeight="1"/>
    <row r="27691" ht="19.5" hidden="1" customHeight="1"/>
    <row r="27692" ht="19.5" hidden="1" customHeight="1"/>
    <row r="27693" ht="19.5" hidden="1" customHeight="1"/>
    <row r="27694" ht="19.5" hidden="1" customHeight="1"/>
    <row r="27695" ht="19.5" hidden="1" customHeight="1"/>
    <row r="27696" ht="19.5" hidden="1" customHeight="1"/>
    <row r="27697" ht="19.5" hidden="1" customHeight="1"/>
    <row r="27698" ht="19.5" hidden="1" customHeight="1"/>
    <row r="27699" ht="19.5" hidden="1" customHeight="1"/>
    <row r="27700" ht="19.5" hidden="1" customHeight="1"/>
    <row r="27701" ht="19.5" hidden="1" customHeight="1"/>
    <row r="27702" ht="19.5" hidden="1" customHeight="1"/>
    <row r="27703" ht="19.5" hidden="1" customHeight="1"/>
    <row r="27704" ht="19.5" hidden="1" customHeight="1"/>
    <row r="27705" ht="19.5" hidden="1" customHeight="1"/>
    <row r="27706" ht="19.5" hidden="1" customHeight="1"/>
    <row r="27707" ht="19.5" hidden="1" customHeight="1"/>
    <row r="27708" ht="19.5" hidden="1" customHeight="1"/>
    <row r="27709" ht="19.5" hidden="1" customHeight="1"/>
    <row r="27710" ht="19.5" hidden="1" customHeight="1"/>
    <row r="27711" ht="19.5" hidden="1" customHeight="1"/>
    <row r="27712" ht="19.5" hidden="1" customHeight="1"/>
    <row r="27713" ht="19.5" hidden="1" customHeight="1"/>
    <row r="27714" ht="19.5" hidden="1" customHeight="1"/>
    <row r="27715" ht="19.5" hidden="1" customHeight="1"/>
    <row r="27716" ht="19.5" hidden="1" customHeight="1"/>
    <row r="27717" ht="19.5" hidden="1" customHeight="1"/>
    <row r="27718" ht="19.5" hidden="1" customHeight="1"/>
    <row r="27719" ht="19.5" hidden="1" customHeight="1"/>
    <row r="27720" ht="19.5" hidden="1" customHeight="1"/>
    <row r="27721" ht="19.5" hidden="1" customHeight="1"/>
    <row r="27722" ht="19.5" hidden="1" customHeight="1"/>
    <row r="27723" ht="19.5" hidden="1" customHeight="1"/>
    <row r="27724" ht="19.5" hidden="1" customHeight="1"/>
    <row r="27725" ht="19.5" hidden="1" customHeight="1"/>
    <row r="27726" ht="19.5" hidden="1" customHeight="1"/>
    <row r="27727" ht="19.5" hidden="1" customHeight="1"/>
    <row r="27728" ht="19.5" hidden="1" customHeight="1"/>
    <row r="27729" ht="19.5" hidden="1" customHeight="1"/>
    <row r="27730" ht="19.5" hidden="1" customHeight="1"/>
    <row r="27731" ht="19.5" hidden="1" customHeight="1"/>
    <row r="27732" ht="19.5" hidden="1" customHeight="1"/>
    <row r="27733" ht="19.5" hidden="1" customHeight="1"/>
    <row r="27734" ht="19.5" hidden="1" customHeight="1"/>
    <row r="27735" ht="19.5" hidden="1" customHeight="1"/>
    <row r="27736" ht="19.5" hidden="1" customHeight="1"/>
    <row r="27737" ht="19.5" hidden="1" customHeight="1"/>
    <row r="27738" ht="19.5" hidden="1" customHeight="1"/>
    <row r="27739" ht="19.5" hidden="1" customHeight="1"/>
    <row r="27740" ht="19.5" hidden="1" customHeight="1"/>
    <row r="27741" ht="19.5" hidden="1" customHeight="1"/>
    <row r="27742" ht="19.5" hidden="1" customHeight="1"/>
    <row r="27743" ht="19.5" hidden="1" customHeight="1"/>
    <row r="27744" ht="19.5" hidden="1" customHeight="1"/>
    <row r="27745" ht="19.5" hidden="1" customHeight="1"/>
    <row r="27746" ht="19.5" hidden="1" customHeight="1"/>
    <row r="27747" ht="19.5" hidden="1" customHeight="1"/>
    <row r="27748" ht="19.5" hidden="1" customHeight="1"/>
    <row r="27749" ht="19.5" hidden="1" customHeight="1"/>
    <row r="27750" ht="19.5" hidden="1" customHeight="1"/>
    <row r="27751" ht="19.5" hidden="1" customHeight="1"/>
    <row r="27752" ht="19.5" hidden="1" customHeight="1"/>
    <row r="27753" ht="19.5" hidden="1" customHeight="1"/>
    <row r="27754" ht="19.5" hidden="1" customHeight="1"/>
    <row r="27755" ht="19.5" hidden="1" customHeight="1"/>
    <row r="27756" ht="19.5" hidden="1" customHeight="1"/>
    <row r="27757" ht="19.5" hidden="1" customHeight="1"/>
    <row r="27758" ht="19.5" hidden="1" customHeight="1"/>
    <row r="27759" ht="19.5" hidden="1" customHeight="1"/>
    <row r="27760" ht="19.5" hidden="1" customHeight="1"/>
    <row r="27761" ht="19.5" hidden="1" customHeight="1"/>
    <row r="27762" ht="19.5" hidden="1" customHeight="1"/>
    <row r="27763" ht="19.5" hidden="1" customHeight="1"/>
    <row r="27764" ht="19.5" hidden="1" customHeight="1"/>
    <row r="27765" ht="19.5" hidden="1" customHeight="1"/>
    <row r="27766" ht="19.5" hidden="1" customHeight="1"/>
    <row r="27767" ht="19.5" hidden="1" customHeight="1"/>
    <row r="27768" ht="19.5" hidden="1" customHeight="1"/>
    <row r="27769" ht="19.5" hidden="1" customHeight="1"/>
    <row r="27770" ht="19.5" hidden="1" customHeight="1"/>
    <row r="27771" ht="19.5" hidden="1" customHeight="1"/>
    <row r="27772" ht="19.5" hidden="1" customHeight="1"/>
    <row r="27773" ht="19.5" hidden="1" customHeight="1"/>
    <row r="27774" ht="19.5" hidden="1" customHeight="1"/>
    <row r="27775" ht="19.5" hidden="1" customHeight="1"/>
    <row r="27776" ht="19.5" hidden="1" customHeight="1"/>
    <row r="27777" ht="19.5" hidden="1" customHeight="1"/>
    <row r="27778" ht="19.5" hidden="1" customHeight="1"/>
    <row r="27779" ht="19.5" hidden="1" customHeight="1"/>
    <row r="27780" ht="19.5" hidden="1" customHeight="1"/>
    <row r="27781" ht="19.5" hidden="1" customHeight="1"/>
    <row r="27782" ht="19.5" hidden="1" customHeight="1"/>
    <row r="27783" ht="19.5" hidden="1" customHeight="1"/>
    <row r="27784" ht="19.5" hidden="1" customHeight="1"/>
    <row r="27785" ht="19.5" hidden="1" customHeight="1"/>
    <row r="27786" ht="19.5" hidden="1" customHeight="1"/>
    <row r="27787" ht="19.5" hidden="1" customHeight="1"/>
    <row r="27788" ht="19.5" hidden="1" customHeight="1"/>
    <row r="27789" ht="19.5" hidden="1" customHeight="1"/>
    <row r="27790" ht="19.5" hidden="1" customHeight="1"/>
    <row r="27791" ht="19.5" hidden="1" customHeight="1"/>
    <row r="27792" ht="19.5" hidden="1" customHeight="1"/>
    <row r="27793" ht="19.5" hidden="1" customHeight="1"/>
    <row r="27794" ht="19.5" hidden="1" customHeight="1"/>
    <row r="27795" ht="19.5" hidden="1" customHeight="1"/>
    <row r="27796" ht="19.5" hidden="1" customHeight="1"/>
    <row r="27797" ht="19.5" hidden="1" customHeight="1"/>
    <row r="27798" ht="19.5" hidden="1" customHeight="1"/>
    <row r="27799" ht="19.5" hidden="1" customHeight="1"/>
    <row r="27800" ht="19.5" hidden="1" customHeight="1"/>
    <row r="27801" ht="19.5" hidden="1" customHeight="1"/>
    <row r="27802" ht="19.5" hidden="1" customHeight="1"/>
    <row r="27803" ht="19.5" hidden="1" customHeight="1"/>
    <row r="27804" ht="19.5" hidden="1" customHeight="1"/>
    <row r="27805" ht="19.5" hidden="1" customHeight="1"/>
    <row r="27806" ht="19.5" hidden="1" customHeight="1"/>
    <row r="27807" ht="19.5" hidden="1" customHeight="1"/>
    <row r="27808" ht="19.5" hidden="1" customHeight="1"/>
    <row r="27809" ht="19.5" hidden="1" customHeight="1"/>
    <row r="27810" ht="19.5" hidden="1" customHeight="1"/>
    <row r="27811" ht="19.5" hidden="1" customHeight="1"/>
    <row r="27812" ht="19.5" hidden="1" customHeight="1"/>
    <row r="27813" ht="19.5" hidden="1" customHeight="1"/>
    <row r="27814" ht="19.5" hidden="1" customHeight="1"/>
    <row r="27815" ht="19.5" hidden="1" customHeight="1"/>
    <row r="27816" ht="19.5" hidden="1" customHeight="1"/>
    <row r="27817" ht="19.5" hidden="1" customHeight="1"/>
    <row r="27818" ht="19.5" hidden="1" customHeight="1"/>
    <row r="27819" ht="19.5" hidden="1" customHeight="1"/>
    <row r="27820" ht="19.5" hidden="1" customHeight="1"/>
    <row r="27821" ht="19.5" hidden="1" customHeight="1"/>
    <row r="27822" ht="19.5" hidden="1" customHeight="1"/>
    <row r="27823" ht="19.5" hidden="1" customHeight="1"/>
    <row r="27824" ht="19.5" hidden="1" customHeight="1"/>
    <row r="27825" ht="19.5" hidden="1" customHeight="1"/>
    <row r="27826" ht="19.5" hidden="1" customHeight="1"/>
    <row r="27827" ht="19.5" hidden="1" customHeight="1"/>
    <row r="27828" ht="19.5" hidden="1" customHeight="1"/>
    <row r="27829" ht="19.5" hidden="1" customHeight="1"/>
    <row r="27830" ht="19.5" hidden="1" customHeight="1"/>
    <row r="27831" ht="19.5" hidden="1" customHeight="1"/>
    <row r="27832" ht="19.5" hidden="1" customHeight="1"/>
    <row r="27833" ht="19.5" hidden="1" customHeight="1"/>
    <row r="27834" ht="19.5" hidden="1" customHeight="1"/>
    <row r="27835" ht="19.5" hidden="1" customHeight="1"/>
    <row r="27836" ht="19.5" hidden="1" customHeight="1"/>
    <row r="27837" ht="19.5" hidden="1" customHeight="1"/>
    <row r="27838" ht="19.5" hidden="1" customHeight="1"/>
    <row r="27839" ht="19.5" hidden="1" customHeight="1"/>
    <row r="27840" ht="19.5" hidden="1" customHeight="1"/>
    <row r="27841" ht="19.5" hidden="1" customHeight="1"/>
    <row r="27842" ht="19.5" hidden="1" customHeight="1"/>
    <row r="27843" ht="19.5" hidden="1" customHeight="1"/>
    <row r="27844" ht="19.5" hidden="1" customHeight="1"/>
    <row r="27845" ht="19.5" hidden="1" customHeight="1"/>
    <row r="27846" ht="19.5" hidden="1" customHeight="1"/>
    <row r="27847" ht="19.5" hidden="1" customHeight="1"/>
    <row r="27848" ht="19.5" hidden="1" customHeight="1"/>
    <row r="27849" ht="19.5" hidden="1" customHeight="1"/>
    <row r="27850" ht="19.5" hidden="1" customHeight="1"/>
    <row r="27851" ht="19.5" hidden="1" customHeight="1"/>
    <row r="27852" ht="19.5" hidden="1" customHeight="1"/>
    <row r="27853" ht="19.5" hidden="1" customHeight="1"/>
    <row r="27854" ht="19.5" hidden="1" customHeight="1"/>
    <row r="27855" ht="19.5" hidden="1" customHeight="1"/>
    <row r="27856" ht="19.5" hidden="1" customHeight="1"/>
    <row r="27857" ht="19.5" hidden="1" customHeight="1"/>
    <row r="27858" ht="19.5" hidden="1" customHeight="1"/>
    <row r="27859" ht="19.5" hidden="1" customHeight="1"/>
    <row r="27860" ht="19.5" hidden="1" customHeight="1"/>
    <row r="27861" ht="19.5" hidden="1" customHeight="1"/>
    <row r="27862" ht="19.5" hidden="1" customHeight="1"/>
    <row r="27863" ht="19.5" hidden="1" customHeight="1"/>
    <row r="27864" ht="19.5" hidden="1" customHeight="1"/>
    <row r="27865" ht="19.5" hidden="1" customHeight="1"/>
    <row r="27866" ht="19.5" hidden="1" customHeight="1"/>
    <row r="27867" ht="19.5" hidden="1" customHeight="1"/>
    <row r="27868" ht="19.5" hidden="1" customHeight="1"/>
    <row r="27869" ht="19.5" hidden="1" customHeight="1"/>
    <row r="27870" ht="19.5" hidden="1" customHeight="1"/>
    <row r="27871" ht="19.5" hidden="1" customHeight="1"/>
    <row r="27872" ht="19.5" hidden="1" customHeight="1"/>
    <row r="27873" ht="19.5" hidden="1" customHeight="1"/>
    <row r="27874" ht="19.5" hidden="1" customHeight="1"/>
    <row r="27875" ht="19.5" hidden="1" customHeight="1"/>
    <row r="27876" ht="19.5" hidden="1" customHeight="1"/>
    <row r="27877" ht="19.5" hidden="1" customHeight="1"/>
    <row r="27878" ht="19.5" hidden="1" customHeight="1"/>
    <row r="27879" ht="19.5" hidden="1" customHeight="1"/>
    <row r="27880" ht="19.5" hidden="1" customHeight="1"/>
    <row r="27881" ht="19.5" hidden="1" customHeight="1"/>
    <row r="27882" ht="19.5" hidden="1" customHeight="1"/>
    <row r="27883" ht="19.5" hidden="1" customHeight="1"/>
    <row r="27884" ht="19.5" hidden="1" customHeight="1"/>
    <row r="27885" ht="19.5" hidden="1" customHeight="1"/>
    <row r="27886" ht="19.5" hidden="1" customHeight="1"/>
    <row r="27887" ht="19.5" hidden="1" customHeight="1"/>
    <row r="27888" ht="19.5" hidden="1" customHeight="1"/>
    <row r="27889" ht="19.5" hidden="1" customHeight="1"/>
    <row r="27890" ht="19.5" hidden="1" customHeight="1"/>
    <row r="27891" ht="19.5" hidden="1" customHeight="1"/>
    <row r="27892" ht="19.5" hidden="1" customHeight="1"/>
    <row r="27893" ht="19.5" hidden="1" customHeight="1"/>
    <row r="27894" ht="19.5" hidden="1" customHeight="1"/>
    <row r="27895" ht="19.5" hidden="1" customHeight="1"/>
    <row r="27896" ht="19.5" hidden="1" customHeight="1"/>
    <row r="27897" ht="19.5" hidden="1" customHeight="1"/>
    <row r="27898" ht="19.5" hidden="1" customHeight="1"/>
    <row r="27899" ht="19.5" hidden="1" customHeight="1"/>
    <row r="27900" ht="19.5" hidden="1" customHeight="1"/>
    <row r="27901" ht="19.5" hidden="1" customHeight="1"/>
    <row r="27902" ht="19.5" hidden="1" customHeight="1"/>
    <row r="27903" ht="19.5" hidden="1" customHeight="1"/>
    <row r="27904" ht="19.5" hidden="1" customHeight="1"/>
    <row r="27905" ht="19.5" hidden="1" customHeight="1"/>
    <row r="27906" ht="19.5" hidden="1" customHeight="1"/>
    <row r="27907" ht="19.5" hidden="1" customHeight="1"/>
    <row r="27908" ht="19.5" hidden="1" customHeight="1"/>
    <row r="27909" ht="19.5" hidden="1" customHeight="1"/>
    <row r="27910" ht="19.5" hidden="1" customHeight="1"/>
    <row r="27911" ht="19.5" hidden="1" customHeight="1"/>
    <row r="27912" ht="19.5" hidden="1" customHeight="1"/>
    <row r="27913" ht="19.5" hidden="1" customHeight="1"/>
    <row r="27914" ht="19.5" hidden="1" customHeight="1"/>
    <row r="27915" ht="19.5" hidden="1" customHeight="1"/>
    <row r="27916" ht="19.5" hidden="1" customHeight="1"/>
    <row r="27917" ht="19.5" hidden="1" customHeight="1"/>
    <row r="27918" ht="19.5" hidden="1" customHeight="1"/>
    <row r="27919" ht="19.5" hidden="1" customHeight="1"/>
    <row r="27920" ht="19.5" hidden="1" customHeight="1"/>
    <row r="27921" ht="19.5" hidden="1" customHeight="1"/>
    <row r="27922" ht="19.5" hidden="1" customHeight="1"/>
    <row r="27923" ht="19.5" hidden="1" customHeight="1"/>
    <row r="27924" ht="19.5" hidden="1" customHeight="1"/>
    <row r="27925" ht="19.5" hidden="1" customHeight="1"/>
    <row r="27926" ht="19.5" hidden="1" customHeight="1"/>
    <row r="27927" ht="19.5" hidden="1" customHeight="1"/>
    <row r="27928" ht="19.5" hidden="1" customHeight="1"/>
    <row r="27929" ht="19.5" hidden="1" customHeight="1"/>
    <row r="27930" ht="19.5" hidden="1" customHeight="1"/>
    <row r="27931" ht="19.5" hidden="1" customHeight="1"/>
    <row r="27932" ht="19.5" hidden="1" customHeight="1"/>
    <row r="27933" ht="19.5" hidden="1" customHeight="1"/>
    <row r="27934" ht="19.5" hidden="1" customHeight="1"/>
    <row r="27935" ht="19.5" hidden="1" customHeight="1"/>
    <row r="27936" ht="19.5" hidden="1" customHeight="1"/>
    <row r="27937" ht="19.5" hidden="1" customHeight="1"/>
    <row r="27938" ht="19.5" hidden="1" customHeight="1"/>
    <row r="27939" ht="19.5" hidden="1" customHeight="1"/>
    <row r="27940" ht="19.5" hidden="1" customHeight="1"/>
    <row r="27941" ht="19.5" hidden="1" customHeight="1"/>
    <row r="27942" ht="19.5" hidden="1" customHeight="1"/>
    <row r="27943" ht="19.5" hidden="1" customHeight="1"/>
    <row r="27944" ht="19.5" hidden="1" customHeight="1"/>
    <row r="27945" ht="19.5" hidden="1" customHeight="1"/>
    <row r="27946" ht="19.5" hidden="1" customHeight="1"/>
    <row r="27947" ht="19.5" hidden="1" customHeight="1"/>
    <row r="27948" ht="19.5" hidden="1" customHeight="1"/>
    <row r="27949" ht="19.5" hidden="1" customHeight="1"/>
    <row r="27950" ht="19.5" hidden="1" customHeight="1"/>
    <row r="27951" ht="19.5" hidden="1" customHeight="1"/>
    <row r="27952" ht="19.5" hidden="1" customHeight="1"/>
    <row r="27953" ht="19.5" hidden="1" customHeight="1"/>
    <row r="27954" ht="19.5" hidden="1" customHeight="1"/>
    <row r="27955" ht="19.5" hidden="1" customHeight="1"/>
    <row r="27956" ht="19.5" hidden="1" customHeight="1"/>
    <row r="27957" ht="19.5" hidden="1" customHeight="1"/>
    <row r="27958" ht="19.5" hidden="1" customHeight="1"/>
    <row r="27959" ht="19.5" hidden="1" customHeight="1"/>
    <row r="27960" ht="19.5" hidden="1" customHeight="1"/>
    <row r="27961" ht="19.5" hidden="1" customHeight="1"/>
    <row r="27962" ht="19.5" hidden="1" customHeight="1"/>
    <row r="27963" ht="19.5" hidden="1" customHeight="1"/>
    <row r="27964" ht="19.5" hidden="1" customHeight="1"/>
    <row r="27965" ht="19.5" hidden="1" customHeight="1"/>
    <row r="27966" ht="19.5" hidden="1" customHeight="1"/>
    <row r="27967" ht="19.5" hidden="1" customHeight="1"/>
    <row r="27968" ht="19.5" hidden="1" customHeight="1"/>
    <row r="27969" ht="19.5" hidden="1" customHeight="1"/>
    <row r="27970" ht="19.5" hidden="1" customHeight="1"/>
    <row r="27971" ht="19.5" hidden="1" customHeight="1"/>
    <row r="27972" ht="19.5" hidden="1" customHeight="1"/>
    <row r="27973" ht="19.5" hidden="1" customHeight="1"/>
    <row r="27974" ht="19.5" hidden="1" customHeight="1"/>
    <row r="27975" ht="19.5" hidden="1" customHeight="1"/>
    <row r="27976" ht="19.5" hidden="1" customHeight="1"/>
    <row r="27977" ht="19.5" hidden="1" customHeight="1"/>
    <row r="27978" ht="19.5" hidden="1" customHeight="1"/>
    <row r="27979" ht="19.5" hidden="1" customHeight="1"/>
    <row r="27980" ht="19.5" hidden="1" customHeight="1"/>
    <row r="27981" ht="19.5" hidden="1" customHeight="1"/>
    <row r="27982" ht="19.5" hidden="1" customHeight="1"/>
    <row r="27983" ht="19.5" hidden="1" customHeight="1"/>
    <row r="27984" ht="19.5" hidden="1" customHeight="1"/>
    <row r="27985" ht="19.5" hidden="1" customHeight="1"/>
    <row r="27986" ht="19.5" hidden="1" customHeight="1"/>
    <row r="27987" ht="19.5" hidden="1" customHeight="1"/>
    <row r="27988" ht="19.5" hidden="1" customHeight="1"/>
    <row r="27989" ht="19.5" hidden="1" customHeight="1"/>
    <row r="27990" ht="19.5" hidden="1" customHeight="1"/>
    <row r="27991" ht="19.5" hidden="1" customHeight="1"/>
    <row r="27992" ht="19.5" hidden="1" customHeight="1"/>
    <row r="27993" ht="19.5" hidden="1" customHeight="1"/>
    <row r="27994" ht="19.5" hidden="1" customHeight="1"/>
    <row r="27995" ht="19.5" hidden="1" customHeight="1"/>
    <row r="27996" ht="19.5" hidden="1" customHeight="1"/>
    <row r="27997" ht="19.5" hidden="1" customHeight="1"/>
    <row r="27998" ht="19.5" hidden="1" customHeight="1"/>
    <row r="27999" ht="19.5" hidden="1" customHeight="1"/>
    <row r="28000" ht="19.5" hidden="1" customHeight="1"/>
    <row r="28001" ht="19.5" hidden="1" customHeight="1"/>
    <row r="28002" ht="19.5" hidden="1" customHeight="1"/>
    <row r="28003" ht="19.5" hidden="1" customHeight="1"/>
    <row r="28004" ht="19.5" hidden="1" customHeight="1"/>
    <row r="28005" ht="19.5" hidden="1" customHeight="1"/>
    <row r="28006" ht="19.5" hidden="1" customHeight="1"/>
    <row r="28007" ht="19.5" hidden="1" customHeight="1"/>
    <row r="28008" ht="19.5" hidden="1" customHeight="1"/>
    <row r="28009" ht="19.5" hidden="1" customHeight="1"/>
    <row r="28010" ht="19.5" hidden="1" customHeight="1"/>
    <row r="28011" ht="19.5" hidden="1" customHeight="1"/>
    <row r="28012" ht="19.5" hidden="1" customHeight="1"/>
    <row r="28013" ht="19.5" hidden="1" customHeight="1"/>
    <row r="28014" ht="19.5" hidden="1" customHeight="1"/>
    <row r="28015" ht="19.5" hidden="1" customHeight="1"/>
    <row r="28016" ht="19.5" hidden="1" customHeight="1"/>
    <row r="28017" ht="19.5" hidden="1" customHeight="1"/>
    <row r="28018" ht="19.5" hidden="1" customHeight="1"/>
    <row r="28019" ht="19.5" hidden="1" customHeight="1"/>
    <row r="28020" ht="19.5" hidden="1" customHeight="1"/>
    <row r="28021" ht="19.5" hidden="1" customHeight="1"/>
    <row r="28022" ht="19.5" hidden="1" customHeight="1"/>
    <row r="28023" ht="19.5" hidden="1" customHeight="1"/>
    <row r="28024" ht="19.5" hidden="1" customHeight="1"/>
    <row r="28025" ht="19.5" hidden="1" customHeight="1"/>
    <row r="28026" ht="19.5" hidden="1" customHeight="1"/>
    <row r="28027" ht="19.5" hidden="1" customHeight="1"/>
    <row r="28028" ht="19.5" hidden="1" customHeight="1"/>
    <row r="28029" ht="19.5" hidden="1" customHeight="1"/>
    <row r="28030" ht="19.5" hidden="1" customHeight="1"/>
    <row r="28031" ht="19.5" hidden="1" customHeight="1"/>
    <row r="28032" ht="19.5" hidden="1" customHeight="1"/>
    <row r="28033" ht="19.5" hidden="1" customHeight="1"/>
    <row r="28034" ht="19.5" hidden="1" customHeight="1"/>
    <row r="28035" ht="19.5" hidden="1" customHeight="1"/>
    <row r="28036" ht="19.5" hidden="1" customHeight="1"/>
    <row r="28037" ht="19.5" hidden="1" customHeight="1"/>
    <row r="28038" ht="19.5" hidden="1" customHeight="1"/>
    <row r="28039" ht="19.5" hidden="1" customHeight="1"/>
    <row r="28040" ht="19.5" hidden="1" customHeight="1"/>
    <row r="28041" ht="19.5" hidden="1" customHeight="1"/>
    <row r="28042" ht="19.5" hidden="1" customHeight="1"/>
    <row r="28043" ht="19.5" hidden="1" customHeight="1"/>
    <row r="28044" ht="19.5" hidden="1" customHeight="1"/>
    <row r="28045" ht="19.5" hidden="1" customHeight="1"/>
    <row r="28046" ht="19.5" hidden="1" customHeight="1"/>
    <row r="28047" ht="19.5" hidden="1" customHeight="1"/>
    <row r="28048" ht="19.5" hidden="1" customHeight="1"/>
    <row r="28049" ht="19.5" hidden="1" customHeight="1"/>
    <row r="28050" ht="19.5" hidden="1" customHeight="1"/>
    <row r="28051" ht="19.5" hidden="1" customHeight="1"/>
    <row r="28052" ht="19.5" hidden="1" customHeight="1"/>
    <row r="28053" ht="19.5" hidden="1" customHeight="1"/>
    <row r="28054" ht="19.5" hidden="1" customHeight="1"/>
    <row r="28055" ht="19.5" hidden="1" customHeight="1"/>
    <row r="28056" ht="19.5" hidden="1" customHeight="1"/>
    <row r="28057" ht="19.5" hidden="1" customHeight="1"/>
    <row r="28058" ht="19.5" hidden="1" customHeight="1"/>
    <row r="28059" ht="19.5" hidden="1" customHeight="1"/>
    <row r="28060" ht="19.5" hidden="1" customHeight="1"/>
    <row r="28061" ht="19.5" hidden="1" customHeight="1"/>
    <row r="28062" ht="19.5" hidden="1" customHeight="1"/>
    <row r="28063" ht="19.5" hidden="1" customHeight="1"/>
    <row r="28064" ht="19.5" hidden="1" customHeight="1"/>
    <row r="28065" ht="19.5" hidden="1" customHeight="1"/>
    <row r="28066" ht="19.5" hidden="1" customHeight="1"/>
    <row r="28067" ht="19.5" hidden="1" customHeight="1"/>
    <row r="28068" ht="19.5" hidden="1" customHeight="1"/>
    <row r="28069" ht="19.5" hidden="1" customHeight="1"/>
    <row r="28070" ht="19.5" hidden="1" customHeight="1"/>
    <row r="28071" ht="19.5" hidden="1" customHeight="1"/>
    <row r="28072" ht="19.5" hidden="1" customHeight="1"/>
    <row r="28073" ht="19.5" hidden="1" customHeight="1"/>
    <row r="28074" ht="19.5" hidden="1" customHeight="1"/>
    <row r="28075" ht="19.5" hidden="1" customHeight="1"/>
    <row r="28076" ht="19.5" hidden="1" customHeight="1"/>
    <row r="28077" ht="19.5" hidden="1" customHeight="1"/>
    <row r="28078" ht="19.5" hidden="1" customHeight="1"/>
    <row r="28079" ht="19.5" hidden="1" customHeight="1"/>
    <row r="28080" ht="19.5" hidden="1" customHeight="1"/>
    <row r="28081" ht="19.5" hidden="1" customHeight="1"/>
    <row r="28082" ht="19.5" hidden="1" customHeight="1"/>
    <row r="28083" ht="19.5" hidden="1" customHeight="1"/>
    <row r="28084" ht="19.5" hidden="1" customHeight="1"/>
    <row r="28085" ht="19.5" hidden="1" customHeight="1"/>
    <row r="28086" ht="19.5" hidden="1" customHeight="1"/>
    <row r="28087" ht="19.5" hidden="1" customHeight="1"/>
    <row r="28088" ht="19.5" hidden="1" customHeight="1"/>
    <row r="28089" ht="19.5" hidden="1" customHeight="1"/>
    <row r="28090" ht="19.5" hidden="1" customHeight="1"/>
    <row r="28091" ht="19.5" hidden="1" customHeight="1"/>
    <row r="28092" ht="19.5" hidden="1" customHeight="1"/>
    <row r="28093" ht="19.5" hidden="1" customHeight="1"/>
    <row r="28094" ht="19.5" hidden="1" customHeight="1"/>
    <row r="28095" ht="19.5" hidden="1" customHeight="1"/>
    <row r="28096" ht="19.5" hidden="1" customHeight="1"/>
    <row r="28097" ht="19.5" hidden="1" customHeight="1"/>
    <row r="28098" ht="19.5" hidden="1" customHeight="1"/>
    <row r="28099" ht="19.5" hidden="1" customHeight="1"/>
    <row r="28100" ht="19.5" hidden="1" customHeight="1"/>
    <row r="28101" ht="19.5" hidden="1" customHeight="1"/>
    <row r="28102" ht="19.5" hidden="1" customHeight="1"/>
    <row r="28103" ht="19.5" hidden="1" customHeight="1"/>
    <row r="28104" ht="19.5" hidden="1" customHeight="1"/>
    <row r="28105" ht="19.5" hidden="1" customHeight="1"/>
    <row r="28106" ht="19.5" hidden="1" customHeight="1"/>
    <row r="28107" ht="19.5" hidden="1" customHeight="1"/>
    <row r="28108" ht="19.5" hidden="1" customHeight="1"/>
    <row r="28109" ht="19.5" hidden="1" customHeight="1"/>
    <row r="28110" ht="19.5" hidden="1" customHeight="1"/>
    <row r="28111" ht="19.5" hidden="1" customHeight="1"/>
    <row r="28112" ht="19.5" hidden="1" customHeight="1"/>
    <row r="28113" ht="19.5" hidden="1" customHeight="1"/>
    <row r="28114" ht="19.5" hidden="1" customHeight="1"/>
    <row r="28115" ht="19.5" hidden="1" customHeight="1"/>
    <row r="28116" ht="19.5" hidden="1" customHeight="1"/>
    <row r="28117" ht="19.5" hidden="1" customHeight="1"/>
    <row r="28118" ht="19.5" hidden="1" customHeight="1"/>
    <row r="28119" ht="19.5" hidden="1" customHeight="1"/>
    <row r="28120" ht="19.5" hidden="1" customHeight="1"/>
    <row r="28121" ht="19.5" hidden="1" customHeight="1"/>
    <row r="28122" ht="19.5" hidden="1" customHeight="1"/>
    <row r="28123" ht="19.5" hidden="1" customHeight="1"/>
    <row r="28124" ht="19.5" hidden="1" customHeight="1"/>
    <row r="28125" ht="19.5" hidden="1" customHeight="1"/>
    <row r="28126" ht="19.5" hidden="1" customHeight="1"/>
    <row r="28127" ht="19.5" hidden="1" customHeight="1"/>
    <row r="28128" ht="19.5" hidden="1" customHeight="1"/>
    <row r="28129" ht="19.5" hidden="1" customHeight="1"/>
    <row r="28130" ht="19.5" hidden="1" customHeight="1"/>
    <row r="28131" ht="19.5" hidden="1" customHeight="1"/>
    <row r="28132" ht="19.5" hidden="1" customHeight="1"/>
    <row r="28133" ht="19.5" hidden="1" customHeight="1"/>
    <row r="28134" ht="19.5" hidden="1" customHeight="1"/>
    <row r="28135" ht="19.5" hidden="1" customHeight="1"/>
    <row r="28136" ht="19.5" hidden="1" customHeight="1"/>
    <row r="28137" ht="19.5" hidden="1" customHeight="1"/>
    <row r="28138" ht="19.5" hidden="1" customHeight="1"/>
    <row r="28139" ht="19.5" hidden="1" customHeight="1"/>
    <row r="28140" ht="19.5" hidden="1" customHeight="1"/>
    <row r="28141" ht="19.5" hidden="1" customHeight="1"/>
    <row r="28142" ht="19.5" hidden="1" customHeight="1"/>
    <row r="28143" ht="19.5" hidden="1" customHeight="1"/>
    <row r="28144" ht="19.5" hidden="1" customHeight="1"/>
    <row r="28145" ht="19.5" hidden="1" customHeight="1"/>
    <row r="28146" ht="19.5" hidden="1" customHeight="1"/>
    <row r="28147" ht="19.5" hidden="1" customHeight="1"/>
    <row r="28148" ht="19.5" hidden="1" customHeight="1"/>
    <row r="28149" ht="19.5" hidden="1" customHeight="1"/>
    <row r="28150" ht="19.5" hidden="1" customHeight="1"/>
    <row r="28151" ht="19.5" hidden="1" customHeight="1"/>
    <row r="28152" ht="19.5" hidden="1" customHeight="1"/>
    <row r="28153" ht="19.5" hidden="1" customHeight="1"/>
    <row r="28154" ht="19.5" hidden="1" customHeight="1"/>
    <row r="28155" ht="19.5" hidden="1" customHeight="1"/>
    <row r="28156" ht="19.5" hidden="1" customHeight="1"/>
    <row r="28157" ht="19.5" hidden="1" customHeight="1"/>
    <row r="28158" ht="19.5" hidden="1" customHeight="1"/>
    <row r="28159" ht="19.5" hidden="1" customHeight="1"/>
    <row r="28160" ht="19.5" hidden="1" customHeight="1"/>
    <row r="28161" ht="19.5" hidden="1" customHeight="1"/>
    <row r="28162" ht="19.5" hidden="1" customHeight="1"/>
    <row r="28163" ht="19.5" hidden="1" customHeight="1"/>
    <row r="28164" ht="19.5" hidden="1" customHeight="1"/>
    <row r="28165" ht="19.5" hidden="1" customHeight="1"/>
    <row r="28166" ht="19.5" hidden="1" customHeight="1"/>
    <row r="28167" ht="19.5" hidden="1" customHeight="1"/>
    <row r="28168" ht="19.5" hidden="1" customHeight="1"/>
    <row r="28169" ht="19.5" hidden="1" customHeight="1"/>
    <row r="28170" ht="19.5" hidden="1" customHeight="1"/>
    <row r="28171" ht="19.5" hidden="1" customHeight="1"/>
    <row r="28172" ht="19.5" hidden="1" customHeight="1"/>
  </sheetData>
  <autoFilter ref="$A$1:$AD$28172">
    <filterColumn colId="4">
      <filters>
        <filter val="Malaysia"/>
        <filter val="Portugal"/>
        <filter val="Iceland"/>
        <filter val="Bahamas"/>
        <filter val="Cayman Islands"/>
        <filter val="Greece"/>
        <filter val="Austria"/>
        <filter val="South Korea"/>
        <filter val="UK"/>
        <filter val="Luxembourg"/>
        <filter val="Brazil"/>
        <filter val="Jersey"/>
        <filter val="Hungary"/>
        <filter val="Japan"/>
        <filter val="Belize"/>
        <filter val="India"/>
        <filter val="New Zealand"/>
        <filter val="Canada"/>
        <filter val="Belgium"/>
        <filter val="Finland"/>
        <filter val="Taiwan"/>
        <filter val="Italy"/>
        <filter val="South Africa"/>
        <filter val="Bermuda"/>
        <filter val="Germany"/>
        <filter val="Singapore"/>
        <filter val="Hong Kong"/>
        <filter val="Thailand"/>
        <filter val="Dubai"/>
        <filter val="Russia"/>
        <filter val="Malta"/>
        <filter val="Saudi Arabia"/>
        <filter val="France/Italy"/>
        <filter val="Netherlands"/>
        <filter val="Sweden"/>
        <filter val="Netherlands/UK"/>
        <filter val="Ireland"/>
        <filter val="China"/>
        <filter val="Poland"/>
        <filter val="Slovakia"/>
        <filter val="France"/>
        <filter val="Kuwait"/>
        <filter val="USA"/>
        <filter val="Channel Islands"/>
        <filter val="United Arab Emirates"/>
        <filter val="Switzerland"/>
        <filter val="Left open"/>
        <filter val="Spain"/>
        <filter val="Czech Republic"/>
        <filter val="Guernsey"/>
        <filter val="Norway"/>
        <filter val="Denmark"/>
        <filter val="Mexico"/>
        <filter val="Israel"/>
        <filter val="Australia"/>
      </filters>
    </filterColumn>
    <filterColumn colId="5">
      <filters>
        <filter val="NABISCO HOLDINGS"/>
        <filter val="PLM AB"/>
        <filter val="BRITISH MIDLAND PLC"/>
        <filter val="DRESDNER BANK"/>
        <filter val="ALLIUM S.A"/>
        <filter val="UTTAM GALVA STEELS LIMITED"/>
        <filter val="VANTICO GROUP S.A."/>
        <filter val="MOTOROLA"/>
        <filter val="ALLIANCE &amp; LEICESTER PLC"/>
        <filter val="SüD CHEMIE AG (RHEOLOGICAL ADDITIVES AND CARBONLESS CL"/>
        <filter val="KVAERNER"/>
        <filter val="VAW ALUMINIUM"/>
        <filter val="BROSTRöM"/>
        <filter val="ROYAL BANK OF SCOTLAND GROUP"/>
        <filter val="BRITISH TELECOMMUNICATIONS PLC"/>
        <filter val="AMYLUM UK LTD"/>
        <filter val="ING GROUP"/>
        <filter val="INEOS VINYLS LTD"/>
        <filter val="WM. WRIGLEY JR. COMPANY"/>
        <filter val="FORTUM PETROLEUM AS"/>
        <filter val="MILLENNIUM CHEMICALS INC."/>
        <filter val="SOCIéTé GéNéRALE ASSET MANAGEMENT"/>
        <filter val="GRAMPIAN COUNTRY FOOD GROUP"/>
        <filter val="SCHOKINAG"/>
        <filter val="LOGIX S.A."/>
        <filter val="INITIAL ELECTRONIC SECURITY"/>
        <filter val="VICTORY"/>
        <filter val="SANDOZ"/>
        <filter val="ZAK?ADY AZOTOWE &quot;PU?AWY&quot; S.A."/>
        <filter val="UNIONE ITALIANA DI RIASSICURAZIONE S.P.A."/>
        <filter val="MCI INC"/>
        <filter val="INSTRUMENTARIUM"/>
        <filter val="DELTA"/>
        <filter val="CONTINENTAL AIRLINES, INC."/>
        <filter val="SNIA FIBRE"/>
        <filter val="TEMPUS GROUP"/>
        <filter val="BRAUHOLDING INTERNATIONAL AG"/>
        <filter val="RENAULT"/>
        <filter val="CEMENTBOUW HOLDINGS"/>
        <filter val="UNILEVER"/>
        <filter val="LUKOIL CHECH REPUBLIC"/>
        <filter val="MENSCH UND MASCHINE SOFTWARE SE"/>
        <filter val="CENTRAL INFRASTRUCTURE MAINTENANCE"/>
        <filter val="QSTAR FöRSäLJNING AB"/>
        <filter val="LAPORTE"/>
        <filter val="CONNEX SOUTH CENTRAL LIMITED"/>
        <filter val="GREAT LAKES CHEMICAL CORPORATION"/>
        <filter val="MITSUBISHI RAYON"/>
        <filter val="BODY SYSTEMS HOLDINGS"/>
        <filter val="HONG KONG AERO ENGINE SERVICES LIMITED"/>
        <filter val="CREDITANSTALT"/>
        <filter val="BERNHEIM-COMOFI SA"/>
        <filter val="MONTEDISON"/>
        <filter val="NWR ENERGY"/>
        <filter val="COMPAGNIE FRANçAISE D'ASSURANCE POUR LE COMMERCE EXTé"/>
        <filter val="COURTAULDS"/>
        <filter val="EXETER AND DEVON AIRPORT LIMITED"/>
        <filter val="PERKINS"/>
        <filter val="UNION FENOSA INVERSIONES"/>
        <filter val="CADENCE"/>
        <filter val="LIEKEN AG"/>
        <filter val="FINANZIARIA ITALGEL"/>
        <filter val="HIGH VOLTAGEAREVA T&amp;D HOLDING SA"/>
        <filter val="UNIDANMARK GROUP"/>
        <filter val="ELSAM / ENERGI E2 / KOBENHAVENS ENERGI HOLDING / FREDER"/>
        <filter val="DILIGENTIA AB"/>
        <filter val="ALTIMATE GROUP S.A."/>
        <filter val="THYSSENKRUPP GFT BAUTECHNIK GMBH"/>
        <filter val="SAGA PETROLEUM ASA"/>
        <filter val="NAVIVESSEL"/>
        <filter val="DEGUSSA AG"/>
        <filter val="DRUTT CORPORATION"/>
        <filter val="GKN PLC"/>
        <filter val="ROCHE VITAMINS AND FINE CHEMICALS"/>
        <filter val="INDUSTRIAS DERIVADAS DEL ALUMINIO"/>
        <filter val="THYSSEN-ELF OIL GMBH"/>
        <filter val="HERCULES INCORPORATED"/>
        <filter val="LUCASVARITY PLC"/>
        <filter val="INFRONT SPORTS &amp; MEDIA AG"/>
        <filter val="EVONIK INDUSTRIES AG"/>
        <filter val="EADS DEUTSCHLAND GMBH"/>
        <filter val="AOL UNITED KINGDOM"/>
        <filter val="ARMOUR PHARMACEUTICAL"/>
        <filter val="GOTTLOB AUWäRTER GMBH &amp; CO. KG, STUTTGART-MöHRINGEN"/>
        <filter val="POLSKIE HUTY STALI SA"/>
        <filter val="SWEBUS AB"/>
        <filter val="DSV LOGISTICS HOLDING"/>
        <filter val="PRODUCTOS ALUMINIO DE CONSUMO"/>
        <filter val="BANCA NAZIONALE DEL LAVORO S.P.A."/>
        <filter val="BIS S.A"/>
        <filter val="MOTORIZED VEHICLES BUSINESS OF FCI S.A."/>
        <filter val="BETZDEARBORN"/>
        <filter val="TITANIUM METALS CORPORATION"/>
        <filter val="STARWOOD HOTELS &amp; RESORTS WORLDWIDE INC"/>
        <filter val="EURENCO"/>
        <filter val="RSDVB N.V."/>
        <filter val="INF OF DEUTSCHE LUFTHANSA"/>
        <filter val="FINMECCANICA S.P.A"/>
        <filter val="IF SKADEFöRSäKRING HOLDING AB"/>
        <filter val="UNIDAD EDITORIAL S.A."/>
        <filter val="SOVEREIGN"/>
        <filter val="CARMEN SYSTEMS AB"/>
        <filter val="PETROMED"/>
        <filter val="WEGMANN &amp; CO"/>
        <filter val="KRUIDVAT"/>
        <filter val="LEXEL A/S"/>
        <filter val="DEUTSCHEN KRANKENVERSICHERUNG AG"/>
        <filter val="MéTROLOGIE INTERNATIONAL"/>
        <filter val="ZIGGO"/>
        <filter val="CEMEX WEST"/>
        <filter val="WüLFRATH"/>
        <filter val="SMITHKLINE BEECHAM"/>
        <filter val="B.A.T. INDUSTRIES PLC"/>
        <filter val="MOELVEN INDUSTRIER ASA"/>
        <filter val="DAIMLER BENZ"/>
        <filter val="ALFA-LAVAL"/>
        <filter val="FIRTH RIXSON"/>
        <filter val="BUCYRUS INTERNATIONAL INC"/>
        <filter val="BIESTERFELD CHEMIEDISTRIBUTION GMBH &amp; CO. KG."/>
        <filter val="FöRSäKRINGSBOLAGET SKANDIA AB"/>
        <filter val="IMS HEALTH INCORPORATED"/>
        <filter val="SPOTLESS GROUP SAS"/>
        <filter val="PWC CONSULTING"/>
        <filter val="ODS"/>
        <filter val="VESTO PVC HOLDING GMBH"/>
        <filter val="J.R. CROMPTON LTD IN ADMINISTRATION"/>
        <filter val="RWE-DEA"/>
        <filter val="FYFFES PLC"/>
        <filter val="BFG BANK AG"/>
        <filter val="IMPRESA GENERALE PUBBLICITà S.P.A."/>
        <filter val="NOKIA"/>
        <filter val="GUARDIAN ROYAL EXCHANGE"/>
        <filter val="ADVANTA"/>
        <filter val="SIEMENS ENTERPRISE COMMUNICATIONS BUSINESS"/>
        <filter val="DYNO"/>
        <filter val="GESELLSCHAFT FU?R MUSIKALISCHE AUFFU?HRUNGS- UND MECH"/>
        <filter val="BOOTS HEALTHCARE INTERNATIONAL"/>
        <filter val="TALARIS TOPCO LTD"/>
        <filter val="MILLIPORE CORPORATION"/>
        <filter val="SPANO INVEST NV"/>
        <filter val="I.R.I.S. GROUP SA"/>
        <filter val="RAINBOW"/>
        <filter val="SYMBOL TECHNOLOGIES INC."/>
        <filter val="TIME WARNER ENTERTAINMENT GERMANY &amp; CO"/>
        <filter val="ROYAL NUMICO"/>
        <filter val="GAS DE PORTUGAL (GDP)"/>
        <filter val="REXEL SA"/>
        <filter val="CONOCOPHILIPS"/>
        <filter val="WATSON WYATT"/>
        <filter val="UPSA GROUP"/>
        <filter val="EBERSPäCHER GMBH &amp; CO. KG"/>
        <filter val="RAISIO CHEMICALS OY"/>
        <filter val="SKY DEUTSCHLAND AG"/>
        <filter val="VAN DEN BERGH OILS"/>
        <filter val="KAPPA HOLDING B.V."/>
        <filter val="DRAKA HOLDING N.V."/>
        <filter val="ALPHA AIRPORTS GROUP PLC"/>
        <filter val="ALLIED DOMECQ PLC"/>
        <filter val="DIVERSEYLEVER"/>
        <filter val="KäRNTNER ENERGIEHOLDING BETEILIGUNGS GMBH"/>
        <filter val="MICHEL THIERRY"/>
        <filter val="IRISH LIFE GROUP"/>
        <filter val="POSTSPARKASSE AKTIENGESELLSCHAFT"/>
        <filter val="RAYCHEM CORPORATION"/>
        <filter val="TEERBAU GMBH"/>
        <filter val="PARTICIPATIONS AéRONAUTIQUES"/>
        <filter val="ALTADIS"/>
        <filter val="PECHINERY"/>
        <filter val="TELE2 ITALIA SPA"/>
        <filter val="RIBENA AND LUCOZADE SOFT DRINKS BUSINESS"/>
        <filter val="DIXONS RETAIL PLC"/>
        <filter val="MTH MüNCHEN"/>
        <filter val="PACKARD BELL B.V."/>
        <filter val="LA GARDENIA BEAUTY S.PA."/>
        <filter val="AIR PRODUCTS AND CHEMICALS, INC"/>
        <filter val="ERSTE BANK DER OESTERREICHISCHEN SPARKASSEN AG"/>
        <filter val="SOLVAY"/>
        <filter val="COMBINED INSURANCE COMPANY OF AMERICA"/>
        <filter val="AVIALL"/>
        <filter val="COKERIE DE CARLING"/>
        <filter val="KEW GREEN HOTELS LIMITED"/>
        <filter val="NEWCO"/>
        <filter val="CADBURY"/>
        <filter val="INTER FORWARD"/>
        <filter val="HELIOS KLINIKEN GMBH"/>
        <filter val="TNT NN1 LIMITED"/>
        <filter val="AVESTA SHEFFIELD"/>
        <filter val="ÖLMüHLE GMBH"/>
        <filter val="HANS BROCHIER"/>
        <filter val="ROYAL PACKAGING INDUSTRIES VAN LEER NV"/>
        <filter val="SNR ROULEMENTS"/>
        <filter val="EUROTEL BRATISLAVA A.S."/>
        <filter val="CONVATEC"/>
        <filter val="ECCO"/>
        <filter val="M PETERSON &amp; SON AS"/>
        <filter val="LSG LUFTHANSA SERVICE HOLDING AG (LSG)"/>
        <filter val="DEUTSCHE BO?RSE"/>
        <filter val="LENTJES GMBH"/>
        <filter val="PHILIPS MMD – MONITORS &amp; DISPLAYS HOLDING BV"/>
        <filter val="WP ROAMING III S.A? R.L."/>
        <filter val="UNIVAR INC."/>
        <filter val="MESSER KGAA"/>
        <filter val="PERSTORP AB"/>
        <filter val="KAV"/>
        <filter val="EUTELSAT S.A."/>
        <filter val="GEORG FISCHER DISA HOLDING"/>
        <filter val="TATE&amp;LYLE FOOD AND INDUSTRIAL INGREDIENTS EUROPE"/>
        <filter val="SABENA"/>
        <filter val="HYPO REAL ESTATE HOLDING AG"/>
        <filter val="WORLDSPAN TECHNOLOGIES"/>
        <filter val="ACETEX CORPORATION"/>
        <filter val="F. KIRCHHOFF AG"/>
        <filter val="PLUS ÉLELMISZER DISZKONT KFT."/>
        <filter val="P&amp;O NEDLLOYD B.V."/>
        <filter val="J.H.BENECKE AG"/>
        <filter val="TITAN UMREIFUNGSTECHNIK"/>
        <filter val="LFKLENKFLUGKöRPERSYSTEME"/>
        <filter val="VVT-VITKOVICE VALCOVNA TRUB"/>
        <filter val="DELPHI GROUP PLC"/>
        <filter val="THALES"/>
        <filter val="CONSTANTIA PACKAGING AG"/>
        <filter val="KUEHNE &amp; NAGEL LOGISTICS LTD"/>
        <filter val="E-BOKS A/S"/>
        <filter val="VIAG INTERKOM GMBH &amp; CO"/>
        <filter val="“TRANSFERRED BUSINESS”) OF THE UNDERTAKING UNICREDI"/>
        <filter val="KONMAR"/>
        <filter val="SSL"/>
        <filter val="CONSTANTIA INDUSTRIES AG"/>
        <filter val="BRAMBLES EUROPEAN RAIL DIVISION"/>
        <filter val="FROSCH TOURISTIK"/>
        <filter val="ASSIDOMäN"/>
        <filter val="MANNESMANN"/>
        <filter val="ATLANTIC RICHFIELD COMPANY (ARCO)"/>
        <filter val="SCOTTISH POWER PLC"/>
        <filter val="PHADIA HOLDING AB"/>
        <filter val="SAURER"/>
        <filter val="LINDE ARZNEIMITTEL GMBH"/>
        <filter val="TUSSAUDS GROUP LIMITED"/>
        <filter val="BISCHOF + KLEIN GMBH &amp; CO"/>
        <filter val="BECKS"/>
        <filter val="PENGUIN RANDOM HOUSE"/>
        <filter val="P&amp;O NEDLLOYD CONTAINER LINE LTD"/>
        <filter val="CHARDEN"/>
        <filter val="NCR CORPORATION"/>
        <filter val="SARA LEE HOUSEHOLD AND BODY CARE INTERNATIONAL,"/>
        <filter val="EXCEL PLC (NFC PLC)"/>
        <filter val="3COM CORPORATION"/>
        <filter val="SAINT LOUIS SUCRE"/>
        <filter val="OMG"/>
        <filter val="CITY OF PRAGUE"/>
        <filter val="LASTRA"/>
        <filter val="MAPFRE, S.A."/>
        <filter val="WMC RESOURCES"/>
        <filter val="IKON OFFICE SOLUTIONS, INC"/>
        <filter val="NORTEL"/>
        <filter val="AKZO CHEMICAL INTERNATIONAL BV"/>
        <filter val="DALPHI METAL ESPAñA"/>
        <filter val="BTR"/>
        <filter val="IMPRESS COöPERATIEVE U.A."/>
        <filter val="KUMBA RESOURCES LIMITED"/>
        <filter val="TAT EUROPEAN AIRLINES (TAT S.A.)"/>
        <filter val="SMITHS GROUP PLC"/>
        <filter val="BASF AKTIENGESELLSCHAFT (ANIMAL FEED MIXES AND THIRD PA"/>
        <filter val="AEG KABEL"/>
        <filter val="MAXTOR"/>
        <filter val="ONO"/>
        <filter val="LYONDELL CHEMICAL COMPANY"/>
        <filter val="UNIPETROL"/>
        <filter val="LA SEXTA"/>
        <filter val="AUSTRIAN AIRLINES"/>
        <filter val="VODAFONE"/>
        <filter val="SECURITY PACIFIC"/>
        <filter val="APRILIA"/>
        <filter val="COCOA INGREDIENTS DIVISION OF PETRA FOODS LIMITED"/>
        <filter val="FORD NEW HOLLAND"/>
        <filter val="SEIKO EPSON"/>
        <filter val="COMINVEST GRUPPE"/>
        <filter val="COGNIS GMBH"/>
        <filter val="BAHIA DE BIZKAIA GAS"/>
        <filter val="DAKA A.M.B.A"/>
        <filter val="MAZEIKU"/>
        <filter val="SULZER"/>
        <filter val="CONTINENTAL AG"/>
        <filter val="APCOA PARKING HOLDINGS GMBH"/>
        <filter val="MEYER"/>
        <filter val="COMPANHIA DE SEGURO DE CRéDITOS S.A."/>
        <filter val="TEXACO INC."/>
        <filter val="SAFILO GROUP S.P.A."/>
        <filter val="IBM GLOBAL NETWORK"/>
        <filter val="SIG HOLDING AG"/>
        <filter val="ARNOLDO MONDADORI EDITORE"/>
        <filter val="INTERNATIONAL BUSINESS MACHINES CORPORATION"/>
        <filter val="SIEMENS IT SOLUTIONS AND SERVICES GMBH"/>
        <filter val="STELLA TRAVEL SERVICES"/>
        <filter val="ABITIBI"/>
        <filter val="ARTENIUS UK LIMITED"/>
        <filter val="BST SAFETY TEXTILES HOLDINGS"/>
        <filter val="ERDöL-ERDGAS GOMMERN GMBH"/>
        <filter val="DELMAS"/>
        <filter val="VALTRA INC."/>
        <filter val="ERG PETROLI SPA"/>
        <filter val="FRANKONA RüCKVERSICHERUNGS AG"/>
        <filter val="SOCIETE GENERALE"/>
        <filter val="LUFTHANSA AIRPLUS SERVICEKARTEN GMBH"/>
        <filter val="JADROVA? ENERGETICKA? SPOLOC?NOST? SLOVENSKA"/>
        <filter val="NUOVA TERNI INDUSTRIE CHIMICHE S.R.L."/>
        <filter val="SARA LEE FOODS EUROPE"/>
        <filter val="KIA"/>
        <filter val="SHELL"/>
        <filter val="IPC GROUP LIMITED"/>
        <filter val="HEWITT ASSOCIATES"/>
        <filter val="FLINT INK CORPORATION"/>
        <filter val="MOTOROLA NETWORK BUSINESS"/>
        <filter val="ABB ALSTOM POWER N.V."/>
        <filter val="VOITH-SULZER PAPIERTECHNIK GMBH,"/>
        <filter val="IESY–ISH-TELECOLUMBUS"/>
        <filter val="EURO-SPLITTER B.V."/>
        <filter val="COLUMBIAN CHEMICALS ACQUISITION LLC"/>
        <filter val="MANNESMANN-RöHRENWERKE"/>
        <filter val="ALLIED IRISH BANKS"/>
        <filter val="BERGEN BUNKERS AS"/>
        <filter val="ZANDERS FEINPAPIERE AG"/>
        <filter val="ARYSTA LIFESCIENCE CORPORATION"/>
        <filter val="SCANCEM AB"/>
        <filter val="WITTUR GROUP"/>
        <filter val="BAXI HOLDINGS LIMITED"/>
        <filter val="KVEFI AS"/>
        <filter val="TRIATON"/>
        <filter val="VEREINTE HOLDING AG"/>
        <filter val="DE HAVILLAND"/>
        <filter val="UGITECH"/>
        <filter val="LASER S.A."/>
        <filter val="AMR CORPORATION (MS INCL. IBERIA AND BRITISH AIRWAYS VI"/>
        <filter val="THE RUGBY GROUP PLC"/>
        <filter val="SCA PACKAGING HOLDING B.V."/>
        <filter val="NORSK HYDRO"/>
        <filter val="CP SHIPS LIMITED"/>
        <filter val="ROBERT BOSCH GMBH"/>
        <filter val="ALCON INC"/>
        <filter val="PHARMACIA UPJOHN"/>
        <filter val="RADIANZ"/>
        <filter val="CG NORDFLEISCH AG"/>
        <filter val="SYNTHéLABO"/>
        <filter val="ARVIN INDUSTRIES INC"/>
        <filter val="NAVTEQ CORPORATION"/>
        <filter val="HEWLETT-PACKARD FRANCE"/>
        <filter val="EUROTECNICA MELAMINE S.A."/>
        <filter val="ORANGE NEDERLAND"/>
        <filter val="BAUSCH &amp; LOMB HOLDINGS INCORPORATED"/>
        <filter val="HYDER PLC"/>
        <filter val="WPB WATERPUMP BEARING BETEILIGUNGSGESELLSCHAFT GMBH"/>
        <filter val="COMPUTER 2000"/>
        <filter val="THOMAS COOK HOLDINGS LTD"/>
        <filter val="ERMEWA"/>
        <filter val="CATERPILLAR INC"/>
        <filter val="SYNTEX"/>
        <filter val="SOCIéTé FRANçAISE DU RADIOTéLéPHONE"/>
        <filter val="BEIERSDORF AG"/>
        <filter val="DISPERSION COMPANY"/>
        <filter val="ORANGE A/S"/>
        <filter val="CONNER PERIPHERALS INC"/>
        <filter val="WäRTSILä HYUNDAI ENGINE COMPANY LTD"/>
        <filter val="TELE PIZZA S.A."/>
        <filter val="PAMPUS INDUSTRIE BETEILIGUNGEN GMBH &amp; CO. KG"/>
        <filter val="BUHRMANN N.V."/>
        <filter val="ALCAN INC"/>
        <filter val="KLM"/>
        <filter val="ASEA BROWN BOVERI AKTIEBOLAG"/>
        <filter val="SEAGRAM CORPORATION"/>
        <filter val="TRELLEBORG VIBRACOUSTIC"/>
        <filter val="NESTE CHEMICALS GROUP"/>
        <filter val="MATADOR RUBBER"/>
        <filter val="P&amp;O STENA LINE"/>
        <filter val="PHH EUROPE COMPANIES"/>
        <filter val="HOGIVA VERWALTUNGS-UND BETEILIGUNGS-GMBH"/>
        <filter val="THAMES WATER"/>
        <filter val="DAIHATSU MOTOR"/>
        <filter val="COMERCIAL DE LAMINADOS"/>
        <filter val="AEG AAT"/>
        <filter val="BRAUERGILDE HANNOVER AG"/>
        <filter val="AVIO S.P.A."/>
        <filter val="HAMBURGISCHE ELECTRICITäTS-WERKE"/>
        <filter val="TIBBET &amp; BRITTEN"/>
        <filter val="VAPO OY"/>
        <filter val="WF ELECTRICAL PLC"/>
        <filter val="SOMMER ALLIBERT"/>
        <filter val="ROVER GROUP HOLDINGS PLC"/>
        <filter val="POST DANMARK"/>
        <filter val="MUFFENROHR GMBH"/>
        <filter val="ANDERSEN UK"/>
        <filter val="SWISS"/>
        <filter val="SPANAIR"/>
        <filter val="PREMIERE"/>
        <filter val="HILDING ANDERS HOLDING"/>
        <filter val="PHOENIX GROUP"/>
        <filter val="HIGHVELD"/>
        <filter val="DUPONT DOW"/>
        <filter val="SCHUITEMA N.V"/>
        <filter val="SCHWEIZER RüCK"/>
        <filter val="AUTODISTRIBUTION"/>
        <filter val="SARA LEE AIR CARE"/>
        <filter val="PAPASTRATOS"/>
        <filter val="SPX SERVICE SOLUTIONS"/>
        <filter val="THOMAS &amp; BETTS CORPORATION"/>
        <filter val="FAR SRL"/>
        <filter val="ECHLIN"/>
        <filter val="TRI MARINE GROUP"/>
        <filter val="TREVIRA GMBH"/>
        <filter val="SOCIETATEA COMERCIALA FILIALA DE DISTRIBU?IE ?I FURNI"/>
        <filter val="MAXAMCORP HOLDING, S.L."/>
        <filter val="CONNEX VERKEHR GMBH"/>
        <filter val="NALCO HOLDING COMPANY"/>
        <filter val="AEG HAUSGERAETE AG (AHG)"/>
        <filter val="CLEANAWAY HOLDINGS LIMITED"/>
        <filter val="TOTAL'S RESIN DIVISION"/>
        <filter val="ELBE FLUGZEUGWERKE GMBH"/>
        <filter val="ENDESA EUROPA, S.L AND ENDESA, S.A"/>
        <filter val="ITALDATA S.P.A."/>
        <filter val="SCHRODERS"/>
        <filter val="TROLLTECH ASA"/>
        <filter val="EDEKA CHIEMGAU EG"/>
        <filter val="ORTIZ-MIKO"/>
        <filter val="BRITISH SKY BROADCASTING GROUP"/>
        <filter val="LANDIS LUND AND LANDIS US"/>
        <filter val="IMPERIAL CHEMICAL INDUSTRIES"/>
        <filter val="AR INDUSTRIE ALIMENTARI S.P.A"/>
        <filter val="ZENECA"/>
        <filter val="CARTOINVEST"/>
        <filter val="DIONEX CORPORATION"/>
        <filter val="RALSTON PURINA COMPANY"/>
        <filter val="DEMAG KOMATSU GMBH"/>
        <filter val="FORD MOTOR COMPANY"/>
        <filter val="NATEUS SA AND NATEUS LIFE SA"/>
        <filter val="REPUBLIC OF NEW YORK CORPORATION"/>
        <filter val="BECKMAN COULTER"/>
        <filter val="EXIM HOLDING"/>
        <filter val="INGERSOLL-RAND"/>
        <filter val="THULE AB"/>
        <filter val="GENERAL HEALTHCARE GROUP"/>
        <filter val="TELE DANMARK"/>
        <filter val="STYROL HOLDING 1 GMBH"/>
        <filter val="MOTOROLA MOBILITY HOLDINGS"/>
        <filter val="PLATE GLASS &amp; SHATTERPRUFE INDUSTRIES LIMITED"/>
        <filter val="MORTON"/>
        <filter val="STARBEV HOLDINGS S.A.R.L."/>
        <filter val="SOCIETA' ITALIANA VETRO (SIV)"/>
        <filter val="TRAFALGAR HOUSE PLC"/>
        <filter val="SAP MARKETS GMBH"/>
        <filter val="ORKLA A.S."/>
        <filter val="ALCATEL DIVISIONS TRANSPORT ET SYSTèMES"/>
        <filter val="AD VAN GELOVEN HOLDING B.V."/>
        <filter val="COURTAULDS TEXTILES PLC"/>
        <filter val="ENICHEM"/>
        <filter val="GASVERSORGUNG SüDDEUTSCHLAND"/>
        <filter val="ASSETS LOCATED IN CHINA AND BRAZIL"/>
        <filter val="TELE DANMARK A/S"/>
        <filter val="VEBA OIL GMBH (E.ON)"/>
        <filter val="MAN AG"/>
        <filter val="REXAM"/>
        <filter val="MINOLTA CO. LTD"/>
        <filter val="HOUSE OF COMMERCE"/>
        <filter val="ONESUBSEA"/>
        <filter val="PPG INDUSTRIES"/>
        <filter val="FAIRCAR ONLINE-SERVICES GMBH"/>
        <filter val="CCF"/>
        <filter val="REXROTH MECMAN GMBH"/>
        <filter val="EPON"/>
        <filter val="S.G. WARBURG GROUP"/>
        <filter val="ALLIED BUILDINGS MATERIALS"/>
        <filter val="ESAT TELECOM GROUP"/>
        <filter val="BRITISH ALUMINIUM LTD"/>
        <filter val="MALLINCKRODT"/>
        <filter val="GERLING VERSICHERUNGSGRUPPE"/>
        <filter val="SOYA MAINZ GMBH"/>
        <filter val="NXP B.V."/>
        <filter val="BOUYGUES OFFSHORE S.A"/>
        <filter val="ECO S.P.A."/>
        <filter val="PEMA GMBH"/>
        <filter val="TES"/>
        <filter val="STORA"/>
        <filter val="ABIETA CHEMIE GMBH"/>
        <filter val="BABCOCK BORSIG AG"/>
        <filter val="SDB ASSETS"/>
        <filter val="GRUNDIG AG"/>
        <filter val="ENTERPRISE OIL PLC."/>
        <filter val="TELEPIU"/>
        <filter val="AOL GERMAN ACCESS BUSINESS"/>
        <filter val="ROYAL DUTCH/SHELL (SHELL"/>
        <filter val="UNITED UTILITIES GROUP PLC"/>
        <filter val="FONTERRA"/>
        <filter val="MOBIL OIL AUSTRIA GMBH"/>
        <filter val="ENRICHMENT TECHNOLOGY COMPANY LIMITED"/>
        <filter val="PLUS ROMANIA"/>
        <filter val="EUTECTIC AND CASTOLIN SALE COMPANIES"/>
        <filter val="ZINIFEX LIMITED"/>
        <filter val="SONY SLOVAKIA SPOL"/>
        <filter val="KRAUSS MAFFEI AG"/>
        <filter val="ED&amp;F MAN HOLDING LIMITED"/>
        <filter val="ASDA GROUP PLC"/>
        <filter val="VENTURE PRODUCTION"/>
        <filter val="DETROIT DIESEL"/>
        <filter val="LYNX"/>
        <filter val="COSAN S.A. INDúSTRIA E COMéRCIO BELONGING"/>
        <filter val="SPRINT"/>
        <filter val="HEIDELBERGCEMENT-KONZERN"/>
        <filter val="VOLKSWAGEN AG"/>
        <filter val="INTERPHARM"/>
        <filter val="ALUMAX"/>
        <filter val="MEC METRO-ECE CENTERMANAGEMENT GMBH &amp; CO. KG"/>
        <filter val="VDO ADOLF SCHINDLING AG"/>
        <filter val="PLG HOLDCO LIMITED"/>
        <filter val="COATES"/>
        <filter val="HANSON"/>
        <filter val="XSTRATA PLC"/>
        <filter val="ALLGäULAND"/>
        <filter val="RHöN-KLINIKUM AG"/>
        <filter val="PINAULT BOIS &amp; MATéRIAUX S.A."/>
        <filter val="POLIMERI EUROPA BENELUX S.A."/>
        <filter val="ASEVAL"/>
        <filter val="ASCOM"/>
        <filter val="LLOYDS TSB BANK PLC"/>
        <filter val="GAN EUROCOURTAGE SA"/>
        <filter val="CORDANT TECHNOLOGIES INC"/>
        <filter val="FAG KUGELFISCHER GEORG SCHäFER AG"/>
        <filter val="MAïSADOUR"/>
        <filter val="CERNY &amp; NORDSEE FISCHHANDELS-GMBH"/>
        <filter val="ROCKWOOD"/>
        <filter val="QUELLE VERSAND AG I.L."/>
        <filter val="SMITH INTERNATIONAL"/>
        <filter val="CREO INC."/>
        <filter val="GENERAL ELECTRIC COMPANY"/>
        <filter val="HUBER"/>
        <filter val="BERLINISCHE LEBENSVERSICHERUNG"/>
        <filter val="FUNDIA REINFORCING AS"/>
        <filter val="ITT INDUSTRIES"/>
        <filter val="MA?V CARGO"/>
        <filter val="LUCASFILM LTD"/>
        <filter val="PRISMA"/>
        <filter val="ENIA S.P.A."/>
        <filter val="ORANGE PLC."/>
        <filter val="ACTEBIS"/>
        <filter val="NORDKALK CORPORATION"/>
        <filter val="THYSSENKRUPP MARINE SYSTEMS AG"/>
        <filter val="HANSON PLC"/>
        <filter val="BSO BEHEER B.V."/>
        <filter val="HAPAG-LLOYD AG"/>
        <filter val="WM-DATA"/>
        <filter val="VEDIOR N.V."/>
        <filter val="AHLSTRöM MACHINERY CORPORATION"/>
        <filter val="HERBERTS GMBH (HOECHST AG)"/>
        <filter val="KNORR-BREMSE"/>
        <filter val="PHARMACIA"/>
        <filter val="EUROPOLITAN VODAFONE AB"/>
        <filter val="SOGEFI S.P.A."/>
        <filter val="MOTOROLA INC."/>
        <filter val="MöLNLYCKE HEALTH CARE AB"/>
        <filter val="DETEKABELSERVICE BADEN-WüRTTEMBERG GMBH &amp; CO. KG"/>
        <filter val="BUDERUS AG"/>
        <filter val="71M"/>
        <filter val="TKM"/>
        <filter val="MAN FERROSTAAL AG"/>
        <filter val="TELéFONICA SAM S.A."/>
        <filter val="PCM"/>
        <filter val="STINNES AG"/>
        <filter val="BICC GENERAL"/>
        <filter val="USINOR S.A."/>
        <filter val="UNITED AGRICULTURAL MERCHANTING LIMITED"/>
        <filter val="ENDEMOL"/>
        <filter val="GENERALE BANK N.V GéNéRALE DE BANQUE S.A ("/>
        <filter val="DAEWOO MOTOR CORPORATION"/>
        <filter val="BRICO BELGIUM S.A."/>
        <filter val="GALILEO INTERNATIONAL, INC."/>
        <filter val="ENECO ENERGIA S.R.L."/>
        <filter val="SEDGWICK GROUP"/>
        <filter val="ZWECKVERBAND OBERSCHWäBISCHE ELEKTRIZITäTSWERKE"/>
        <filter val="COGNOS INCORPORATED"/>
        <filter val="O.Y.L."/>
        <filter val="AACHENER UND MüNCHENER BETEILIGUNGSGESELLSCHAFT"/>
        <filter val="GESTETNER HOLDINGS"/>
        <filter val="INTERMAGNETICS"/>
        <filter val="SAMPO BANK PLC"/>
        <filter val="VISSER &amp; SMIT MARINE CONTRACTING B.V."/>
        <filter val="LOOS GMBH"/>
        <filter val="DEMAG MOBILE CRANES GMBH &amp; CO KG"/>
        <filter val="US AIRWAYS GROUP INC."/>
        <filter val="MESSERSCHMITT-BöLKOW-BLOHM GMBH"/>
        <filter val="TEKELEC EUROPE S.A."/>
        <filter val="H.C. STARCK GMBH &amp; CO"/>
        <filter val="BOSCH PUBLIC NETWORK TELECOMMUNICATIONS EQUIPMENT BUSIN"/>
        <filter val="FORSIKRINGSSELSKABET HAFNIA A/S"/>
        <filter val="AUTOEUROPA"/>
        <filter val="MYLLYKOSKI CORPORATION"/>
        <filter val="YAZAKI CORPORATION"/>
        <filter val="PLASTAL GMBH"/>
        <filter val="TELEFO?NICA IRELAND LIMITED"/>
        <filter val="CENTRAL EUROPEAN MEDIA ENTERPRISES LTD"/>
        <filter val="BILLITON PLC"/>
        <filter val="OLTAN"/>
        <filter val="MANNESMANN HANDEL AG"/>
        <filter val="SPECTRA"/>
        <filter val="UGS CAPITAL CORP."/>
        <filter val="VIRGIN AIRLINES"/>
        <filter val="SUN LIFE"/>
        <filter val="METHANAX"/>
        <filter val="AVENTIS"/>
        <filter val="CAPESPAN INTERNATIONAL"/>
        <filter val="RIEBER &amp; SøN"/>
        <filter val="FISHER SCIENTIFIC"/>
        <filter val="NEC TOKIN CORPORATION"/>
        <filter val="SUN CAPITAL PARTNERS FUND V, L.P"/>
        <filter val="SAMSUNG DIGITAL IMAGING CO"/>
        <filter val="BSN MEDICAL ACQUISITION HOLDING GMBH"/>
        <filter val="QUAKER OATS COMPANY"/>
        <filter val="SONAE REDES DE DADOS S.A."/>
        <filter val="GURIT-ESSEX AG"/>
        <filter val="NEW BRITAIN PALM OIL LIMITED"/>
        <filter val="BEB ERDGAS UND ERDöL GMBH"/>
        <filter val="GRANTRAIL LIMITED"/>
        <filter val="CARREFOUR"/>
        <filter val="SOKO?óW S.A."/>
        <filter val="BARCOVISION"/>
        <filter val="BURMAH CASTROL"/>
        <filter val="PROMARKT HOLDING"/>
        <filter val="H+H INTERNATIONAL A/S"/>
        <filter val="PIVDENNYI ORE MINING"/>
        <filter val="CLARIANT EMULSION BUSINESS"/>
        <filter val="OY TEBOIL AB"/>
        <filter val="HILTON INTERNATIONAL HOTELS"/>
        <filter val="EBV (SPARKASSEN VERSICHERUNGEN AG, BCR ASIGUARI, PCS ?"/>
        <filter val="ANGLO AMERICAN CORPORATION OF SOUTH AFRICA LTD."/>
        <filter val="INOVAçãO, SOCIEDADE GESTORA DE PARTICIPAçõES SOCIAI"/>
        <filter val="CHAAS HOLDINGS BV, VALLEY INDUSTRIES INC. AND ADVANCED"/>
        <filter val="DEMATIC"/>
        <filter val="EUROPEAN BAKERY SUPPLIES BUSINESS"/>
        <filter val="UMECO PLC"/>
        <filter val="POMPAC SA"/>
        <filter val="COCKERILL SAMBRE"/>
        <filter val="PYRAMID"/>
        <filter val="CERECOM CEREAL COMMERCE GMBH"/>
        <filter val="MAP MERCHANT GROUP BV"/>
        <filter val="DANHATCH A/S"/>
        <filter val="NORDENIA INTERNATIONAL AG"/>
        <filter val="SHELL PORTUGAL"/>
        <filter val="USP HOSPITALES, S.L.U."/>
        <filter val="DBV-HOLDING AG"/>
        <filter val="BAA PLC"/>
        <filter val="DOEFLEX COMPOUNDING LIMITED"/>
        <filter val="KABEL BADEN-WüRTTEMBERG GMBH &amp; CO. KG"/>
        <filter val="ANDREW CORPORATION"/>
        <filter val="TSR GROUP"/>
        <filter val="SOLVAY INTEROX LIMITED"/>
        <filter val="LUBRIZOL"/>
        <filter val="NORSK HYDRO ASA"/>
        <filter val="TUI AG"/>
        <filter val="BOHNHORST AGRARHANDEL GMBH"/>
        <filter val="PROCURATIS CAPITAL PARTNERS"/>
        <filter val="COSTA CROCIERE"/>
        <filter val="BRITISH AIRWAYS PLC"/>
        <filter val="WALBRO CORPORATION"/>
        <filter val="WINTERTHUR SCHWEIZERISCHE VERSICHERUNGS-GESELLSCHAFT"/>
        <filter val="SINGAPORE POST"/>
        <filter val="ORIVILLE"/>
        <filter val="AHLSTROM CORPORATION"/>
        <filter val="BILLING SERVICES"/>
        <filter val="OMNICOM GROUP, INC"/>
        <filter val="MANNESMANN SACHS"/>
        <filter val="TRW"/>
        <filter val="VIRGIN ATLANTIC LIMITED"/>
        <filter val="BASF NUTRITION ANIMALE S.A.S."/>
        <filter val="YVES SAINT LAURENT BEAUTé SAS"/>
        <filter val="AMERICAN NATIONAL CAN INC"/>
        <filter val="KOVOSROT GROUP CZ"/>
        <filter val="ALTANA PHARMA"/>
        <filter val="WANADOO AUDIOVISUEL"/>
        <filter val="BMC INVESTMENTS B.V."/>
        <filter val="P&amp;O PRINCESS"/>
        <filter val="HUMAN MICROPROCESSING"/>
        <filter val="MüNCHSMüNSTER CRACKER"/>
        <filter val="TELE ATLAS"/>
        <filter val="INGERSOLL RAND COMPANY"/>
        <filter val="NISSAN MOTOR CO."/>
        <filter val="SOLVAY S.A."/>
        <filter val="ATLE AB"/>
        <filter val="AOM PARTICIPATIONS S.A."/>
        <filter val="FALCONBRIDGE"/>
        <filter val="WELLA"/>
        <filter val="AGOS S.P.A."/>
        <filter val="NCM HOLDING NV"/>
        <filter val="KREDIETBANK-PETERCAM DERIVATIVES"/>
        <filter val="SHORTS MISSILE SYSTEMS LIMITED"/>
        <filter val="CHANTIERS DE L’ATLANTIQUE"/>
        <filter val="BOMINFLOT BUNKERGESELLSCHAFT FüR MINERALöLE MBH &amp; CO."/>
        <filter val="TRANE INC."/>
        <filter val="MEDION"/>
        <filter val="MEILLER DIRECT GMBH"/>
        <filter val="LAGARDERE"/>
        <filter val="CENTERPULSE AG"/>
        <filter val="LABINAL"/>
        <filter val="BCOM3"/>
        <filter val="NORTHWEST AIRLINE CORPORATION"/>
        <filter val="GLOBAL ONE"/>
        <filter val="CONCERT"/>
        <filter val="LEX"/>
        <filter val="SIGMA AVIATION"/>
        <filter val="KRUPP"/>
        <filter val="BSN GLASSPACK S.A."/>
        <filter val="DYWIDAG"/>
        <filter val="DELVITA A.S."/>
        <filter val="PREMIUMGAS"/>
        <filter val="MODO PAPER AB"/>
        <filter val="TELERATE"/>
        <filter val="UNION CARBIDE"/>
        <filter val="DELL PRODUCTS"/>
        <filter val="ASK AUSTRIA"/>
        <filter val="GROUPE DANONE S.A."/>
        <filter val="VOLKSWAGEN AUTOVERSICHERUNG AG"/>
        <filter val="GTE'S INTERNATIONAL LIGHTING DIVISION"/>
        <filter val="EUROTLX SOCIETà DI INTERMEDIAZIONE"/>
        <filter val="INTRADE N.V."/>
        <filter val="SOCIEDAD ESTATAL DE PARTICIPACIONES INDUSTRIALES"/>
        <filter val="EUROSTAR"/>
        <filter val="TAURON WYTWARZANIE"/>
        <filter val="BERTELSMANNSPRINGER"/>
        <filter val="VA TECH AG"/>
        <filter val="CAISSE CENTRALE DE RéESCOMPTE"/>
        <filter val="HHLA CTA BESITZ"/>
        <filter val="VALLOUREC PRéCISION ETIRAGE S.A.S."/>
        <filter val="EUROSTAR INTERNATIONAL LIMITED"/>
        <filter val="GROUPE VALFOND"/>
        <filter val="SUEZ GROUP"/>
        <filter val="ZüBLIN"/>
        <filter val="REMI CLAEYS ALUMINIUM NV"/>
        <filter val="CRH GROUP"/>
        <filter val="THE CHASE MANHATTAN CORPORATION"/>
        <filter val="PPP"/>
        <filter val="GAMESA ENERGíA S.A.U."/>
        <filter val="SOUTH EASTERN TRAIN LIMITED"/>
        <filter val="D'UN ENSEMBLE IMMOBILIER à USAGE DE BUREAUX"/>
        <filter val="JET SERVICES"/>
        <filter val="PIONEER LIMITED"/>
        <filter val="MEMEC GROUP HOLDINGS LIMITED"/>
        <filter val="ZEON"/>
        <filter val="REGULUS"/>
        <filter val="TELARIS SöDRA HOLDING AB ("/>
        <filter val="SERVISAIR SAS"/>
        <filter val="ESSO PORTUGUESA LDA. EXXONMOBIL IBERIA"/>
        <filter val="UNITEDGLOBALCOM"/>
        <filter val="VM MOTORI S.P.A."/>
        <filter val="MATERIS HOLDING LUXEMBOURG SA"/>
        <filter val="VAN DER SLUIJS HOLDING STATENDAM B.V."/>
        <filter val="BRIGHTPOINT, INC"/>
        <filter val="INNOGY HOLDINGS PLC"/>
        <filter val="ATICSERVICES GROUP"/>
        <filter val="ONEX FOOD SERVICES"/>
        <filter val="SKANDINAVISKA RAFFINADERI AB"/>
        <filter val="G6 RETE GAS"/>
        <filter val="PANRICO GROUP"/>
        <filter val="DU PONT PHARMACEUTICALS COMPANY"/>
        <filter val="VANDEMOORTELE INTERNATIONAL"/>
        <filter val="AU-SYSTEM GROUP"/>
        <filter val="NATIONAL PARKING CORPORATION LIMITED"/>
        <filter val="EMCON TECHNOLOGIES US LLC"/>
        <filter val="CUMERIO"/>
        <filter val="INBOARD LEITERPLATTENTECHNOLOGIE GMBH &amp; CO. KG"/>
        <filter val="NOBEL INDUSTRIER AB"/>
        <filter val="DOREMI"/>
        <filter val="FUJISAWA"/>
        <filter val="BT INDUSTRIES"/>
        <filter val="SUNNY WORLD"/>
        <filter val="FINNISH GUARANTEE BOARD"/>
        <filter val="SIEMENS ELIN BUILDINGS AND INFRASTRUCTURE GMBH &amp; CO"/>
        <filter val="SUNWORLD LIMITED"/>
        <filter val="UPM-KYMMENE RUS HOLDINGS OY"/>
        <filter val="DEUTSCHE LUFTHANSA AKTIENGESELLSCHAFT"/>
        <filter val="CREATION FINANCIAL SERVICES LIMITED"/>
        <filter val="FIAMM SBB"/>
        <filter val="SCHMALBACH"/>
        <filter val="ISOFT GROUP LIMITED"/>
        <filter val="COOKSON"/>
        <filter val="MYTRAVEL GROUP PLC"/>
        <filter val="M-REAL ZANDERS"/>
        <filter val="ENDESA S.A."/>
        <filter val="SEILER PAPIER"/>
        <filter val="REKO B.V."/>
        <filter val="EKA POLYMER LATEX OY"/>
        <filter val="SNFA S.A.S."/>
        <filter val="N.V. ELECTRICITEITSBEDRIJF ZUID-HOLLAND"/>
        <filter val="FARMITALIA CARLO ERBA"/>
        <filter val="SOCPRESSE"/>
        <filter val="EUROGATE CONTAINER TERMINAL WILHELMSHAVEN GMBH &amp; CO. KG"/>
        <filter val="LANDIS &amp; GYR AG"/>
        <filter val="ACTEBIS GMBH"/>
        <filter val="ADC TELECOMMUNICATIONS, INC"/>
        <filter val="ERGOM HOLDING S.P.A."/>
        <filter val="BPB PLC"/>
        <filter val="SODIAAL (COOPERATIVE)"/>
        <filter val="GROUPE VALLOUREC SA OF BOULOGNE-BILLANCOURT"/>
        <filter val="HELLER FINANCIAL"/>
        <filter val="MM AUTOMOTIVE LIGHTING BUSINESS"/>
        <filter val="MANUFACTURERS’ SERVICES LIMITED"/>
        <filter val="WIND TELECOMMUNICAZIONI SPA"/>
        <filter val="WIENERBERGER BAUSTOFFINDUSTRIE AG"/>
        <filter val="TELENOR SATELLITE SERVICES AS"/>
        <filter val="STIEFEL LABORATORIES"/>
        <filter val="EUROTHERM PLC"/>
        <filter val="RHôNE-POULENC"/>
        <filter val="AZUCARERA EBRO S.L."/>
        <filter val="MATRA COMMUNICATION"/>
        <filter val="NOVIA HOLDING"/>
        <filter val="NEC ELECTRONICS CORPORATION"/>
        <filter val="FIRST CHOICE HOLIDAYS PLC"/>
        <filter val="DEUTSCHE WAGGONBAU AG"/>
        <filter val="ALL3MEDIA GROUP LIMITED"/>
        <filter val="BLUE CIRCLE INDUSTRIES"/>
        <filter val="ZIJERVELD &amp; VELDHUYZEN B.V."/>
        <filter val="GRANINGE AB"/>
        <filter val="SITECO LIGHTING GMBH"/>
        <filter val="PLUS DISCOUNT SPOL. S.R.O."/>
        <filter val="METRO-GOLDWYN-MAYER"/>
        <filter val="ELLIS &amp; EVERARD"/>
        <filter val="TEREX EQUIPMENT LIMITED"/>
        <filter val="SANTANDER VIDA AND&#10;SANTANDER GENERALES"/>
        <filter val="WINCANTON INTERNATIONAL LTD"/>
        <filter val="VOAC HYDRAULICS AB"/>
        <filter val="FINANSIERINGSINSTITUTTET FOR INDUSTRI OG HåNDVæRK"/>
        <filter val="PHARMA HOLDING 4 EHF., ACTAVIS S.à R.L."/>
        <filter val="ZUIVELCOöPERATIE FRIESLAND FOODS U.A."/>
        <filter val="GOURMET NOVA AG"/>
        <filter val="EDELSTAHLWERKE BUDERUS AG"/>
        <filter val="SOLA INTERNATIONAL INC"/>
        <filter val="HOLSTEN-BRAUEREI AG"/>
        <filter val="VEBA ELECTRONICS BUSINESS"/>
        <filter val="N&amp;W GLOBAL VENDING S.P.A."/>
        <filter val="SAMANCOR LTD."/>
        <filter val="GOTHAER PENSIONS-MANAGEMENT GMBH"/>
        <filter val="UK PAPER"/>
        <filter val="SAISON HOLDINGS BV"/>
        <filter val="PRIMONDO"/>
        <filter val="SEMA"/>
        <filter val="STOREBRAND"/>
        <filter val="NOOS"/>
        <filter val="EXPRESS DAIRIES PLC"/>
        <filter val="DISTRIGAZ"/>
        <filter val="TPO DISPLAYS CORPORATION"/>
        <filter val="RWA RAIFFEISEN WARE AUSTRIA AKTIENGESELLSCHAFT"/>
        <filter val="ORGANON BIOSCIENCES"/>
        <filter val="DYNAMIT NOBEL AG"/>
        <filter val="MWM HOLDING GMBH"/>
        <filter val="HAFEN KREFELD GMBH &amp; CO. KG"/>
        <filter val="WALLENIUSREDERIERNA"/>
        <filter val="BANQUE PSA FINANCE S.A."/>
        <filter val="MAGNETI MARELLI CLIMATIZZAZIONE"/>
        <filter val="TIME WARNER"/>
        <filter val="MEDUSA"/>
        <filter val="SAMSUNG MOBILE DISPLAY CO. LTD."/>
        <filter val="EUROCHEM HOLDING B.V."/>
        <filter val="SOUTH WESTERN ELECTRICITY PLC"/>
        <filter val="MEES PIERSON N.V."/>
        <filter val="ENCI HOLDING N.V."/>
        <filter val="APPLIED BIOSYSTEMS INC"/>
        <filter val="WASSALL"/>
        <filter val="BANK OF TOKYO LIMITED"/>
        <filter val="NEMOURS &amp; COMPANY (DU PONT)"/>
        <filter val="COMPAQ COMPUTER CORPORATION"/>
        <filter val="MAXIT HOLDING"/>
        <filter val="DOUBLE CLICK"/>
        <filter val="HYPO ALPE ADRIA BANK INTERNATIONAL AG"/>
        <filter val="LLYOD ITALICO VITA"/>
        <filter val="CLEMESSY"/>
        <filter val="IBSTOCK"/>
        <filter val="TUKO"/>
        <filter val="BARCLAYS GLOBAL INVESTORS UK HOLDINGS LIMITED"/>
        <filter val="MARION MERRELL DOW INC."/>
        <filter val="MANNESMANN AG"/>
        <filter val="GEVEKE N.V."/>
        <filter val="GUIDANT"/>
        <filter val="PHILIPS ELECTRONICS"/>
        <filter val="GEMALTO N.V."/>
        <filter val="EUROPEAN POLYETHYLENE"/>
        <filter val="EPCOS AG"/>
        <filter val="AA CORPORATION"/>
        <filter val="BAUMINERAL HERTEN"/>
        <filter val="DEUTSCHE BANK GLOBAL SECURITIES"/>
        <filter val="ABELA TARGET GROUP"/>
        <filter val="FIRST CHOICE"/>
        <filter val="AMALGAMATED BEVERAGES GREAT BRITAIN (ABGB)"/>
        <filter val="LYONNAISE DES EAUX"/>
        <filter val="UNION CAMP CORPORATION"/>
        <filter val="WHEELABRATOR ALLEVARD SA"/>
        <filter val="CEGEDIM S.A."/>
        <filter val="HUNTSMAN"/>
        <filter val="LUCENT TECHNOLOGIES"/>
        <filter val="ANDERSEN GERMANY"/>
        <filter val="HELLA BEHR BETEILIGUNGSGESELLSCHAFT GMBH"/>
        <filter val="?ESKé AEROLINIE A.S."/>
        <filter val="EREGLI DEMIR VE CELIK FABRIKALARI T.A.S"/>
        <filter val="SBI HOLDING B.V."/>
        <filter val="DRAGOCO GERBERDING &amp; CO AG"/>
        <filter val="EUROPEAN PETROLEUM HOLDINGS"/>
        <filter val="MOBIL CORPORATION"/>
        <filter val="ENODIS"/>
        <filter val="OM GROUP INC."/>
        <filter val="ANDERSEN FRANCE”"/>
        <filter val="SMURFIT MUNKSJö AB"/>
        <filter val="ARCELOR"/>
        <filter val="FOSTER YEOMAN"/>
        <filter val="ALG NEGOCE S.A."/>
        <filter val="OK EKONOMISK FöRENING"/>
        <filter val="SAIT RADIO"/>
        <filter val="GRATTAN"/>
        <filter val="CORPORACION DE ALIMENTACION Y BEBIDAS"/>
        <filter val="LUK"/>
        <filter val="SANITEC OYJ APB"/>
        <filter val="VOLKSWAGEN BORDNETZE GMBH"/>
        <filter val="SCHERING"/>
        <filter val="SYBASE, INC."/>
        <filter val="MIVISA ENVASES, S.A.U."/>
        <filter val="RAC PLC"/>
        <filter val="AERO HOLDING CORPORATION"/>
        <filter val="AUTOSTRADE"/>
        <filter val="MILLENNIUMBCP FORTIS GRUPO SEGURADOR"/>
        <filter val="GAMBRO AB"/>
        <filter val="ENTE VASCO DE LA ENERGIA / REPSOL"/>
        <filter val="RELIANCE SECURITY SERVICES"/>
        <filter val="EUROPAPIER AG"/>
        <filter val="TOPDANMARK A/S"/>
        <filter val="LAURITZENCOOL AB"/>
        <filter val="LAFARGE S.A."/>
        <filter val="MEDIA PLANNING S.A."/>
        <filter val="BöHLER UDDEHOLM AG"/>
        <filter val="MOBSAT HOLDING SàRL"/>
        <filter val="ÖHMAN REAL ESTATE FUND"/>
        <filter val="CARLSON WAGONLIT B.V."/>
        <filter val="BAAN COMPANY"/>
        <filter val="ICA AB"/>
        <filter val="NORTHUMBRIAN WATER GROUP"/>
        <filter val="GPN S.A."/>
        <filter val="GUCCI"/>
        <filter val="ITíNERE INFRAESTRUCTURAS"/>
        <filter val="SWISS POST"/>
        <filter val="NORGES KOOPERATIVE LANDSFORENING"/>
        <filter val="LOMBARD NORTH CENTRAL PLC"/>
        <filter val="REEBOK"/>
        <filter val="EDISON"/>
        <filter val="ABACUS GROUP PLC"/>
        <filter val="ARMAJARO TRADING"/>
        <filter val="TOSHIBA SAMSUNG STORAGE TECHNOLOGY CORPORATION"/>
        <filter val="UCB S.A."/>
        <filter val="ELVIA VERSICHERUNGEN"/>
        <filter val="LG SEMICOM"/>
        <filter val="INVENSYS"/>
        <filter val="DAN TRANSPORT HOLDING A/S"/>
        <filter val="YTONG"/>
        <filter val="VERONICA OMROEPORGANISATIE"/>
        <filter val="KONINKLIJKE DSM N.V."/>
        <filter val="SAAR FERNGAS AG"/>
        <filter val="SIEMENS AG"/>
        <filter val="BP"/>
        <filter val="MIVISA"/>
        <filter val="DRESSER INDUSTRIES"/>
        <filter val="ENEL S.P.A."/>
        <filter val="BE SVERIGE AB"/>
        <filter val="NDS GROUP LIMITED"/>
        <filter val="HORIZON TECHNOLOGY GROUP"/>
        <filter val="FERRANTI INTERNATIONAL PLC"/>
        <filter val="SPERIAN PROTECTION SA"/>
        <filter val="VDO-LUFTFAHRTGERäTE WERK"/>
        <filter val="NOVAR PLC"/>
        <filter val="TELEKOM AUSTRIA AKTIENGESELLSCHAFT"/>
        <filter val="CARSLBERG A/S"/>
        <filter val="MARTINAIR HOLLAND N.V."/>
        <filter val="ROYAL BANK OF SCOTLAND TRUST BANK"/>
        <filter val="WILSON LOGISTICS HOLDING AB"/>
        <filter val="DAHL INTERNATIONAL AB"/>
        <filter val="METRO AG"/>
        <filter val="SECURICOR PLC"/>
        <filter val="GALVEX GROUP B.V."/>
        <filter val="HEXAL"/>
        <filter val="ROHM AND HAAS CHEMICALS LLC"/>
        <filter val="FONDIARIA"/>
        <filter val="ST MICROELECTRONICS"/>
        <filter val="PREUSSAG ENERGIE GMBH"/>
        <filter val="SNPE S.A."/>
        <filter val="AUTOPISTA TRADOS M-45 S.A."/>
        <filter val="SVEDALA INDUSTRI AB"/>
        <filter val="REDCON"/>
        <filter val="MAERSK DATA A/S"/>
        <filter val="SANYO EPSON IMAGING DEVICES CORPORATION"/>
        <filter val="BORD GáIS ENERGY LIMITED"/>
        <filter val="COMPAGNIE PLASTIC OMINUM"/>
        <filter val="ROYAL AHOLD"/>
        <filter val="DSM PETROCHEMICALS"/>
        <filter val="VEBA AG"/>
        <filter val="ENDESA"/>
        <filter val="TRONOX ASSETS"/>
        <filter val="SKY CHEFS UK"/>
        <filter val="SAPA"/>
        <filter val="ST1 AVIFUELS OY"/>
        <filter val="TARMAC"/>
        <filter val="LUVATA ESPOO OY"/>
        <filter val="TEMIC TELEFUNKEN MICROELECTRONIC GMBH (DAIMLERCHRYSLER)"/>
        <filter val="CARLESS"/>
        <filter val="INTEL"/>
        <filter val="PROSIEBENSAT.1 MEDIA AG"/>
        <filter val="CARNAUDMETALBOX SA (CMB)"/>
        <filter val="VIVENDI UNIVERSAL PUBLISHING (INVESTIMA 10)"/>
        <filter val="DAIMLER-BENZ AEROSPACE"/>
        <filter val="HOWALDTSWERKE-DEUTSCHE WERFT AG"/>
        <filter val="ELF AQUITAINE"/>
        <filter val="STEIERISCHE WASSERKRAFT- UND ELEKTRIZITäTS AG (ESTAG)"/>
        <filter val="VERITAS SOFTWARE"/>
        <filter val="SCHERING-PLOUGH"/>
        <filter val="AAH PLC"/>
        <filter val="VEOLIA TRANSPORT CENTRAL EUROPE GMBH"/>
        <filter val="EMAP PLC"/>
        <filter val="VIKING RESINS GROUP HOLDINGS"/>
        <filter val="NORTH SEA GROUP"/>
        <filter val="SONOFON HOLDING S/A"/>
        <filter val="MAGNETI MARELLI MANUFACTURING"/>
        <filter val="GENERAL ELECTRICCOMPANY"/>
        <filter val="PERNOD RICARD S.A."/>
        <filter val="BIRKA ENERGI AB"/>
        <filter val="LUCENT"/>
        <filter val="SHELL ITALIA S.P.A."/>
        <filter val="VOESTALPINE"/>
        <filter val="VIRGIN MEDIA, INC"/>
        <filter val="SYSTEMATICS AG"/>
        <filter val="COMPAGNIE DE ST GOBAIN"/>
        <filter val="WIENERBERGER ZIEGELINDUSTRIE AG"/>
        <filter val="LANIER WORLDWIDE"/>
        <filter val="ERIKS N.V."/>
        <filter val="NERA SATCOM AS"/>
        <filter val="THE SUEZ-LYONNAISE DES EAUX GROUP"/>
        <filter val="FRANTSCHACH AG"/>
        <filter val="MOBILKOM AUSTRIA AKTIENGESELLSCHAFT"/>
        <filter val="SCOTTISH"/>
        <filter val="GUARDIAN LIFE"/>
        <filter val="CORANGE LTD (BOEHRINGER MANNHEIM)"/>
        <filter val="BRITISH AEROSPACE SPACE SYSTEMS LTD."/>
        <filter val="LOPAREX HOLDING"/>
        <filter val="PHOTOVOLTECH NV"/>
        <filter val="CKAG COLONIA KONZERN"/>
        <filter val="HOLMES PLACE PLC"/>
        <filter val="COMPO"/>
        <filter val="DAGENHAM MOTORS GROUP PLC"/>
        <filter val="PURA PLC"/>
        <filter val="UNITYMEDIA GMBH"/>
        <filter val="RHM GROUP"/>
        <filter val="NATIONSBANK"/>
        <filter val="HENDRIX MEAT GROUP"/>
        <filter val="OLSTEN"/>
        <filter val="BILLERUD AB"/>
        <filter val="SCHWEIZERISCHEN VOLKSBANK"/>
        <filter val="HüLS TROISDORF"/>
        <filter val="ELEKTROSCHMELZWERK KEMPTEN (WACKER + HOECHST)"/>
        <filter val="DUTCHCO"/>
        <filter val="FOLDING CARTON PARTNERS"/>
        <filter val="ALNO AG"/>
        <filter val="TAT EUROPEAN AIRLINES"/>
        <filter val="SAGA HOLDINGS LIMITED"/>
        <filter val="POSTGIROT"/>
        <filter val="VARITY CORPORATION"/>
        <filter val="CARDINAL HEALTH"/>
        <filter val="CEBO INTERNATIONAL B.V."/>
        <filter val="GETRONICS PINKROCCADE BUSINESS APPLICATION SERVICE"/>
        <filter val="MCAFEE, INC."/>
        <filter val="ROLLS-ROYCE PLC"/>
        <filter val="COOPERS &amp; LYBRAND"/>
        <filter val="RWA RAIFFEISEN WARE AUSTRIA AG"/>
        <filter val="CHR. HANSEN"/>
        <filter val="VOLVO PERSONVAGNAR HOLDING AB/VOLVO CAR CORPORATION (AB"/>
        <filter val="BAGGER HOLDING"/>
        <filter val="PAPER DISTRIBUTION BUSINESS OF XEROX CORPORATION"/>
        <filter val="PHILIPS MATSUSHITA BATTERY CORPORATION"/>
        <filter val="GATWICK AIRPORT LIMITED"/>
        <filter val="SSM COAL B.V."/>
        <filter val="MANDAB HOLDING AB"/>
        <filter val="LEHNKERING HOLDING GMBH"/>
        <filter val="VIAG/BAYERNWERK"/>
        <filter val="ENTERPRISE SOLUTIONS BUSINESS"/>
        <filter val="HYDRO ALUMINIUM DEUTSCHLAND GMBH"/>
        <filter val="KAMPS AG"/>
        <filter val="BRADFORD AND BINGLEY PLC"/>
        <filter val="MONSANTO"/>
        <filter val="ELSAM A/S AND ENERGI E2 (PARTS OF)"/>
        <filter val="EUROPCAR"/>
        <filter val="SCANDIC HOTELS AB"/>
        <filter val="MGE UPS SYSTEMS S.A."/>
        <filter val="MACQUARIE GROUP"/>
        <filter val="SAFMARINE CONTAINER LINES"/>
        <filter val="OPODO LIMITED"/>
        <filter val="SCIENTIFIC-ATLANTA"/>
        <filter val="PROVIMLUX INVESTMENTS S.A."/>
        <filter val="SCANDIC HOTELS"/>
        <filter val="MERIAL"/>
        <filter val="FELDMüHLE NOBEL AG (FENO)"/>
        <filter val="MCI"/>
        <filter val="FOSECO"/>
        <filter val="NYSE EURONEXT"/>
        <filter val="HIDROELéCTRICA DEL CANTáBRICO S.A."/>
        <filter val="KAUTEX WERKE REINOLD HAGEN AG"/>
        <filter val="COMIFAR"/>
        <filter val="LG ELECTRONICS INC."/>
        <filter val="PACKARD BELL NEC"/>
        <filter val="GO-AHED"/>
        <filter val="BAY NETWORKS"/>
        <filter val="SIEMENS BUSINESS"/>
        <filter val="DELPHI CORPORATION"/>
        <filter val="OMEGA PHARMA NV"/>
        <filter val="INVENSYS PLC."/>
        <filter val="BA?TYCKI TERMINAL ZBO?OWY SP. Z.O.O."/>
        <filter val="AHLSELL GROUP AB"/>
        <filter val="GEHE AG"/>
        <filter val="EQUANT"/>
        <filter val="SUPERFOS A/S"/>
        <filter val="CHEVRON CORPORATION"/>
        <filter val="DSD (DILLINGER STAHLBAU GMBH)"/>
        <filter val="ASAP SOFTWARE EXPRESS INC., ASAP SOFTWARE SAS, 26èME A"/>
        <filter val="SIEMENS"/>
        <filter val="KONE PONTS ROULANTS"/>
        <filter val="MITSUBISHI ELECTRIC EUROPE BV"/>
        <filter val="CALYON FINANCIAL GROUP"/>
        <filter val="AMBION BRICK COMPANY LIMITED"/>
        <filter val="MERIDIAN TECHNOLOGIES"/>
        <filter val="O2"/>
        <filter val="MSA ACQUISITIONS CO LTD"/>
        <filter val="GROSSFARMA DISTRIBUZIONE SPA"/>
        <filter val="BEHR HELLA SERVICES GMBH"/>
        <filter val="KINETIC CONCEPTS"/>
        <filter val="ARUS DISTRIBUTION INDUSTRIELLE S.A."/>
        <filter val="PRAXAIR, INC."/>
        <filter val="G. SCHNEIDER &amp; SöHNE GMBH &amp; CO KG"/>
        <filter val="TELEFO?NICA UK LIMITED"/>
        <filter val="IMMUNO INTERNATIONAL AG"/>
        <filter val="IMATRAN VOIMA"/>
        <filter val="ABN AMRO"/>
        <filter val="SEA-LAND SERVICE INC"/>
        <filter val="ROCHE OTC"/>
        <filter val="VIAG AKTIENGESELLSCHAFT"/>
        <filter val="NATIONAL INSURANCE AND GUARANTEE CORPORATION"/>
        <filter val="KONINKLIJKE NUMICO"/>
        <filter val="PHOENIX VERTRIEBS- UND BETEILIGUNGSGESELLSCHAFT MBH"/>
        <filter val="ALSTOM"/>
        <filter val="STORK FOOD SYSTEMS"/>
        <filter val="MOTOREN- UND TURBINEN-UNION MüNCHEN"/>
        <filter val="ELECTRONIC DATA SYSTEMS CORPORATION"/>
        <filter val="AE ENERGIETECHNIK BETEILIGUNGS AG"/>
        <filter val="MINOL MINERALöLHANDEL AG"/>
        <filter val="TELECOM CO"/>
        <filter val="ALLDERS INTERNATIONAL"/>
        <filter val="WEST MIDLANDS PASSENGER RAIL FRANCHISE"/>
        <filter val="GAZ DE FRANCE"/>
        <filter val="SOCIéTé DU CRAQUEUR DE L’AUBETTE"/>
        <filter val="JADE POWER GENERATION LTD"/>
        <filter val="DIGITAL EQUIPMENT CORPORATION"/>
        <filter val="BANK AUSTRIA"/>
        <filter val="TOGNUM AG"/>
        <filter val="NASTECH EUROPE LTD ("/>
        <filter val="COGNIS B.V."/>
        <filter val="SAMSUNG ELECTRONICS CO., LTD."/>
        <filter val="INTEGRA VERMöGENSVERWALTUNGS- UND BETEILIGUNGSGESELLSH"/>
        <filter val="FERROSAN HOLDING A/S"/>
        <filter val="IVAX"/>
        <filter val="GALLAHER"/>
        <filter val="MCA INC."/>
        <filter val="CHLORIDE GROUP PLC"/>
        <filter val="CASTLEWYSE LTD"/>
        <filter val="MABEG"/>
        <filter val="ATHLON HOLDING N.V."/>
        <filter val="NOVELIS INC."/>
        <filter val="VOLKSWAGEN D’IETEREN FINANCE SA"/>
        <filter val="SOLVUS N.V."/>
        <filter val="ABN AMRO HOLDING N.V."/>
        <filter val="BERGMANN"/>
        <filter val="CHRYSLER LLC"/>
        <filter val="TORRINGTON ENGINEERED SOLUTIONS BUSINESS"/>
        <filter val="MARINE HARVEST N.V."/>
        <filter val="ICA MENY AB"/>
        <filter val="BAYERNWERK AG"/>
        <filter val="STEFF-HOULBERG AMBA"/>
        <filter val="GOTHAER VERSICHERUNGSBANK VVAG"/>
        <filter val="FINMECCANICA"/>
        <filter val="BANDAG INCORPORATED"/>
        <filter val="HANSENET TELEKOMMUNIKATION GMBH"/>
        <filter val="RM BUSINESS SYSTEMS LIMITED"/>
        <filter val="UNITED BISCUITS"/>
        <filter val="CARGILL GROUP"/>
        <filter val="BABCOCK"/>
        <filter val="OLYMPIC AIR S.A."/>
        <filter val="UNIPOLSAI ASSICURAZIONI S.P.A."/>
        <filter val="SOGECABLE"/>
        <filter val="BHF-BANK AKTIENGESELLSCHAFT"/>
        <filter val="SHELL AVIATION ESPAñA S.L."/>
        <filter val="HEIDELBERGER DRUCKMASCHINEN AG"/>
        <filter val="MITSUBISHI ELECTRONIC CORPORATION"/>
        <filter val="QUANTE AG"/>
        <filter val="LENZING AG"/>
        <filter val="ERICSSON RADAR ELECTRONICS"/>
        <filter val="AS EESTI GAAS"/>
        <filter val="CENTRAL EUROPE TO CENTRAL ASIA OF PPF GROUP N.V."/>
        <filter val="NOKIA DATA HOLDING B.V. (NOKIA DATA)"/>
        <filter val="NORDBANKEN"/>
        <filter val="WANG LABORATORIES"/>
        <filter val="WEYL"/>
        <filter val="GTECH HOLDINGS CORPORATION"/>
        <filter val="SPILLERS PET FOOD BUSINESS"/>
        <filter val="ATLANTA AG"/>
        <filter val="CEMENTBOUW HANDEL &amp; INDUSTRIE BV"/>
        <filter val="COO?PERATIEVE VERKOOPEN PRODUKTIEVERENIGING VAN KALKZA"/>
        <filter val="FORTUM KRAFTWERK (KW) BURGHAUSEN GMBH"/>
        <filter val="FALCK S.P.A."/>
        <filter val="PON EQUIPMENT RENTAL &amp; LEASE BV"/>
        <filter val="AKZO NOBEL FASER AG"/>
        <filter val="TINFOS A/S"/>
        <filter val="KNP BT"/>
        <filter val="CABLE&amp;WIRELESS PLC"/>
        <filter val="HOECHST AG"/>
        <filter val="BIOBUTANOL LLC"/>
        <filter val="SUPERDIPLO"/>
        <filter val="NORTH LTD"/>
        <filter val="THYSSENKRUPP METAL FORMING"/>
        <filter val="BALLAST NEDAM"/>
        <filter val="TP HALUCO"/>
        <filter val="ADIDAS-SALOMON"/>
        <filter val="CARDO AB"/>
        <filter val="VIBORG"/>
        <filter val="AKER YARDS"/>
        <filter val="CITICORP"/>
        <filter val="WINKLER + DüNNEBIER AG"/>
        <filter val="SUN CHEMICAL GROUP B.V. (DAINIPPON)"/>
        <filter val="UNION TEXAS PETROLEUM HOLDINGS"/>
        <filter val="MANNHEIMER AG HOLDING"/>
        <filter val="WAVIN N.V."/>
        <filter val="PHELPS DODGE CORPORATION"/>
        <filter val="HIDROELECTRICA"/>
        <filter val="CLT-UFA"/>
        <filter val="GRUNER + JAHR AGDESCRIPTION."/>
        <filter val="QUAKER OATS"/>
        <filter val="BRAU HOLDING INTERNATIONAL"/>
        <filter val="FRISCH &amp; FROST NAHRUNGSMITTEL-GESELLSCHAFT"/>
        <filter val="K.V. TJELLESEN A/S"/>
        <filter val="CCP COMPOSITES BUSINESS"/>
        <filter val="SIGMAKALON (BC) HOLDCO B.V."/>
        <filter val="BAE SYSTEMS"/>
        <filter val="SAMAS OFFICE SUPPLY"/>
        <filter val="TI GROUP PLC"/>
        <filter val="WAL-MART INC."/>
        <filter val="CARLTON SCREEN ADVERTISING LIMITED"/>
        <filter val="JEWOMETAAL STAINLESS PROCESSING B.V."/>
        <filter val="INVISTA, INC."/>
        <filter val="APAX PARTNERS"/>
        <filter val="LONRHO (LPD)"/>
        <filter val="FOTOVISTA S. A."/>
        <filter val="NEDERLANDSE MEDEDINGINGSAUTORITEIT"/>
        <filter val="GETRONICS N.V."/>
        <filter val="GLASS LAMINATING SOLUTIONS/VINYLS BUSINESS (&quot;GLSV&quot;) OF"/>
        <filter val="BULGARI"/>
        <filter val="ADWEST AUTOMOTIVE PLC"/>
        <filter val="PROGAS GMBH &amp; CO KG"/>
        <filter val="THE PEPSI BOTTLING GROUP INC."/>
        <filter val="CARLYLE GROUP"/>
        <filter val="PORTERBROOK LEASING"/>
        <filter val="TILCON"/>
        <filter val="ENICHEM AUGUSTA"/>
        <filter val="AMOCO"/>
        <filter val="BANCO SANTANDER, S.A."/>
        <filter val="AVIAPARTNER HOLDING NV"/>
        <filter val="LAFARGE"/>
        <filter val="NOVIA"/>
        <filter val="IHC HOLLAND N.V"/>
        <filter val="THE THOMAS COOK"/>
        <filter val="NORZINK"/>
        <filter val="BESTFOODS"/>
        <filter val="COOPER INDUSTRIES PLC"/>
        <filter val="GRACE COCOA ASSOCIATES"/>
        <filter val="SYNAVION"/>
        <filter val="SARRIO SA"/>
        <filter val="KWIK-FIT HOLDINGS LIMITED"/>
        <filter val="TELE.RING"/>
        <filter val="CEDERROTH INTERNATIONAL AB"/>
        <filter val="GEORGIA-PACIFIC CORPORATION"/>
        <filter val="FRITIDSRESOR"/>
        <filter val="EFG EUROBANK"/>
        <filter val="SECURITAS DIRECT AB"/>
        <filter val="SOLUTIA INC"/>
        <filter val="TEIJIN SEIKO"/>
        <filter val="HANSA-MILCH MECKLENBURG-HOLSTEIN EG"/>
        <filter val="WESTINGHOUSE TECHNOLOGY SERVICES"/>
        <filter val="AMERICAN LIFE INSURANCE"/>
        <filter val="ACCIAI SPECIALI TERNI S.P.A. (AST)"/>
        <filter val="POWER-ONE INC."/>
        <filter val="PHILIPS APM"/>
        <filter val="GRUNDIG VERWALTUNGS GMBH"/>
        <filter val="STATOIL DETALJHANDEL SKANDINAVIA"/>
        <filter val="TRESPAPHAN GROUP"/>
        <filter val="ENEL"/>
        <filter val="SA GRANDS MILLESIMES DE FRANCE"/>
        <filter val="HENDRIX BUSINESS"/>
        <filter val="ALUMIX"/>
        <filter val="BLACK &amp; DECKER"/>
        <filter val="VESTJYSKE SLAGTERIER A.M.B.A."/>
        <filter val="EGL, INC."/>
        <filter val="BASS HOLDING LTD"/>
        <filter val="MCE AG"/>
        <filter val="TOTAL SAARBERG"/>
        <filter val="FRAIKIN SA"/>
        <filter val="MONTEDISON-AUSIMONT"/>
        <filter val="VIFOR FRESENIUS MEDICAL CARE RENAL PHARMA LTD"/>
        <filter val="BOSCH"/>
        <filter val="METSA? TISSUE CORPORATION"/>
        <filter val="BAE SYSTEMS PLC"/>
        <filter val="ACTIVISION, INC."/>
        <filter val="PALAISQUARTIER"/>
        <filter val="GEA AG"/>
        <filter val="EREICSSON ENERGY SYSTEMS"/>
        <filter val="ELKEM AS"/>
        <filter val="PFANNKUCH-GRUPPE"/>
        <filter val="GRAND METROPOLITAN"/>
        <filter val="RABOBANK"/>
        <filter val="BEHR INDUSTRY"/>
        <filter val="GREY GLOBAL GROUP INC."/>
        <filter val="SVENSKA CELLULOSA AKTIEBOLAGET SCA"/>
        <filter val="HOLLAND CHEMICAL INTERNATIONAL N.V."/>
        <filter val="ARTESIA BANKING CORPORATION S.A./N.V."/>
        <filter val="THOMAS COOK"/>
        <filter val="EIFFAGE"/>
        <filter val="PIRELLI TYRE SPA"/>
        <filter val="STATOIL"/>
        <filter val="KYMMENE CORPORATION"/>
        <filter val="SO.GE.PAR GROUP"/>
        <filter val="ALUMINIUM WALZWERK HAMBURG GMBH"/>
        <filter val="NORWICH UNION PLC"/>
        <filter val="UNION CARBIDE CORPORATION"/>
        <filter val="ELEKTROWATT"/>
        <filter val="DANONE BISCUITS"/>
        <filter val="THE BODY SHOP"/>
        <filter val="HARMAN INTERNATIONAL INDUSTRIES, INCORPORATED"/>
        <filter val="IBERDROLA"/>
        <filter val="TRANSAMERICA CORPORATION"/>
        <filter val="ECT INTERNATIONAL B.V."/>
        <filter val="HEIPLOEG BEHEER B.V."/>
        <filter val="MIGWAY A/S"/>
        <filter val="OSI GROUP, LLC"/>
        <filter val="TXU EUROPE GROUP PLC"/>
        <filter val="GEORGIA PACIFIC"/>
        <filter val="VAN GANSEWINKEL HOLDING B.V."/>
        <filter val="YAHOO! INC. SEARCH BUSINESS"/>
        <filter val="KLöCKNER"/>
        <filter val="HUNTSMAN PETROCHEMICALS"/>
        <filter val="POWERMILL SERVICES GROUP AB"/>
        <filter val="EDS"/>
        <filter val="CAPIO"/>
        <filter val="PINNACLE SYSTEMS INC."/>
        <filter val="DIAL GROUP"/>
        <filter val="DADE BEHRING HOLDINGS, INC."/>
        <filter val="MARCONI ELECTRONIC SYSTEMS"/>
        <filter val="AIBEL GROUP"/>
        <filter val="SIEMENS AKTIENGESELLSCHAFT"/>
        <filter val="AMERICAN ISRAELI PAPER MILLS LIMITED"/>
        <filter val="EXCEPTION GROUP LIMITED"/>
        <filter val="CO-OPERATIVE GROUP LIMITED"/>
        <filter val="REUTERS"/>
        <filter val="COMPASS PLC"/>
        <filter val="TELINDUS GROUP NV"/>
        <filter val="AIM INFRAROT-MODULE GMBH"/>
        <filter val="NORDIC GETRäNKE GMBH"/>
        <filter val="A&amp;E BUSINESS"/>
        <filter val="GB INGREDIENTS"/>
        <filter val="VARIAN"/>
        <filter val="N.V. KONINKLIJKE SPHINX GUSTAVSBERG"/>
        <filter val="SCOTTISH &amp; NEWCASTLE PLC"/>
        <filter val="VIVENDI"/>
        <filter val="BREMBO CERAMIC BRAKE SYSTEMS"/>
        <filter val="AGIP ESPAñA, S.A.U."/>
        <filter val="INA"/>
        <filter val="MAGYAR HIPERMARKET KERESKEDELMI KFT."/>
        <filter val="EVIDAL SCHMöLE GMBH&amp;CO.KG"/>
        <filter val="SCOTT PAPER"/>
        <filter val="ANVIS GROUP GMBH"/>
        <filter val="KABEL DEUTSCHLAND"/>
        <filter val="TISCALI UK LIMITED"/>
        <filter val="FENDI"/>
        <filter val="STORAGE TECHNOLOGY CORPORATION"/>
        <filter val="ROTHMANS"/>
        <filter val="AUNA OPERADORES DE TELECOMUNICACIONES"/>
        <filter val="HONEYWELL (US) INC."/>
        <filter val="AKZO NOBEL'S INKS AND ADHESIVE RESINS BUSINESS"/>
        <filter val="EUROCHEQUE INTERNATIONAL HOLDINGS"/>
        <filter val="MOTORPRESSE STUTTGART GMBH &amp; CO. KG"/>
        <filter val="MENETA ADVANCED SHIMS TECHNOLOGY A/S"/>
        <filter val="EMI GROUP GLOBAL LIMITED"/>
        <filter val="AXUS INTERNATIONAL HERTZ LEASE EUROPE GROUP"/>
        <filter val="PCC LOGISTICS"/>
        <filter val="SKåNEMEJERIER AB"/>
        <filter val="CORPEXPRESS"/>
        <filter val="AHLSTROM HOLDING GMBH"/>
        <filter val="MACROTRON"/>
        <filter val="LAND BERLIN"/>
        <filter val="GERMANISCHER LLOYD SE"/>
        <filter val="ENGLISH CHINA CLAYS PLC"/>
        <filter val="SIEMENS TELE INDUSTRIE"/>
        <filter val="PREMARK"/>
        <filter val="POLYGRAM"/>
        <filter val="MESSIER-DOWTY"/>
        <filter val="F GROUP A/S"/>
        <filter val="WHATSAPP INC"/>
        <filter val="OMV WäRME VERTRIEBSGMBH"/>
        <filter val="CRI PRéVOYANCE"/>
        <filter val="OTTO ENTSORGUNGSDIENSTLEISTUNGEN GMBH"/>
        <filter val="TARKETT AG"/>
        <filter val="FIAT"/>
        <filter val="EFG EUROBANK ERGASIAS S.A."/>
        <filter val="ERNEST &amp; YOUNG"/>
        <filter val="VARDINOYANNIS BROTHERS"/>
        <filter val="AUTOCENTER DELAUTO"/>
        <filter val="PRIDE FOODS"/>
        <filter val="SCHWARZ PHARMA"/>
        <filter val="IXETIC VERWALTUNGS GMBH"/>
        <filter val="ARLA FOODS UK PLC"/>
        <filter val="SLAVNEFT"/>
        <filter val="PRISA GROUP"/>
        <filter val="STERLING"/>
        <filter val="CAP GEMINI ERNST &amp; YOUNG UK LIMITED"/>
        <filter val="BERRE REFINERY"/>
        <filter val="SIX CONTINENTS"/>
        <filter val="HELLENIC TELECOMMUNICATIONS ORGANISATION S.A."/>
        <filter val="MICHELIN"/>
        <filter val="ABB"/>
        <filter val="VARTA AUTOMOTIVE"/>
        <filter val="ALVIS"/>
        <filter val="SPICERS LTD.'S"/>
        <filter val="TAKKO MODEMARKT GMBH &amp; CO"/>
        <filter val="BANKSYS"/>
        <filter val="GLOBAL AEROSPACE UNDERWRITING MANAGERS LTD"/>
        <filter val="HARTMANN &amp; BRAUN AG"/>
        <filter val="CAEMI"/>
        <filter val="HILTON HOTELS CORPORATION"/>
        <filter val="UBI PARTECIPAZIONI ASSICURATIVE S.P.A."/>
        <filter val="BUSSLINK I SVERIGE AB"/>
        <filter val="SEITA"/>
        <filter val="WHITE SANDS"/>
        <filter val="ROMPETROL GROUP N.V."/>
        <filter val="INTERAMERICAN HELLENIC LIFE INSURANCE COMPANY SA"/>
        <filter val="ISH"/>
        <filter val="QUEST INTERNATIONAL"/>
        <filter val="KäSSBOHRER"/>
        <filter val="FILTRAUTO"/>
        <filter val="MTN INTERNATIONAL CARRIER SERVICES"/>
        <filter val="FOODVEST EQUITY CO S.A."/>
        <filter val="PHOENIX AG"/>
        <filter val="STOCKHOLM ENERGI AB"/>
        <filter val="PIRELLI"/>
        <filter val="SYDKRAFT"/>
        <filter val="TIETOENATOR OYJ"/>
        <filter val="CARIANE MULTIMODAL INTERNATIONAL S.A.R.L."/>
        <filter val="TOWARZYSTWO UBEZPIECZE? I REASEKURACJI WARTA S.A"/>
        <filter val="OCCIDENTAL PETROLEUM"/>
        <filter val="ÖGER TOURS GMBH"/>
        <filter val="WORLD DUTY FREE LIMITED"/>
        <filter val="APOLLO MANAGEMENT, LP"/>
        <filter val="VNU"/>
        <filter val="SIEBEL"/>
        <filter val="FUJITSU"/>
        <filter val="KATOPé INTERNATIONAL S.A."/>
        <filter val="AEG"/>
        <filter val="DEGUSSA"/>
        <filter val="UNITED BISCUITS FROZEN"/>
        <filter val="GLYNWED"/>
        <filter val="VERTEX STANDARD"/>
        <filter val="LIGHTING GROUP PLI HOLDING NV"/>
        <filter val="ELIXIA HOLDING III AS"/>
        <filter val="PILKINGTON"/>
        <filter val="GEMPLUS"/>
        <filter val="MCL GROUP"/>
        <filter val="MAGYAR HIPERMARKET KFT"/>
        <filter val="MORPOL ASA"/>
        <filter val="SAVELYS SAS"/>
        <filter val="VOX"/>
        <filter val="CIRCUIT A, RMB CINEMA SA"/>
        <filter val="ENI"/>
        <filter val="SANEX"/>
        <filter val="RIO TINTO ALCAN GROUP"/>
        <filter val="UES HOLDING LTD"/>
        <filter val="THE DIVISION"/>
        <filter val="MANNESMANN KIENZLE GMBH (MK)"/>
        <filter val="RMC GROUP P.L.C."/>
        <filter val="FORTIS"/>
        <filter val="ENERGIE ALLIANZ"/>
        <filter val="INNOVENE INC."/>
        <filter val="FOURNIER INDUSTRIE ET SANTé S.A."/>
        <filter val="PLANTA DE REGASIFICACIO?N DE SAGUNTO S.A."/>
        <filter val="DUMECO"/>
        <filter val="BILLA-GRUPPE"/>
        <filter val="DATA GENERAL CORPORATION"/>
        <filter val="AOSTE HOLDING SA"/>
        <filter val="TELEFONAKTIEBOLAGET LM ERICSSON"/>
        <filter val="TERVEYSTALO HEALTHCARE HOLDING"/>
        <filter val="APPLEYARD PLC"/>
        <filter val="ASLK-CGER BANK"/>
        <filter val="BALFOUR BEATTY GROUP LIMITED"/>
        <filter val="ABITEC LIMITED"/>
        <filter val="VALEO SA'S COMFORT ACCESS MECHANISMS BUSINESS"/>
        <filter val="MARCONI MOBILE HOLDINGS S.P.A"/>
        <filter val="CEREOL"/>
        <filter val="MOULINEX"/>
        <filter val="IMATION"/>
        <filter val="ROYAL CANIN"/>
        <filter val="GHD VERWALTUNG GESUNDHEITS GMBH DEUTSCHLAND"/>
        <filter val="TEVA"/>
        <filter val="CHANNEL 5"/>
        <filter val="SCHRODERS PLC"/>
        <filter val="GULF OIL"/>
        <filter val="ASKO"/>
        <filter val="CHEVRON"/>
        <filter val="M-REAL"/>
        <filter val="AKB HOLDING GMBH"/>
        <filter val="DEPFA BANK PLC"/>
        <filter val="AER LINGUS"/>
        <filter val="INDUSTRIFO?RVALTNINGS AB KINNEVIK"/>
        <filter val="DE WEIDE BLIK"/>
        <filter val="ANDREAE-NORIS ZAHN AG"/>
        <filter val="STEIERMäRKISCHE BANK UND SPARKASSEN AG"/>
        <filter val="SIEMENS MOBILE DEVICE BUSINESS"/>
        <filter val="SHELL GAS"/>
        <filter val="GUILBERT SA"/>
        <filter val="HELLAS TELECOMMUNICATIONS"/>
        <filter val="JOHNSON &amp; JOHNSON MSD EUROPE"/>
        <filter val="COMPANHIA GERAL DE CAL E CIMENTO, S.A."/>
        <filter val="LEGRAND"/>
        <filter val="PHILIPS'"/>
        <filter val="ERF"/>
        <filter val="BAXI GROUP LIMITED"/>
        <filter val="CORUS GROUP PLC"/>
        <filter val="COMPASS GROUP"/>
        <filter val="WELLCOME"/>
        <filter val="CORYTON REFINERY BUSINESS"/>
        <filter val="ELKEM ALUMINIUM ANS"/>
        <filter val="CHRYSLER IMPORT DEUTSCHLAND"/>
        <filter val="BONNIER FORLAGENE A/S"/>
        <filter val="RUHRGAS INDUSTRIES"/>
        <filter val="KRAFTWERK LAUFENBURG AG"/>
        <filter val="FORTIS BANK S.A. / N.V."/>
        <filter val="CORUS"/>
        <filter val="BÜHRMANN TETTERODE (BT)"/>
        <filter val="DAIMLERCRYSLER RAIL SYSTEMS GMBH (ADTRANZ)"/>
        <filter val="RüTGERS VFT S.A."/>
        <filter val="GEMEAZ CUSIN"/>
        <filter val="ABBOTT LABORATORIES"/>
        <filter val="CASEMA HOLDING B.V."/>
        <filter val="VALOIS"/>
        <filter val="NC NUMéRICABLE HOLDING"/>
        <filter val="ARACRUZ CELULOSE S.A."/>
        <filter val="COVIDIEN"/>
        <filter val="RWE AG"/>
        <filter val="ETC"/>
        <filter val="EQUSTAR CHEMICALS LP"/>
        <filter val="STEINZEUG GMBH"/>
        <filter val="COGIFER"/>
        <filter val="GREINER HOLDING"/>
        <filter val="HOLDIVAT S.A"/>
        <filter val="EDSCHA AG"/>
        <filter val="HIRAM WALKER EUROPA/PEDRO DOMECQ GROUP"/>
        <filter val="EXEL PLC"/>
        <filter val="SCHILS HOLDING B.V"/>
        <filter val="HAGEMEYER"/>
        <filter val="TOYS &quot;R&quot; US"/>
        <filter val="TRUE NORTH COMMUNICATIONS"/>
        <filter val="HORNITEX"/>
        <filter val="PROTAC SA"/>
        <filter val="MAERSK DFDS TRAVEL"/>
        <filter val="MAGIRUS AG"/>
        <filter val="SAARMONTAN GESELLSCHAFT FüR BERGBAUBEZOGENE DIENSTLEIS"/>
        <filter val="FINANCIèRE SPIE BATIGNOLLES"/>
        <filter val="FRANTSCHACH"/>
        <filter val="RICHARD NISSAN S.A."/>
        <filter val="BMG MUSIC PUBLISHING"/>
        <filter val="CORINTHOS POWER"/>
        <filter val="VERSATEL TELECOM INTERNATIONAL N.V."/>
        <filter val="GTI N.V."/>
        <filter val="AMS NV"/>
        <filter val="FORTACO"/>
        <filter val="AMORA-MAILLE"/>
        <filter val="JANSSEN ANIMAL HEALTH BUSINESS ASSETS"/>
        <filter val="THE UPJOHN"/>
        <filter val="ONTEX"/>
        <filter val="AGBAR"/>
        <filter val="EISENWERK BRüHL GMBH"/>
        <filter val="GENERAL DOMESTIC APPLIANCES HOLDINGS LIMITED"/>
        <filter val="SCHWEIZERISCHER BANKVEREIN"/>
        <filter val="MICHEL MINERALöLHANDEL GMBH"/>
        <filter val="RIO TINTO PLC"/>
        <filter val="SUAL PARTNERS LTD"/>
        <filter val="DEA MINERALOEL AG"/>
        <filter val="HOCHTIEF AG"/>
        <filter val="BENCKISER N.V."/>
        <filter val="GLUNZ"/>
        <filter val="ACC AUSTRIA GMBH"/>
        <filter val="HALL &amp; CO. LTD"/>
        <filter val="NEDCON"/>
        <filter val="GREENSTAR HOLDINGS LTD."/>
        <filter val="BARCLAYS DE ZOETE WEDD"/>
        <filter val="AIR CHINA CARGO"/>
        <filter val="GENECTIVE SA"/>
        <filter val="HOECHST"/>
        <filter val="INTERNATIONAL SPECIALTY PRODUCTS INC."/>
        <filter val="GLOBAL TELESYSTEMS"/>
        <filter val="OMNIGRAPH GROUP N.V."/>
        <filter val="AGRICOLA GROUP LTD."/>
        <filter val="RBS SEMPRA COMMODITIES LLP"/>
        <filter val="SUMITOMO RUBBER INDUSTRIES"/>
        <filter val="OTP GARANCIA BIZTOSíTó ZáRTKöRUEN MUKöDO RéSZVéN"/>
        <filter val="COMPAGNIE GéNéRALE D'INFORMATIQUE"/>
        <filter val="APC"/>
        <filter val="FINANCIERA EL CORTE INGLéS S.A."/>
        <filter val="FANTUZZI INDUSTRIES S.A.R.L"/>
        <filter val="BRITISH MIDLANDS LIMITED"/>
        <filter val="SCRIBONA AB"/>
        <filter val="ELIOR"/>
        <filter val="RAIFFEISEN BAUSPARKASSE GMBH"/>
        <filter val="UNION-TANK ECKSTEIN GMBH &amp; CO. KG"/>
        <filter val="DIESTER INDUSTRIE INTERNATIONAL"/>
        <filter val="RED UNIVERSAL DE MARKETING Y BOOKING ONLINE, S.A."/>
        <filter val="FLS AEROSPACE A/S"/>
        <filter val="METRO NORDIC SWEDEN AB"/>
        <filter val="ASHLAND-SüDCHEMIE KERNFEST GMBH"/>
        <filter val="ROYAL INSURANCE HOLDINGS"/>
        <filter val="DEN NORSE BANK ASA"/>
        <filter val="SOUTH AFRICAN AIRWAYS"/>
        <filter val="NBC UNIVERSAL"/>
        <filter val="GEDAS AG"/>
        <filter val="DOW EUROPE S.A."/>
        <filter val="HOLLANDSCHE BETON GROUP"/>
        <filter val="TRYGG HANSA FORSIKRINGS AB"/>
        <filter val="BANCA POPOLARE DI LECCO SPA (BPL)"/>
        <filter val="SEARA ALIMENTOS LTDA"/>
        <filter val="DIGITA OY"/>
        <filter val="GATE GOURMET GMBH"/>
        <filter val="HACI ÖMER SABANCI"/>
        <filter val="WEGERT-GROßLABO"/>
        <filter val="JULIUS MEINL AG"/>
        <filter val="DSM PLASTOMERS B.V."/>
        <filter val="DEUTSCH GROUP SAS"/>
        <filter val="DP WORLD BREAKBULK NV"/>
        <filter val="RTL"/>
        <filter val="INGERSOLL-DRESSER PUMP COMPANY"/>
        <filter val="IWP HOUSEHOLD GROUP"/>
        <filter val="CHIPS"/>
        <filter val="TNK-BP LIMITED"/>
        <filter val="MAZDA MOTOR CORPORATION"/>
        <filter val="REEMTSMA CIGARETTENFABRIKEN"/>
        <filter val="MARIONNAUD PARFUMERIES SA"/>
        <filter val="BRENNTAG GROUP"/>
        <filter val="YAMAHA DISTRIBUTION COMPANIES"/>
        <filter val="AVTOVAZ"/>
        <filter val="SANYO"/>
        <filter val="AGRIBRANDS INTERNATIONAL"/>
        <filter val="SCHULER AG"/>
        <filter val="50HERTZ TRANSMISSION GMBH"/>
        <filter val="INVEX S.P.A."/>
        <filter val="SOULèS CAF S.A."/>
        <filter val="HELLENIC SHIPYARDS S.A."/>
        <filter val="SEMCO DANMARK A/S"/>
        <filter val="TESSENDERLO"/>
        <filter val="NEWHOUSE CAPITAL PARTNERS LLC"/>
        <filter val="EASYJET"/>
        <filter val="DAIMLERCHRYSLER"/>
        <filter val="OLIVETTI TECNOST S.P.A."/>
        <filter val="DELPHI STEERING BUSINESS"/>
        <filter val="ZODIAC MARINE"/>
        <filter val="HILLSDOWN HOLDING PLC"/>
        <filter val="NCM HOLDING N.V."/>
        <filter val="TANDEM COMPUTERS INC."/>
        <filter val="SUN MICROSYSTEMS INC."/>
        <filter val="MITTELDEUTSCHE KALI AG"/>
        <filter val="MOL HUNGARIAN OIL AND GAS RT."/>
        <filter val="CIBA-GEIGY"/>
        <filter val="ENGELHARD"/>
        <filter val="SANMINA SCI"/>
        <filter val="HYUNDAI"/>
        <filter val="VIRGIN MUSIC"/>
        <filter val="G&amp;L VAN DEN BROEKE-OLSENE N.V."/>
        <filter val="VALEO ELECTRONIQUE ET SYSTèME DE LIAISON"/>
        <filter val="SCALDIA BV"/>
        <filter val="MSC INVESTOREN GMBH"/>
        <filter val="ALLMäNNAPENSIONFONDEN 4:E FONDSTYRELSEN"/>
        <filter val="HACHETTE FILIPACCHI PRESSE"/>
        <filter val="ÖRESUNDSTÅG APS"/>
        <filter val="HOLCIM ESPAN?A, S.A."/>
        <filter val="AUTOROUTES PARIS-RHIN-RHôNE"/>
        <filter val="CIBA-GEIGY AG"/>
        <filter val="AGB NIELSEN MEDIA RESEARCH"/>
        <filter val="MOBIL GAS LIMITED"/>
        <filter val="BLOCK DRUG COMPANY INC"/>
        <filter val="SULZER AG"/>
        <filter val="PANTOCHIM S.A."/>
        <filter val="CHS FAR EAST"/>
        <filter val="SECURICOR OMEGA HOLDINGS"/>
        <filter val="EUROGEN"/>
        <filter val="LORO PIANA S.P.A."/>
        <filter val="ASSIDOMäN CARTONBOARD HOLDING AB"/>
        <filter val="DANAPAK FLEXIBEL A/S"/>
        <filter val="WOOLWICH PLC"/>
        <filter val="PLASTAL S.A.S."/>
        <filter val="BRITISH VITA PLC"/>
        <filter val="ACQUIRED BUSINESS"/>
        <filter val="ALBRIGHT &amp; WILSON"/>
        <filter val="KONINKLIJKE PHILIPS ELECTRONICS N.V."/>
        <filter val="DANONE"/>
        <filter val="INGMAN FOODS"/>
        <filter val="SCHLEIPEN &amp; ERKENS"/>
        <filter val="CONTSHIP ITALIA"/>
        <filter val="VALLOUREC S.A."/>
        <filter val="ORSZàGOS KERESKEDELMI ES HITELBANK RT"/>
        <filter val="KEMIRA GROWHOW"/>
        <filter val="BEATS ELECTRONICS"/>
        <filter val="CHEROKEE (CSN NV)"/>
        <filter val="ICA BALTIC AB"/>
        <filter val="MOTO SPA"/>
        <filter val="THE GILLETTE COMPANY"/>
        <filter val="LINCE TELECOMUNICACIONES SA"/>
        <filter val="VICTOR COMPANY OF JAPAN LTD"/>
        <filter val="NYCOMED"/>
        <filter val="BORKUM RIFFGRUND I"/>
        <filter val="SüDFLEISCH HOLDING AG"/>
        <filter val="WALLENIUS WILHELMSEN LINES"/>
        <filter val="HEIPLOG SHELLFISH INTERNATIONAL"/>
        <filter val="MPS GROUP INC."/>
        <filter val="NEW VENTURE GEAR"/>
        <filter val="CEGELEC"/>
        <filter val="REYDE"/>
        <filter val="UNIVAR NV"/>
        <filter val="“DONNELLY"/>
        <filter val="RAIFFEISEN ZENTRALBANK ÖSTERREICH AG"/>
        <filter val="BOREALIS"/>
        <filter val="TRW AUTOMOTIVE INC."/>
        <filter val="LIFE TECHNOLOGIES"/>
        <filter val="PRIVILEG RIGHTS"/>
        <filter val="PROFIL- UND PLATTENGESCHäFT DER KöMMERLING"/>
        <filter val="CASE CORPORATION"/>
        <filter val="GROUPE CAISSE D’'EPARGNE"/>
        <filter val="CONTRAC GMH"/>
        <filter val="HüLS AG"/>
        <filter val="POLAR MOTOR GROUP LTD"/>
        <filter val="LIBRO"/>
        <filter val="PLATINUM TECHNOLOGY INTERNATIONAL INC."/>
        <filter val="ALLIANCE UNICHEM PLC"/>
        <filter val="CLIMESPACE"/>
        <filter val="CRA LIMITED"/>
        <filter val="FGH BANK"/>
        <filter val="CARLSON TRAVEL GROUP"/>
        <filter val="DELTA SELECTIONS"/>
        <filter val="VOLVO AERO AB"/>
        <filter val="AFFILIATED COMPUTER SERVICES, INC"/>
        <filter val="TOYOTA GB PLC"/>
        <filter val="PETROCHEM CARLESS HOLDINGS LTD."/>
        <filter val="SIDEL, S.A."/>
        <filter val="TELENOR"/>
        <filter val="BARR PHARMACEUTICALS"/>
        <filter val="DEUTSCHBAU"/>
        <filter val="AKER KVAERNER ASA"/>
        <filter val="SONY BMG&#10;MUSIC ENTERTAINMENT"/>
        <filter val="BALFOUR BEATTY PLC"/>
        <filter val="ARJOWIGGINS' DECOR PAPER, THIN PAPER, FINE ART PAPER AN"/>
        <filter val="SANOFI BEAUTé"/>
        <filter val="NESTLé"/>
        <filter val="MOL ENERGERY TRADE LTD"/>
        <filter val="UNITED TECHNOLOGIES AUTOMOTIVE INC"/>
        <filter val="CíRCULO DE LECTORES S.A."/>
        <filter val="VIAVERA GMBH"/>
        <filter val="FISONS PLC. (FISONS)"/>
        <filter val="TRAVEL OVERLAND FLUGREISEN GMBH"/>
        <filter val="VALMET CORPORATION"/>
        <filter val="DSM SPECIAL PRODUCTS B.V."/>
        <filter val="MERCKLE/RATIOPHARM GROUP"/>
        <filter val="DANSKE TRAELAST"/>
        <filter val="STREDOSLOVENSKá ENERGETIKA, A.S."/>
        <filter val="AEROQUIP-VICKERS, INCORPORATED ('AEROQUIP-VICKERS')"/>
        <filter val="GOLD MEDAL INTERNATIONAL"/>
        <filter val="EFG EUROBANK S.A."/>
        <filter val="BAYERISCHE HYPO-UND VEREINSBANK AG"/>
        <filter val="GRAZIANO TRASMISSIONI"/>
        <filter val="KELT ENERGY PLC (KELT)"/>
        <filter val="MARUBENI CORPORATION"/>
        <filter val="BELGACOM INTERNATIONAL CARRIER SERVICES S.A."/>
        <filter val="INEOS AG"/>
        <filter val="COLONIAL"/>
        <filter val="THYSSEN INDUSTRIE"/>
        <filter val="ASTRIUM N.V."/>
        <filter val="HIH HAMBURGISCHE IMMOBILIENHANDLUNG GMBH"/>
        <filter val="ZENTIVA"/>
        <filter val="AMERICAN CYANAMID CORPORATION"/>
        <filter val="DYNAMIT NOBEL KUNSTSTOFF GMBH"/>
        <filter val="SELECT APPOINTMENTS"/>
        <filter val="DAILYCER GROUP"/>
        <filter val="ATLAS"/>
        <filter val="TEKSID ALUMINUM"/>
        <filter val="Q-TELECOMMUNICATIONS"/>
        <filter val="PONL"/>
        <filter val="EVT BUSINESS"/>
        <filter val="CMG PLC"/>
        <filter val="VAN OMMEREN"/>
        <filter val="KLOECKNER HOLDINGS GP S.A."/>
        <filter val="DAMP HOLDING AG"/>
        <filter val="BP P.L.C."/>
        <filter val="BANCA DELLE MARCHE"/>
        <filter val="GRUPO SALVADOR CAETANO SGPS"/>
        <filter val="PROMODES"/>
        <filter val="VETROTEX"/>
        <filter val="MAKHTESHIM AGAN INDUSTRIES LTD."/>
        <filter val="SONATRACH"/>
        <filter val="PEARSON TELEVISION"/>
        <filter val="ELCO LOOSER AG"/>
        <filter val="MARLENE"/>
      </filters>
    </filterColumn>
    <filterColumn colId="6">
      <filters>
        <filter val="Papua New Guinea"/>
        <filter val="Malaysia"/>
        <filter val="Portugal"/>
        <filter val="Greece"/>
        <filter val="Austria"/>
        <filter val="South Korea"/>
        <filter val="UK"/>
        <filter val="Luxembourg"/>
        <filter val="Brazil"/>
        <filter val="Algeria"/>
        <filter val="Colombia"/>
        <filter val="Hungary"/>
        <filter val="Japan"/>
        <filter val="Ukraine"/>
        <filter val="UK/USA"/>
        <filter val="India"/>
        <filter val="New Zealand"/>
        <filter val="Canada"/>
        <filter val="Turkey"/>
        <filter val="Belgium"/>
        <filter val="Finland"/>
        <filter val="Taiwan"/>
        <filter val="South Africa"/>
        <filter val="Italy"/>
        <filter val="Netherlands Antilles"/>
        <filter val="Bermuda"/>
        <filter val="Germany"/>
        <filter val="Singapore"/>
        <filter val="Hong Kong"/>
        <filter val="Netherlands/USA"/>
        <filter val="Russia"/>
        <filter val="Netherlands"/>
        <filter val="Sweden"/>
        <filter val="Brazil/China"/>
        <filter val="Hong Kong/Singapore/UK"/>
        <filter val="Ireland"/>
        <filter val="China"/>
        <filter val="Poland"/>
        <filter val="Slovakia"/>
        <filter val="France"/>
        <filter val="Lithuania"/>
        <filter val="USA"/>
        <filter val="Romania"/>
        <filter val="Austria/France/Germany/Netherlands"/>
        <filter val="United Arab Emirates"/>
        <filter val="France/USA"/>
        <filter val="Switzerland"/>
        <filter val="Australia/Hungary/Mexico/USA"/>
        <filter val="Left open"/>
        <filter val="Spain"/>
        <filter val="Czech Republic"/>
        <filter val="Guernsey"/>
        <filter val="Norway"/>
        <filter val="Denmark"/>
        <filter val="British Virgin Islands"/>
        <filter val="Israel"/>
        <filter val="Germany/Poland/UK"/>
        <filter val="Australia"/>
        <filter val="Estonia"/>
      </filters>
    </filterColumn>
    <filterColumn colId="14">
      <filters>
        <filter val="Western world-wide"/>
        <filter val="Germany, Region Luckau"/>
        <filter val="(Chomutov) Czech Republic"/>
        <filter val="England"/>
        <filter val="(Sicily) Italy"/>
        <filter val="(Hessen) Germnany"/>
        <filter val="Portugal"/>
        <filter val="(Rheinstromgebiet) EEA"/>
        <filter val="Greece"/>
        <filter val="UK and Ireland"/>
        <filter val="Latvia"/>
        <filter val="(South East) UK"/>
        <filter val="(Conventry) UK"/>
        <filter val="United Kingdom and Ireland"/>
        <filter val="Gatwick Airport"/>
        <filter val="(Bari) Italy"/>
        <filter val="United Kingdom/Ireland"/>
        <filter val="(Faliraki) Spain"/>
        <filter val="Northern Europe"/>
        <filter val="Northern North Sea"/>
        <filter val="Northern continental europe (France, Germany, Benelux)"/>
        <filter val="Britain"/>
        <filter val="Worldwide"/>
        <filter val="Italy, Belgium, Luxembourg, Netherlands, France, Spain,"/>
        <filter val="(Netherlands, Belgium and Germany) regional market"/>
        <filter val="(Mediterranean and Black Sea) World"/>
        <filter val="Counties in the Rhine delta"/>
        <filter val="(Barcelona) Spain"/>
        <filter val="(South West) UK"/>
        <filter val="Belgium"/>
        <filter val="(Grove) UK"/>
        <filter val="(Alicante) Spain"/>
        <filter val="(Norhern market) Germany"/>
        <filter val="Finland"/>
        <filter val="(Anglo/Continental) EEA"/>
        <filter val="Southern Europe"/>
        <filter val="EEA, Western Europe"/>
        <filter val="(London) UK"/>
        <filter val="Germany"/>
        <filter val="(local) UK"/>
        <filter val="(Terminal Nijmegen) Germany"/>
        <filter val="(Basle Mulhouse airport) Switzerland"/>
        <filter val="Belgium and Luxembourg"/>
        <filter val="Northern Europe - Africa"/>
        <filter val="Sweden, Gothenburg"/>
        <filter val="Scandinavia"/>
        <filter val="the Netherlands"/>
        <filter val="(North East) Italy"/>
        <filter val="Western Europe: France, Germany, Italy, Belgium, Nether"/>
        <filter val="(Hamburg –-Le Havre einschließlich Göteburg) EEA"/>
        <filter val="Sweden"/>
        <filter val="(Greater London) UK"/>
        <filter val="world"/>
        <filter val="(Australia/New Zealand to the Mediterranean) World"/>
        <filter val="(Hamburg-Antwerp) EEA"/>
        <filter val="Poland"/>
        <filter val="(Fuerteventura) Spain"/>
        <filter val="Liechtenstein and Switzerland"/>
        <filter val="(Midlands) UK"/>
        <filter val="regional market around Bad Nauheim"/>
        <filter val="Bulgaria"/>
        <filter val="(Luton) UK"/>
        <filter val="italy"/>
        <filter val="Sardinia"/>
        <filter val="(Vessem) Netherlands"/>
        <filter val="(Aosta) Italy"/>
        <filter val="United Kingdom"/>
        <filter val="Western World"/>
        <filter val="(Niedersachsen / Bremen) Germany"/>
        <filter val="400km-radius area around recycling facility (Netherland"/>
        <filter val="EEA and Switzerland (Western Europe)"/>
        <filter val="Switzerland"/>
        <filter val="Hungary (Budaörs)"/>
        <filter val="Left open"/>
        <filter val="Spain"/>
        <filter val="Czech Republic"/>
        <filter val="(Bonn-Wesel-Range) Germany"/>
        <filter val="Nord Pool (Nordic power exchange)"/>
        <filter val="(Jerez) Spain"/>
        <filter val="Estonia"/>
        <filter val="The Netherlands"/>
        <filter val="(Dresden area) Germany"/>
        <filter val="Cyprus"/>
        <filter val="Benelux"/>
        <filter val="Hamburg and Antwerp"/>
        <filter val="(Budapest/Törökbálint) Hungary"/>
        <filter val="World"/>
        <filter val="Iceland"/>
        <filter val="Austria"/>
        <filter val="Great Britain"/>
        <filter val="UK"/>
        <filter val="Luxembourg"/>
        <filter val="left open"/>
        <filter val="(London-Brussels) Left open"/>
        <filter val="EEA (North Western Europe)"/>
        <filter val="(London-Gatwick) UK"/>
        <filter val="France and Belgium"/>
        <filter val="Slovenia"/>
        <filter val="EEA"/>
        <filter val="(Nordic region) EEA"/>
        <filter val="(Hamburg) Germany"/>
        <filter val="Brussels"/>
        <filter val="EEC"/>
        <filter val="Westen Europe"/>
        <filter val="Hungary"/>
        <filter val="Mediterranean - Middle East"/>
        <filter val="Europe"/>
        <filter val="(Baden-Württemberg) Germany"/>
        <filter val="Czech Rep."/>
        <filter val="Denmakr"/>
        <filter val="(Wolfsburg) Germany"/>
        <filter val="Western Europe"/>
        <filter val="EU"/>
        <filter val="(Manchester Airport) UK"/>
        <filter val="Chech Republic"/>
        <filter val="(Bristol Airport) UK"/>
        <filter val="Stockholm County"/>
        <filter val="Italy"/>
        <filter val="(Cheb) Czech Republic"/>
        <filter val="EEA (Greece-Cyprus)"/>
        <filter val="North Sea (Norwegian sector)"/>
        <filter val="(Germany, Slovakia, Czech Republic) EEA"/>
        <filter val="Germany and EEA"/>
        <filter val="Malta"/>
        <filter val="Netherlands"/>
        <filter val="Ireland"/>
        <filter val="World excluding China and Eastern Europe"/>
        <filter val="(Warsaw) Poland"/>
        <filter val="Slovakia"/>
        <filter val="USA and EEA"/>
        <filter val="France"/>
        <filter val="Romania"/>
        <filter val="Belgium, Netherlands, Luxembourg"/>
        <filter val="European Community"/>
        <filter val="(Stralsund) Germany"/>
        <filter val="Norway"/>
        <filter val="Denmark"/>
        <filter val="Rumania"/>
        <filter val="Paris"/>
      </filters>
    </filterColumn>
    <sortState ref="A1:AD28172">
      <sortCondition ref="S1:S28172"/>
      <sortCondition descending="1" ref="R1:R28172"/>
      <sortCondition ref="B1:B28172"/>
    </sortState>
  </autoFilter>
  <conditionalFormatting sqref="A1:AD1869">
    <cfRule type="containsBlanks" dxfId="0" priority="1">
      <formula>LEN(TRIM(A1))=0</formula>
    </cfRule>
  </conditionalFormatting>
  <hyperlinks>
    <hyperlink r:id="rId1" ref="D647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4.71"/>
    <col customWidth="1" min="3" max="3" width="21.57"/>
  </cols>
  <sheetData>
    <row r="1">
      <c r="B1" s="7" t="s">
        <v>5826</v>
      </c>
      <c r="C1" s="8" t="s">
        <v>5827</v>
      </c>
      <c r="D1" s="8" t="s">
        <v>5828</v>
      </c>
    </row>
    <row r="2">
      <c r="A2" s="8" t="s">
        <v>5829</v>
      </c>
      <c r="B2" s="9">
        <f>AVERAGEA('Cleaned Data'!AC2:AC1000)</f>
        <v>10.96948608</v>
      </c>
      <c r="C2" s="10">
        <f>AVERAGE('Cleaned Data'!H1847:H1869)/100</f>
        <v>0.09608695652</v>
      </c>
      <c r="D2" s="11">
        <f>AVERAGE('Cleaned Data'!P2:P1000)</f>
        <v>1.944860814</v>
      </c>
    </row>
    <row r="3">
      <c r="A3" s="8" t="s">
        <v>5830</v>
      </c>
      <c r="B3" s="12">
        <f>MEDIAN('Cleaned Data'!AC2:AC1869)</f>
        <v>6</v>
      </c>
      <c r="C3" s="10">
        <f>MEDIAN('Cleaned Data'!H1847:H1869)/100</f>
        <v>0.01</v>
      </c>
      <c r="D3" s="13">
        <f>MEDIAN('Cleaned Data'!P2:P1869)</f>
        <v>0</v>
      </c>
    </row>
    <row r="4">
      <c r="A4" s="8" t="s">
        <v>5831</v>
      </c>
      <c r="B4" s="12">
        <f>MODE('Cleaned Data'!AC1847:AC1869)</f>
        <v>3</v>
      </c>
      <c r="C4" s="10">
        <f>MODE('Cleaned Data'!H1847:H1869)/100</f>
        <v>0.01</v>
      </c>
      <c r="D4" s="14">
        <f>MODE('Cleaned Data'!P2:P1869)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6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 hidden="1"/>
    <row r="46"/>
    <row r="47"/>
    <row r="48"/>
    <row r="49"/>
    <row r="50"/>
    <row r="51"/>
    <row r="52"/>
    <row r="53"/>
    <row r="54"/>
    <row r="55"/>
    <row r="56"/>
    <row r="57"/>
    <row r="5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4.43"/>
    <col customWidth="1" min="2" max="2" width="8.57"/>
  </cols>
  <sheetData>
    <row r="1"/>
    <row r="2" hidden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 hidden="1"/>
    <row r="6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23">
      <c r="J23" s="17"/>
    </row>
    <row r="26">
      <c r="D26" s="18"/>
      <c r="G26" s="18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20">
      <c r="D20" s="18" t="s">
        <v>5839</v>
      </c>
    </row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>
      <c r="F2" s="22"/>
    </row>
    <row r="3"/>
    <row r="4"/>
    <row r="5"/>
    <row r="6"/>
    <row r="7"/>
    <row r="8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5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</sheetData>
  <drawing r:id="rId2"/>
</worksheet>
</file>