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UTSA\Independent study\"/>
    </mc:Choice>
  </mc:AlternateContent>
  <bookViews>
    <workbookView xWindow="0" yWindow="0" windowWidth="15345" windowHeight="4635"/>
  </bookViews>
  <sheets>
    <sheet name="execution time" sheetId="9" r:id="rId1"/>
    <sheet name="costs" sheetId="2" r:id="rId2"/>
    <sheet name="4" sheetId="6" r:id="rId3"/>
    <sheet name="5" sheetId="3" r:id="rId4"/>
    <sheet name="6" sheetId="7" r:id="rId5"/>
    <sheet name="7" sheetId="4" r:id="rId6"/>
    <sheet name="8" sheetId="8" r:id="rId7"/>
    <sheet name="9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N12" i="8" l="1"/>
  <c r="M12" i="8"/>
  <c r="L12" i="8"/>
  <c r="L12" i="7"/>
  <c r="K12" i="7"/>
  <c r="J12" i="7"/>
  <c r="J12" i="6"/>
  <c r="I12" i="6"/>
  <c r="H12" i="6"/>
  <c r="O12" i="5" l="1"/>
  <c r="N12" i="5"/>
  <c r="M12" i="5"/>
  <c r="M12" i="4" l="1"/>
  <c r="L12" i="4"/>
  <c r="K12" i="4"/>
  <c r="K12" i="3"/>
  <c r="J12" i="3"/>
  <c r="I12" i="3"/>
</calcChain>
</file>

<file path=xl/sharedStrings.xml><?xml version="1.0" encoding="utf-8"?>
<sst xmlns="http://schemas.openxmlformats.org/spreadsheetml/2006/main" count="45" uniqueCount="12">
  <si>
    <t>optimal Solution</t>
  </si>
  <si>
    <t>approximate solution</t>
  </si>
  <si>
    <t>number of vertices</t>
  </si>
  <si>
    <t>execution</t>
  </si>
  <si>
    <t>optimal solution cost</t>
  </si>
  <si>
    <t>approximate solution cost</t>
  </si>
  <si>
    <t>optimal solution execution time</t>
  </si>
  <si>
    <t>approximate solution execution time</t>
  </si>
  <si>
    <t>AVG</t>
  </si>
  <si>
    <t>optimal runtime in milliseconds</t>
  </si>
  <si>
    <t>approximate runtime in milliseconds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</si>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</sst>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execution time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 algorithm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'execution time'!$A$2:$A$7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'execution time'!$B$2:$B$7</c:f>
              <c:numCache>
                <c:formatCode>General</c:formatCode>
                <c:ptCount val="6"/>
                <c:pt idx="0">
                  <c:v>3.1131120999999999</c:v>
                </c:pt>
                <c:pt idx="1">
                  <c:v>6.7347910000000004</c:v>
                </c:pt>
                <c:pt idx="2">
                  <c:v>31.2121125</c:v>
                </c:pt>
                <c:pt idx="3">
                  <c:v>167.81689459999998</c:v>
                </c:pt>
                <c:pt idx="4">
                  <c:v>261.49781030000003</c:v>
                </c:pt>
                <c:pt idx="5">
                  <c:v>874.06690320000007</c:v>
                </c:pt>
              </c:numCache>
            </c:numRef>
          </c:val>
          <c:smooth val="0"/>
        </c:ser>
        <c:ser>
          <c:idx val="1"/>
          <c:order val="1"/>
          <c:tx>
            <c:v>approximate algorithm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'execution time'!$A$2:$A$7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'execution time'!$C$2:$C$7</c:f>
              <c:numCache>
                <c:formatCode>General</c:formatCode>
                <c:ptCount val="6"/>
                <c:pt idx="0">
                  <c:v>3.6756277000000002</c:v>
                </c:pt>
                <c:pt idx="1">
                  <c:v>4.1853543999999996</c:v>
                </c:pt>
                <c:pt idx="2">
                  <c:v>5.1529112000000001</c:v>
                </c:pt>
                <c:pt idx="3">
                  <c:v>5.3323396000000001</c:v>
                </c:pt>
                <c:pt idx="4">
                  <c:v>4.8046300000000004</c:v>
                </c:pt>
                <c:pt idx="5">
                  <c:v>4.6062814999999997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4820664"/>
        <c:axId val="344817920"/>
      </c:lineChart>
      <c:catAx>
        <c:axId val="34482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17920"/>
        <c:crosses val="autoZero"/>
        <c:auto val="1"/>
        <c:lblAlgn val="ctr"/>
        <c:lblOffset val="100"/>
        <c:noMultiLvlLbl val="0"/>
      </c:catAx>
      <c:valAx>
        <c:axId val="344817920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0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</a:t>
            </a:r>
            <a:r>
              <a:rPr lang="el-GR">
                <a:latin typeface="Century Gothic" panose="020B0502020202020204" pitchFamily="34" charset="0"/>
              </a:rPr>
              <a:t>ρ</a:t>
            </a:r>
            <a:r>
              <a:rPr lang="en-US"/>
              <a:t>=approx cost/optimal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18E-2"/>
          <c:y val="0.15505796150481191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costs!$B$1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costs!$A$2:$A$7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costs!$B$2:$B$7</c:f>
              <c:numCache>
                <c:formatCode>General</c:formatCode>
                <c:ptCount val="6"/>
                <c:pt idx="0">
                  <c:v>1.3479167316069098</c:v>
                </c:pt>
                <c:pt idx="1">
                  <c:v>1.1752943984686783</c:v>
                </c:pt>
                <c:pt idx="2">
                  <c:v>1.8991681007461279</c:v>
                </c:pt>
                <c:pt idx="3">
                  <c:v>1.5066249861852155</c:v>
                </c:pt>
                <c:pt idx="4">
                  <c:v>1.5150909655908773</c:v>
                </c:pt>
                <c:pt idx="5">
                  <c:v>1.8899819580629755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4810080"/>
        <c:axId val="344814784"/>
      </c:lineChart>
      <c:catAx>
        <c:axId val="34481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14784"/>
        <c:crosses val="autoZero"/>
        <c:auto val="1"/>
        <c:lblAlgn val="ctr"/>
        <c:lblOffset val="100"/>
        <c:noMultiLvlLbl val="0"/>
      </c:catAx>
      <c:valAx>
        <c:axId val="34481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ρ</a:t>
                </a:r>
                <a:r>
                  <a:rPr lang="en-US"/>
                  <a:t> = approx cost/optimal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10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14286</xdr:rowOff>
    </xdr:from>
    <xdr:to>
      <xdr:col>15</xdr:col>
      <xdr:colOff>600075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4761</xdr:rowOff>
    </xdr:from>
    <xdr:to>
      <xdr:col>15</xdr:col>
      <xdr:colOff>9524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0.00853</cdr:x>
      <cdr:y>0.20571</cdr:y>
    </cdr:from>
    <cdr:to>
      <cdr:x>0.01536</cdr:x>
      <cdr:y>0.21712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1" y="823914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0.00853</cdr:x>
      <cdr:y>0.14625</cdr:y>
    </cdr:from>
    <cdr:to>
      <cdr:x>0.04552</cdr:x>
      <cdr:y>0.85018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1" y="585789"/>
          <a:ext cx="247650" cy="281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D1" workbookViewId="0">
      <selection sqref="A1:A7"/>
    </sheetView>
  </sheetViews>
  <sheetFormatPr defaultRowHeight="15" x14ac:dyDescent="0.25"/>
  <cols>
    <col min="1" max="1" width="18" bestFit="1" customWidth="1"/>
    <col min="2" max="2" width="29.85546875" bestFit="1" customWidth="1"/>
    <col min="3" max="3" width="34.42578125" bestFit="1" customWidth="1"/>
    <col min="4" max="4" width="15.85546875" bestFit="1" customWidth="1"/>
    <col min="5" max="5" width="20.28515625" bestFit="1" customWidth="1"/>
  </cols>
  <sheetData>
    <row r="1" spans="1:5" x14ac:dyDescent="0.25">
      <c r="A1" s="1" t="s">
        <v>2</v>
      </c>
      <c r="B1" s="1" t="s">
        <v>9</v>
      </c>
      <c r="C1" s="1" t="s">
        <v>10</v>
      </c>
      <c r="D1" s="1" t="s">
        <v>0</v>
      </c>
      <c r="E1" s="1" t="s">
        <v>1</v>
      </c>
    </row>
    <row r="2" spans="1:5" x14ac:dyDescent="0.25">
      <c r="A2" s="1">
        <v>4</v>
      </c>
      <c r="B2" s="1">
        <v>3.1131120999999999</v>
      </c>
      <c r="C2" s="1">
        <v>3.6756277000000002</v>
      </c>
      <c r="D2" s="1">
        <v>3113112.1</v>
      </c>
      <c r="E2" s="1">
        <v>3675627.7</v>
      </c>
    </row>
    <row r="3" spans="1:5" x14ac:dyDescent="0.25">
      <c r="A3" s="1">
        <v>5</v>
      </c>
      <c r="B3" s="1">
        <v>6.7347910000000004</v>
      </c>
      <c r="C3" s="1">
        <v>4.1853543999999996</v>
      </c>
      <c r="D3" s="1">
        <v>6734791</v>
      </c>
      <c r="E3" s="1">
        <v>4185354.4</v>
      </c>
    </row>
    <row r="4" spans="1:5" x14ac:dyDescent="0.25">
      <c r="A4" s="1">
        <v>6</v>
      </c>
      <c r="B4" s="1">
        <v>31.2121125</v>
      </c>
      <c r="C4" s="1">
        <v>5.1529112000000001</v>
      </c>
      <c r="D4" s="1">
        <v>31212112.5</v>
      </c>
      <c r="E4" s="1">
        <v>5152911.2</v>
      </c>
    </row>
    <row r="5" spans="1:5" x14ac:dyDescent="0.25">
      <c r="A5" s="1">
        <v>7</v>
      </c>
      <c r="B5" s="1">
        <v>167.81689459999998</v>
      </c>
      <c r="C5" s="1">
        <v>5.3323396000000001</v>
      </c>
      <c r="D5" s="1">
        <v>167816894.59999999</v>
      </c>
      <c r="E5" s="1">
        <v>5332339.5999999996</v>
      </c>
    </row>
    <row r="6" spans="1:5" x14ac:dyDescent="0.25">
      <c r="A6" s="1">
        <v>8</v>
      </c>
      <c r="B6" s="1">
        <v>261.49781030000003</v>
      </c>
      <c r="C6" s="1">
        <v>4.8046300000000004</v>
      </c>
      <c r="D6" s="1">
        <v>261497810.30000001</v>
      </c>
      <c r="E6" s="1">
        <v>4804630</v>
      </c>
    </row>
    <row r="7" spans="1:5" x14ac:dyDescent="0.25">
      <c r="A7" s="1">
        <v>9</v>
      </c>
      <c r="B7" s="1">
        <v>874.06690320000007</v>
      </c>
      <c r="C7" s="1">
        <v>4.6062814999999997</v>
      </c>
      <c r="D7" s="1">
        <v>874066903.20000005</v>
      </c>
      <c r="E7" s="1">
        <v>4606281.5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B7"/>
    </sheetView>
  </sheetViews>
  <sheetFormatPr defaultRowHeight="15" x14ac:dyDescent="0.25"/>
  <cols>
    <col min="1" max="1" width="18" bestFit="1" customWidth="1"/>
    <col min="3" max="3" width="15.85546875" style="1" bestFit="1" customWidth="1"/>
    <col min="4" max="4" width="20.28515625" style="1" bestFit="1" customWidth="1"/>
  </cols>
  <sheetData>
    <row r="1" spans="1:4" x14ac:dyDescent="0.25">
      <c r="A1" s="1" t="s">
        <v>2</v>
      </c>
      <c r="B1" s="1" t="s">
        <v>11</v>
      </c>
      <c r="C1" s="1" t="s">
        <v>0</v>
      </c>
      <c r="D1" s="1" t="s">
        <v>1</v>
      </c>
    </row>
    <row r="2" spans="1:4" x14ac:dyDescent="0.25">
      <c r="A2" s="1">
        <v>4</v>
      </c>
      <c r="B2">
        <f t="shared" ref="B2:B7" si="0">D2/C2</f>
        <v>1.3479167316069098</v>
      </c>
      <c r="C2" s="1">
        <v>1.9565956995378</v>
      </c>
      <c r="D2" s="1">
        <v>2.6373280803971269</v>
      </c>
    </row>
    <row r="3" spans="1:4" x14ac:dyDescent="0.25">
      <c r="A3" s="1">
        <v>5</v>
      </c>
      <c r="B3">
        <f t="shared" si="0"/>
        <v>1.1752943984686783</v>
      </c>
      <c r="C3" s="1">
        <v>1.4953770771108601</v>
      </c>
      <c r="D3" s="1">
        <v>1.7575083023268587</v>
      </c>
    </row>
    <row r="4" spans="1:4" x14ac:dyDescent="0.25">
      <c r="A4" s="1">
        <v>6</v>
      </c>
      <c r="B4">
        <f t="shared" si="0"/>
        <v>1.8991681007461279</v>
      </c>
      <c r="C4" s="1">
        <v>1.4436302192325901</v>
      </c>
      <c r="D4" s="1">
        <v>2.7416964616396742</v>
      </c>
    </row>
    <row r="5" spans="1:4" x14ac:dyDescent="0.25">
      <c r="A5" s="1">
        <v>7</v>
      </c>
      <c r="B5">
        <f t="shared" si="0"/>
        <v>1.5066249861852155</v>
      </c>
      <c r="C5" s="1">
        <v>1.97573478427993</v>
      </c>
      <c r="D5" s="1">
        <v>2.9766913920713991</v>
      </c>
    </row>
    <row r="6" spans="1:4" x14ac:dyDescent="0.25">
      <c r="A6" s="1">
        <v>8</v>
      </c>
      <c r="B6">
        <f t="shared" si="0"/>
        <v>1.5150909655908773</v>
      </c>
      <c r="C6" s="1">
        <v>1.16576106736014</v>
      </c>
      <c r="D6" s="1">
        <v>1.7662340611949261</v>
      </c>
    </row>
    <row r="7" spans="1:4" x14ac:dyDescent="0.25">
      <c r="A7" s="1">
        <v>9</v>
      </c>
      <c r="B7">
        <f t="shared" si="0"/>
        <v>1.8899819580629755</v>
      </c>
      <c r="C7" s="1">
        <v>1.3187388956204</v>
      </c>
      <c r="D7" s="1">
        <v>2.4923927201184495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12" sqref="G12:H12"/>
    </sheetView>
  </sheetViews>
  <sheetFormatPr defaultRowHeight="15" x14ac:dyDescent="0.25"/>
  <cols>
    <col min="6" max="6" width="9.85546875" bestFit="1" customWidth="1"/>
    <col min="7" max="7" width="19.85546875" style="1" bestFit="1" customWidth="1"/>
    <col min="8" max="8" width="24.42578125" style="1" bestFit="1" customWidth="1"/>
    <col min="9" max="9" width="30.140625" style="1" bestFit="1" customWidth="1"/>
    <col min="10" max="10" width="34.7109375" style="1" bestFit="1" customWidth="1"/>
  </cols>
  <sheetData>
    <row r="1" spans="1:10" x14ac:dyDescent="0.25">
      <c r="A1">
        <v>0.73060899999999995</v>
      </c>
      <c r="B1">
        <v>0.91871400000000003</v>
      </c>
      <c r="C1">
        <v>0.91860699999999995</v>
      </c>
      <c r="D1">
        <v>0.67955699999999997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>
        <v>7.8387999999999999E-2</v>
      </c>
      <c r="B2">
        <v>2.4813999999999999E-2</v>
      </c>
      <c r="C2">
        <v>0.69925199999999998</v>
      </c>
      <c r="D2">
        <v>0.80493700000000001</v>
      </c>
      <c r="F2" s="1">
        <v>1</v>
      </c>
      <c r="G2" s="1">
        <v>1.9565956995378</v>
      </c>
      <c r="H2" s="1">
        <v>2.5061750759569801</v>
      </c>
      <c r="I2" s="1">
        <v>3319939</v>
      </c>
      <c r="J2" s="1">
        <v>4041490</v>
      </c>
    </row>
    <row r="3" spans="1:10" x14ac:dyDescent="0.25">
      <c r="A3">
        <v>0.15123200000000001</v>
      </c>
      <c r="B3">
        <v>0.92458099999999999</v>
      </c>
      <c r="C3">
        <v>0.76383500000000004</v>
      </c>
      <c r="D3">
        <v>3.3809999999999999E-3</v>
      </c>
      <c r="F3" s="1">
        <v>2</v>
      </c>
      <c r="G3" s="1">
        <v>1.9565956995378</v>
      </c>
      <c r="H3" s="1">
        <v>2.5061750759569801</v>
      </c>
      <c r="I3" s="1">
        <v>1582325</v>
      </c>
      <c r="J3" s="1">
        <v>1915212</v>
      </c>
    </row>
    <row r="4" spans="1:10" x14ac:dyDescent="0.25">
      <c r="A4">
        <v>0.73642300000000005</v>
      </c>
      <c r="B4">
        <v>0.95621999999999996</v>
      </c>
      <c r="C4">
        <v>0.82364899999999996</v>
      </c>
      <c r="D4">
        <v>0.18868299999999999</v>
      </c>
      <c r="F4" s="1">
        <v>3</v>
      </c>
      <c r="G4" s="1">
        <v>1.9565956995378</v>
      </c>
      <c r="H4" s="1">
        <v>2.5061750759569801</v>
      </c>
      <c r="I4" s="1">
        <v>1667109</v>
      </c>
      <c r="J4" s="1">
        <v>1743414</v>
      </c>
    </row>
    <row r="5" spans="1:10" x14ac:dyDescent="0.25">
      <c r="F5" s="1">
        <v>4</v>
      </c>
      <c r="G5" s="1">
        <v>1.9565956995378</v>
      </c>
      <c r="H5" s="1">
        <v>2.3577696011043301</v>
      </c>
      <c r="I5" s="1">
        <v>3383304</v>
      </c>
      <c r="J5" s="1">
        <v>4005346</v>
      </c>
    </row>
    <row r="6" spans="1:10" x14ac:dyDescent="0.25">
      <c r="F6" s="1">
        <v>5</v>
      </c>
      <c r="G6" s="1">
        <v>1.9565956995378</v>
      </c>
      <c r="H6" s="1">
        <v>2.5061750759569801</v>
      </c>
      <c r="I6" s="1">
        <v>3338234</v>
      </c>
      <c r="J6" s="1">
        <v>4024088</v>
      </c>
    </row>
    <row r="7" spans="1:10" x14ac:dyDescent="0.25">
      <c r="F7" s="1">
        <v>6</v>
      </c>
      <c r="G7" s="1">
        <v>1.9565956995378</v>
      </c>
      <c r="H7" s="1">
        <v>2.5061750759569801</v>
      </c>
      <c r="I7" s="1">
        <v>3493522</v>
      </c>
      <c r="J7" s="1">
        <v>4019179</v>
      </c>
    </row>
    <row r="8" spans="1:10" x14ac:dyDescent="0.25">
      <c r="F8" s="1">
        <v>7</v>
      </c>
      <c r="G8" s="1">
        <v>1.9565956995378</v>
      </c>
      <c r="H8" s="1">
        <v>3.3845483104366898</v>
      </c>
      <c r="I8" s="1">
        <v>3715744</v>
      </c>
      <c r="J8" s="1">
        <v>4416768</v>
      </c>
    </row>
    <row r="9" spans="1:10" x14ac:dyDescent="0.25">
      <c r="F9" s="1">
        <v>8</v>
      </c>
      <c r="G9" s="1">
        <v>1.9565956995378</v>
      </c>
      <c r="H9" s="1">
        <v>2.3577696011043301</v>
      </c>
      <c r="I9" s="1">
        <v>3731808</v>
      </c>
      <c r="J9" s="1">
        <v>4349834</v>
      </c>
    </row>
    <row r="10" spans="1:10" x14ac:dyDescent="0.25">
      <c r="F10" s="1">
        <v>9</v>
      </c>
      <c r="G10" s="1">
        <v>1.9565956995378</v>
      </c>
      <c r="H10" s="1">
        <v>3.3845483104366898</v>
      </c>
      <c r="I10" s="1">
        <v>3449345</v>
      </c>
      <c r="J10" s="1">
        <v>4111102</v>
      </c>
    </row>
    <row r="11" spans="1:10" x14ac:dyDescent="0.25">
      <c r="F11" s="1">
        <v>10</v>
      </c>
      <c r="G11" s="1">
        <v>1.9565956995378</v>
      </c>
      <c r="H11" s="1">
        <v>2.3577696011043301</v>
      </c>
      <c r="I11" s="1">
        <v>3449791</v>
      </c>
      <c r="J11" s="1">
        <v>4129844</v>
      </c>
    </row>
    <row r="12" spans="1:10" x14ac:dyDescent="0.25">
      <c r="F12" s="1" t="s">
        <v>8</v>
      </c>
      <c r="G12" s="1">
        <v>1.9565956995378</v>
      </c>
      <c r="H12" s="1">
        <f>AVERAGE(H2:H11)</f>
        <v>2.6373280803971269</v>
      </c>
      <c r="I12" s="1">
        <f>AVERAGE(I2:I11)</f>
        <v>3113112.1</v>
      </c>
      <c r="J12" s="1">
        <f>AVERAGE(J2:J11)</f>
        <v>3675627.7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12" sqref="H12:I12"/>
    </sheetView>
  </sheetViews>
  <sheetFormatPr defaultRowHeight="15" x14ac:dyDescent="0.25"/>
  <cols>
    <col min="7" max="7" width="9.7109375" style="1" customWidth="1"/>
    <col min="8" max="8" width="21" style="1" customWidth="1"/>
    <col min="9" max="9" width="24" style="1" customWidth="1"/>
    <col min="10" max="10" width="30" style="1" customWidth="1"/>
    <col min="11" max="11" width="34.7109375" style="1" bestFit="1" customWidth="1"/>
  </cols>
  <sheetData>
    <row r="1" spans="1:11" x14ac:dyDescent="0.25">
      <c r="A1">
        <v>0.73051999999999995</v>
      </c>
      <c r="B1">
        <v>8.8258000000000003E-2</v>
      </c>
      <c r="C1">
        <v>0.48890499999999998</v>
      </c>
      <c r="D1">
        <v>0.461837</v>
      </c>
      <c r="E1">
        <v>0.448598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>
        <v>0.697712</v>
      </c>
      <c r="B2">
        <v>0.27776699999999999</v>
      </c>
      <c r="C2">
        <v>0.759961</v>
      </c>
      <c r="D2">
        <v>0.219245</v>
      </c>
      <c r="E2">
        <v>0.92041399999999995</v>
      </c>
      <c r="G2" s="1">
        <v>1</v>
      </c>
      <c r="H2" s="1">
        <v>1.4953770771108601</v>
      </c>
      <c r="I2" s="1">
        <v>1.9247367712443599</v>
      </c>
      <c r="J2" s="1">
        <v>6257907</v>
      </c>
      <c r="K2" s="1">
        <v>4017841</v>
      </c>
    </row>
    <row r="3" spans="1:11" x14ac:dyDescent="0.25">
      <c r="A3">
        <v>0.88605599999999995</v>
      </c>
      <c r="B3">
        <v>0.222002</v>
      </c>
      <c r="C3">
        <v>0.88387899999999997</v>
      </c>
      <c r="D3">
        <v>0.43946600000000002</v>
      </c>
      <c r="E3">
        <v>0.392876</v>
      </c>
      <c r="G3" s="1">
        <v>2</v>
      </c>
      <c r="H3" s="1">
        <v>1.4953770771108601</v>
      </c>
      <c r="I3" s="1">
        <v>1.9247367712443599</v>
      </c>
      <c r="J3" s="1">
        <v>6166430</v>
      </c>
      <c r="K3" s="1">
        <v>3986158</v>
      </c>
    </row>
    <row r="4" spans="1:11" x14ac:dyDescent="0.25">
      <c r="A4">
        <v>0.99473199999999995</v>
      </c>
      <c r="B4">
        <v>0.88150099999999998</v>
      </c>
      <c r="C4">
        <v>0.28314899999999998</v>
      </c>
      <c r="D4">
        <v>0.24782499999999999</v>
      </c>
      <c r="E4">
        <v>0.59356399999999998</v>
      </c>
      <c r="G4" s="1">
        <v>3</v>
      </c>
      <c r="H4" s="1">
        <v>1.4953770771108601</v>
      </c>
      <c r="I4" s="1">
        <v>1.4953770771108601</v>
      </c>
      <c r="J4" s="1">
        <v>6683162</v>
      </c>
      <c r="K4" s="1">
        <v>4177144</v>
      </c>
    </row>
    <row r="5" spans="1:11" x14ac:dyDescent="0.25">
      <c r="A5">
        <v>0.511849</v>
      </c>
      <c r="B5">
        <v>7.7207999999999999E-2</v>
      </c>
      <c r="C5">
        <v>4.0160000000000001E-2</v>
      </c>
      <c r="D5">
        <v>0.68306800000000001</v>
      </c>
      <c r="E5">
        <v>0.45073400000000002</v>
      </c>
      <c r="G5" s="1">
        <v>4</v>
      </c>
      <c r="H5" s="1">
        <v>1.4953770771108601</v>
      </c>
      <c r="I5" s="1">
        <v>1.4953770771108601</v>
      </c>
      <c r="J5" s="1">
        <v>6785349</v>
      </c>
      <c r="K5" s="1">
        <v>4209272</v>
      </c>
    </row>
    <row r="6" spans="1:11" x14ac:dyDescent="0.25">
      <c r="G6" s="1">
        <v>5</v>
      </c>
      <c r="H6" s="1">
        <v>1.4953770771108601</v>
      </c>
      <c r="I6" s="1">
        <v>1.9247367712443599</v>
      </c>
      <c r="J6" s="1">
        <v>6373480</v>
      </c>
      <c r="K6" s="1">
        <v>4086559</v>
      </c>
    </row>
    <row r="7" spans="1:11" x14ac:dyDescent="0.25">
      <c r="G7" s="1">
        <v>6</v>
      </c>
      <c r="H7" s="1">
        <v>1.4953770771108601</v>
      </c>
      <c r="I7" s="1">
        <v>2.39925055273685</v>
      </c>
      <c r="J7" s="1">
        <v>8082981</v>
      </c>
      <c r="K7" s="1">
        <v>4651038</v>
      </c>
    </row>
    <row r="8" spans="1:11" x14ac:dyDescent="0.25">
      <c r="G8" s="1">
        <v>7</v>
      </c>
      <c r="H8" s="1">
        <v>1.4953770771108601</v>
      </c>
      <c r="I8" s="1">
        <v>1.4953770771108601</v>
      </c>
      <c r="J8" s="1">
        <v>7099047</v>
      </c>
      <c r="K8" s="1">
        <v>4412306</v>
      </c>
    </row>
    <row r="9" spans="1:11" x14ac:dyDescent="0.25">
      <c r="G9" s="1">
        <v>8</v>
      </c>
      <c r="H9" s="1">
        <v>1.4953770771108601</v>
      </c>
      <c r="I9" s="1">
        <v>1.4953770771108601</v>
      </c>
      <c r="J9" s="1">
        <v>6815246</v>
      </c>
      <c r="K9" s="1">
        <v>4064694</v>
      </c>
    </row>
    <row r="10" spans="1:11" x14ac:dyDescent="0.25">
      <c r="G10" s="1">
        <v>9</v>
      </c>
      <c r="H10" s="1">
        <v>1.4953770771108601</v>
      </c>
      <c r="I10" s="1">
        <v>1.9247367712443599</v>
      </c>
      <c r="J10" s="1">
        <v>6709044</v>
      </c>
      <c r="K10" s="1">
        <v>4112441</v>
      </c>
    </row>
    <row r="11" spans="1:11" x14ac:dyDescent="0.25">
      <c r="G11" s="1">
        <v>10</v>
      </c>
      <c r="H11" s="1">
        <v>1.4953770771108601</v>
      </c>
      <c r="I11" s="1">
        <v>1.4953770771108601</v>
      </c>
      <c r="J11" s="1">
        <v>6375264</v>
      </c>
      <c r="K11" s="1">
        <v>4136091</v>
      </c>
    </row>
    <row r="12" spans="1:11" x14ac:dyDescent="0.25">
      <c r="G12" s="1" t="s">
        <v>8</v>
      </c>
      <c r="H12" s="1">
        <v>1.4953770771108601</v>
      </c>
      <c r="I12" s="1">
        <f>AVERAGE(I2:I11)</f>
        <v>1.7575083023268587</v>
      </c>
      <c r="J12" s="1">
        <f>AVERAGE(J2:J11)</f>
        <v>6734791</v>
      </c>
      <c r="K12" s="1">
        <f>AVERAGE(K2:K11)</f>
        <v>4185354.4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2" sqref="I12:J12"/>
    </sheetView>
  </sheetViews>
  <sheetFormatPr defaultRowHeight="15" x14ac:dyDescent="0.25"/>
  <cols>
    <col min="8" max="8" width="9.85546875" bestFit="1" customWidth="1"/>
    <col min="9" max="9" width="19.85546875" bestFit="1" customWidth="1"/>
    <col min="10" max="10" width="24.42578125" bestFit="1" customWidth="1"/>
    <col min="11" max="11" width="30.140625" bestFit="1" customWidth="1"/>
    <col min="12" max="12" width="34.7109375" bestFit="1" customWidth="1"/>
  </cols>
  <sheetData>
    <row r="1" spans="1:12" x14ac:dyDescent="0.25">
      <c r="A1">
        <v>0.73078900000000002</v>
      </c>
      <c r="B1">
        <v>0.57962499999999995</v>
      </c>
      <c r="C1">
        <v>0.77801200000000004</v>
      </c>
      <c r="D1">
        <v>0.114997</v>
      </c>
      <c r="E1">
        <v>0.33796700000000002</v>
      </c>
      <c r="F1">
        <v>0.67901599999999995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>
        <v>0.54222000000000004</v>
      </c>
      <c r="B2">
        <v>0.89488900000000005</v>
      </c>
      <c r="C2">
        <v>1.5207E-2</v>
      </c>
      <c r="D2">
        <v>0.93291500000000005</v>
      </c>
      <c r="E2">
        <v>0.51939500000000005</v>
      </c>
      <c r="F2">
        <v>0.56613899999999995</v>
      </c>
      <c r="H2" s="1">
        <v>1</v>
      </c>
      <c r="I2" s="1">
        <v>1.4436302192325901</v>
      </c>
      <c r="J2" s="1">
        <v>2.5438581112455898</v>
      </c>
      <c r="K2" s="1">
        <v>29924967</v>
      </c>
      <c r="L2" s="1">
        <v>4781337</v>
      </c>
    </row>
    <row r="3" spans="1:12" x14ac:dyDescent="0.25">
      <c r="A3">
        <v>0.44151200000000002</v>
      </c>
      <c r="B3">
        <v>0.98972899999999997</v>
      </c>
      <c r="C3">
        <v>0.68519399999999997</v>
      </c>
      <c r="D3">
        <v>0.57658500000000001</v>
      </c>
      <c r="E3">
        <v>0.21529499999999999</v>
      </c>
      <c r="F3">
        <v>0.68834700000000004</v>
      </c>
      <c r="H3" s="1">
        <v>2</v>
      </c>
      <c r="I3" s="1">
        <v>1.4436302192325901</v>
      </c>
      <c r="J3" s="1">
        <v>1.5811734143780301</v>
      </c>
      <c r="K3" s="1">
        <v>27793780</v>
      </c>
      <c r="L3" s="1">
        <v>4668887</v>
      </c>
    </row>
    <row r="4" spans="1:12" x14ac:dyDescent="0.25">
      <c r="A4">
        <v>0.34560800000000003</v>
      </c>
      <c r="B4">
        <v>0.50321300000000002</v>
      </c>
      <c r="C4">
        <v>0.399173</v>
      </c>
      <c r="D4">
        <v>0.123223</v>
      </c>
      <c r="E4">
        <v>0.26380900000000002</v>
      </c>
      <c r="F4">
        <v>0.31311800000000001</v>
      </c>
      <c r="H4" s="1">
        <v>3</v>
      </c>
      <c r="I4" s="1">
        <v>1.4436302192325901</v>
      </c>
      <c r="J4" s="1">
        <v>3.5593834586203199</v>
      </c>
      <c r="K4" s="1">
        <v>28593421</v>
      </c>
      <c r="L4" s="1">
        <v>4748762</v>
      </c>
    </row>
    <row r="5" spans="1:12" x14ac:dyDescent="0.25">
      <c r="A5">
        <v>0.67067200000000005</v>
      </c>
      <c r="B5">
        <v>0.44515500000000002</v>
      </c>
      <c r="C5">
        <v>0.43675700000000001</v>
      </c>
      <c r="D5">
        <v>0.189775</v>
      </c>
      <c r="E5">
        <v>2.0261000000000001E-2</v>
      </c>
      <c r="F5">
        <v>0.32676500000000003</v>
      </c>
      <c r="H5" s="1">
        <v>4</v>
      </c>
      <c r="I5" s="1">
        <v>1.4436302192325901</v>
      </c>
      <c r="J5" s="1">
        <v>1.5811734143780301</v>
      </c>
      <c r="K5" s="1">
        <v>30105243</v>
      </c>
      <c r="L5" s="1">
        <v>4581872</v>
      </c>
    </row>
    <row r="6" spans="1:12" x14ac:dyDescent="0.25">
      <c r="H6" s="1">
        <v>5</v>
      </c>
      <c r="I6" s="1">
        <v>1.4436302192325901</v>
      </c>
      <c r="J6" s="1">
        <v>3.4472274210422</v>
      </c>
      <c r="K6" s="1">
        <v>40631770</v>
      </c>
      <c r="L6" s="1">
        <v>5232920</v>
      </c>
    </row>
    <row r="7" spans="1:12" x14ac:dyDescent="0.25">
      <c r="H7" s="1">
        <v>6</v>
      </c>
      <c r="I7" s="1">
        <v>1.4436302192325901</v>
      </c>
      <c r="J7" s="1">
        <v>3.4472274210422</v>
      </c>
      <c r="K7" s="1">
        <v>34322548</v>
      </c>
      <c r="L7" s="1">
        <v>4634974</v>
      </c>
    </row>
    <row r="8" spans="1:12" x14ac:dyDescent="0.25">
      <c r="H8" s="1">
        <v>7</v>
      </c>
      <c r="I8" s="1">
        <v>1.4436302192325901</v>
      </c>
      <c r="J8" s="1">
        <v>3.0581822513460102</v>
      </c>
      <c r="K8" s="1">
        <v>27911138</v>
      </c>
      <c r="L8" s="1">
        <v>4825960</v>
      </c>
    </row>
    <row r="9" spans="1:12" x14ac:dyDescent="0.25">
      <c r="H9" s="1">
        <v>8</v>
      </c>
      <c r="I9" s="1">
        <v>1.4436302192325901</v>
      </c>
      <c r="J9" s="1">
        <v>3.5593834586203199</v>
      </c>
      <c r="K9" s="1">
        <v>28862051</v>
      </c>
      <c r="L9" s="1">
        <v>6635416</v>
      </c>
    </row>
    <row r="10" spans="1:12" x14ac:dyDescent="0.25">
      <c r="H10" s="1">
        <v>9</v>
      </c>
      <c r="I10" s="1">
        <v>1.4436302192325901</v>
      </c>
      <c r="J10" s="1">
        <v>3.0581822513460102</v>
      </c>
      <c r="K10" s="1">
        <v>36468906</v>
      </c>
      <c r="L10" s="1">
        <v>6954023</v>
      </c>
    </row>
    <row r="11" spans="1:12" x14ac:dyDescent="0.25">
      <c r="H11" s="1">
        <v>10</v>
      </c>
      <c r="I11" s="1">
        <v>1.4436302192325901</v>
      </c>
      <c r="J11" s="1">
        <v>1.5811734143780301</v>
      </c>
      <c r="K11" s="1">
        <v>27507301</v>
      </c>
      <c r="L11" s="1">
        <v>4464961</v>
      </c>
    </row>
    <row r="12" spans="1:12" x14ac:dyDescent="0.25">
      <c r="H12" s="1" t="s">
        <v>8</v>
      </c>
      <c r="I12" s="1">
        <v>1.4436302192325901</v>
      </c>
      <c r="J12" s="1">
        <f>AVERAGE(J2:J11)</f>
        <v>2.7416964616396742</v>
      </c>
      <c r="K12" s="1">
        <f>AVERAGE(K2:K11)</f>
        <v>31212112.5</v>
      </c>
      <c r="L12" s="1">
        <f>AVERAGE(L2:L11)</f>
        <v>5152911.2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selection activeCell="J12" sqref="J12:K12"/>
    </sheetView>
  </sheetViews>
  <sheetFormatPr defaultRowHeight="15" x14ac:dyDescent="0.25"/>
  <cols>
    <col min="10" max="10" width="19.85546875" bestFit="1" customWidth="1"/>
    <col min="11" max="11" width="24.42578125" bestFit="1" customWidth="1"/>
    <col min="12" max="12" width="30.140625" bestFit="1" customWidth="1"/>
    <col min="13" max="13" width="34.7109375" bestFit="1" customWidth="1"/>
  </cols>
  <sheetData>
    <row r="1" spans="1:13" x14ac:dyDescent="0.25">
      <c r="A1">
        <v>0.73069899999999999</v>
      </c>
      <c r="B1">
        <v>0.74917</v>
      </c>
      <c r="C1">
        <v>0.34831000000000001</v>
      </c>
      <c r="D1">
        <v>0.89727699999999999</v>
      </c>
      <c r="E1">
        <v>0.70817699999999995</v>
      </c>
      <c r="F1">
        <v>0.35191499999999998</v>
      </c>
      <c r="G1">
        <v>0.120736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>
        <v>0.84991300000000003</v>
      </c>
      <c r="B2">
        <v>8.3220000000000002E-2</v>
      </c>
      <c r="C2">
        <v>0.92874800000000002</v>
      </c>
      <c r="D2">
        <v>0.64161500000000005</v>
      </c>
      <c r="E2">
        <v>0.78476000000000001</v>
      </c>
      <c r="F2">
        <v>0.58896800000000005</v>
      </c>
      <c r="G2">
        <v>0.47297499999999998</v>
      </c>
      <c r="I2" s="1">
        <v>1</v>
      </c>
      <c r="J2" s="1">
        <v>1.97573478427993</v>
      </c>
      <c r="K2" s="1">
        <v>3.41328233785545</v>
      </c>
      <c r="L2" s="1">
        <v>161527975</v>
      </c>
      <c r="M2" s="1">
        <v>5850500</v>
      </c>
    </row>
    <row r="3" spans="1:13" x14ac:dyDescent="0.25">
      <c r="A3">
        <v>0.25442199999999998</v>
      </c>
      <c r="B3">
        <v>0.38263399999999997</v>
      </c>
      <c r="C3">
        <v>0.77069699999999997</v>
      </c>
      <c r="D3">
        <v>0.219948</v>
      </c>
      <c r="E3">
        <v>0.31301400000000001</v>
      </c>
      <c r="F3">
        <v>0.86666299999999996</v>
      </c>
      <c r="G3">
        <v>0.103398</v>
      </c>
      <c r="I3" s="1">
        <v>2</v>
      </c>
      <c r="J3" s="1">
        <v>1.97573478427993</v>
      </c>
      <c r="K3" s="1">
        <v>3.41328233785545</v>
      </c>
      <c r="L3" s="1">
        <v>154526206</v>
      </c>
      <c r="M3" s="1">
        <v>4638097</v>
      </c>
    </row>
    <row r="4" spans="1:13" x14ac:dyDescent="0.25">
      <c r="A4">
        <v>0.441218</v>
      </c>
      <c r="B4">
        <v>0.52259299999999997</v>
      </c>
      <c r="C4">
        <v>0.103101</v>
      </c>
      <c r="D4">
        <v>0.59735899999999997</v>
      </c>
      <c r="E4">
        <v>0.74828700000000004</v>
      </c>
      <c r="F4">
        <v>0.39178600000000002</v>
      </c>
      <c r="G4">
        <v>0.83499400000000001</v>
      </c>
      <c r="I4" s="1">
        <v>3</v>
      </c>
      <c r="J4" s="1">
        <v>1.97573478427993</v>
      </c>
      <c r="K4" s="1">
        <v>2.7704160058823102</v>
      </c>
      <c r="L4" s="1">
        <v>153608314</v>
      </c>
      <c r="M4" s="1">
        <v>4282453</v>
      </c>
    </row>
    <row r="5" spans="1:13" x14ac:dyDescent="0.25">
      <c r="A5">
        <v>0.46342100000000003</v>
      </c>
      <c r="B5">
        <v>0.44861600000000001</v>
      </c>
      <c r="C5">
        <v>0.91294299999999995</v>
      </c>
      <c r="D5">
        <v>0.109407</v>
      </c>
      <c r="E5">
        <v>0.60199100000000005</v>
      </c>
      <c r="F5">
        <v>0.196689</v>
      </c>
      <c r="G5">
        <v>0.60824900000000004</v>
      </c>
      <c r="I5" s="1">
        <v>4</v>
      </c>
      <c r="J5" s="1">
        <v>1.97573478427993</v>
      </c>
      <c r="K5" s="1">
        <v>3.41328233785545</v>
      </c>
      <c r="L5" s="1">
        <v>178382020</v>
      </c>
      <c r="M5" s="1">
        <v>5694766</v>
      </c>
    </row>
    <row r="6" spans="1:13" x14ac:dyDescent="0.25">
      <c r="A6">
        <v>0.61221999999999999</v>
      </c>
      <c r="B6">
        <v>0.778505</v>
      </c>
      <c r="C6">
        <v>3.9439000000000002E-2</v>
      </c>
      <c r="D6">
        <v>0.506023</v>
      </c>
      <c r="E6">
        <v>0.93409299999999995</v>
      </c>
      <c r="F6">
        <v>0.35292699999999999</v>
      </c>
      <c r="G6">
        <v>0.96797599999999995</v>
      </c>
      <c r="I6" s="1">
        <v>5</v>
      </c>
      <c r="J6" s="1">
        <v>1.97573478427993</v>
      </c>
      <c r="K6" s="1">
        <v>2.5863625627340001</v>
      </c>
      <c r="L6" s="1">
        <v>177825128</v>
      </c>
      <c r="M6" s="1">
        <v>7470755</v>
      </c>
    </row>
    <row r="7" spans="1:13" x14ac:dyDescent="0.25">
      <c r="A7">
        <v>0.44456400000000001</v>
      </c>
      <c r="B7">
        <v>0.75700500000000004</v>
      </c>
      <c r="C7">
        <v>0.341997</v>
      </c>
      <c r="D7">
        <v>0.256546</v>
      </c>
      <c r="E7">
        <v>0.34016999999999997</v>
      </c>
      <c r="F7">
        <v>0.57284400000000002</v>
      </c>
      <c r="G7">
        <v>0.41034199999999998</v>
      </c>
      <c r="I7" s="1">
        <v>6</v>
      </c>
      <c r="J7" s="1">
        <v>1.97573478427993</v>
      </c>
      <c r="K7" s="1">
        <v>2.61850534371121</v>
      </c>
      <c r="L7" s="1">
        <v>167346346</v>
      </c>
      <c r="M7" s="1">
        <v>4700123</v>
      </c>
    </row>
    <row r="8" spans="1:13" x14ac:dyDescent="0.25">
      <c r="I8" s="1">
        <v>7</v>
      </c>
      <c r="J8" s="1">
        <v>1.97573478427993</v>
      </c>
      <c r="K8" s="1">
        <v>3.0349003764848601</v>
      </c>
      <c r="L8" s="1">
        <v>160131280</v>
      </c>
      <c r="M8" s="1">
        <v>6094141</v>
      </c>
    </row>
    <row r="9" spans="1:13" x14ac:dyDescent="0.25">
      <c r="I9" s="1">
        <v>8</v>
      </c>
      <c r="J9" s="1">
        <v>1.97573478427993</v>
      </c>
      <c r="K9" s="1">
        <v>2.7704160058823102</v>
      </c>
      <c r="L9" s="1">
        <v>170531525</v>
      </c>
      <c r="M9" s="1">
        <v>4746531</v>
      </c>
    </row>
    <row r="10" spans="1:13" x14ac:dyDescent="0.25">
      <c r="I10" s="1">
        <v>9</v>
      </c>
      <c r="J10" s="1">
        <v>1.97573478427993</v>
      </c>
      <c r="K10" s="1">
        <v>2.9760506065706398</v>
      </c>
      <c r="L10" s="1">
        <v>177193268</v>
      </c>
      <c r="M10" s="1">
        <v>5078079</v>
      </c>
    </row>
    <row r="11" spans="1:13" x14ac:dyDescent="0.25">
      <c r="I11" s="1">
        <v>10</v>
      </c>
      <c r="J11" s="1">
        <v>1.97573478427993</v>
      </c>
      <c r="K11" s="1">
        <v>2.7704160058823102</v>
      </c>
      <c r="L11" s="1">
        <v>177096884</v>
      </c>
      <c r="M11" s="1">
        <v>4767951</v>
      </c>
    </row>
    <row r="12" spans="1:13" x14ac:dyDescent="0.25">
      <c r="I12" s="1" t="s">
        <v>8</v>
      </c>
      <c r="J12" s="1">
        <v>1.97573478427993</v>
      </c>
      <c r="K12" s="1">
        <f>AVERAGE(K2:K11)</f>
        <v>2.9766913920713991</v>
      </c>
      <c r="L12" s="1">
        <f>AVERAGE(L2:L11)</f>
        <v>167816894.59999999</v>
      </c>
      <c r="M12" s="1">
        <f>AVERAGE(M2:M11)</f>
        <v>5332339.5999999996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K12" sqref="K12:L12"/>
    </sheetView>
  </sheetViews>
  <sheetFormatPr defaultRowHeight="15" x14ac:dyDescent="0.25"/>
  <cols>
    <col min="10" max="10" width="9.85546875" bestFit="1" customWidth="1"/>
    <col min="11" max="11" width="19.85546875" bestFit="1" customWidth="1"/>
    <col min="12" max="12" width="24.42578125" bestFit="1" customWidth="1"/>
    <col min="13" max="13" width="30.140625" bestFit="1" customWidth="1"/>
    <col min="14" max="14" width="34.7109375" bestFit="1" customWidth="1"/>
  </cols>
  <sheetData>
    <row r="1" spans="1:14" x14ac:dyDescent="0.25">
      <c r="A1">
        <v>0.73025099999999998</v>
      </c>
      <c r="B1">
        <v>0.59689199999999998</v>
      </c>
      <c r="C1">
        <v>0.199797</v>
      </c>
      <c r="D1">
        <v>0.80867699999999998</v>
      </c>
      <c r="E1">
        <v>0.55923</v>
      </c>
      <c r="F1">
        <v>0.71640899999999996</v>
      </c>
      <c r="G1">
        <v>1.3313999999999999E-2</v>
      </c>
      <c r="H1">
        <v>0.62503200000000003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>
        <v>0.42328199999999999</v>
      </c>
      <c r="B2">
        <v>0.90791299999999997</v>
      </c>
      <c r="C2">
        <v>0.25271700000000002</v>
      </c>
      <c r="D2">
        <v>0.87786399999999998</v>
      </c>
      <c r="E2">
        <v>0.32624500000000001</v>
      </c>
      <c r="F2">
        <v>0.88920200000000005</v>
      </c>
      <c r="G2">
        <v>0.10055799999999999</v>
      </c>
      <c r="H2">
        <v>0.412879</v>
      </c>
      <c r="J2" s="1">
        <v>1</v>
      </c>
      <c r="K2" s="1">
        <v>1.16576106736014</v>
      </c>
      <c r="L2" s="1">
        <v>1.260579647511</v>
      </c>
      <c r="M2" s="1">
        <v>253336784</v>
      </c>
      <c r="N2" s="1">
        <v>5052644</v>
      </c>
    </row>
    <row r="3" spans="1:14" x14ac:dyDescent="0.25">
      <c r="A3">
        <v>0.54770700000000005</v>
      </c>
      <c r="B3">
        <v>0.87795000000000001</v>
      </c>
      <c r="C3">
        <v>0.15004300000000001</v>
      </c>
      <c r="D3">
        <v>0.68391500000000005</v>
      </c>
      <c r="E3">
        <v>0.62452399999999997</v>
      </c>
      <c r="F3">
        <v>3.1192000000000001E-2</v>
      </c>
      <c r="G3">
        <v>0.81651200000000002</v>
      </c>
      <c r="H3">
        <v>5.3017000000000002E-2</v>
      </c>
      <c r="J3" s="1">
        <v>2</v>
      </c>
      <c r="K3" s="1">
        <v>1.16576106736014</v>
      </c>
      <c r="L3" s="1">
        <v>1.4405562482471701</v>
      </c>
      <c r="M3" s="1">
        <v>293292965</v>
      </c>
      <c r="N3" s="1">
        <v>5098605</v>
      </c>
    </row>
    <row r="4" spans="1:14" x14ac:dyDescent="0.25">
      <c r="A4">
        <v>0.230796</v>
      </c>
      <c r="B4">
        <v>0.26394899999999999</v>
      </c>
      <c r="C4">
        <v>0.16693</v>
      </c>
      <c r="D4">
        <v>6.1093000000000001E-2</v>
      </c>
      <c r="E4">
        <v>0.67922300000000002</v>
      </c>
      <c r="F4">
        <v>5.7872E-2</v>
      </c>
      <c r="G4">
        <v>0.13689000000000001</v>
      </c>
      <c r="H4">
        <v>0.421157</v>
      </c>
      <c r="J4" s="1">
        <v>3</v>
      </c>
      <c r="K4" s="1">
        <v>1.16576106736014</v>
      </c>
      <c r="L4" s="1">
        <v>1.68027268417829</v>
      </c>
      <c r="M4" s="1">
        <v>238464885</v>
      </c>
      <c r="N4" s="1">
        <v>4294056</v>
      </c>
    </row>
    <row r="5" spans="1:14" x14ac:dyDescent="0.25">
      <c r="A5">
        <v>8.0257999999999996E-2</v>
      </c>
      <c r="B5">
        <v>0.285804</v>
      </c>
      <c r="C5">
        <v>0.18373400000000001</v>
      </c>
      <c r="D5">
        <v>0.29177700000000001</v>
      </c>
      <c r="E5">
        <v>0.290184</v>
      </c>
      <c r="F5">
        <v>0.52447100000000002</v>
      </c>
      <c r="G5">
        <v>0.78478000000000003</v>
      </c>
      <c r="H5">
        <v>0.72532099999999999</v>
      </c>
      <c r="J5" s="1">
        <v>4</v>
      </c>
      <c r="K5" s="1">
        <v>1.16576106736014</v>
      </c>
      <c r="L5" s="1">
        <v>1.68027268417829</v>
      </c>
      <c r="M5" s="1">
        <v>283520117</v>
      </c>
      <c r="N5" s="1">
        <v>4533680</v>
      </c>
    </row>
    <row r="6" spans="1:14" x14ac:dyDescent="0.25">
      <c r="A6">
        <v>0.65522599999999998</v>
      </c>
      <c r="B6">
        <v>0.80502499999999999</v>
      </c>
      <c r="C6">
        <v>0.831202</v>
      </c>
      <c r="D6">
        <v>5.3698999999999997E-2</v>
      </c>
      <c r="E6">
        <v>0.21604100000000001</v>
      </c>
      <c r="F6">
        <v>0.25997900000000002</v>
      </c>
      <c r="G6">
        <v>0.89099799999999996</v>
      </c>
      <c r="H6">
        <v>0.37376300000000001</v>
      </c>
      <c r="J6" s="1">
        <v>5</v>
      </c>
      <c r="K6" s="1">
        <v>1.16576106736014</v>
      </c>
      <c r="L6" s="1">
        <v>3.6958413204712901</v>
      </c>
      <c r="M6" s="1">
        <v>244197135</v>
      </c>
      <c r="N6" s="1">
        <v>4264158</v>
      </c>
    </row>
    <row r="7" spans="1:14" x14ac:dyDescent="0.25">
      <c r="A7">
        <v>0.47539199999999998</v>
      </c>
      <c r="B7">
        <v>0.66508800000000001</v>
      </c>
      <c r="C7">
        <v>0.51854800000000001</v>
      </c>
      <c r="D7">
        <v>0.22515099999999999</v>
      </c>
      <c r="E7">
        <v>5.1548999999999998E-2</v>
      </c>
      <c r="F7">
        <v>0.44604500000000002</v>
      </c>
      <c r="G7">
        <v>0.27366000000000001</v>
      </c>
      <c r="H7">
        <v>1.5311E-2</v>
      </c>
      <c r="J7" s="1">
        <v>6</v>
      </c>
      <c r="K7" s="1">
        <v>1.16576106736014</v>
      </c>
      <c r="L7" s="1">
        <v>1.4405562482471701</v>
      </c>
      <c r="M7" s="1">
        <v>241598747</v>
      </c>
      <c r="N7" s="1">
        <v>4252110</v>
      </c>
    </row>
    <row r="8" spans="1:14" x14ac:dyDescent="0.25">
      <c r="A8">
        <v>0.54094200000000003</v>
      </c>
      <c r="B8">
        <v>0.32236900000000002</v>
      </c>
      <c r="C8">
        <v>0.879548</v>
      </c>
      <c r="D8">
        <v>0.73956900000000003</v>
      </c>
      <c r="E8">
        <v>0.69579100000000005</v>
      </c>
      <c r="F8">
        <v>0.39467799999999997</v>
      </c>
      <c r="G8">
        <v>0.99709999999999999</v>
      </c>
      <c r="H8">
        <v>6.8548999999999999E-2</v>
      </c>
      <c r="J8" s="1">
        <v>7</v>
      </c>
      <c r="K8" s="1">
        <v>1.16576106736014</v>
      </c>
      <c r="L8" s="1">
        <v>1.260579647511</v>
      </c>
      <c r="M8" s="1">
        <v>261127932</v>
      </c>
      <c r="N8" s="1">
        <v>5205700</v>
      </c>
    </row>
    <row r="9" spans="1:14" x14ac:dyDescent="0.25">
      <c r="J9" s="1">
        <v>8</v>
      </c>
      <c r="K9" s="1">
        <v>1.16576106736014</v>
      </c>
      <c r="L9" s="1">
        <v>2.2628297999157598</v>
      </c>
      <c r="M9" s="1">
        <v>257636641</v>
      </c>
      <c r="N9" s="1">
        <v>5022746</v>
      </c>
    </row>
    <row r="10" spans="1:14" x14ac:dyDescent="0.25">
      <c r="J10" s="1">
        <v>9</v>
      </c>
      <c r="K10" s="1">
        <v>1.16576106736014</v>
      </c>
      <c r="L10" s="1">
        <v>1.68027268417829</v>
      </c>
      <c r="M10" s="1">
        <v>270050268</v>
      </c>
      <c r="N10" s="1">
        <v>5104407</v>
      </c>
    </row>
    <row r="11" spans="1:14" x14ac:dyDescent="0.25">
      <c r="J11" s="1">
        <v>10</v>
      </c>
      <c r="K11" s="1">
        <v>1.16576106736014</v>
      </c>
      <c r="L11" s="1">
        <v>1.260579647511</v>
      </c>
      <c r="M11" s="1">
        <v>271752629</v>
      </c>
      <c r="N11" s="1">
        <v>5218194</v>
      </c>
    </row>
    <row r="12" spans="1:14" x14ac:dyDescent="0.25">
      <c r="J12" s="1" t="s">
        <v>8</v>
      </c>
      <c r="K12" s="1">
        <v>1.16576106736014</v>
      </c>
      <c r="L12" s="1">
        <f>AVERAGE(L2:L11)</f>
        <v>1.7662340611949261</v>
      </c>
      <c r="M12" s="1">
        <f>AVERAGE(M2:M11)</f>
        <v>261497810.30000001</v>
      </c>
      <c r="N12" s="1">
        <f>AVERAGE(N2:N11)</f>
        <v>4804630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L12" sqref="L12:M12"/>
    </sheetView>
  </sheetViews>
  <sheetFormatPr defaultRowHeight="15" x14ac:dyDescent="0.25"/>
  <cols>
    <col min="11" max="11" width="9.85546875" bestFit="1" customWidth="1"/>
    <col min="12" max="12" width="19.85546875" bestFit="1" customWidth="1"/>
    <col min="13" max="13" width="24.42578125" bestFit="1" customWidth="1"/>
    <col min="14" max="14" width="30.140625" bestFit="1" customWidth="1"/>
    <col min="15" max="15" width="34.7109375" bestFit="1" customWidth="1"/>
  </cols>
  <sheetData>
    <row r="1" spans="1:15" x14ac:dyDescent="0.25">
      <c r="A1">
        <v>0.73016199999999998</v>
      </c>
      <c r="B1">
        <v>0.76643600000000001</v>
      </c>
      <c r="C1">
        <v>0.77009399999999995</v>
      </c>
      <c r="D1">
        <v>0.59095699999999995</v>
      </c>
      <c r="E1">
        <v>0.92944099999999996</v>
      </c>
      <c r="F1">
        <v>0.38930700000000001</v>
      </c>
      <c r="G1">
        <v>0.59182999999999997</v>
      </c>
      <c r="H1">
        <v>0.58005600000000002</v>
      </c>
      <c r="I1">
        <v>0.49129400000000001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5">
      <c r="A2">
        <v>0.90374600000000005</v>
      </c>
      <c r="B2">
        <v>0.37493700000000002</v>
      </c>
      <c r="C2">
        <v>9.6485000000000001E-2</v>
      </c>
      <c r="D2">
        <v>0.47370000000000001</v>
      </c>
      <c r="E2">
        <v>0.372448</v>
      </c>
      <c r="F2">
        <v>0.66978599999999999</v>
      </c>
      <c r="G2">
        <v>0.21892800000000001</v>
      </c>
      <c r="H2">
        <v>0.10310900000000001</v>
      </c>
      <c r="I2">
        <v>0.409551</v>
      </c>
      <c r="K2" s="1">
        <v>1</v>
      </c>
      <c r="L2" s="1">
        <v>1.3187388956204</v>
      </c>
      <c r="M2" s="1">
        <v>2.65146987602136</v>
      </c>
      <c r="N2" s="1">
        <v>1039747345</v>
      </c>
      <c r="O2" s="1">
        <v>4554653</v>
      </c>
    </row>
    <row r="3" spans="1:15" x14ac:dyDescent="0.25">
      <c r="A3">
        <v>0.117449</v>
      </c>
      <c r="B3">
        <v>4.7365999999999998E-2</v>
      </c>
      <c r="C3">
        <v>0.32874999999999999</v>
      </c>
      <c r="D3">
        <v>0.34918700000000003</v>
      </c>
      <c r="E3">
        <v>7.5295000000000001E-2</v>
      </c>
      <c r="F3">
        <v>0.84299999999999997</v>
      </c>
      <c r="G3">
        <v>0.15748400000000001</v>
      </c>
      <c r="H3">
        <v>0.56708199999999997</v>
      </c>
      <c r="I3">
        <v>0.121959</v>
      </c>
      <c r="K3" s="1">
        <v>2</v>
      </c>
      <c r="L3" s="1">
        <v>1.3187388956204</v>
      </c>
      <c r="M3" s="1">
        <v>2.65146987602136</v>
      </c>
      <c r="N3" s="1">
        <v>969738577</v>
      </c>
      <c r="O3" s="1">
        <v>5153491</v>
      </c>
    </row>
    <row r="4" spans="1:15" x14ac:dyDescent="0.25">
      <c r="A4">
        <v>0.70631299999999997</v>
      </c>
      <c r="B4">
        <v>0.12238400000000001</v>
      </c>
      <c r="C4">
        <v>0.17972299999999999</v>
      </c>
      <c r="D4">
        <v>0.78168000000000004</v>
      </c>
      <c r="E4">
        <v>0.88350700000000004</v>
      </c>
      <c r="F4">
        <v>0.37591200000000002</v>
      </c>
      <c r="G4">
        <v>0.30362699999999998</v>
      </c>
      <c r="H4">
        <v>0.89883100000000005</v>
      </c>
      <c r="I4">
        <v>0.82768900000000001</v>
      </c>
      <c r="K4" s="1">
        <v>3</v>
      </c>
      <c r="L4" s="1">
        <v>1.3187388956204</v>
      </c>
      <c r="M4" s="1">
        <v>1.58573439473086</v>
      </c>
      <c r="N4" s="1">
        <v>888839159</v>
      </c>
      <c r="O4" s="1">
        <v>4768396</v>
      </c>
    </row>
    <row r="5" spans="1:15" x14ac:dyDescent="0.25">
      <c r="A5">
        <v>0.19252</v>
      </c>
      <c r="B5">
        <v>0.42147699999999999</v>
      </c>
      <c r="C5">
        <v>0.84053100000000003</v>
      </c>
      <c r="D5">
        <v>8.3567000000000002E-2</v>
      </c>
      <c r="E5">
        <v>0.115686</v>
      </c>
      <c r="F5">
        <v>0.172435</v>
      </c>
      <c r="G5">
        <v>0.10853</v>
      </c>
      <c r="H5">
        <v>0.91303800000000002</v>
      </c>
      <c r="I5">
        <v>0.59084999999999999</v>
      </c>
      <c r="K5" s="1">
        <v>4</v>
      </c>
      <c r="L5" s="1">
        <v>1.3187388956204</v>
      </c>
      <c r="M5" s="1">
        <v>1.58573439473086</v>
      </c>
      <c r="N5" s="1">
        <v>1082869963</v>
      </c>
      <c r="O5" s="1">
        <v>5644789</v>
      </c>
    </row>
    <row r="6" spans="1:15" x14ac:dyDescent="0.25">
      <c r="A6">
        <v>6.0664999999999997E-2</v>
      </c>
      <c r="B6">
        <v>1.163E-3</v>
      </c>
      <c r="C6">
        <v>0.33394600000000002</v>
      </c>
      <c r="D6">
        <v>0.68840100000000004</v>
      </c>
      <c r="E6">
        <v>0.159138</v>
      </c>
      <c r="F6">
        <v>0.68196199999999996</v>
      </c>
      <c r="G6">
        <v>0.90540799999999999</v>
      </c>
      <c r="H6">
        <v>0.43982599999999999</v>
      </c>
      <c r="I6">
        <v>0.87502100000000005</v>
      </c>
      <c r="K6" s="1">
        <v>5</v>
      </c>
      <c r="L6" s="1">
        <v>1.3187388956204</v>
      </c>
      <c r="M6" s="1">
        <v>2.2407742667557899</v>
      </c>
      <c r="N6" s="1">
        <v>961430698</v>
      </c>
      <c r="O6" s="1">
        <v>4541712</v>
      </c>
    </row>
    <row r="7" spans="1:15" x14ac:dyDescent="0.25">
      <c r="A7">
        <v>0.38359199999999999</v>
      </c>
      <c r="B7">
        <v>0.160501</v>
      </c>
      <c r="C7">
        <v>0.38530399999999998</v>
      </c>
      <c r="D7">
        <v>0.238481</v>
      </c>
      <c r="E7">
        <v>0.504104</v>
      </c>
      <c r="F7">
        <v>6.0728999999999998E-2</v>
      </c>
      <c r="G7">
        <v>0.16250600000000001</v>
      </c>
      <c r="H7">
        <v>0.97847600000000001</v>
      </c>
      <c r="I7">
        <v>3.7067999999999997E-2</v>
      </c>
      <c r="K7" s="1">
        <v>6</v>
      </c>
      <c r="L7" s="1">
        <v>1.3187388956204</v>
      </c>
      <c r="M7" s="1">
        <v>3.4368455374215201</v>
      </c>
      <c r="N7" s="1">
        <v>372166952</v>
      </c>
      <c r="O7" s="1">
        <v>2121369</v>
      </c>
    </row>
    <row r="8" spans="1:15" x14ac:dyDescent="0.25">
      <c r="A8">
        <v>0.22656799999999999</v>
      </c>
      <c r="B8">
        <v>0.35402</v>
      </c>
      <c r="C8">
        <v>0.85713499999999998</v>
      </c>
      <c r="D8">
        <v>0.117953</v>
      </c>
      <c r="E8">
        <v>0.984537</v>
      </c>
      <c r="F8">
        <v>0.35479899999999998</v>
      </c>
      <c r="G8">
        <v>0.34855700000000001</v>
      </c>
      <c r="H8">
        <v>0.46621099999999999</v>
      </c>
      <c r="I8">
        <v>0.46359299999999998</v>
      </c>
      <c r="K8" s="1">
        <v>7</v>
      </c>
      <c r="L8" s="1">
        <v>1.3187388956204</v>
      </c>
      <c r="M8" s="1">
        <v>2.7542020432486298</v>
      </c>
      <c r="N8" s="1">
        <v>887981509</v>
      </c>
      <c r="O8" s="1">
        <v>4819712</v>
      </c>
    </row>
    <row r="9" spans="1:15" x14ac:dyDescent="0.25">
      <c r="A9">
        <v>0.72119599999999995</v>
      </c>
      <c r="B9">
        <v>0.76838700000000004</v>
      </c>
      <c r="C9">
        <v>0.15584000000000001</v>
      </c>
      <c r="D9">
        <v>7.2328000000000003E-2</v>
      </c>
      <c r="E9">
        <v>0.31963000000000003</v>
      </c>
      <c r="F9">
        <v>0.38729799999999998</v>
      </c>
      <c r="G9">
        <v>0.45675300000000002</v>
      </c>
      <c r="H9">
        <v>0.69327399999999995</v>
      </c>
      <c r="I9">
        <v>0.60557799999999995</v>
      </c>
      <c r="K9" s="1">
        <v>8</v>
      </c>
      <c r="L9" s="1">
        <v>1.3187388956204</v>
      </c>
      <c r="M9" s="1">
        <v>2.7542020432486298</v>
      </c>
      <c r="N9" s="1">
        <v>867200653</v>
      </c>
      <c r="O9" s="1">
        <v>4752779</v>
      </c>
    </row>
    <row r="10" spans="1:15" x14ac:dyDescent="0.25">
      <c r="K10" s="1">
        <v>9</v>
      </c>
      <c r="L10" s="1">
        <v>1.3187388956204</v>
      </c>
      <c r="M10" s="1">
        <v>2.6317473845027402</v>
      </c>
      <c r="N10" s="1">
        <v>901963182</v>
      </c>
      <c r="O10" s="1">
        <v>4432387</v>
      </c>
    </row>
    <row r="11" spans="1:15" x14ac:dyDescent="0.25">
      <c r="K11" s="1">
        <v>10</v>
      </c>
      <c r="L11" s="1">
        <v>1.3187388956204</v>
      </c>
      <c r="M11" s="1">
        <v>2.6317473845027402</v>
      </c>
      <c r="N11" s="1">
        <v>768730994</v>
      </c>
      <c r="O11" s="1">
        <v>5273527</v>
      </c>
    </row>
    <row r="12" spans="1:15" x14ac:dyDescent="0.25">
      <c r="K12" s="1" t="s">
        <v>8</v>
      </c>
      <c r="L12" s="1">
        <v>1.3187388956204</v>
      </c>
      <c r="M12" s="1">
        <f>AVERAGE(M2:M11)</f>
        <v>2.4923927201184495</v>
      </c>
      <c r="N12" s="1">
        <f>AVERAGE(N2:N11)</f>
        <v>874066903.20000005</v>
      </c>
      <c r="O12" s="1">
        <f>AVERAGE(O2:O11)</f>
        <v>4606281.5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execution time</vt:lpstr>
      <vt:lpstr>costs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Dantuluri</dc:creator>
  <cp:lastModifiedBy>Rahul Dantuluri</cp:lastModifiedBy>
  <dcterms:created xsi:type="dcterms:W3CDTF">2015-08-05T21:19:27Z</dcterms:created>
  <dcterms:modified xsi:type="dcterms:W3CDTF">2015-08-10T06:10:06Z</dcterms:modified>
</cp:coreProperties>
</file>