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bookViews>
    <workbookView xWindow="0" yWindow="0" windowWidth="20490" windowHeight="7620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F52" i="1" l="1"/>
  <c r="F47" i="1"/>
  <c r="F49" i="1"/>
  <c r="F48" i="1"/>
  <c r="F38" i="1"/>
  <c r="F45" i="1"/>
  <c r="F44" i="1"/>
  <c r="F43" i="1"/>
  <c r="F42" i="1"/>
  <c r="F30" i="1"/>
  <c r="F39" i="1"/>
  <c r="F37" i="1"/>
  <c r="F36" i="1"/>
  <c r="F33" i="1"/>
  <c r="F32" i="1"/>
  <c r="F31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<sst xmlns="http://schemas.openxmlformats.org/spreadsheetml/2006/main" count="1531" uniqueCount="76">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</sst>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5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8" fillId="0" borderId="0" xfId="0" applyFont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J2" sqref="J2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6" max="6" width="15.42578125" customWidth="1"/>
    <col min="7" max="7" width="13.28515625" customWidth="1"/>
    <col min="10" max="10" width="25.8554687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ht="19.5" x14ac:dyDescent="0.3">
      <c r="E30" s="4" t="s">
        <v>36</v>
      </c>
      <c r="F30" s="2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 )</f>
        <v>6</v>
      </c>
    </row>
    <row r="33" spans="5:6" x14ac:dyDescent="0.25">
      <c r="E33" s="4" t="s">
        <v>30</v>
      </c>
      <c r="F33">
        <f>COUNTIF(E2:E25,"&lt; 20")</f>
        <v>9</v>
      </c>
    </row>
    <row r="35" spans="5:6" x14ac:dyDescent="0.25">
      <c r="F35" s="3" t="s">
        <v>24</v>
      </c>
    </row>
    <row r="36" spans="5:6" ht="19.5" x14ac:dyDescent="0.3">
      <c r="E36" s="4" t="s">
        <v>27</v>
      </c>
      <c r="F36" s="20">
        <f>SUMIF(D2:D25,"refrigerator",E2:E25)</f>
        <v>105</v>
      </c>
    </row>
    <row r="37" spans="5:6" x14ac:dyDescent="0.25">
      <c r="E37" s="4" t="s">
        <v>28</v>
      </c>
      <c r="F37">
        <f xml:space="preserve"> 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COUNTIFS(G2:G25,"Boston",B2:B25,"&gt;2/3/2013")</f>
        <v>2</v>
      </c>
    </row>
    <row r="45" spans="5:6" x14ac:dyDescent="0.25">
      <c r="E45" s="4" t="s">
        <v>42</v>
      </c>
      <c r="F45">
        <f>COUNTIFS(B2:B25,"&gt;2/3/2013",B2:B25,"&gt;2/6/2013")</f>
        <v>7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SUMIFS(E2:E25,F2:F25,"truck 1",G2:G25,"Pittsburgh")</f>
        <v>75</v>
      </c>
    </row>
    <row r="49" spans="5:6" x14ac:dyDescent="0.25">
      <c r="E49" s="4" t="s">
        <v>43</v>
      </c>
      <c r="F49">
        <f>SUMIFS(E2:E25,B2:B25,"&gt;2/3/2013",B2:B25,"&lt;2/6/2013")</f>
        <v>194</v>
      </c>
    </row>
    <row r="52" spans="5:6" x14ac:dyDescent="0.25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I20" sqref="I2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/>
      <c r="C2" s="2"/>
      <c r="D2" s="2"/>
      <c r="E2" s="2"/>
      <c r="F2" s="2"/>
    </row>
    <row r="3" spans="1:6" x14ac:dyDescent="0.25">
      <c r="A3" s="9" t="s">
        <v>47</v>
      </c>
      <c r="B3" s="2"/>
      <c r="C3" s="2"/>
      <c r="D3" s="2"/>
      <c r="E3" s="2"/>
      <c r="F3" s="2"/>
    </row>
    <row r="4" spans="1:6" x14ac:dyDescent="0.25">
      <c r="A4" s="10" t="s">
        <v>48</v>
      </c>
      <c r="B4" s="2"/>
      <c r="C4" s="2"/>
      <c r="D4" s="2"/>
      <c r="E4" s="2"/>
      <c r="F4" s="2"/>
    </row>
    <row r="5" spans="1:6" x14ac:dyDescent="0.25">
      <c r="A5" s="2" t="s">
        <v>52</v>
      </c>
      <c r="B5" s="2"/>
      <c r="C5" s="2"/>
      <c r="D5" s="2"/>
      <c r="E5" s="2"/>
      <c r="F5" s="2"/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/>
      <c r="C9" s="2"/>
      <c r="D9" s="2"/>
      <c r="E9" s="2"/>
      <c r="F9" s="2"/>
    </row>
    <row r="10" spans="1:6" x14ac:dyDescent="0.25">
      <c r="A10" s="9" t="s">
        <v>54</v>
      </c>
      <c r="B10" s="2"/>
      <c r="C10" s="2"/>
      <c r="D10" s="2"/>
      <c r="E10" s="2"/>
      <c r="F10" s="2"/>
    </row>
    <row r="11" spans="1:6" x14ac:dyDescent="0.25">
      <c r="A11" s="9" t="s">
        <v>56</v>
      </c>
      <c r="B11" s="2"/>
      <c r="C11" s="2"/>
      <c r="D11" s="2"/>
      <c r="E11" s="2"/>
      <c r="F11" s="2"/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Rahul</cp:lastModifiedBy>
  <dcterms:created xsi:type="dcterms:W3CDTF">2013-06-05T17:23:06Z</dcterms:created>
  <dcterms:modified xsi:type="dcterms:W3CDTF">2022-01-26T05:59:59Z</dcterms:modified>
</cp:coreProperties>
</file>