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join data" sheetId="1" r:id="rId1"/>
    <sheet name="data sumary" sheetId="2" r:id="rId2"/>
    <sheet name="derived data" sheetId="3" r:id="rId3"/>
    <sheet name="agg_results_of_dervived_data" sheetId="4" r:id="rId4"/>
    <sheet name="Report" sheetId="5" r:id="rId5"/>
  </sheets>
  <definedNames>
    <definedName name="_xlchart.0" hidden="1">'join data'!$B$1</definedName>
    <definedName name="_xlchart.1" hidden="1">'join data'!$B$2:$B$12</definedName>
    <definedName name="_xlchart.10" hidden="1">'join data'!$G$1</definedName>
    <definedName name="_xlchart.11" hidden="1">'join data'!$G$2:$G$12</definedName>
    <definedName name="_xlchart.2" hidden="1">'join data'!$C$1</definedName>
    <definedName name="_xlchart.3" hidden="1">'join data'!$C$2:$C$12</definedName>
    <definedName name="_xlchart.4" hidden="1">'join data'!$D$1</definedName>
    <definedName name="_xlchart.5" hidden="1">'join data'!$D$2:$D$12</definedName>
    <definedName name="_xlchart.6" hidden="1">'join data'!$E$1</definedName>
    <definedName name="_xlchart.7" hidden="1">'join data'!$E$2:$E$12</definedName>
    <definedName name="_xlchart.8" hidden="1">'join data'!$F$1</definedName>
    <definedName name="_xlchart.9" hidden="1">'join data'!$F$2:$F$12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<sst xmlns="http://schemas.openxmlformats.org/spreadsheetml/2006/main" count="228" uniqueCount="76">
  <si>
    <t>CITY</t>
  </si>
  <si>
    <t>2010 Census</t>
  </si>
  <si>
    <t>Total Pawdacity Sales</t>
  </si>
  <si>
    <t>Households with Under 18</t>
  </si>
  <si>
    <t>Land Area</t>
  </si>
  <si>
    <t>Population Density</t>
  </si>
  <si>
    <t>Total Families</t>
  </si>
  <si>
    <t>Buffalo</t>
  </si>
  <si>
    <t>Casper</t>
  </si>
  <si>
    <t>Cheyenne</t>
  </si>
  <si>
    <t>Cody</t>
  </si>
  <si>
    <t>Douglas</t>
  </si>
  <si>
    <t>Evanston</t>
  </si>
  <si>
    <t>Gillette</t>
  </si>
  <si>
    <t>Powell</t>
  </si>
  <si>
    <t>Riverton</t>
  </si>
  <si>
    <t>Rock Springs</t>
  </si>
  <si>
    <t>Sheridan</t>
  </si>
  <si>
    <t>Name</t>
  </si>
  <si>
    <t>Value</t>
  </si>
  <si>
    <t>Sum_2010 Census</t>
  </si>
  <si>
    <t>Sum_Total Pawdacity Sales</t>
  </si>
  <si>
    <t>Sum_Households with Under 18</t>
  </si>
  <si>
    <t>Sum_Land Area</t>
  </si>
  <si>
    <t>Sum_Population Density</t>
  </si>
  <si>
    <t>Sum_Total Families</t>
  </si>
  <si>
    <t>Count</t>
  </si>
  <si>
    <t>Avg_2010 Census</t>
  </si>
  <si>
    <t>Avg_Total Pawdacity Sales</t>
  </si>
  <si>
    <t>Avg_Households with Under 18</t>
  </si>
  <si>
    <t>Avg_Land Area</t>
  </si>
  <si>
    <t>Avg_Population Density</t>
  </si>
  <si>
    <t>Avg_Total Families</t>
  </si>
  <si>
    <t>metric</t>
  </si>
  <si>
    <t>q1_2010 Census</t>
  </si>
  <si>
    <t>q1_Total Pawdacity Sales</t>
  </si>
  <si>
    <t>q1_Households with Under 18</t>
  </si>
  <si>
    <t>q1_Land Area</t>
  </si>
  <si>
    <t>q1_Population Density</t>
  </si>
  <si>
    <t>q1_Total Families</t>
  </si>
  <si>
    <t>q3_2010 Census</t>
  </si>
  <si>
    <t>q3_Total Pawdacity Sales</t>
  </si>
  <si>
    <t>q3_Households with Under 18</t>
  </si>
  <si>
    <t>q3_Land Area</t>
  </si>
  <si>
    <t>q3_Population Density</t>
  </si>
  <si>
    <t>q3_Total Families</t>
  </si>
  <si>
    <t>2010_Census_flag</t>
  </si>
  <si>
    <t>Total Pawdacity_Sales_flag</t>
  </si>
  <si>
    <t>Households _with _Under _18_flag</t>
  </si>
  <si>
    <t>Land_Area_flag</t>
  </si>
  <si>
    <t>Population_Density_flag</t>
  </si>
  <si>
    <t>Total_Families_flag</t>
  </si>
  <si>
    <t>normal</t>
  </si>
  <si>
    <t>outlier</t>
  </si>
  <si>
    <t>Row Labels</t>
  </si>
  <si>
    <t>Grand Total</t>
  </si>
  <si>
    <t>Column Labels</t>
  </si>
  <si>
    <t>Sum of Count</t>
  </si>
  <si>
    <t>REPORT SUMMARY &amp; INSIGHTS</t>
  </si>
  <si>
    <t>Interquartile Range: IQR = Q3 - Q1
Upper Fence = Q3 + 1.5 IQR
Lower Fence = Q1 - 1.5 IQR
Values above the Upper Fence or Lower Fence are outliers</t>
  </si>
  <si>
    <t>All Calcution are done using alteryx and processed data avaliable in derived data sheet</t>
  </si>
  <si>
    <t>Data Summary</t>
  </si>
  <si>
    <t>Box Plot</t>
  </si>
  <si>
    <t>Outlier Summary</t>
  </si>
  <si>
    <t>Outlier Analysis</t>
  </si>
  <si>
    <t>NORMAL</t>
  </si>
  <si>
    <t>OUTLIER</t>
  </si>
  <si>
    <t>as we can see there are 3 cities where the oultiers are showing up , so the idea is to drop one city at a time them build a regression equation with sales as target and compare all three models scatter plot t find which city to drop as per initial observation by the table city cheyenne should drop because it offers only two normal records were the oullier contribution are 4 records ( &gt;50% ).</t>
  </si>
  <si>
    <t>This scatter plot with Regression Line shws all the points where  x-axis is 2010_census and y-axis is sales ( With Outliers )</t>
  </si>
  <si>
    <t>This scatter plot with Regression Line shws all the points where  x-axis is 2010_census and y-axis is sales ( Without  cheyenne )</t>
  </si>
  <si>
    <t>This scatter plot with Regression Line shws all the points where  x-axis is 2010_census and y-axis is sales ( Without  gillette )</t>
  </si>
  <si>
    <t>This scatter plot with Regression Line shws all the points where  x-axis is 2010_census and y-axis is sales ( Without  rocks spring )</t>
  </si>
  <si>
    <t>Insights</t>
  </si>
  <si>
    <t>There are three cities with oulier records identified using box plot analysis and IQR method</t>
  </si>
  <si>
    <t>By analyzing the above table , we observer that city cheyenne is more likely to remove because it have more outliers then any other city</t>
  </si>
  <si>
    <t>after making scatter plot with regression line we can conclude that our initial observation to drop city cheyenne is right as displayed in point 3 of outlier analysis . We can bserve that slop has siginificatently droped where in all other plot there is no observable change of slop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</si>
</sst>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2" borderId="0" xfId="1" applyFont="1" applyAlignment="1">
      <alignment horizontal="center"/>
    </xf>
  </cellXfs>
  <cellStyles count="2">
    <cellStyle name="20% - Accent1" xfId="1" builtinId="30"/>
    <cellStyle name="Normal" xfId="0" builtinId="0"/>
  </cellStyles>
  <dxfs count="2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[P2-prp-report.xlsx]Report!PivotTable1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Report!$H$43:$H$44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Report!$G$45:$G$51</c:f>
              <c:strCache>
                <c:ptCount val="6"/>
                <c:pt idx="0">
                  <c:v>2010_Census_flag</c:v>
                </c:pt>
                <c:pt idx="1">
                  <c:v>Households _with _Under _18_flag</c:v>
                </c:pt>
                <c:pt idx="2">
                  <c:v>Land_Area_flag</c:v>
                </c:pt>
                <c:pt idx="3">
                  <c:v>Population_Density_flag</c:v>
                </c:pt>
                <c:pt idx="4">
                  <c:v>Total Pawdacity_Sales_flag</c:v>
                </c:pt>
                <c:pt idx="5">
                  <c:v>Total_Families_flag</c:v>
                </c:pt>
              </c:strCache>
            </c:strRef>
          </c:cat>
          <c:val>
            <c:numRef>
              <c:f>Report!$H$45:$H$51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5-48DC-A1BB-14A381D7C7A7}"/>
            </c:ext>
          </c:extLst>
        </c:ser>
        <c:ser>
          <c:idx val="1"/>
          <c:order val="1"/>
          <c:tx>
            <c:strRef>
              <c:f>Report!$I$43:$I$44</c:f>
              <c:strCache>
                <c:ptCount val="1"/>
                <c:pt idx="0">
                  <c:v>outlier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Report!$G$45:$G$51</c:f>
              <c:strCache>
                <c:ptCount val="6"/>
                <c:pt idx="0">
                  <c:v>2010_Census_flag</c:v>
                </c:pt>
                <c:pt idx="1">
                  <c:v>Households _with _Under _18_flag</c:v>
                </c:pt>
                <c:pt idx="2">
                  <c:v>Land_Area_flag</c:v>
                </c:pt>
                <c:pt idx="3">
                  <c:v>Population_Density_flag</c:v>
                </c:pt>
                <c:pt idx="4">
                  <c:v>Total Pawdacity_Sales_flag</c:v>
                </c:pt>
                <c:pt idx="5">
                  <c:v>Total_Families_flag</c:v>
                </c:pt>
              </c:strCache>
            </c:strRef>
          </c:cat>
          <c:val>
            <c:numRef>
              <c:f>Report!$I$45:$I$51</c:f>
              <c:numCache>
                <c:formatCode>General</c:formatCode>
                <c:ptCount val="6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5-48DC-A1BB-14A381D7C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056768"/>
        <c:axId val="849057184"/>
      </c:barChart>
      <c:catAx>
        <c:axId val="84905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057184"/>
        <c:crosses val="autoZero"/>
        <c:auto val="1"/>
        <c:lblAlgn val="ctr"/>
        <c:lblOffset val="100"/>
        <c:noMultiLvlLbl val="0"/>
      </c:catAx>
      <c:valAx>
        <c:axId val="8490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05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  <cx:data id="1">
      <cx:numDim type="val">
        <cx:f>_xlchart.3</cx:f>
      </cx:numDim>
    </cx:data>
    <cx:data id="2">
      <cx:numDim type="val">
        <cx:f>_xlchart.5</cx:f>
      </cx:numDim>
    </cx:data>
    <cx:data id="3">
      <cx:numDim type="val">
        <cx:f>_xlchart.7</cx:f>
      </cx:numDim>
    </cx:data>
    <cx:data id="4">
      <cx:numDim type="val">
        <cx:f>_xlchart.9</cx:f>
      </cx:numDim>
    </cx:data>
    <cx:data id="5">
      <cx:numDim type="val">
        <cx:f>_xlchart.11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Box Plot Analysis</a:t>
            </a:r>
          </a:p>
        </cx:rich>
      </cx:tx>
    </cx:title>
    <cx:plotArea>
      <cx:plotAreaRegion>
        <cx:series layoutId="boxWhisker" uniqueId="{F1F5A21B-C7CD-49A6-9DEC-7C64E762B015}">
          <cx:tx>
            <cx:txData>
              <cx:f>_xlchart.0</cx:f>
              <cx:v>2010 Census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484EF8D-CBE3-4DC2-B3B6-1FCD8EC8A5F5}">
          <cx:tx>
            <cx:txData>
              <cx:f>_xlchart.2</cx:f>
              <cx:v>Total Pawdacity Sales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6943DCE-49E2-472C-974B-B82C19980458}">
          <cx:tx>
            <cx:txData>
              <cx:f>_xlchart.4</cx:f>
              <cx:v>Households with Under 18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25F4FDF-C4AB-43FE-BC30-100B818956EE}">
          <cx:tx>
            <cx:txData>
              <cx:f>_xlchart.6</cx:f>
              <cx:v>Land Area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A09FDDB-401F-4445-BA91-16D81C2FFC55}">
          <cx:tx>
            <cx:txData>
              <cx:f>_xlchart.8</cx:f>
              <cx:v>Population Density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DC70361B-E692-4B7E-BF2C-39E0C4F518F5}">
          <cx:tx>
            <cx:txData>
              <cx:f>_xlchart.10</cx:f>
              <cx:v>Total Families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51</xdr:row>
      <xdr:rowOff>180974</xdr:rowOff>
    </xdr:from>
    <xdr:to>
      <xdr:col>10</xdr:col>
      <xdr:colOff>952500</xdr:colOff>
      <xdr:row>64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20</xdr:row>
      <xdr:rowOff>133350</xdr:rowOff>
    </xdr:from>
    <xdr:to>
      <xdr:col>10</xdr:col>
      <xdr:colOff>962024</xdr:colOff>
      <xdr:row>37</xdr:row>
      <xdr:rowOff>171450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123826</xdr:colOff>
      <xdr:row>83</xdr:row>
      <xdr:rowOff>28575</xdr:rowOff>
    </xdr:from>
    <xdr:to>
      <xdr:col>7</xdr:col>
      <xdr:colOff>1974550</xdr:colOff>
      <xdr:row>105</xdr:row>
      <xdr:rowOff>180975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0128" t="16114" r="54806" b="30879"/>
        <a:stretch/>
      </xdr:blipFill>
      <xdr:spPr>
        <a:xfrm>
          <a:off x="5381626" y="17221200"/>
          <a:ext cx="5108274" cy="434340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38101</xdr:colOff>
      <xdr:row>107</xdr:row>
      <xdr:rowOff>47625</xdr:rowOff>
    </xdr:from>
    <xdr:to>
      <xdr:col>8</xdr:col>
      <xdr:colOff>0</xdr:colOff>
      <xdr:row>131</xdr:row>
      <xdr:rowOff>165666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0189" t="17113" r="55432" b="27769"/>
        <a:stretch/>
      </xdr:blipFill>
      <xdr:spPr>
        <a:xfrm>
          <a:off x="5295901" y="21812250"/>
          <a:ext cx="5200649" cy="4690041"/>
        </a:xfrm>
        <a:prstGeom prst="rect">
          <a:avLst/>
        </a:prstGeom>
      </xdr:spPr>
    </xdr:pic>
    <xdr:clientData/>
  </xdr:twoCellAnchor>
  <xdr:twoCellAnchor editAs="oneCell">
    <xdr:from>
      <xdr:col>5</xdr:col>
      <xdr:colOff>47627</xdr:colOff>
      <xdr:row>133</xdr:row>
      <xdr:rowOff>28576</xdr:rowOff>
    </xdr:from>
    <xdr:to>
      <xdr:col>7</xdr:col>
      <xdr:colOff>1976947</xdr:colOff>
      <xdr:row>156</xdr:row>
      <xdr:rowOff>161926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0189" t="16669" r="55057" b="30324"/>
        <a:stretch/>
      </xdr:blipFill>
      <xdr:spPr>
        <a:xfrm>
          <a:off x="5305427" y="26746201"/>
          <a:ext cx="5186870" cy="4514850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158</xdr:row>
      <xdr:rowOff>9527</xdr:rowOff>
    </xdr:from>
    <xdr:to>
      <xdr:col>7</xdr:col>
      <xdr:colOff>1948357</xdr:colOff>
      <xdr:row>180</xdr:row>
      <xdr:rowOff>76201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9313" t="16891" r="52683" b="27546"/>
        <a:stretch/>
      </xdr:blipFill>
      <xdr:spPr>
        <a:xfrm>
          <a:off x="5286375" y="31489652"/>
          <a:ext cx="5177332" cy="425767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965.852747453704" createdVersion="6" refreshedVersion="6" minRefreshableVersion="3" recordCount="11">
  <cacheSource type="worksheet">
    <worksheetSource ref="A1:C12" sheet="agg_results_of_dervived_data"/>
  </cacheSource>
  <cacheFields count="3">
    <cacheField name="Name" numFmtId="0">
      <sharedItems count="6">
        <s v="2010_Census_flag"/>
        <s v="Households _with _Under _18_flag"/>
        <s v="Land_Area_flag"/>
        <s v="Population_Density_flag"/>
        <s v="Total Pawdacity_Sales_flag"/>
        <s v="Total_Families_flag"/>
      </sharedItems>
    </cacheField>
    <cacheField name="Value" numFmtId="0">
      <sharedItems count="2">
        <s v="normal"/>
        <s v="outlier"/>
      </sharedItems>
    </cacheField>
    <cacheField name="Count" numFmtId="1">
      <sharedItems containsSemiMixedTypes="0" containsString="0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n v="10"/>
  </r>
  <r>
    <x v="0"/>
    <x v="1"/>
    <n v="1"/>
  </r>
  <r>
    <x v="1"/>
    <x v="0"/>
    <n v="11"/>
  </r>
  <r>
    <x v="2"/>
    <x v="0"/>
    <n v="10"/>
  </r>
  <r>
    <x v="2"/>
    <x v="1"/>
    <n v="1"/>
  </r>
  <r>
    <x v="3"/>
    <x v="0"/>
    <n v="10"/>
  </r>
  <r>
    <x v="3"/>
    <x v="1"/>
    <n v="1"/>
  </r>
  <r>
    <x v="4"/>
    <x v="0"/>
    <n v="9"/>
  </r>
  <r>
    <x v="4"/>
    <x v="1"/>
    <n v="2"/>
  </r>
  <r>
    <x v="5"/>
    <x v="0"/>
    <n v="10"/>
  </r>
  <r>
    <x v="5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G43:J5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0"/>
        <item x="1"/>
        <item t="default"/>
      </items>
    </pivotField>
    <pivotField dataField="1" numFmtI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ount" fld="2" baseField="0" baseItem="0"/>
  </dataFields>
  <formats count="20"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field="1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Col="1" outline="0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1" type="button" dataOnly="0" labelOnly="1" outline="0" axis="axisCol" fieldPosition="0"/>
    </format>
    <format dxfId="10">
      <pivotArea type="topRight" dataOnly="0" labelOnly="1" outline="0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Col="1" outline="0" fieldPosition="0"/>
    </format>
  </format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F70:H81" totalsRowShown="0" headerRowDxfId="4" dataDxfId="3">
  <autoFilter ref="F70:H81"/>
  <sortState ref="F71:H81">
    <sortCondition descending="1" ref="H70:H81"/>
  </sortState>
  <tableColumns count="3">
    <tableColumn id="1" name="CITY" dataDxfId="2"/>
    <tableColumn id="2" name="NORMAL" dataDxfId="1"/>
    <tableColumn id="3" name="OUTLIER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2" sqref="A2"/>
    </sheetView>
  </sheetViews>
  <sheetFormatPr defaultRowHeight="15" x14ac:dyDescent="0.25"/>
  <cols>
    <col min="1" max="1" width="12" bestFit="1" customWidth="1"/>
    <col min="2" max="2" width="11.7109375" bestFit="1" customWidth="1"/>
    <col min="3" max="3" width="20.140625" bestFit="1" customWidth="1"/>
    <col min="4" max="4" width="24.5703125" bestFit="1" customWidth="1"/>
    <col min="5" max="5" width="12" bestFit="1" customWidth="1"/>
    <col min="6" max="6" width="18.140625" bestFit="1" customWidth="1"/>
    <col min="7" max="7" width="13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4585</v>
      </c>
      <c r="C2">
        <v>185328</v>
      </c>
      <c r="D2">
        <v>746</v>
      </c>
      <c r="E2">
        <v>3115.5075000000002</v>
      </c>
      <c r="F2">
        <v>1.55</v>
      </c>
      <c r="G2">
        <v>1819.5</v>
      </c>
    </row>
    <row r="3" spans="1:7" x14ac:dyDescent="0.25">
      <c r="A3" t="s">
        <v>8</v>
      </c>
      <c r="B3">
        <v>35316</v>
      </c>
      <c r="C3">
        <v>317736</v>
      </c>
      <c r="D3">
        <v>7788</v>
      </c>
      <c r="E3">
        <v>3894.3090999999999</v>
      </c>
      <c r="F3">
        <v>11.16</v>
      </c>
      <c r="G3">
        <v>8756.32</v>
      </c>
    </row>
    <row r="4" spans="1:7" x14ac:dyDescent="0.25">
      <c r="A4" t="s">
        <v>9</v>
      </c>
      <c r="B4">
        <v>59466</v>
      </c>
      <c r="C4">
        <v>917892</v>
      </c>
      <c r="D4">
        <v>7158</v>
      </c>
      <c r="E4">
        <v>1500.1784</v>
      </c>
      <c r="F4">
        <v>20.34</v>
      </c>
      <c r="G4">
        <v>14612.64</v>
      </c>
    </row>
    <row r="5" spans="1:7" x14ac:dyDescent="0.25">
      <c r="A5" t="s">
        <v>10</v>
      </c>
      <c r="B5">
        <v>9520</v>
      </c>
      <c r="C5">
        <v>218376</v>
      </c>
      <c r="D5">
        <v>1403</v>
      </c>
      <c r="E5">
        <v>2998.95696</v>
      </c>
      <c r="F5">
        <v>1.82</v>
      </c>
      <c r="G5">
        <v>3515.62</v>
      </c>
    </row>
    <row r="6" spans="1:7" x14ac:dyDescent="0.25">
      <c r="A6" t="s">
        <v>11</v>
      </c>
      <c r="B6">
        <v>6120</v>
      </c>
      <c r="C6">
        <v>208008</v>
      </c>
      <c r="D6">
        <v>832</v>
      </c>
      <c r="E6">
        <v>1829.4650999999999</v>
      </c>
      <c r="F6">
        <v>1.46</v>
      </c>
      <c r="G6">
        <v>1744.08</v>
      </c>
    </row>
    <row r="7" spans="1:7" x14ac:dyDescent="0.25">
      <c r="A7" t="s">
        <v>12</v>
      </c>
      <c r="B7">
        <v>12359</v>
      </c>
      <c r="C7">
        <v>283824</v>
      </c>
      <c r="D7">
        <v>1486</v>
      </c>
      <c r="E7">
        <v>999.49710000000005</v>
      </c>
      <c r="F7">
        <v>4.95</v>
      </c>
      <c r="G7">
        <v>2712.64</v>
      </c>
    </row>
    <row r="8" spans="1:7" x14ac:dyDescent="0.25">
      <c r="A8" t="s">
        <v>13</v>
      </c>
      <c r="B8">
        <v>29087</v>
      </c>
      <c r="C8">
        <v>543132</v>
      </c>
      <c r="D8">
        <v>4052</v>
      </c>
      <c r="E8">
        <v>2748.8528999999999</v>
      </c>
      <c r="F8">
        <v>5.8</v>
      </c>
      <c r="G8">
        <v>7189.43</v>
      </c>
    </row>
    <row r="9" spans="1:7" x14ac:dyDescent="0.25">
      <c r="A9" t="s">
        <v>14</v>
      </c>
      <c r="B9">
        <v>6314</v>
      </c>
      <c r="C9">
        <v>233928</v>
      </c>
      <c r="D9">
        <v>1251</v>
      </c>
      <c r="E9">
        <v>2673.5745499999998</v>
      </c>
      <c r="F9">
        <v>1.62</v>
      </c>
      <c r="G9">
        <v>3134.18</v>
      </c>
    </row>
    <row r="10" spans="1:7" x14ac:dyDescent="0.25">
      <c r="A10" t="s">
        <v>15</v>
      </c>
      <c r="B10">
        <v>10615</v>
      </c>
      <c r="C10">
        <v>303264</v>
      </c>
      <c r="D10">
        <v>2680</v>
      </c>
      <c r="E10">
        <v>4796.8598149999998</v>
      </c>
      <c r="F10">
        <v>2.34</v>
      </c>
      <c r="G10">
        <v>5556.49</v>
      </c>
    </row>
    <row r="11" spans="1:7" x14ac:dyDescent="0.25">
      <c r="A11" t="s">
        <v>16</v>
      </c>
      <c r="B11">
        <v>23036</v>
      </c>
      <c r="C11">
        <v>253584</v>
      </c>
      <c r="D11">
        <v>4022</v>
      </c>
      <c r="E11">
        <v>6620.201916</v>
      </c>
      <c r="F11">
        <v>2.78</v>
      </c>
      <c r="G11">
        <v>7572.18</v>
      </c>
    </row>
    <row r="12" spans="1:7" x14ac:dyDescent="0.25">
      <c r="A12" t="s">
        <v>17</v>
      </c>
      <c r="B12">
        <v>17444</v>
      </c>
      <c r="C12">
        <v>308232</v>
      </c>
      <c r="D12">
        <v>2646</v>
      </c>
      <c r="E12">
        <v>1893.977048</v>
      </c>
      <c r="F12">
        <v>8.98</v>
      </c>
      <c r="G12">
        <v>6039.71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sqref="A1:B14"/>
    </sheetView>
  </sheetViews>
  <sheetFormatPr defaultRowHeight="15" x14ac:dyDescent="0.25"/>
  <cols>
    <col min="1" max="1" width="29.7109375" bestFit="1" customWidth="1"/>
    <col min="2" max="2" width="13.140625" customWidth="1"/>
  </cols>
  <sheetData>
    <row r="1" spans="1:2" x14ac:dyDescent="0.25">
      <c r="A1" t="s">
        <v>33</v>
      </c>
      <c r="B1" t="s">
        <v>19</v>
      </c>
    </row>
    <row r="2" spans="1:2" x14ac:dyDescent="0.25">
      <c r="A2" t="s">
        <v>26</v>
      </c>
      <c r="B2">
        <v>11</v>
      </c>
    </row>
    <row r="3" spans="1:2" x14ac:dyDescent="0.25">
      <c r="A3" t="s">
        <v>20</v>
      </c>
      <c r="B3">
        <v>213862</v>
      </c>
    </row>
    <row r="4" spans="1:2" x14ac:dyDescent="0.25">
      <c r="A4" t="s">
        <v>21</v>
      </c>
      <c r="B4">
        <v>3773304</v>
      </c>
    </row>
    <row r="5" spans="1:2" x14ac:dyDescent="0.25">
      <c r="A5" t="s">
        <v>22</v>
      </c>
      <c r="B5">
        <v>34064</v>
      </c>
    </row>
    <row r="6" spans="1:2" x14ac:dyDescent="0.25">
      <c r="A6" t="s">
        <v>23</v>
      </c>
      <c r="B6">
        <v>33071.380388999998</v>
      </c>
    </row>
    <row r="7" spans="1:2" x14ac:dyDescent="0.25">
      <c r="A7" t="s">
        <v>24</v>
      </c>
      <c r="B7">
        <v>62.8</v>
      </c>
    </row>
    <row r="8" spans="1:2" x14ac:dyDescent="0.25">
      <c r="A8" t="s">
        <v>25</v>
      </c>
      <c r="B8">
        <v>62652.79</v>
      </c>
    </row>
    <row r="9" spans="1:2" x14ac:dyDescent="0.25">
      <c r="A9" t="s">
        <v>27</v>
      </c>
      <c r="B9">
        <v>19442</v>
      </c>
    </row>
    <row r="10" spans="1:2" x14ac:dyDescent="0.25">
      <c r="A10" t="s">
        <v>28</v>
      </c>
      <c r="B10">
        <v>343027.636363636</v>
      </c>
    </row>
    <row r="11" spans="1:2" x14ac:dyDescent="0.25">
      <c r="A11" t="s">
        <v>29</v>
      </c>
      <c r="B11">
        <v>3096.7272727272698</v>
      </c>
    </row>
    <row r="12" spans="1:2" x14ac:dyDescent="0.25">
      <c r="A12" t="s">
        <v>30</v>
      </c>
      <c r="B12">
        <v>3006.4891262727301</v>
      </c>
    </row>
    <row r="13" spans="1:2" x14ac:dyDescent="0.25">
      <c r="A13" t="s">
        <v>31</v>
      </c>
      <c r="B13">
        <v>5.7090909090909099</v>
      </c>
    </row>
    <row r="14" spans="1:2" x14ac:dyDescent="0.25">
      <c r="A14" t="s">
        <v>32</v>
      </c>
      <c r="B14">
        <v>5695.7081818181796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C7" sqref="A1:Y12"/>
    </sheetView>
  </sheetViews>
  <sheetFormatPr defaultRowHeight="15" x14ac:dyDescent="0.25"/>
  <cols>
    <col min="1" max="1" width="12" bestFit="1" customWidth="1"/>
    <col min="2" max="2" width="11.7109375" bestFit="1" customWidth="1"/>
    <col min="3" max="3" width="16.7109375" bestFit="1" customWidth="1"/>
    <col min="4" max="4" width="20.140625" bestFit="1" customWidth="1"/>
    <col min="5" max="5" width="25.140625" bestFit="1" customWidth="1"/>
    <col min="6" max="6" width="24.5703125" bestFit="1" customWidth="1"/>
    <col min="7" max="7" width="32.140625" bestFit="1" customWidth="1"/>
    <col min="8" max="8" width="12" bestFit="1" customWidth="1"/>
    <col min="9" max="9" width="14.7109375" bestFit="1" customWidth="1"/>
    <col min="10" max="10" width="18.140625" bestFit="1" customWidth="1"/>
    <col min="11" max="11" width="23.140625" bestFit="1" customWidth="1"/>
    <col min="12" max="12" width="13.42578125" bestFit="1" customWidth="1"/>
    <col min="13" max="13" width="18.42578125" bestFit="1" customWidth="1"/>
    <col min="14" max="14" width="15" bestFit="1" customWidth="1"/>
    <col min="15" max="15" width="23.42578125" bestFit="1" customWidth="1"/>
    <col min="16" max="16" width="27.85546875" bestFit="1" customWidth="1"/>
    <col min="17" max="17" width="12.85546875" bestFit="1" customWidth="1"/>
    <col min="18" max="18" width="21.42578125" bestFit="1" customWidth="1"/>
    <col min="19" max="19" width="16.5703125" bestFit="1" customWidth="1"/>
    <col min="20" max="20" width="15" bestFit="1" customWidth="1"/>
    <col min="21" max="21" width="23.42578125" bestFit="1" customWidth="1"/>
    <col min="22" max="22" width="27.85546875" bestFit="1" customWidth="1"/>
    <col min="23" max="23" width="12.85546875" bestFit="1" customWidth="1"/>
    <col min="24" max="24" width="21.42578125" bestFit="1" customWidth="1"/>
    <col min="25" max="25" width="16.5703125" bestFit="1" customWidth="1"/>
  </cols>
  <sheetData>
    <row r="1" spans="1:25" x14ac:dyDescent="0.25">
      <c r="A1" t="s">
        <v>0</v>
      </c>
      <c r="B1" t="s">
        <v>1</v>
      </c>
      <c r="C1" t="s">
        <v>46</v>
      </c>
      <c r="D1" t="s">
        <v>2</v>
      </c>
      <c r="E1" t="s">
        <v>47</v>
      </c>
      <c r="F1" t="s">
        <v>3</v>
      </c>
      <c r="G1" t="s">
        <v>48</v>
      </c>
      <c r="H1" t="s">
        <v>4</v>
      </c>
      <c r="I1" t="s">
        <v>49</v>
      </c>
      <c r="J1" t="s">
        <v>5</v>
      </c>
      <c r="K1" t="s">
        <v>50</v>
      </c>
      <c r="L1" t="s">
        <v>6</v>
      </c>
      <c r="M1" t="s">
        <v>51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</row>
    <row r="2" spans="1:25" x14ac:dyDescent="0.25">
      <c r="A2" t="s">
        <v>7</v>
      </c>
      <c r="B2">
        <v>4585</v>
      </c>
      <c r="C2" t="s">
        <v>52</v>
      </c>
      <c r="D2">
        <v>185328</v>
      </c>
      <c r="E2" t="s">
        <v>52</v>
      </c>
      <c r="F2">
        <v>746</v>
      </c>
      <c r="G2" t="s">
        <v>52</v>
      </c>
      <c r="H2">
        <v>3115.5075000000002</v>
      </c>
      <c r="I2" t="s">
        <v>52</v>
      </c>
      <c r="J2">
        <v>1.55</v>
      </c>
      <c r="K2" t="s">
        <v>52</v>
      </c>
      <c r="L2">
        <v>1819.5</v>
      </c>
      <c r="M2" t="s">
        <v>52</v>
      </c>
      <c r="N2">
        <v>7917</v>
      </c>
      <c r="O2">
        <v>226152</v>
      </c>
      <c r="P2">
        <v>1327</v>
      </c>
      <c r="Q2">
        <v>1861.721074</v>
      </c>
      <c r="R2">
        <v>1.72</v>
      </c>
      <c r="S2">
        <v>2923.41</v>
      </c>
      <c r="T2">
        <v>26061.5</v>
      </c>
      <c r="U2">
        <v>312984</v>
      </c>
      <c r="V2">
        <v>4037</v>
      </c>
      <c r="W2">
        <v>3504.9083000000001</v>
      </c>
      <c r="X2">
        <v>7.39</v>
      </c>
      <c r="Y2">
        <v>7380.8050000000003</v>
      </c>
    </row>
    <row r="3" spans="1:25" x14ac:dyDescent="0.25">
      <c r="A3" t="s">
        <v>8</v>
      </c>
      <c r="B3">
        <v>35316</v>
      </c>
      <c r="C3" t="s">
        <v>52</v>
      </c>
      <c r="D3">
        <v>317736</v>
      </c>
      <c r="E3" t="s">
        <v>52</v>
      </c>
      <c r="F3">
        <v>7788</v>
      </c>
      <c r="G3" t="s">
        <v>52</v>
      </c>
      <c r="H3">
        <v>3894.3090999999999</v>
      </c>
      <c r="I3" t="s">
        <v>52</v>
      </c>
      <c r="J3">
        <v>11.16</v>
      </c>
      <c r="K3" t="s">
        <v>52</v>
      </c>
      <c r="L3">
        <v>8756.32</v>
      </c>
      <c r="M3" t="s">
        <v>52</v>
      </c>
      <c r="N3">
        <v>7917</v>
      </c>
      <c r="O3">
        <v>226152</v>
      </c>
      <c r="P3">
        <v>1327</v>
      </c>
      <c r="Q3">
        <v>1861.721074</v>
      </c>
      <c r="R3">
        <v>1.72</v>
      </c>
      <c r="S3">
        <v>2923.41</v>
      </c>
      <c r="T3">
        <v>26061.5</v>
      </c>
      <c r="U3">
        <v>312984</v>
      </c>
      <c r="V3">
        <v>4037</v>
      </c>
      <c r="W3">
        <v>3504.9083000000001</v>
      </c>
      <c r="X3">
        <v>7.39</v>
      </c>
      <c r="Y3">
        <v>7380.8050000000003</v>
      </c>
    </row>
    <row r="4" spans="1:25" x14ac:dyDescent="0.25">
      <c r="A4" t="s">
        <v>9</v>
      </c>
      <c r="B4">
        <v>59466</v>
      </c>
      <c r="C4" t="s">
        <v>53</v>
      </c>
      <c r="D4">
        <v>917892</v>
      </c>
      <c r="E4" t="s">
        <v>53</v>
      </c>
      <c r="F4">
        <v>7158</v>
      </c>
      <c r="G4" t="s">
        <v>52</v>
      </c>
      <c r="H4">
        <v>1500.1784</v>
      </c>
      <c r="I4" t="s">
        <v>52</v>
      </c>
      <c r="J4">
        <v>20.34</v>
      </c>
      <c r="K4" t="s">
        <v>53</v>
      </c>
      <c r="L4">
        <v>14612.64</v>
      </c>
      <c r="M4" t="s">
        <v>53</v>
      </c>
      <c r="N4">
        <v>7917</v>
      </c>
      <c r="O4">
        <v>226152</v>
      </c>
      <c r="P4">
        <v>1327</v>
      </c>
      <c r="Q4">
        <v>1861.721074</v>
      </c>
      <c r="R4">
        <v>1.72</v>
      </c>
      <c r="S4">
        <v>2923.41</v>
      </c>
      <c r="T4">
        <v>26061.5</v>
      </c>
      <c r="U4">
        <v>312984</v>
      </c>
      <c r="V4">
        <v>4037</v>
      </c>
      <c r="W4">
        <v>3504.9083000000001</v>
      </c>
      <c r="X4">
        <v>7.39</v>
      </c>
      <c r="Y4">
        <v>7380.8050000000003</v>
      </c>
    </row>
    <row r="5" spans="1:25" x14ac:dyDescent="0.25">
      <c r="A5" t="s">
        <v>10</v>
      </c>
      <c r="B5">
        <v>9520</v>
      </c>
      <c r="C5" t="s">
        <v>52</v>
      </c>
      <c r="D5">
        <v>218376</v>
      </c>
      <c r="E5" t="s">
        <v>52</v>
      </c>
      <c r="F5">
        <v>1403</v>
      </c>
      <c r="G5" t="s">
        <v>52</v>
      </c>
      <c r="H5">
        <v>2998.95696</v>
      </c>
      <c r="I5" t="s">
        <v>52</v>
      </c>
      <c r="J5">
        <v>1.82</v>
      </c>
      <c r="K5" t="s">
        <v>52</v>
      </c>
      <c r="L5">
        <v>3515.62</v>
      </c>
      <c r="M5" t="s">
        <v>52</v>
      </c>
      <c r="N5">
        <v>7917</v>
      </c>
      <c r="O5">
        <v>226152</v>
      </c>
      <c r="P5">
        <v>1327</v>
      </c>
      <c r="Q5">
        <v>1861.721074</v>
      </c>
      <c r="R5">
        <v>1.72</v>
      </c>
      <c r="S5">
        <v>2923.41</v>
      </c>
      <c r="T5">
        <v>26061.5</v>
      </c>
      <c r="U5">
        <v>312984</v>
      </c>
      <c r="V5">
        <v>4037</v>
      </c>
      <c r="W5">
        <v>3504.9083000000001</v>
      </c>
      <c r="X5">
        <v>7.39</v>
      </c>
      <c r="Y5">
        <v>7380.8050000000003</v>
      </c>
    </row>
    <row r="6" spans="1:25" x14ac:dyDescent="0.25">
      <c r="A6" t="s">
        <v>11</v>
      </c>
      <c r="B6">
        <v>6120</v>
      </c>
      <c r="C6" t="s">
        <v>52</v>
      </c>
      <c r="D6">
        <v>208008</v>
      </c>
      <c r="E6" t="s">
        <v>52</v>
      </c>
      <c r="F6">
        <v>832</v>
      </c>
      <c r="G6" t="s">
        <v>52</v>
      </c>
      <c r="H6">
        <v>1829.4650999999999</v>
      </c>
      <c r="I6" t="s">
        <v>52</v>
      </c>
      <c r="J6">
        <v>1.46</v>
      </c>
      <c r="K6" t="s">
        <v>52</v>
      </c>
      <c r="L6">
        <v>1744.08</v>
      </c>
      <c r="M6" t="s">
        <v>52</v>
      </c>
      <c r="N6">
        <v>7917</v>
      </c>
      <c r="O6">
        <v>226152</v>
      </c>
      <c r="P6">
        <v>1327</v>
      </c>
      <c r="Q6">
        <v>1861.721074</v>
      </c>
      <c r="R6">
        <v>1.72</v>
      </c>
      <c r="S6">
        <v>2923.41</v>
      </c>
      <c r="T6">
        <v>26061.5</v>
      </c>
      <c r="U6">
        <v>312984</v>
      </c>
      <c r="V6">
        <v>4037</v>
      </c>
      <c r="W6">
        <v>3504.9083000000001</v>
      </c>
      <c r="X6">
        <v>7.39</v>
      </c>
      <c r="Y6">
        <v>7380.8050000000003</v>
      </c>
    </row>
    <row r="7" spans="1:25" x14ac:dyDescent="0.25">
      <c r="A7" t="s">
        <v>12</v>
      </c>
      <c r="B7">
        <v>12359</v>
      </c>
      <c r="C7" t="s">
        <v>52</v>
      </c>
      <c r="D7">
        <v>283824</v>
      </c>
      <c r="E7" t="s">
        <v>52</v>
      </c>
      <c r="F7">
        <v>1486</v>
      </c>
      <c r="G7" t="s">
        <v>52</v>
      </c>
      <c r="H7">
        <v>999.49710000000005</v>
      </c>
      <c r="I7" t="s">
        <v>52</v>
      </c>
      <c r="J7">
        <v>4.95</v>
      </c>
      <c r="K7" t="s">
        <v>52</v>
      </c>
      <c r="L7">
        <v>2712.64</v>
      </c>
      <c r="M7" t="s">
        <v>52</v>
      </c>
      <c r="N7">
        <v>7917</v>
      </c>
      <c r="O7">
        <v>226152</v>
      </c>
      <c r="P7">
        <v>1327</v>
      </c>
      <c r="Q7">
        <v>1861.721074</v>
      </c>
      <c r="R7">
        <v>1.72</v>
      </c>
      <c r="S7">
        <v>2923.41</v>
      </c>
      <c r="T7">
        <v>26061.5</v>
      </c>
      <c r="U7">
        <v>312984</v>
      </c>
      <c r="V7">
        <v>4037</v>
      </c>
      <c r="W7">
        <v>3504.9083000000001</v>
      </c>
      <c r="X7">
        <v>7.39</v>
      </c>
      <c r="Y7">
        <v>7380.8050000000003</v>
      </c>
    </row>
    <row r="8" spans="1:25" x14ac:dyDescent="0.25">
      <c r="A8" t="s">
        <v>13</v>
      </c>
      <c r="B8">
        <v>29087</v>
      </c>
      <c r="C8" t="s">
        <v>52</v>
      </c>
      <c r="D8">
        <v>543132</v>
      </c>
      <c r="E8" t="s">
        <v>53</v>
      </c>
      <c r="F8">
        <v>4052</v>
      </c>
      <c r="G8" t="s">
        <v>52</v>
      </c>
      <c r="H8">
        <v>2748.8528999999999</v>
      </c>
      <c r="I8" t="s">
        <v>52</v>
      </c>
      <c r="J8">
        <v>5.8</v>
      </c>
      <c r="K8" t="s">
        <v>52</v>
      </c>
      <c r="L8">
        <v>7189.43</v>
      </c>
      <c r="M8" t="s">
        <v>52</v>
      </c>
      <c r="N8">
        <v>7917</v>
      </c>
      <c r="O8">
        <v>226152</v>
      </c>
      <c r="P8">
        <v>1327</v>
      </c>
      <c r="Q8">
        <v>1861.721074</v>
      </c>
      <c r="R8">
        <v>1.72</v>
      </c>
      <c r="S8">
        <v>2923.41</v>
      </c>
      <c r="T8">
        <v>26061.5</v>
      </c>
      <c r="U8">
        <v>312984</v>
      </c>
      <c r="V8">
        <v>4037</v>
      </c>
      <c r="W8">
        <v>3504.9083000000001</v>
      </c>
      <c r="X8">
        <v>7.39</v>
      </c>
      <c r="Y8">
        <v>7380.8050000000003</v>
      </c>
    </row>
    <row r="9" spans="1:25" x14ac:dyDescent="0.25">
      <c r="A9" t="s">
        <v>14</v>
      </c>
      <c r="B9">
        <v>6314</v>
      </c>
      <c r="C9" t="s">
        <v>52</v>
      </c>
      <c r="D9">
        <v>233928</v>
      </c>
      <c r="E9" t="s">
        <v>52</v>
      </c>
      <c r="F9">
        <v>1251</v>
      </c>
      <c r="G9" t="s">
        <v>52</v>
      </c>
      <c r="H9">
        <v>2673.5745499999998</v>
      </c>
      <c r="I9" t="s">
        <v>52</v>
      </c>
      <c r="J9">
        <v>1.62</v>
      </c>
      <c r="K9" t="s">
        <v>52</v>
      </c>
      <c r="L9">
        <v>3134.18</v>
      </c>
      <c r="M9" t="s">
        <v>52</v>
      </c>
      <c r="N9">
        <v>7917</v>
      </c>
      <c r="O9">
        <v>226152</v>
      </c>
      <c r="P9">
        <v>1327</v>
      </c>
      <c r="Q9">
        <v>1861.721074</v>
      </c>
      <c r="R9">
        <v>1.72</v>
      </c>
      <c r="S9">
        <v>2923.41</v>
      </c>
      <c r="T9">
        <v>26061.5</v>
      </c>
      <c r="U9">
        <v>312984</v>
      </c>
      <c r="V9">
        <v>4037</v>
      </c>
      <c r="W9">
        <v>3504.9083000000001</v>
      </c>
      <c r="X9">
        <v>7.39</v>
      </c>
      <c r="Y9">
        <v>7380.8050000000003</v>
      </c>
    </row>
    <row r="10" spans="1:25" x14ac:dyDescent="0.25">
      <c r="A10" t="s">
        <v>15</v>
      </c>
      <c r="B10">
        <v>10615</v>
      </c>
      <c r="C10" t="s">
        <v>52</v>
      </c>
      <c r="D10">
        <v>303264</v>
      </c>
      <c r="E10" t="s">
        <v>52</v>
      </c>
      <c r="F10">
        <v>2680</v>
      </c>
      <c r="G10" t="s">
        <v>52</v>
      </c>
      <c r="H10">
        <v>4796.8598149999998</v>
      </c>
      <c r="I10" t="s">
        <v>52</v>
      </c>
      <c r="J10">
        <v>2.34</v>
      </c>
      <c r="K10" t="s">
        <v>52</v>
      </c>
      <c r="L10">
        <v>5556.49</v>
      </c>
      <c r="M10" t="s">
        <v>52</v>
      </c>
      <c r="N10">
        <v>7917</v>
      </c>
      <c r="O10">
        <v>226152</v>
      </c>
      <c r="P10">
        <v>1327</v>
      </c>
      <c r="Q10">
        <v>1861.721074</v>
      </c>
      <c r="R10">
        <v>1.72</v>
      </c>
      <c r="S10">
        <v>2923.41</v>
      </c>
      <c r="T10">
        <v>26061.5</v>
      </c>
      <c r="U10">
        <v>312984</v>
      </c>
      <c r="V10">
        <v>4037</v>
      </c>
      <c r="W10">
        <v>3504.9083000000001</v>
      </c>
      <c r="X10">
        <v>7.39</v>
      </c>
      <c r="Y10">
        <v>7380.8050000000003</v>
      </c>
    </row>
    <row r="11" spans="1:25" x14ac:dyDescent="0.25">
      <c r="A11" t="s">
        <v>16</v>
      </c>
      <c r="B11">
        <v>23036</v>
      </c>
      <c r="C11" t="s">
        <v>52</v>
      </c>
      <c r="D11">
        <v>253584</v>
      </c>
      <c r="E11" t="s">
        <v>52</v>
      </c>
      <c r="F11">
        <v>4022</v>
      </c>
      <c r="G11" t="s">
        <v>52</v>
      </c>
      <c r="H11">
        <v>6620.201916</v>
      </c>
      <c r="I11" t="s">
        <v>53</v>
      </c>
      <c r="J11">
        <v>2.78</v>
      </c>
      <c r="K11" t="s">
        <v>52</v>
      </c>
      <c r="L11">
        <v>7572.18</v>
      </c>
      <c r="M11" t="s">
        <v>52</v>
      </c>
      <c r="N11">
        <v>7917</v>
      </c>
      <c r="O11">
        <v>226152</v>
      </c>
      <c r="P11">
        <v>1327</v>
      </c>
      <c r="Q11">
        <v>1861.721074</v>
      </c>
      <c r="R11">
        <v>1.72</v>
      </c>
      <c r="S11">
        <v>2923.41</v>
      </c>
      <c r="T11">
        <v>26061.5</v>
      </c>
      <c r="U11">
        <v>312984</v>
      </c>
      <c r="V11">
        <v>4037</v>
      </c>
      <c r="W11">
        <v>3504.9083000000001</v>
      </c>
      <c r="X11">
        <v>7.39</v>
      </c>
      <c r="Y11">
        <v>7380.8050000000003</v>
      </c>
    </row>
    <row r="12" spans="1:25" x14ac:dyDescent="0.25">
      <c r="A12" t="s">
        <v>17</v>
      </c>
      <c r="B12">
        <v>17444</v>
      </c>
      <c r="C12" t="s">
        <v>52</v>
      </c>
      <c r="D12">
        <v>308232</v>
      </c>
      <c r="E12" t="s">
        <v>52</v>
      </c>
      <c r="F12">
        <v>2646</v>
      </c>
      <c r="G12" t="s">
        <v>52</v>
      </c>
      <c r="H12">
        <v>1893.977048</v>
      </c>
      <c r="I12" t="s">
        <v>52</v>
      </c>
      <c r="J12">
        <v>8.98</v>
      </c>
      <c r="K12" t="s">
        <v>52</v>
      </c>
      <c r="L12">
        <v>6039.71</v>
      </c>
      <c r="M12" t="s">
        <v>52</v>
      </c>
      <c r="N12">
        <v>7917</v>
      </c>
      <c r="O12">
        <v>226152</v>
      </c>
      <c r="P12">
        <v>1327</v>
      </c>
      <c r="Q12">
        <v>1861.721074</v>
      </c>
      <c r="R12">
        <v>1.72</v>
      </c>
      <c r="S12">
        <v>2923.41</v>
      </c>
      <c r="T12">
        <v>26061.5</v>
      </c>
      <c r="U12">
        <v>312984</v>
      </c>
      <c r="V12">
        <v>4037</v>
      </c>
      <c r="W12">
        <v>3504.9083000000001</v>
      </c>
      <c r="X12">
        <v>7.39</v>
      </c>
      <c r="Y12">
        <v>7380.8050000000003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3" sqref="A1:C12"/>
    </sheetView>
  </sheetViews>
  <sheetFormatPr defaultRowHeight="15" x14ac:dyDescent="0.25"/>
  <cols>
    <col min="1" max="1" width="32.140625" bestFit="1" customWidth="1"/>
    <col min="2" max="2" width="7.28515625" bestFit="1" customWidth="1"/>
    <col min="3" max="3" width="6.28515625" bestFit="1" customWidth="1"/>
  </cols>
  <sheetData>
    <row r="1" spans="1:3" x14ac:dyDescent="0.25">
      <c r="A1" t="s">
        <v>18</v>
      </c>
      <c r="B1" t="s">
        <v>19</v>
      </c>
      <c r="C1" t="s">
        <v>26</v>
      </c>
    </row>
    <row r="2" spans="1:3" x14ac:dyDescent="0.25">
      <c r="A2" t="s">
        <v>46</v>
      </c>
      <c r="B2" t="s">
        <v>52</v>
      </c>
      <c r="C2" s="1">
        <v>10</v>
      </c>
    </row>
    <row r="3" spans="1:3" x14ac:dyDescent="0.25">
      <c r="A3" t="s">
        <v>46</v>
      </c>
      <c r="B3" t="s">
        <v>53</v>
      </c>
      <c r="C3" s="1">
        <v>1</v>
      </c>
    </row>
    <row r="4" spans="1:3" x14ac:dyDescent="0.25">
      <c r="A4" t="s">
        <v>48</v>
      </c>
      <c r="B4" t="s">
        <v>52</v>
      </c>
      <c r="C4" s="1">
        <v>11</v>
      </c>
    </row>
    <row r="5" spans="1:3" x14ac:dyDescent="0.25">
      <c r="A5" t="s">
        <v>49</v>
      </c>
      <c r="B5" t="s">
        <v>52</v>
      </c>
      <c r="C5" s="1">
        <v>10</v>
      </c>
    </row>
    <row r="6" spans="1:3" x14ac:dyDescent="0.25">
      <c r="A6" t="s">
        <v>49</v>
      </c>
      <c r="B6" t="s">
        <v>53</v>
      </c>
      <c r="C6" s="1">
        <v>1</v>
      </c>
    </row>
    <row r="7" spans="1:3" x14ac:dyDescent="0.25">
      <c r="A7" t="s">
        <v>50</v>
      </c>
      <c r="B7" t="s">
        <v>52</v>
      </c>
      <c r="C7" s="1">
        <v>10</v>
      </c>
    </row>
    <row r="8" spans="1:3" x14ac:dyDescent="0.25">
      <c r="A8" t="s">
        <v>50</v>
      </c>
      <c r="B8" t="s">
        <v>53</v>
      </c>
      <c r="C8" s="1">
        <v>1</v>
      </c>
    </row>
    <row r="9" spans="1:3" x14ac:dyDescent="0.25">
      <c r="A9" t="s">
        <v>47</v>
      </c>
      <c r="B9" t="s">
        <v>52</v>
      </c>
      <c r="C9" s="1">
        <v>9</v>
      </c>
    </row>
    <row r="10" spans="1:3" x14ac:dyDescent="0.25">
      <c r="A10" t="s">
        <v>47</v>
      </c>
      <c r="B10" t="s">
        <v>53</v>
      </c>
      <c r="C10" s="1">
        <v>2</v>
      </c>
    </row>
    <row r="11" spans="1:3" x14ac:dyDescent="0.25">
      <c r="A11" t="s">
        <v>51</v>
      </c>
      <c r="B11" t="s">
        <v>52</v>
      </c>
      <c r="C11" s="1">
        <v>10</v>
      </c>
    </row>
    <row r="12" spans="1:3" x14ac:dyDescent="0.25">
      <c r="A12" t="s">
        <v>51</v>
      </c>
      <c r="B12" t="s">
        <v>53</v>
      </c>
      <c r="C12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tabSelected="1" topLeftCell="C174" workbookViewId="0">
      <selection activeCell="F185" sqref="F185:I199"/>
    </sheetView>
  </sheetViews>
  <sheetFormatPr defaultRowHeight="15" x14ac:dyDescent="0.25"/>
  <cols>
    <col min="1" max="1" width="32.140625" bestFit="1" customWidth="1"/>
    <col min="2" max="2" width="16.28515625" bestFit="1" customWidth="1"/>
    <col min="3" max="3" width="7" customWidth="1"/>
    <col min="4" max="4" width="16.7109375" bestFit="1" customWidth="1"/>
    <col min="5" max="5" width="9.7109375" customWidth="1"/>
    <col min="6" max="6" width="16.7109375" bestFit="1" customWidth="1"/>
    <col min="7" max="7" width="32.140625" bestFit="1" customWidth="1"/>
    <col min="8" max="8" width="29.7109375" bestFit="1" customWidth="1"/>
    <col min="9" max="9" width="14.7109375" bestFit="1" customWidth="1"/>
    <col min="10" max="10" width="23.140625" bestFit="1" customWidth="1"/>
    <col min="11" max="11" width="18.42578125" bestFit="1" customWidth="1"/>
    <col min="12" max="12" width="25" customWidth="1"/>
    <col min="13" max="13" width="33.42578125" customWidth="1"/>
    <col min="14" max="14" width="26.7109375" customWidth="1"/>
    <col min="15" max="15" width="31.42578125" customWidth="1"/>
    <col min="16" max="16" width="40.5703125" customWidth="1"/>
    <col min="17" max="17" width="23" customWidth="1"/>
    <col min="18" max="18" width="30.140625" customWidth="1"/>
    <col min="19" max="19" width="38.5703125" customWidth="1"/>
    <col min="20" max="20" width="31.7109375" bestFit="1" customWidth="1"/>
    <col min="21" max="21" width="36.42578125" bestFit="1" customWidth="1"/>
    <col min="22" max="22" width="45.5703125" bestFit="1" customWidth="1"/>
    <col min="23" max="23" width="28" customWidth="1"/>
    <col min="24" max="24" width="25" bestFit="1" customWidth="1"/>
    <col min="25" max="25" width="33.42578125" bestFit="1" customWidth="1"/>
    <col min="26" max="26" width="25" bestFit="1" customWidth="1"/>
    <col min="27" max="27" width="33.42578125" bestFit="1" customWidth="1"/>
    <col min="28" max="28" width="30.140625" bestFit="1" customWidth="1"/>
    <col min="29" max="29" width="38.5703125" bestFit="1" customWidth="1"/>
  </cols>
  <sheetData>
    <row r="1" spans="1:11" ht="18.75" x14ac:dyDescent="0.3">
      <c r="E1" s="18" t="s">
        <v>58</v>
      </c>
      <c r="F1" s="18"/>
      <c r="G1" s="18"/>
      <c r="H1" s="18"/>
      <c r="I1" s="18"/>
      <c r="J1" s="18"/>
      <c r="K1" s="18"/>
    </row>
    <row r="4" spans="1:11" ht="75" customHeight="1" x14ac:dyDescent="0.25">
      <c r="F4" s="17" t="s">
        <v>59</v>
      </c>
      <c r="G4" s="17"/>
      <c r="H4" s="17"/>
      <c r="I4" s="17"/>
      <c r="J4" s="17"/>
    </row>
    <row r="5" spans="1:11" ht="45" customHeight="1" x14ac:dyDescent="0.25">
      <c r="F5" s="17" t="s">
        <v>60</v>
      </c>
      <c r="G5" s="17"/>
      <c r="H5" s="17"/>
      <c r="I5" s="17"/>
      <c r="J5" s="17"/>
    </row>
    <row r="6" spans="1:11" ht="15" customHeight="1" x14ac:dyDescent="0.25">
      <c r="A6" s="3"/>
      <c r="B6" s="3"/>
      <c r="C6" s="3"/>
      <c r="D6" s="3"/>
    </row>
    <row r="7" spans="1:11" ht="18.75" x14ac:dyDescent="0.3">
      <c r="A7" s="3"/>
      <c r="B7" s="3"/>
      <c r="C7" s="3"/>
      <c r="D7" s="3"/>
      <c r="E7" s="18" t="s">
        <v>61</v>
      </c>
      <c r="F7" s="18"/>
      <c r="G7" s="18"/>
      <c r="H7" s="18"/>
      <c r="I7" s="18"/>
      <c r="J7" s="18"/>
      <c r="K7" s="18"/>
    </row>
    <row r="8" spans="1:11" x14ac:dyDescent="0.25">
      <c r="A8" s="3"/>
      <c r="B8" s="3"/>
      <c r="C8" s="3"/>
      <c r="D8" s="3"/>
    </row>
    <row r="10" spans="1:11" x14ac:dyDescent="0.25">
      <c r="E10" s="14" t="s">
        <v>33</v>
      </c>
      <c r="F10" s="14" t="s">
        <v>26</v>
      </c>
      <c r="G10" s="4"/>
      <c r="H10" s="4"/>
      <c r="I10" s="4"/>
      <c r="J10" s="4"/>
      <c r="K10" s="4"/>
    </row>
    <row r="11" spans="1:11" x14ac:dyDescent="0.25">
      <c r="E11" s="14" t="s">
        <v>19</v>
      </c>
      <c r="F11" s="15">
        <v>11</v>
      </c>
      <c r="G11" s="4"/>
      <c r="H11" s="4"/>
      <c r="I11" s="4"/>
      <c r="J11" s="4"/>
      <c r="K11" s="4"/>
    </row>
    <row r="12" spans="1:11" x14ac:dyDescent="0.25">
      <c r="E12" s="4"/>
      <c r="F12" s="4"/>
      <c r="G12" s="4"/>
      <c r="H12" s="4"/>
      <c r="I12" s="4"/>
      <c r="J12" s="4"/>
      <c r="K12" s="4"/>
    </row>
    <row r="13" spans="1:11" x14ac:dyDescent="0.25">
      <c r="E13" s="14" t="s">
        <v>33</v>
      </c>
      <c r="F13" s="14" t="s">
        <v>20</v>
      </c>
      <c r="G13" s="14" t="s">
        <v>21</v>
      </c>
      <c r="H13" s="14" t="s">
        <v>22</v>
      </c>
      <c r="I13" s="14" t="s">
        <v>23</v>
      </c>
      <c r="J13" s="14" t="s">
        <v>24</v>
      </c>
      <c r="K13" s="14" t="s">
        <v>25</v>
      </c>
    </row>
    <row r="14" spans="1:11" x14ac:dyDescent="0.25">
      <c r="E14" s="14" t="s">
        <v>19</v>
      </c>
      <c r="F14" s="15">
        <v>213862</v>
      </c>
      <c r="G14" s="15">
        <v>3773304</v>
      </c>
      <c r="H14" s="15">
        <v>34064</v>
      </c>
      <c r="I14" s="15">
        <v>33071.380388999998</v>
      </c>
      <c r="J14" s="15">
        <v>62.8</v>
      </c>
      <c r="K14" s="15">
        <v>62652.79</v>
      </c>
    </row>
    <row r="15" spans="1:11" x14ac:dyDescent="0.25">
      <c r="E15" s="4"/>
      <c r="F15" s="4"/>
      <c r="G15" s="4"/>
      <c r="H15" s="4"/>
      <c r="I15" s="4"/>
      <c r="J15" s="4"/>
      <c r="K15" s="4"/>
    </row>
    <row r="16" spans="1:11" x14ac:dyDescent="0.25">
      <c r="E16" s="14" t="s">
        <v>33</v>
      </c>
      <c r="F16" s="14" t="s">
        <v>27</v>
      </c>
      <c r="G16" s="14" t="s">
        <v>28</v>
      </c>
      <c r="H16" s="14" t="s">
        <v>29</v>
      </c>
      <c r="I16" s="14" t="s">
        <v>30</v>
      </c>
      <c r="J16" s="14" t="s">
        <v>31</v>
      </c>
      <c r="K16" s="14" t="s">
        <v>32</v>
      </c>
    </row>
    <row r="17" spans="5:11" x14ac:dyDescent="0.25">
      <c r="E17" s="14" t="s">
        <v>19</v>
      </c>
      <c r="F17" s="15">
        <v>19442</v>
      </c>
      <c r="G17" s="15">
        <v>343027.636363636</v>
      </c>
      <c r="H17" s="15">
        <v>3096.7272727272698</v>
      </c>
      <c r="I17" s="15">
        <v>3006.4891262727301</v>
      </c>
      <c r="J17" s="15">
        <v>5.7090909090909099</v>
      </c>
      <c r="K17" s="15">
        <v>5695.7081818181796</v>
      </c>
    </row>
    <row r="19" spans="5:11" ht="18.75" x14ac:dyDescent="0.3">
      <c r="E19" s="18" t="s">
        <v>62</v>
      </c>
      <c r="F19" s="18"/>
      <c r="G19" s="18"/>
      <c r="H19" s="18"/>
      <c r="I19" s="18"/>
      <c r="J19" s="18"/>
      <c r="K19" s="18"/>
    </row>
    <row r="41" spans="5:11" ht="18.75" x14ac:dyDescent="0.3">
      <c r="E41" s="18" t="s">
        <v>63</v>
      </c>
      <c r="F41" s="18"/>
      <c r="G41" s="18"/>
      <c r="H41" s="18"/>
      <c r="I41" s="18"/>
      <c r="J41" s="18"/>
      <c r="K41" s="18"/>
    </row>
    <row r="43" spans="5:11" x14ac:dyDescent="0.25">
      <c r="G43" s="5" t="s">
        <v>57</v>
      </c>
      <c r="H43" s="5" t="s">
        <v>56</v>
      </c>
      <c r="I43" s="4"/>
      <c r="J43" s="4"/>
    </row>
    <row r="44" spans="5:11" x14ac:dyDescent="0.25">
      <c r="G44" s="5" t="s">
        <v>54</v>
      </c>
      <c r="H44" s="4" t="s">
        <v>52</v>
      </c>
      <c r="I44" s="4" t="s">
        <v>53</v>
      </c>
      <c r="J44" s="4" t="s">
        <v>55</v>
      </c>
    </row>
    <row r="45" spans="5:11" x14ac:dyDescent="0.25">
      <c r="G45" s="4" t="s">
        <v>46</v>
      </c>
      <c r="H45" s="6">
        <v>10</v>
      </c>
      <c r="I45" s="6">
        <v>1</v>
      </c>
      <c r="J45" s="6">
        <v>11</v>
      </c>
    </row>
    <row r="46" spans="5:11" x14ac:dyDescent="0.25">
      <c r="G46" s="4" t="s">
        <v>48</v>
      </c>
      <c r="H46" s="6">
        <v>11</v>
      </c>
      <c r="I46" s="6"/>
      <c r="J46" s="6">
        <v>11</v>
      </c>
    </row>
    <row r="47" spans="5:11" x14ac:dyDescent="0.25">
      <c r="G47" s="4" t="s">
        <v>49</v>
      </c>
      <c r="H47" s="6">
        <v>10</v>
      </c>
      <c r="I47" s="6">
        <v>1</v>
      </c>
      <c r="J47" s="6">
        <v>11</v>
      </c>
    </row>
    <row r="48" spans="5:11" x14ac:dyDescent="0.25">
      <c r="G48" s="4" t="s">
        <v>50</v>
      </c>
      <c r="H48" s="6">
        <v>10</v>
      </c>
      <c r="I48" s="6">
        <v>1</v>
      </c>
      <c r="J48" s="6">
        <v>11</v>
      </c>
    </row>
    <row r="49" spans="7:10" x14ac:dyDescent="0.25">
      <c r="G49" s="4" t="s">
        <v>47</v>
      </c>
      <c r="H49" s="6">
        <v>9</v>
      </c>
      <c r="I49" s="6">
        <v>2</v>
      </c>
      <c r="J49" s="6">
        <v>11</v>
      </c>
    </row>
    <row r="50" spans="7:10" x14ac:dyDescent="0.25">
      <c r="G50" s="4" t="s">
        <v>51</v>
      </c>
      <c r="H50" s="6">
        <v>10</v>
      </c>
      <c r="I50" s="6">
        <v>1</v>
      </c>
      <c r="J50" s="6">
        <v>11</v>
      </c>
    </row>
    <row r="51" spans="7:10" x14ac:dyDescent="0.25">
      <c r="G51" s="4" t="s">
        <v>55</v>
      </c>
      <c r="H51" s="6">
        <v>60</v>
      </c>
      <c r="I51" s="6">
        <v>6</v>
      </c>
      <c r="J51" s="6">
        <v>66</v>
      </c>
    </row>
    <row r="67" spans="5:11" ht="18.75" x14ac:dyDescent="0.3">
      <c r="E67" s="18" t="s">
        <v>64</v>
      </c>
      <c r="F67" s="18"/>
      <c r="G67" s="18"/>
      <c r="H67" s="18"/>
      <c r="I67" s="18"/>
      <c r="J67" s="18"/>
      <c r="K67" s="18"/>
    </row>
    <row r="70" spans="5:11" x14ac:dyDescent="0.25">
      <c r="E70" s="7">
        <v>1</v>
      </c>
      <c r="F70" s="4" t="s">
        <v>0</v>
      </c>
      <c r="G70" s="4" t="s">
        <v>65</v>
      </c>
      <c r="H70" s="4" t="s">
        <v>66</v>
      </c>
      <c r="J70" s="4"/>
    </row>
    <row r="71" spans="5:11" ht="15" customHeight="1" x14ac:dyDescent="0.25">
      <c r="E71" s="4"/>
      <c r="F71" s="16" t="s">
        <v>9</v>
      </c>
      <c r="G71" s="16">
        <v>2</v>
      </c>
      <c r="H71" s="16">
        <v>4</v>
      </c>
      <c r="I71" s="17" t="s">
        <v>67</v>
      </c>
      <c r="J71" s="17"/>
      <c r="K71" s="17"/>
    </row>
    <row r="72" spans="5:11" x14ac:dyDescent="0.25">
      <c r="E72" s="4"/>
      <c r="F72" s="16" t="s">
        <v>13</v>
      </c>
      <c r="G72" s="16">
        <v>5</v>
      </c>
      <c r="H72" s="16">
        <v>1</v>
      </c>
      <c r="I72" s="17"/>
      <c r="J72" s="17"/>
      <c r="K72" s="17"/>
    </row>
    <row r="73" spans="5:11" x14ac:dyDescent="0.25">
      <c r="E73" s="4"/>
      <c r="F73" s="16" t="s">
        <v>16</v>
      </c>
      <c r="G73" s="16">
        <v>5</v>
      </c>
      <c r="H73" s="16">
        <v>1</v>
      </c>
      <c r="I73" s="17"/>
      <c r="J73" s="17"/>
      <c r="K73" s="17"/>
    </row>
    <row r="74" spans="5:11" x14ac:dyDescent="0.25">
      <c r="E74" s="4"/>
      <c r="F74" s="4" t="s">
        <v>7</v>
      </c>
      <c r="G74" s="4">
        <v>6</v>
      </c>
      <c r="H74" s="4">
        <v>0</v>
      </c>
      <c r="I74" s="17"/>
      <c r="J74" s="17"/>
      <c r="K74" s="17"/>
    </row>
    <row r="75" spans="5:11" x14ac:dyDescent="0.25">
      <c r="E75" s="4"/>
      <c r="F75" s="4" t="s">
        <v>8</v>
      </c>
      <c r="G75" s="4">
        <v>6</v>
      </c>
      <c r="H75" s="4">
        <v>0</v>
      </c>
      <c r="I75" s="17"/>
      <c r="J75" s="17"/>
      <c r="K75" s="17"/>
    </row>
    <row r="76" spans="5:11" x14ac:dyDescent="0.25">
      <c r="E76" s="4"/>
      <c r="F76" s="4" t="s">
        <v>10</v>
      </c>
      <c r="G76" s="4">
        <v>6</v>
      </c>
      <c r="H76" s="4">
        <v>0</v>
      </c>
      <c r="I76" s="17"/>
      <c r="J76" s="17"/>
      <c r="K76" s="17"/>
    </row>
    <row r="77" spans="5:11" x14ac:dyDescent="0.25">
      <c r="E77" s="4"/>
      <c r="F77" s="4" t="s">
        <v>11</v>
      </c>
      <c r="G77" s="4">
        <v>6</v>
      </c>
      <c r="H77" s="4">
        <v>0</v>
      </c>
      <c r="I77" s="17"/>
      <c r="J77" s="17"/>
      <c r="K77" s="17"/>
    </row>
    <row r="78" spans="5:11" x14ac:dyDescent="0.25">
      <c r="E78" s="4"/>
      <c r="F78" s="4" t="s">
        <v>12</v>
      </c>
      <c r="G78" s="4">
        <v>6</v>
      </c>
      <c r="H78" s="4">
        <v>0</v>
      </c>
      <c r="I78" s="17"/>
      <c r="J78" s="17"/>
      <c r="K78" s="17"/>
    </row>
    <row r="79" spans="5:11" x14ac:dyDescent="0.25">
      <c r="E79" s="4"/>
      <c r="F79" s="4" t="s">
        <v>14</v>
      </c>
      <c r="G79" s="4">
        <v>6</v>
      </c>
      <c r="H79" s="4">
        <v>0</v>
      </c>
      <c r="I79" s="17"/>
      <c r="J79" s="17"/>
      <c r="K79" s="17"/>
    </row>
    <row r="80" spans="5:11" x14ac:dyDescent="0.25">
      <c r="E80" s="4"/>
      <c r="F80" s="4" t="s">
        <v>15</v>
      </c>
      <c r="G80" s="4">
        <v>6</v>
      </c>
      <c r="H80" s="4">
        <v>0</v>
      </c>
      <c r="I80" s="17"/>
      <c r="J80" s="17"/>
      <c r="K80" s="17"/>
    </row>
    <row r="81" spans="5:11" x14ac:dyDescent="0.25">
      <c r="E81" s="4"/>
      <c r="F81" s="4" t="s">
        <v>17</v>
      </c>
      <c r="G81" s="4">
        <v>6</v>
      </c>
      <c r="H81" s="4">
        <v>0</v>
      </c>
      <c r="I81" s="17"/>
      <c r="J81" s="17"/>
      <c r="K81" s="17"/>
    </row>
    <row r="82" spans="5:11" x14ac:dyDescent="0.25">
      <c r="E82" s="2"/>
    </row>
    <row r="83" spans="5:11" x14ac:dyDescent="0.25">
      <c r="E83" s="2"/>
    </row>
    <row r="84" spans="5:11" x14ac:dyDescent="0.25">
      <c r="E84" s="7">
        <v>2</v>
      </c>
    </row>
    <row r="86" spans="5:11" x14ac:dyDescent="0.25">
      <c r="I86" s="17" t="s">
        <v>68</v>
      </c>
      <c r="J86" s="17"/>
      <c r="K86" s="17"/>
    </row>
    <row r="87" spans="5:11" x14ac:dyDescent="0.25">
      <c r="I87" s="17"/>
      <c r="J87" s="17"/>
      <c r="K87" s="17"/>
    </row>
    <row r="88" spans="5:11" x14ac:dyDescent="0.25">
      <c r="I88" s="17"/>
      <c r="J88" s="17"/>
      <c r="K88" s="17"/>
    </row>
    <row r="89" spans="5:11" x14ac:dyDescent="0.25">
      <c r="I89" s="17"/>
      <c r="J89" s="17"/>
      <c r="K89" s="17"/>
    </row>
    <row r="90" spans="5:11" x14ac:dyDescent="0.25">
      <c r="I90" s="17"/>
      <c r="J90" s="17"/>
      <c r="K90" s="17"/>
    </row>
    <row r="91" spans="5:11" x14ac:dyDescent="0.25">
      <c r="I91" s="17"/>
      <c r="J91" s="17"/>
      <c r="K91" s="17"/>
    </row>
    <row r="92" spans="5:11" x14ac:dyDescent="0.25">
      <c r="I92" s="17"/>
      <c r="J92" s="17"/>
      <c r="K92" s="17"/>
    </row>
    <row r="93" spans="5:11" x14ac:dyDescent="0.25">
      <c r="I93" s="17"/>
      <c r="J93" s="17"/>
      <c r="K93" s="17"/>
    </row>
    <row r="94" spans="5:11" x14ac:dyDescent="0.25">
      <c r="I94" s="17"/>
      <c r="J94" s="17"/>
      <c r="K94" s="17"/>
    </row>
    <row r="95" spans="5:11" x14ac:dyDescent="0.25">
      <c r="I95" s="17"/>
      <c r="J95" s="17"/>
      <c r="K95" s="17"/>
    </row>
    <row r="96" spans="5:11" x14ac:dyDescent="0.25">
      <c r="I96" s="17"/>
      <c r="J96" s="17"/>
      <c r="K96" s="17"/>
    </row>
    <row r="97" spans="5:11" x14ac:dyDescent="0.25">
      <c r="I97" s="17"/>
      <c r="J97" s="17"/>
      <c r="K97" s="17"/>
    </row>
    <row r="98" spans="5:11" x14ac:dyDescent="0.25">
      <c r="I98" s="17"/>
      <c r="J98" s="17"/>
      <c r="K98" s="17"/>
    </row>
    <row r="99" spans="5:11" x14ac:dyDescent="0.25">
      <c r="I99" s="17"/>
      <c r="J99" s="17"/>
      <c r="K99" s="17"/>
    </row>
    <row r="100" spans="5:11" x14ac:dyDescent="0.25">
      <c r="I100" s="17"/>
      <c r="J100" s="17"/>
      <c r="K100" s="17"/>
    </row>
    <row r="101" spans="5:11" x14ac:dyDescent="0.25">
      <c r="I101" s="17"/>
      <c r="J101" s="17"/>
      <c r="K101" s="17"/>
    </row>
    <row r="102" spans="5:11" x14ac:dyDescent="0.25">
      <c r="I102" s="17"/>
      <c r="J102" s="17"/>
      <c r="K102" s="17"/>
    </row>
    <row r="103" spans="5:11" x14ac:dyDescent="0.25">
      <c r="I103" s="17"/>
      <c r="J103" s="17"/>
      <c r="K103" s="17"/>
    </row>
    <row r="104" spans="5:11" x14ac:dyDescent="0.25">
      <c r="I104" s="17"/>
      <c r="J104" s="17"/>
      <c r="K104" s="17"/>
    </row>
    <row r="105" spans="5:11" x14ac:dyDescent="0.25">
      <c r="I105" s="17"/>
      <c r="J105" s="17"/>
      <c r="K105" s="17"/>
    </row>
    <row r="106" spans="5:11" x14ac:dyDescent="0.25">
      <c r="I106" s="17"/>
      <c r="J106" s="17"/>
      <c r="K106" s="17"/>
    </row>
    <row r="108" spans="5:11" x14ac:dyDescent="0.25">
      <c r="E108" s="7">
        <v>3</v>
      </c>
    </row>
    <row r="110" spans="5:11" x14ac:dyDescent="0.25">
      <c r="I110" s="17" t="s">
        <v>69</v>
      </c>
      <c r="J110" s="17"/>
      <c r="K110" s="17"/>
    </row>
    <row r="111" spans="5:11" x14ac:dyDescent="0.25">
      <c r="I111" s="17"/>
      <c r="J111" s="17"/>
      <c r="K111" s="17"/>
    </row>
    <row r="112" spans="5:11" x14ac:dyDescent="0.25">
      <c r="I112" s="17"/>
      <c r="J112" s="17"/>
      <c r="K112" s="17"/>
    </row>
    <row r="113" spans="9:11" x14ac:dyDescent="0.25">
      <c r="I113" s="17"/>
      <c r="J113" s="17"/>
      <c r="K113" s="17"/>
    </row>
    <row r="114" spans="9:11" x14ac:dyDescent="0.25">
      <c r="I114" s="17"/>
      <c r="J114" s="17"/>
      <c r="K114" s="17"/>
    </row>
    <row r="115" spans="9:11" x14ac:dyDescent="0.25">
      <c r="I115" s="17"/>
      <c r="J115" s="17"/>
      <c r="K115" s="17"/>
    </row>
    <row r="116" spans="9:11" x14ac:dyDescent="0.25">
      <c r="I116" s="17"/>
      <c r="J116" s="17"/>
      <c r="K116" s="17"/>
    </row>
    <row r="117" spans="9:11" x14ac:dyDescent="0.25">
      <c r="I117" s="17"/>
      <c r="J117" s="17"/>
      <c r="K117" s="17"/>
    </row>
    <row r="118" spans="9:11" x14ac:dyDescent="0.25">
      <c r="I118" s="17"/>
      <c r="J118" s="17"/>
      <c r="K118" s="17"/>
    </row>
    <row r="119" spans="9:11" x14ac:dyDescent="0.25">
      <c r="I119" s="17"/>
      <c r="J119" s="17"/>
      <c r="K119" s="17"/>
    </row>
    <row r="120" spans="9:11" x14ac:dyDescent="0.25">
      <c r="I120" s="17"/>
      <c r="J120" s="17"/>
      <c r="K120" s="17"/>
    </row>
    <row r="121" spans="9:11" x14ac:dyDescent="0.25">
      <c r="I121" s="17"/>
      <c r="J121" s="17"/>
      <c r="K121" s="17"/>
    </row>
    <row r="122" spans="9:11" x14ac:dyDescent="0.25">
      <c r="I122" s="17"/>
      <c r="J122" s="17"/>
      <c r="K122" s="17"/>
    </row>
    <row r="123" spans="9:11" x14ac:dyDescent="0.25">
      <c r="I123" s="17"/>
      <c r="J123" s="17"/>
      <c r="K123" s="17"/>
    </row>
    <row r="124" spans="9:11" x14ac:dyDescent="0.25">
      <c r="I124" s="17"/>
      <c r="J124" s="17"/>
      <c r="K124" s="17"/>
    </row>
    <row r="125" spans="9:11" x14ac:dyDescent="0.25">
      <c r="I125" s="17"/>
      <c r="J125" s="17"/>
      <c r="K125" s="17"/>
    </row>
    <row r="126" spans="9:11" x14ac:dyDescent="0.25">
      <c r="I126" s="17"/>
      <c r="J126" s="17"/>
      <c r="K126" s="17"/>
    </row>
    <row r="127" spans="9:11" x14ac:dyDescent="0.25">
      <c r="I127" s="17"/>
      <c r="J127" s="17"/>
      <c r="K127" s="17"/>
    </row>
    <row r="128" spans="9:11" x14ac:dyDescent="0.25">
      <c r="I128" s="17"/>
      <c r="J128" s="17"/>
      <c r="K128" s="17"/>
    </row>
    <row r="129" spans="5:11" x14ac:dyDescent="0.25">
      <c r="I129" s="17"/>
      <c r="J129" s="17"/>
      <c r="K129" s="17"/>
    </row>
    <row r="130" spans="5:11" x14ac:dyDescent="0.25">
      <c r="I130" s="17"/>
      <c r="J130" s="17"/>
      <c r="K130" s="17"/>
    </row>
    <row r="134" spans="5:11" x14ac:dyDescent="0.25">
      <c r="E134" s="7">
        <v>4</v>
      </c>
    </row>
    <row r="135" spans="5:11" x14ac:dyDescent="0.25">
      <c r="I135" s="17" t="s">
        <v>70</v>
      </c>
      <c r="J135" s="17"/>
      <c r="K135" s="17"/>
    </row>
    <row r="136" spans="5:11" x14ac:dyDescent="0.25">
      <c r="I136" s="17"/>
      <c r="J136" s="17"/>
      <c r="K136" s="17"/>
    </row>
    <row r="137" spans="5:11" x14ac:dyDescent="0.25">
      <c r="I137" s="17"/>
      <c r="J137" s="17"/>
      <c r="K137" s="17"/>
    </row>
    <row r="138" spans="5:11" x14ac:dyDescent="0.25">
      <c r="I138" s="17"/>
      <c r="J138" s="17"/>
      <c r="K138" s="17"/>
    </row>
    <row r="139" spans="5:11" x14ac:dyDescent="0.25">
      <c r="I139" s="17"/>
      <c r="J139" s="17"/>
      <c r="K139" s="17"/>
    </row>
    <row r="140" spans="5:11" x14ac:dyDescent="0.25">
      <c r="I140" s="17"/>
      <c r="J140" s="17"/>
      <c r="K140" s="17"/>
    </row>
    <row r="141" spans="5:11" x14ac:dyDescent="0.25">
      <c r="I141" s="17"/>
      <c r="J141" s="17"/>
      <c r="K141" s="17"/>
    </row>
    <row r="142" spans="5:11" x14ac:dyDescent="0.25">
      <c r="I142" s="17"/>
      <c r="J142" s="17"/>
      <c r="K142" s="17"/>
    </row>
    <row r="143" spans="5:11" x14ac:dyDescent="0.25">
      <c r="I143" s="17"/>
      <c r="J143" s="17"/>
      <c r="K143" s="17"/>
    </row>
    <row r="144" spans="5:11" x14ac:dyDescent="0.25">
      <c r="I144" s="17"/>
      <c r="J144" s="17"/>
      <c r="K144" s="17"/>
    </row>
    <row r="145" spans="5:11" x14ac:dyDescent="0.25">
      <c r="I145" s="17"/>
      <c r="J145" s="17"/>
      <c r="K145" s="17"/>
    </row>
    <row r="146" spans="5:11" x14ac:dyDescent="0.25">
      <c r="I146" s="17"/>
      <c r="J146" s="17"/>
      <c r="K146" s="17"/>
    </row>
    <row r="147" spans="5:11" x14ac:dyDescent="0.25">
      <c r="I147" s="17"/>
      <c r="J147" s="17"/>
      <c r="K147" s="17"/>
    </row>
    <row r="148" spans="5:11" x14ac:dyDescent="0.25">
      <c r="I148" s="17"/>
      <c r="J148" s="17"/>
      <c r="K148" s="17"/>
    </row>
    <row r="149" spans="5:11" x14ac:dyDescent="0.25">
      <c r="I149" s="17"/>
      <c r="J149" s="17"/>
      <c r="K149" s="17"/>
    </row>
    <row r="150" spans="5:11" x14ac:dyDescent="0.25">
      <c r="I150" s="17"/>
      <c r="J150" s="17"/>
      <c r="K150" s="17"/>
    </row>
    <row r="151" spans="5:11" x14ac:dyDescent="0.25">
      <c r="I151" s="17"/>
      <c r="J151" s="17"/>
      <c r="K151" s="17"/>
    </row>
    <row r="152" spans="5:11" x14ac:dyDescent="0.25">
      <c r="I152" s="17"/>
      <c r="J152" s="17"/>
      <c r="K152" s="17"/>
    </row>
    <row r="153" spans="5:11" x14ac:dyDescent="0.25">
      <c r="I153" s="17"/>
      <c r="J153" s="17"/>
      <c r="K153" s="17"/>
    </row>
    <row r="154" spans="5:11" x14ac:dyDescent="0.25">
      <c r="I154" s="17"/>
      <c r="J154" s="17"/>
      <c r="K154" s="17"/>
    </row>
    <row r="155" spans="5:11" x14ac:dyDescent="0.25">
      <c r="I155" s="17"/>
      <c r="J155" s="17"/>
      <c r="K155" s="17"/>
    </row>
    <row r="159" spans="5:11" x14ac:dyDescent="0.25">
      <c r="E159" s="7">
        <v>5</v>
      </c>
    </row>
    <row r="161" spans="9:11" x14ac:dyDescent="0.25">
      <c r="I161" s="17" t="s">
        <v>71</v>
      </c>
      <c r="J161" s="17"/>
      <c r="K161" s="17"/>
    </row>
    <row r="162" spans="9:11" x14ac:dyDescent="0.25">
      <c r="I162" s="17"/>
      <c r="J162" s="17"/>
      <c r="K162" s="17"/>
    </row>
    <row r="163" spans="9:11" x14ac:dyDescent="0.25">
      <c r="I163" s="17"/>
      <c r="J163" s="17"/>
      <c r="K163" s="17"/>
    </row>
    <row r="164" spans="9:11" x14ac:dyDescent="0.25">
      <c r="I164" s="17"/>
      <c r="J164" s="17"/>
      <c r="K164" s="17"/>
    </row>
    <row r="165" spans="9:11" x14ac:dyDescent="0.25">
      <c r="I165" s="17"/>
      <c r="J165" s="17"/>
      <c r="K165" s="17"/>
    </row>
    <row r="166" spans="9:11" x14ac:dyDescent="0.25">
      <c r="I166" s="17"/>
      <c r="J166" s="17"/>
      <c r="K166" s="17"/>
    </row>
    <row r="167" spans="9:11" x14ac:dyDescent="0.25">
      <c r="I167" s="17"/>
      <c r="J167" s="17"/>
      <c r="K167" s="17"/>
    </row>
    <row r="168" spans="9:11" x14ac:dyDescent="0.25">
      <c r="I168" s="17"/>
      <c r="J168" s="17"/>
      <c r="K168" s="17"/>
    </row>
    <row r="169" spans="9:11" x14ac:dyDescent="0.25">
      <c r="I169" s="17"/>
      <c r="J169" s="17"/>
      <c r="K169" s="17"/>
    </row>
    <row r="170" spans="9:11" x14ac:dyDescent="0.25">
      <c r="I170" s="17"/>
      <c r="J170" s="17"/>
      <c r="K170" s="17"/>
    </row>
    <row r="171" spans="9:11" x14ac:dyDescent="0.25">
      <c r="I171" s="17"/>
      <c r="J171" s="17"/>
      <c r="K171" s="17"/>
    </row>
    <row r="172" spans="9:11" x14ac:dyDescent="0.25">
      <c r="I172" s="17"/>
      <c r="J172" s="17"/>
      <c r="K172" s="17"/>
    </row>
    <row r="173" spans="9:11" x14ac:dyDescent="0.25">
      <c r="I173" s="17"/>
      <c r="J173" s="17"/>
      <c r="K173" s="17"/>
    </row>
    <row r="174" spans="9:11" x14ac:dyDescent="0.25">
      <c r="I174" s="17"/>
      <c r="J174" s="17"/>
      <c r="K174" s="17"/>
    </row>
    <row r="175" spans="9:11" x14ac:dyDescent="0.25">
      <c r="I175" s="17"/>
      <c r="J175" s="17"/>
      <c r="K175" s="17"/>
    </row>
    <row r="176" spans="9:11" x14ac:dyDescent="0.25">
      <c r="I176" s="17"/>
      <c r="J176" s="17"/>
      <c r="K176" s="17"/>
    </row>
    <row r="177" spans="5:11" x14ac:dyDescent="0.25">
      <c r="I177" s="17"/>
      <c r="J177" s="17"/>
      <c r="K177" s="17"/>
    </row>
    <row r="178" spans="5:11" x14ac:dyDescent="0.25">
      <c r="I178" s="17"/>
      <c r="J178" s="17"/>
      <c r="K178" s="17"/>
    </row>
    <row r="179" spans="5:11" x14ac:dyDescent="0.25">
      <c r="I179" s="17"/>
      <c r="J179" s="17"/>
      <c r="K179" s="17"/>
    </row>
    <row r="180" spans="5:11" x14ac:dyDescent="0.25">
      <c r="I180" s="17"/>
      <c r="J180" s="17"/>
      <c r="K180" s="17"/>
    </row>
    <row r="181" spans="5:11" x14ac:dyDescent="0.25">
      <c r="I181" s="17"/>
      <c r="J181" s="17"/>
      <c r="K181" s="17"/>
    </row>
    <row r="183" spans="5:11" ht="18.75" x14ac:dyDescent="0.3">
      <c r="E183" s="18" t="s">
        <v>72</v>
      </c>
      <c r="F183" s="18"/>
      <c r="G183" s="18"/>
      <c r="H183" s="18"/>
      <c r="I183" s="18"/>
      <c r="J183" s="18"/>
      <c r="K183" s="18"/>
    </row>
    <row r="185" spans="5:11" x14ac:dyDescent="0.25">
      <c r="G185" s="11" t="s">
        <v>0</v>
      </c>
      <c r="H185" s="12" t="s">
        <v>65</v>
      </c>
      <c r="I185" s="13" t="s">
        <v>66</v>
      </c>
    </row>
    <row r="186" spans="5:11" x14ac:dyDescent="0.25">
      <c r="G186" s="8" t="s">
        <v>9</v>
      </c>
      <c r="H186" s="9">
        <v>2</v>
      </c>
      <c r="I186" s="10">
        <v>4</v>
      </c>
    </row>
    <row r="187" spans="5:11" x14ac:dyDescent="0.25">
      <c r="F187" s="7">
        <v>1</v>
      </c>
      <c r="G187" s="8" t="s">
        <v>13</v>
      </c>
      <c r="H187" s="9">
        <v>5</v>
      </c>
      <c r="I187" s="10">
        <v>1</v>
      </c>
    </row>
    <row r="188" spans="5:11" x14ac:dyDescent="0.25">
      <c r="G188" s="8" t="s">
        <v>16</v>
      </c>
      <c r="H188" s="9">
        <v>5</v>
      </c>
      <c r="I188" s="10">
        <v>1</v>
      </c>
    </row>
    <row r="189" spans="5:11" x14ac:dyDescent="0.25">
      <c r="G189" s="17" t="s">
        <v>73</v>
      </c>
      <c r="H189" s="17"/>
      <c r="I189" s="17"/>
    </row>
    <row r="190" spans="5:11" x14ac:dyDescent="0.25">
      <c r="G190" s="17"/>
      <c r="H190" s="17"/>
      <c r="I190" s="17"/>
    </row>
    <row r="192" spans="5:11" ht="15" customHeight="1" x14ac:dyDescent="0.25">
      <c r="G192" s="17" t="s">
        <v>74</v>
      </c>
      <c r="H192" s="17"/>
      <c r="I192" s="17"/>
    </row>
    <row r="193" spans="6:9" x14ac:dyDescent="0.25">
      <c r="F193" s="7">
        <v>2</v>
      </c>
      <c r="G193" s="17"/>
      <c r="H193" s="17"/>
      <c r="I193" s="17"/>
    </row>
    <row r="194" spans="6:9" x14ac:dyDescent="0.25">
      <c r="G194" s="17"/>
      <c r="H194" s="17"/>
      <c r="I194" s="17"/>
    </row>
    <row r="196" spans="6:9" ht="15" customHeight="1" x14ac:dyDescent="0.25">
      <c r="G196" s="17" t="s">
        <v>75</v>
      </c>
      <c r="H196" s="17"/>
      <c r="I196" s="17"/>
    </row>
    <row r="197" spans="6:9" x14ac:dyDescent="0.25">
      <c r="F197" s="7">
        <v>3</v>
      </c>
      <c r="G197" s="17"/>
      <c r="H197" s="17"/>
      <c r="I197" s="17"/>
    </row>
    <row r="198" spans="6:9" x14ac:dyDescent="0.25">
      <c r="G198" s="17"/>
      <c r="H198" s="17"/>
      <c r="I198" s="17"/>
    </row>
    <row r="199" spans="6:9" x14ac:dyDescent="0.25">
      <c r="G199" s="17"/>
      <c r="H199" s="17"/>
      <c r="I199" s="17"/>
    </row>
  </sheetData>
  <mergeCells count="16">
    <mergeCell ref="F4:J4"/>
    <mergeCell ref="F5:J5"/>
    <mergeCell ref="E7:K7"/>
    <mergeCell ref="E1:K1"/>
    <mergeCell ref="I110:K130"/>
    <mergeCell ref="E19:K19"/>
    <mergeCell ref="E41:K41"/>
    <mergeCell ref="E67:K67"/>
    <mergeCell ref="I71:K81"/>
    <mergeCell ref="I86:K106"/>
    <mergeCell ref="G192:I194"/>
    <mergeCell ref="G196:I199"/>
    <mergeCell ref="I135:K155"/>
    <mergeCell ref="I161:K181"/>
    <mergeCell ref="E183:K183"/>
    <mergeCell ref="G189:I190"/>
  </mergeCells>
  <pageMargins left="0.7" right="0.7" top="0.75" bottom="0.75" header="0.3" footer="0.3"/>
  <pageSetup orientation="portrait" horizontalDpi="300" verticalDpi="30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join data</vt:lpstr>
      <vt:lpstr>data sumary</vt:lpstr>
      <vt:lpstr>derived data</vt:lpstr>
      <vt:lpstr>agg_results_of_dervived_data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2020-05-15T22:18:35Z</dcterms:modified>
</cp:coreProperties>
</file>