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College\19CSE202\Project\"/>
    </mc:Choice>
  </mc:AlternateContent>
  <xr:revisionPtr revIDLastSave="0" documentId="13_ncr:1_{AA94DC3A-6C9F-41AE-B19A-F0574FDEAB55}" xr6:coauthVersionLast="47" xr6:coauthVersionMax="47" xr10:uidLastSave="{00000000-0000-0000-0000-000000000000}"/>
  <bookViews>
    <workbookView xWindow="-108" yWindow="-108" windowWidth="23256" windowHeight="12576" xr2:uid="{6B42F189-D7E2-468A-9C9E-E05F7848A20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2" l="1"/>
  <c r="P2" i="2"/>
  <c r="P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H2" i="2"/>
  <c r="H2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</calcChain>
</file>

<file path=xl/sharedStrings.xml><?xml version="1.0" encoding="utf-8"?>
<sst xmlns="http://schemas.openxmlformats.org/spreadsheetml/2006/main" count="527" uniqueCount="353">
  <si>
    <t>PARAM Yuva - II</t>
  </si>
  <si>
    <t>PARAM Brahma</t>
  </si>
  <si>
    <t>PARAM Shivay</t>
  </si>
  <si>
    <t>PARAM Pravega</t>
  </si>
  <si>
    <t>PARAM Ananta</t>
  </si>
  <si>
    <t>PARAM Yukti</t>
  </si>
  <si>
    <t>PARAM Shakti</t>
  </si>
  <si>
    <t>PARAM Sanganak</t>
  </si>
  <si>
    <t>PARAM - Ishaan</t>
  </si>
  <si>
    <t>PARAM Bio-Blaze</t>
  </si>
  <si>
    <t>Chandra</t>
  </si>
  <si>
    <t>Kalinga cluster</t>
  </si>
  <si>
    <t>Mihir (CRAY XC40)</t>
  </si>
  <si>
    <t>CLUSTER_ID</t>
  </si>
  <si>
    <t>CLUSTER_NAME</t>
  </si>
  <si>
    <t>MODEL_NAME</t>
  </si>
  <si>
    <t>TYPE_OF_CLUSTER</t>
  </si>
  <si>
    <t>RANK</t>
  </si>
  <si>
    <t>R_MAX</t>
  </si>
  <si>
    <t>R_PEEK</t>
  </si>
  <si>
    <t>USER_ID</t>
  </si>
  <si>
    <t>USER_NAME</t>
  </si>
  <si>
    <t>USER_PH</t>
  </si>
  <si>
    <t>NODE_ID</t>
  </si>
  <si>
    <t>NODE_NAME</t>
  </si>
  <si>
    <t>RAM_IN_TIB</t>
  </si>
  <si>
    <t>IP_ADDRESS</t>
  </si>
  <si>
    <t>MAC_ADDRESS</t>
  </si>
  <si>
    <t>STORAGE_ID</t>
  </si>
  <si>
    <t>DISK_TYPE</t>
  </si>
  <si>
    <t>TASK_ID</t>
  </si>
  <si>
    <t>START_TIME</t>
  </si>
  <si>
    <t>END_TIME</t>
  </si>
  <si>
    <t>NO_OF_ERRORS</t>
  </si>
  <si>
    <t>MFR_ID</t>
  </si>
  <si>
    <t>MFR_NAME</t>
  </si>
  <si>
    <t>MFR_PHONENUM</t>
  </si>
  <si>
    <t>STREET</t>
  </si>
  <si>
    <t>ZIPCODE</t>
  </si>
  <si>
    <t>STATE_NAME</t>
  </si>
  <si>
    <t>A101</t>
  </si>
  <si>
    <t>AI3434</t>
  </si>
  <si>
    <t>Centroid-Based</t>
  </si>
  <si>
    <t>UA101</t>
  </si>
  <si>
    <t>VIKRAM</t>
  </si>
  <si>
    <t>N101</t>
  </si>
  <si>
    <t>A1</t>
  </si>
  <si>
    <t>192.45.66.235</t>
  </si>
  <si>
    <t>00:00:5e:00:53:af</t>
  </si>
  <si>
    <t>ST101</t>
  </si>
  <si>
    <t>SSD</t>
  </si>
  <si>
    <t>TS101</t>
  </si>
  <si>
    <t>MF101</t>
  </si>
  <si>
    <t>VIKAS STREET</t>
  </si>
  <si>
    <t>A102</t>
  </si>
  <si>
    <t>AI345</t>
  </si>
  <si>
    <t>UA102</t>
  </si>
  <si>
    <t>harsha</t>
  </si>
  <si>
    <t>N102</t>
  </si>
  <si>
    <t>A2</t>
  </si>
  <si>
    <t>192.45.66.245</t>
  </si>
  <si>
    <t>00.00.6e.00.53.af</t>
  </si>
  <si>
    <t>CT101</t>
  </si>
  <si>
    <t>CCF</t>
  </si>
  <si>
    <t>TS102</t>
  </si>
  <si>
    <t>MF102</t>
  </si>
  <si>
    <t>RAHUL STREET</t>
  </si>
  <si>
    <t>A103</t>
  </si>
  <si>
    <t>AI3443</t>
  </si>
  <si>
    <t>Density-based</t>
  </si>
  <si>
    <t>UA103</t>
  </si>
  <si>
    <t>MEHER</t>
  </si>
  <si>
    <t>N103</t>
  </si>
  <si>
    <t>A3</t>
  </si>
  <si>
    <t>192.54.67.238</t>
  </si>
  <si>
    <t>00:00:5e:00:55:af</t>
  </si>
  <si>
    <t>-</t>
  </si>
  <si>
    <t>MF103</t>
  </si>
  <si>
    <t>RAVI STREET</t>
  </si>
  <si>
    <t>A104</t>
  </si>
  <si>
    <t>UA104</t>
  </si>
  <si>
    <t>Thungaddu</t>
  </si>
  <si>
    <t>N104</t>
  </si>
  <si>
    <t>A4</t>
  </si>
  <si>
    <t>192.45.66.234</t>
  </si>
  <si>
    <t>00.00.6e.00.56.af</t>
  </si>
  <si>
    <t>CT105</t>
  </si>
  <si>
    <t>BCF</t>
  </si>
  <si>
    <t>TS104</t>
  </si>
  <si>
    <t>MF104</t>
  </si>
  <si>
    <t>RAMALAYAM STREET</t>
  </si>
  <si>
    <t>A105</t>
  </si>
  <si>
    <t>Hierarchical-Based</t>
  </si>
  <si>
    <t>UA105</t>
  </si>
  <si>
    <t>putta</t>
  </si>
  <si>
    <t>TC105</t>
  </si>
  <si>
    <t>FCT</t>
  </si>
  <si>
    <t>RT104</t>
  </si>
  <si>
    <t>MF105</t>
  </si>
  <si>
    <t>Raju STREET</t>
  </si>
  <si>
    <t>A106</t>
  </si>
  <si>
    <t>DISTRIBUTION-BASED</t>
  </si>
  <si>
    <t>UA106</t>
  </si>
  <si>
    <t>Sripath</t>
  </si>
  <si>
    <t>N106</t>
  </si>
  <si>
    <t>A6</t>
  </si>
  <si>
    <t>00.00.6e.00.65.af</t>
  </si>
  <si>
    <t>DCF</t>
  </si>
  <si>
    <t>TS106</t>
  </si>
  <si>
    <t>MF106</t>
  </si>
  <si>
    <t>barhampur STREET</t>
  </si>
  <si>
    <t>A107</t>
  </si>
  <si>
    <t>A108</t>
  </si>
  <si>
    <t>A109</t>
  </si>
  <si>
    <t>A110</t>
  </si>
  <si>
    <t>A111</t>
  </si>
  <si>
    <t>A112</t>
  </si>
  <si>
    <t>A113</t>
  </si>
  <si>
    <t>AI3469</t>
  </si>
  <si>
    <t>AI3462</t>
  </si>
  <si>
    <t>AI4400</t>
  </si>
  <si>
    <t>AI4343</t>
  </si>
  <si>
    <t>AI3444</t>
  </si>
  <si>
    <t>AI3400</t>
  </si>
  <si>
    <t>AI1100</t>
  </si>
  <si>
    <t>AI0202</t>
  </si>
  <si>
    <t>AI3323</t>
  </si>
  <si>
    <t>AI4499</t>
  </si>
  <si>
    <t>A114</t>
  </si>
  <si>
    <t>A115</t>
  </si>
  <si>
    <t>A116</t>
  </si>
  <si>
    <t>A117</t>
  </si>
  <si>
    <t>A118</t>
  </si>
  <si>
    <t>A119</t>
  </si>
  <si>
    <t>A120</t>
  </si>
  <si>
    <t>A121</t>
  </si>
  <si>
    <t>A123</t>
  </si>
  <si>
    <t>A122</t>
  </si>
  <si>
    <t>PARAM 8000</t>
  </si>
  <si>
    <t>PARAM 8600</t>
  </si>
  <si>
    <t>PARAM 9000</t>
  </si>
  <si>
    <t>PARAM 10000</t>
  </si>
  <si>
    <t xml:space="preserve">PARAM Yuva </t>
  </si>
  <si>
    <t>PARAM Padma</t>
  </si>
  <si>
    <t>PARAM Siddhi-AI</t>
  </si>
  <si>
    <t>ANURAG</t>
  </si>
  <si>
    <t>BARC</t>
  </si>
  <si>
    <t>C-DAC</t>
  </si>
  <si>
    <t>AI3222</t>
  </si>
  <si>
    <t>AI5555</t>
  </si>
  <si>
    <t>AI6443</t>
  </si>
  <si>
    <t>AI7676</t>
  </si>
  <si>
    <t>AI8785</t>
  </si>
  <si>
    <t>AI8223</t>
  </si>
  <si>
    <t>AI9802</t>
  </si>
  <si>
    <t>AI9990</t>
  </si>
  <si>
    <t>AI4577</t>
  </si>
  <si>
    <t>AI1234</t>
  </si>
  <si>
    <t>UA107</t>
  </si>
  <si>
    <t>UA108</t>
  </si>
  <si>
    <t>UA109</t>
  </si>
  <si>
    <t>UA1010</t>
  </si>
  <si>
    <t>UA1011</t>
  </si>
  <si>
    <t>UA1012</t>
  </si>
  <si>
    <t>UA1013</t>
  </si>
  <si>
    <t>UA1014</t>
  </si>
  <si>
    <t>UA1015</t>
  </si>
  <si>
    <t>UA1016</t>
  </si>
  <si>
    <t>UA1017</t>
  </si>
  <si>
    <t>UA1018</t>
  </si>
  <si>
    <t>UA1019</t>
  </si>
  <si>
    <t>UA1020</t>
  </si>
  <si>
    <t>UA1021</t>
  </si>
  <si>
    <t>UA1022</t>
  </si>
  <si>
    <t>UA1023</t>
  </si>
  <si>
    <t>sandiliya</t>
  </si>
  <si>
    <t>sree</t>
  </si>
  <si>
    <t>sandy</t>
  </si>
  <si>
    <t>avadhnam</t>
  </si>
  <si>
    <t>shanu</t>
  </si>
  <si>
    <t>vardhan</t>
  </si>
  <si>
    <t>sami</t>
  </si>
  <si>
    <t>jhony</t>
  </si>
  <si>
    <t>danger</t>
  </si>
  <si>
    <t>positive</t>
  </si>
  <si>
    <t>globe</t>
  </si>
  <si>
    <t>krishna</t>
  </si>
  <si>
    <t>neo</t>
  </si>
  <si>
    <t>samya</t>
  </si>
  <si>
    <t>rashmi</t>
  </si>
  <si>
    <t>shreya</t>
  </si>
  <si>
    <t>cherry</t>
  </si>
  <si>
    <t>N105</t>
  </si>
  <si>
    <t>N107</t>
  </si>
  <si>
    <t>N108</t>
  </si>
  <si>
    <t>N109</t>
  </si>
  <si>
    <t>N1010</t>
  </si>
  <si>
    <t>N1012</t>
  </si>
  <si>
    <t>N1013</t>
  </si>
  <si>
    <t>N1014</t>
  </si>
  <si>
    <t>N1015</t>
  </si>
  <si>
    <t>N1016</t>
  </si>
  <si>
    <t>N1017</t>
  </si>
  <si>
    <t>N1018</t>
  </si>
  <si>
    <t>N1019</t>
  </si>
  <si>
    <t>N1020</t>
  </si>
  <si>
    <t>N1021</t>
  </si>
  <si>
    <t>N1022</t>
  </si>
  <si>
    <t>N1023</t>
  </si>
  <si>
    <t>N1024</t>
  </si>
  <si>
    <t>A5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</si>
  <si>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</si>
  <si>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</si>
  <si>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</si>
  <si>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</si>
  <si>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</si>
  <si>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</si>
  <si>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</si>
  <si>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</si>
  <si>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</si>
  <si>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</si>
  <si>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</si>
  <si>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</si>
  <si>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</si>
  <si>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</si>
  <si>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</si>
  <si>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</si>
  <si>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</si>
  <si>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192.54.67.297</t>
  </si>
  <si>
    <t>192.54.67.222</t>
  </si>
  <si>
    <t>192.45.66.223</t>
  </si>
  <si>
    <t>192.54.67.224</t>
  </si>
  <si>
    <t>192.45.99.213</t>
  </si>
  <si>
    <t>192.45.66.230</t>
  </si>
  <si>
    <t>192.45.66.241</t>
  </si>
  <si>
    <t>192.54.67.232</t>
  </si>
  <si>
    <t>192.54.67.212</t>
  </si>
  <si>
    <t>192.45.66.456</t>
  </si>
  <si>
    <t>192.45.66.123</t>
  </si>
  <si>
    <t>192.54.67.256</t>
  </si>
  <si>
    <t>192.45.66.212</t>
  </si>
  <si>
    <t>192.54.67.278</t>
  </si>
  <si>
    <t>192.45.66.209</t>
  </si>
  <si>
    <t>00.00.6e.00.57.af</t>
  </si>
  <si>
    <t>CT103</t>
  </si>
  <si>
    <t>MF107</t>
  </si>
  <si>
    <t>MF108</t>
  </si>
  <si>
    <t>MF109</t>
  </si>
  <si>
    <t>MF110</t>
  </si>
  <si>
    <t>MF111</t>
  </si>
  <si>
    <t>MF112</t>
  </si>
  <si>
    <t>MF113</t>
  </si>
  <si>
    <t>MF114</t>
  </si>
  <si>
    <t>MF115</t>
  </si>
  <si>
    <t>MF116</t>
  </si>
  <si>
    <t>MF117</t>
  </si>
  <si>
    <t>MF118</t>
  </si>
  <si>
    <t>MF119</t>
  </si>
  <si>
    <t>MF120</t>
  </si>
  <si>
    <t>MF121</t>
  </si>
  <si>
    <t>MF122</t>
  </si>
  <si>
    <t>MF123</t>
  </si>
  <si>
    <t>Analia Roth</t>
  </si>
  <si>
    <t>Roy Delarosa</t>
  </si>
  <si>
    <t>Iyla Cunningham</t>
  </si>
  <si>
    <t>Alejandro Allison</t>
  </si>
  <si>
    <t>Chelsea Dalton</t>
  </si>
  <si>
    <t>Fletcher Mullen</t>
  </si>
  <si>
    <t>Shay Wu</t>
  </si>
  <si>
    <t>Kyson Shah</t>
  </si>
  <si>
    <t>Angelica Benson</t>
  </si>
  <si>
    <t>Desmond Tyler</t>
  </si>
  <si>
    <t>Helena Curry</t>
  </si>
  <si>
    <t>Briggs Moon</t>
  </si>
  <si>
    <t>Naya Lowery</t>
  </si>
  <si>
    <t>Jaxxon Padilla</t>
  </si>
  <si>
    <t>Maggie Kim</t>
  </si>
  <si>
    <t>Roman Lang</t>
  </si>
  <si>
    <t>Amirah Silva</t>
  </si>
  <si>
    <t>Luka Norris</t>
  </si>
  <si>
    <t>Arielle Davis</t>
  </si>
  <si>
    <t>Lucas Hartman</t>
  </si>
  <si>
    <t>Kennedi Salazar</t>
  </si>
  <si>
    <t>Brody Harrington</t>
  </si>
  <si>
    <t>Legacy Coleman</t>
  </si>
  <si>
    <t>Jagadamba Centre</t>
  </si>
  <si>
    <t>Commercial Street</t>
  </si>
  <si>
    <t>MG Road Bangalore</t>
  </si>
  <si>
    <t>College Street</t>
  </si>
  <si>
    <t>Marine Drive, Kochi</t>
  </si>
  <si>
    <t>Mall Road</t>
  </si>
  <si>
    <t>Sampige Road</t>
  </si>
  <si>
    <t>Coaker's Walk</t>
  </si>
  <si>
    <t>Bannerghatta Road</t>
  </si>
  <si>
    <t>RANI STREET</t>
  </si>
  <si>
    <t>PUNE</t>
  </si>
  <si>
    <t>BHUVANESHWAR</t>
  </si>
  <si>
    <t>BENGALURU</t>
  </si>
  <si>
    <t>KHARAGPUR</t>
  </si>
  <si>
    <t>KANPUR</t>
  </si>
  <si>
    <t>ODISHA</t>
  </si>
  <si>
    <t>KERALA</t>
  </si>
  <si>
    <t>TAMIL NADU</t>
  </si>
  <si>
    <t>GUJARAT</t>
  </si>
  <si>
    <t>DELHI</t>
  </si>
  <si>
    <t>Start_Year</t>
  </si>
  <si>
    <t>No_of_Nodes</t>
  </si>
  <si>
    <t>USER_Email</t>
  </si>
  <si>
    <t>USER_Password</t>
  </si>
  <si>
    <t>User_Address</t>
  </si>
  <si>
    <t>VIKRAM111</t>
  </si>
  <si>
    <t>harsha111</t>
  </si>
  <si>
    <t>MEHER111</t>
  </si>
  <si>
    <t>putta1111</t>
  </si>
  <si>
    <t>Sripath11</t>
  </si>
  <si>
    <t>sree11111</t>
  </si>
  <si>
    <t>sandy1111</t>
  </si>
  <si>
    <t>shanu1111</t>
  </si>
  <si>
    <t>vardhan11</t>
  </si>
  <si>
    <t>sami11111</t>
  </si>
  <si>
    <t>jhony1111</t>
  </si>
  <si>
    <t>danger111</t>
  </si>
  <si>
    <t>positive1</t>
  </si>
  <si>
    <t>globe1111</t>
  </si>
  <si>
    <t>krishna11</t>
  </si>
  <si>
    <t>neo111111</t>
  </si>
  <si>
    <t>samya1111</t>
  </si>
  <si>
    <t>rashmi111</t>
  </si>
  <si>
    <t>shreya111</t>
  </si>
  <si>
    <t>cherry111</t>
  </si>
  <si>
    <t>1 Kirkby Court, Craiglee Drive, Cardiff,CF10 4BS</t>
  </si>
  <si>
    <t>9 White Rose Drive, Stamford Bridge,YO41 1QN</t>
  </si>
  <si>
    <t>3 Four Oaks, School Lane, Forest Row,RH18 5DJ</t>
  </si>
  <si>
    <t>106 Malthouse Lane, Ashover,S45 0BU</t>
  </si>
  <si>
    <t>17 Thirkleby Royd, Clayton,BD14 6EX</t>
  </si>
  <si>
    <t>Flat 9, Marlow House, Institute Road, Marlow,SL7 1BB</t>
  </si>
  <si>
    <t>8 Brookmans Place, Brookmans Park,AL9 7ES</t>
  </si>
  <si>
    <t>1 Bath Place, London,EC2A 3DA</t>
  </si>
  <si>
    <t>64 Cokeham Road, Sompting,BN15 0AQ</t>
  </si>
  <si>
    <t>Little Orchards, Cokes Farm Lane, Chalfont St. Giles,HP8 4TU</t>
  </si>
  <si>
    <t>4 All Saints Church, Tytherton Road, London,N19 4PZ</t>
  </si>
  <si>
    <t>Clover Cottage, Church Lane, Axbridge,BS26 2BX</t>
  </si>
  <si>
    <t>45 Trowell Park Drive, Trowell,NG9 3RA</t>
  </si>
  <si>
    <t>77 Southfield Road, Downley,HP13 5LB</t>
  </si>
  <si>
    <t>1 Drey Close, Formby,L37 6FT</t>
  </si>
  <si>
    <t>Flat 2, 29 Tachbrook Road, Leamington Spa,CV31 3DW</t>
  </si>
  <si>
    <t>Loop Technology Centre, Paceycombe Way, Poundbury,DT1 3EW</t>
  </si>
  <si>
    <t>12 Dryden Court, Parkleys, Richmond,TW10 5LJ</t>
  </si>
  <si>
    <t>321 Norwich Road, Wisbech,PE13 3UQ</t>
  </si>
  <si>
    <t>Highfield, Gratton Lane, Endon,ST9 9AG</t>
  </si>
  <si>
    <t>3 Croft View, Newcastle Upon Tyne,NE12 6BT</t>
  </si>
  <si>
    <t>2 Armswater Cottages, Chevington,IP29 5QQ</t>
  </si>
  <si>
    <t>16 Sharnford Close, Backworth,NE27 0JY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</si>
</sst>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879A-0827-4748-83AD-662530207CB7}">
  <dimension ref="A1:AP25"/>
  <sheetViews>
    <sheetView tabSelected="1" topLeftCell="A3" zoomScale="83" workbookViewId="0">
      <selection activeCell="Q12" sqref="Q12"/>
    </sheetView>
  </sheetViews>
  <sheetFormatPr defaultRowHeight="14.4" x14ac:dyDescent="0.3"/>
  <cols>
    <col min="1" max="1" width="11.21875" style="1" bestFit="1" customWidth="1"/>
    <col min="2" max="2" width="14.21875" style="1" bestFit="1" customWidth="1"/>
    <col min="3" max="3" width="13.6640625" style="1" bestFit="1" customWidth="1"/>
    <col min="4" max="4" width="19.21875" style="1" bestFit="1" customWidth="1"/>
    <col min="5" max="5" width="5.77734375" style="1" bestFit="1" customWidth="1"/>
    <col min="6" max="6" width="7.21875" style="1" bestFit="1" customWidth="1"/>
    <col min="7" max="7" width="7.33203125" style="1" bestFit="1" customWidth="1"/>
    <col min="8" max="8" width="10.33203125" style="8" bestFit="1" customWidth="1"/>
    <col min="9" max="9" width="12.5546875" style="1" bestFit="1" customWidth="1"/>
    <col min="10" max="10" width="15.44140625" style="1" bestFit="1" customWidth="1"/>
    <col min="11" max="11" width="18.44140625" style="1" bestFit="1" customWidth="1"/>
    <col min="12" max="12" width="8.33203125" style="1" bestFit="1" customWidth="1"/>
    <col min="13" max="13" width="7.33203125" style="1" customWidth="1"/>
    <col min="14" max="14" width="8.21875" style="1" bestFit="1" customWidth="1"/>
    <col min="15" max="15" width="11.77734375" style="1" bestFit="1" customWidth="1"/>
    <col min="16" max="16" width="26.77734375" style="1" bestFit="1" customWidth="1"/>
    <col min="17" max="17" width="14.5546875" style="1" bestFit="1" customWidth="1"/>
    <col min="18" max="18" width="11" style="1" bestFit="1" customWidth="1"/>
    <col min="19" max="19" width="55.5546875" style="1" bestFit="1" customWidth="1"/>
    <col min="20" max="20" width="11" style="1" customWidth="1"/>
    <col min="21" max="21" width="8.6640625" style="1" bestFit="1" customWidth="1"/>
    <col min="22" max="22" width="12.21875" style="1" bestFit="1" customWidth="1"/>
    <col min="23" max="23" width="11.6640625" style="1" bestFit="1" customWidth="1"/>
    <col min="24" max="24" width="12.6640625" style="1" bestFit="1" customWidth="1"/>
    <col min="25" max="25" width="15.5546875" style="1" bestFit="1" customWidth="1"/>
    <col min="26" max="26" width="15.5546875" style="1" customWidth="1"/>
    <col min="27" max="27" width="11.6640625" style="1" bestFit="1" customWidth="1"/>
    <col min="28" max="28" width="10" style="1" bestFit="1" customWidth="1"/>
    <col min="29" max="29" width="10" style="1" customWidth="1"/>
    <col min="30" max="30" width="8.109375" style="1" bestFit="1" customWidth="1"/>
    <col min="31" max="31" width="11.6640625" style="1" bestFit="1" customWidth="1"/>
    <col min="32" max="32" width="9.88671875" style="1" bestFit="1" customWidth="1"/>
    <col min="33" max="33" width="14.6640625" style="1" bestFit="1" customWidth="1"/>
    <col min="34" max="34" width="14.6640625" style="1" customWidth="1"/>
    <col min="35" max="35" width="7.5546875" style="1" bestFit="1" customWidth="1"/>
    <col min="36" max="36" width="15.33203125" style="1" bestFit="1" customWidth="1"/>
    <col min="37" max="37" width="16.33203125" style="1" bestFit="1" customWidth="1"/>
    <col min="38" max="38" width="18.44140625" style="1" bestFit="1" customWidth="1"/>
    <col min="39" max="39" width="8.33203125" style="1" bestFit="1" customWidth="1"/>
    <col min="40" max="40" width="15.44140625" style="1" bestFit="1" customWidth="1"/>
    <col min="41" max="41" width="11" style="1" bestFit="1" customWidth="1"/>
    <col min="42" max="42" width="11" style="1" customWidth="1"/>
    <col min="43" max="16384" width="8.88671875" style="1"/>
  </cols>
  <sheetData>
    <row r="1" spans="1:42" s="6" customFormat="1" ht="16.05" customHeight="1" x14ac:dyDescent="0.3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7" t="s">
        <v>305</v>
      </c>
      <c r="I1" s="6" t="s">
        <v>306</v>
      </c>
      <c r="J1" s="6" t="s">
        <v>39</v>
      </c>
      <c r="K1" s="6" t="s">
        <v>37</v>
      </c>
      <c r="L1" s="6" t="s">
        <v>38</v>
      </c>
      <c r="N1" s="6" t="s">
        <v>20</v>
      </c>
      <c r="O1" s="6" t="s">
        <v>21</v>
      </c>
      <c r="P1" s="6" t="s">
        <v>307</v>
      </c>
      <c r="Q1" s="6" t="s">
        <v>308</v>
      </c>
      <c r="R1" s="6" t="s">
        <v>22</v>
      </c>
      <c r="S1" s="6" t="s">
        <v>309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AA1" s="6" t="s">
        <v>28</v>
      </c>
      <c r="AB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</row>
    <row r="2" spans="1:42" ht="16.05" customHeight="1" x14ac:dyDescent="0.3">
      <c r="A2" s="3" t="s">
        <v>40</v>
      </c>
      <c r="B2" s="3" t="s">
        <v>0</v>
      </c>
      <c r="C2" s="3" t="s">
        <v>41</v>
      </c>
      <c r="D2" s="3" t="s">
        <v>42</v>
      </c>
      <c r="E2" s="3">
        <v>1</v>
      </c>
      <c r="F2" s="3">
        <v>234.6</v>
      </c>
      <c r="G2" s="3">
        <v>445.7</v>
      </c>
      <c r="H2" s="8">
        <f ca="1">RANDBETWEEN(DATE(2003,11,12),DATE(2015,11,16))</f>
        <v>41141</v>
      </c>
      <c r="I2" s="3">
        <f ca="1">RANDBETWEEN(20,60)</f>
        <v>52</v>
      </c>
      <c r="J2" s="3" t="s">
        <v>301</v>
      </c>
      <c r="K2" s="3" t="s">
        <v>288</v>
      </c>
      <c r="L2" s="3">
        <v>641001</v>
      </c>
      <c r="M2" s="3"/>
      <c r="N2" s="3" t="s">
        <v>43</v>
      </c>
      <c r="O2" s="3" t="s">
        <v>44</v>
      </c>
      <c r="P2" s="3" t="str">
        <f>LOWER(O2&amp;"."&amp;N2&amp;"@email.com")</f>
        <v>vikram.ua101@email.com</v>
      </c>
      <c r="Q2" s="3" t="s">
        <v>310</v>
      </c>
      <c r="R2" s="3">
        <v>8867890003</v>
      </c>
      <c r="S2" s="3" t="s">
        <v>351</v>
      </c>
      <c r="T2" s="3"/>
      <c r="U2" s="3" t="s">
        <v>45</v>
      </c>
      <c r="V2" s="3" t="s">
        <v>46</v>
      </c>
      <c r="W2" s="3">
        <v>11.3</v>
      </c>
      <c r="X2" s="3" t="s">
        <v>47</v>
      </c>
      <c r="Y2" s="3" t="s">
        <v>48</v>
      </c>
      <c r="Z2" s="3"/>
      <c r="AA2" s="3" t="s">
        <v>49</v>
      </c>
      <c r="AB2" s="3" t="s">
        <v>50</v>
      </c>
      <c r="AC2" s="3"/>
      <c r="AD2" s="3" t="s">
        <v>51</v>
      </c>
      <c r="AE2" s="4">
        <v>0.83333333333333337</v>
      </c>
      <c r="AF2" s="4">
        <v>0.95833333333333337</v>
      </c>
      <c r="AG2" s="3">
        <v>5</v>
      </c>
      <c r="AH2" s="3"/>
      <c r="AI2" s="3" t="s">
        <v>52</v>
      </c>
      <c r="AJ2" s="3" t="s">
        <v>262</v>
      </c>
      <c r="AK2" s="3">
        <v>8867890003</v>
      </c>
      <c r="AL2" s="3" t="s">
        <v>53</v>
      </c>
      <c r="AM2" s="3">
        <v>641113</v>
      </c>
      <c r="AN2" s="3" t="s">
        <v>295</v>
      </c>
      <c r="AO2" s="3"/>
      <c r="AP2" s="3"/>
    </row>
    <row r="3" spans="1:42" ht="16.05" customHeight="1" x14ac:dyDescent="0.3">
      <c r="A3" s="3" t="s">
        <v>54</v>
      </c>
      <c r="B3" s="3" t="s">
        <v>1</v>
      </c>
      <c r="C3" s="3" t="s">
        <v>118</v>
      </c>
      <c r="D3" s="3" t="s">
        <v>42</v>
      </c>
      <c r="E3" s="3">
        <v>2</v>
      </c>
      <c r="F3" s="3">
        <v>254.6</v>
      </c>
      <c r="G3" s="3">
        <v>490.7</v>
      </c>
      <c r="H3" s="8">
        <f t="shared" ref="H3:H23" ca="1" si="0">RANDBETWEEN(DATE(2003,11,12),DATE(2018,11,16))</f>
        <v>39498</v>
      </c>
      <c r="I3" s="3">
        <f t="shared" ref="I3:I24" ca="1" si="1">RANDBETWEEN(20,60)</f>
        <v>57</v>
      </c>
      <c r="J3" s="3" t="s">
        <v>300</v>
      </c>
      <c r="K3" s="3" t="s">
        <v>289</v>
      </c>
      <c r="L3" s="3">
        <v>201301</v>
      </c>
      <c r="M3" s="3"/>
      <c r="N3" s="3" t="s">
        <v>56</v>
      </c>
      <c r="O3" s="3" t="s">
        <v>57</v>
      </c>
      <c r="P3" s="3" t="str">
        <f t="shared" ref="P3:P24" si="2">LOWER(O3&amp;"."&amp;N3&amp;"@email.com")</f>
        <v>harsha.ua102@email.com</v>
      </c>
      <c r="Q3" s="3" t="s">
        <v>311</v>
      </c>
      <c r="R3" s="3">
        <v>8867892999</v>
      </c>
      <c r="S3" s="3" t="s">
        <v>352</v>
      </c>
      <c r="T3" s="3"/>
      <c r="U3" s="3" t="s">
        <v>58</v>
      </c>
      <c r="V3" s="3" t="s">
        <v>59</v>
      </c>
      <c r="W3" s="3">
        <v>12.3</v>
      </c>
      <c r="X3" s="3" t="s">
        <v>60</v>
      </c>
      <c r="Y3" s="3" t="s">
        <v>61</v>
      </c>
      <c r="Z3" s="3"/>
      <c r="AA3" s="3" t="s">
        <v>62</v>
      </c>
      <c r="AB3" s="3" t="s">
        <v>63</v>
      </c>
      <c r="AC3" s="3"/>
      <c r="AD3" s="3" t="s">
        <v>64</v>
      </c>
      <c r="AE3" s="4">
        <v>0.66666666666666663</v>
      </c>
      <c r="AF3" s="4">
        <v>0.91666666666666663</v>
      </c>
      <c r="AG3" s="3">
        <v>5</v>
      </c>
      <c r="AH3" s="3"/>
      <c r="AI3" s="3" t="s">
        <v>65</v>
      </c>
      <c r="AJ3" s="3" t="s">
        <v>263</v>
      </c>
      <c r="AK3" s="3">
        <v>8867892999</v>
      </c>
      <c r="AL3" s="3" t="s">
        <v>66</v>
      </c>
      <c r="AM3" s="3">
        <v>641112</v>
      </c>
      <c r="AN3" s="3" t="s">
        <v>295</v>
      </c>
      <c r="AO3" s="3"/>
      <c r="AP3" s="3"/>
    </row>
    <row r="4" spans="1:42" ht="16.05" customHeight="1" x14ac:dyDescent="0.3">
      <c r="A4" s="3" t="s">
        <v>67</v>
      </c>
      <c r="B4" s="3" t="s">
        <v>2</v>
      </c>
      <c r="C4" s="3" t="s">
        <v>68</v>
      </c>
      <c r="D4" s="3" t="s">
        <v>69</v>
      </c>
      <c r="E4" s="3">
        <v>3</v>
      </c>
      <c r="F4" s="3">
        <v>125.6</v>
      </c>
      <c r="G4" s="3">
        <v>451.8</v>
      </c>
      <c r="H4" s="8">
        <f t="shared" ca="1" si="0"/>
        <v>39788</v>
      </c>
      <c r="I4" s="3">
        <f t="shared" ca="1" si="1"/>
        <v>36</v>
      </c>
      <c r="J4" s="3" t="s">
        <v>295</v>
      </c>
      <c r="K4" s="3" t="s">
        <v>290</v>
      </c>
      <c r="L4" s="3">
        <v>500072</v>
      </c>
      <c r="M4" s="3"/>
      <c r="N4" s="3" t="s">
        <v>70</v>
      </c>
      <c r="O4" s="3" t="s">
        <v>71</v>
      </c>
      <c r="P4" s="3" t="str">
        <f>LOWER(O4&amp;"."&amp;N4&amp;"@email.com")</f>
        <v>meher.ua103@email.com</v>
      </c>
      <c r="Q4" s="3" t="s">
        <v>312</v>
      </c>
      <c r="R4" s="3">
        <v>8867895111</v>
      </c>
      <c r="S4" s="3" t="s">
        <v>330</v>
      </c>
      <c r="T4" s="3"/>
      <c r="U4" s="3" t="s">
        <v>72</v>
      </c>
      <c r="V4" s="3" t="s">
        <v>73</v>
      </c>
      <c r="W4" s="3">
        <v>11.5</v>
      </c>
      <c r="X4" s="3" t="s">
        <v>74</v>
      </c>
      <c r="Y4" s="3" t="s">
        <v>75</v>
      </c>
      <c r="Z4" s="3"/>
      <c r="AA4" s="3" t="s">
        <v>76</v>
      </c>
      <c r="AB4" s="3" t="s">
        <v>76</v>
      </c>
      <c r="AC4" s="3"/>
      <c r="AD4" s="3" t="s">
        <v>76</v>
      </c>
      <c r="AE4" s="3" t="s">
        <v>76</v>
      </c>
      <c r="AF4" s="3" t="s">
        <v>76</v>
      </c>
      <c r="AG4" s="3" t="s">
        <v>76</v>
      </c>
      <c r="AH4" s="3"/>
      <c r="AI4" s="3" t="s">
        <v>77</v>
      </c>
      <c r="AJ4" s="3" t="s">
        <v>264</v>
      </c>
      <c r="AK4" s="3">
        <v>8867895111</v>
      </c>
      <c r="AL4" s="3" t="s">
        <v>78</v>
      </c>
      <c r="AM4" s="3">
        <v>641123</v>
      </c>
      <c r="AN4" s="3" t="s">
        <v>296</v>
      </c>
      <c r="AO4" s="3"/>
      <c r="AP4" s="3"/>
    </row>
    <row r="5" spans="1:42" ht="16.05" customHeight="1" x14ac:dyDescent="0.3">
      <c r="A5" s="3" t="s">
        <v>79</v>
      </c>
      <c r="B5" s="3" t="s">
        <v>3</v>
      </c>
      <c r="C5" s="3" t="s">
        <v>119</v>
      </c>
      <c r="D5" s="3" t="s">
        <v>42</v>
      </c>
      <c r="E5" s="3">
        <v>4</v>
      </c>
      <c r="F5" s="3">
        <v>268.60000000000002</v>
      </c>
      <c r="G5" s="3">
        <v>230.7</v>
      </c>
      <c r="H5" s="8">
        <f t="shared" ca="1" si="0"/>
        <v>38494</v>
      </c>
      <c r="I5" s="3">
        <f t="shared" ca="1" si="1"/>
        <v>45</v>
      </c>
      <c r="J5" s="3" t="s">
        <v>295</v>
      </c>
      <c r="K5" s="3" t="s">
        <v>286</v>
      </c>
      <c r="L5" s="3">
        <v>500032</v>
      </c>
      <c r="M5" s="3"/>
      <c r="N5" s="3" t="s">
        <v>80</v>
      </c>
      <c r="O5" s="3" t="s">
        <v>81</v>
      </c>
      <c r="P5" s="3" t="str">
        <f t="shared" si="2"/>
        <v>thungaddu.ua104@email.com</v>
      </c>
      <c r="Q5" s="3" t="s">
        <v>81</v>
      </c>
      <c r="R5" s="3">
        <v>6768054689</v>
      </c>
      <c r="S5" s="3" t="s">
        <v>331</v>
      </c>
      <c r="T5" s="3"/>
      <c r="U5" s="3" t="s">
        <v>82</v>
      </c>
      <c r="V5" s="3" t="s">
        <v>83</v>
      </c>
      <c r="W5" s="3">
        <v>14.3</v>
      </c>
      <c r="X5" s="3" t="s">
        <v>84</v>
      </c>
      <c r="Y5" s="3" t="s">
        <v>85</v>
      </c>
      <c r="Z5" s="3"/>
      <c r="AA5" s="3" t="s">
        <v>86</v>
      </c>
      <c r="AB5" s="3" t="s">
        <v>87</v>
      </c>
      <c r="AC5" s="3"/>
      <c r="AD5" s="3" t="s">
        <v>88</v>
      </c>
      <c r="AE5" s="4">
        <v>0.54166666666666663</v>
      </c>
      <c r="AF5" s="4">
        <v>0.625</v>
      </c>
      <c r="AG5" s="3">
        <v>6</v>
      </c>
      <c r="AH5" s="3"/>
      <c r="AI5" s="3" t="s">
        <v>89</v>
      </c>
      <c r="AJ5" s="3" t="s">
        <v>265</v>
      </c>
      <c r="AK5" s="3">
        <v>6768054689</v>
      </c>
      <c r="AL5" s="3" t="s">
        <v>90</v>
      </c>
      <c r="AM5" s="3">
        <v>541112</v>
      </c>
      <c r="AN5" s="3" t="s">
        <v>297</v>
      </c>
      <c r="AO5" s="3"/>
      <c r="AP5" s="3"/>
    </row>
    <row r="6" spans="1:42" ht="16.05" customHeight="1" x14ac:dyDescent="0.3">
      <c r="A6" s="3" t="s">
        <v>91</v>
      </c>
      <c r="B6" s="3" t="s">
        <v>4</v>
      </c>
      <c r="C6" s="3" t="s">
        <v>55</v>
      </c>
      <c r="D6" s="3" t="s">
        <v>92</v>
      </c>
      <c r="E6" s="3">
        <v>5</v>
      </c>
      <c r="F6" s="3">
        <v>267.60000000000002</v>
      </c>
      <c r="G6" s="3">
        <v>230.7</v>
      </c>
      <c r="H6" s="8">
        <f t="shared" ca="1" si="0"/>
        <v>41913</v>
      </c>
      <c r="I6" s="3">
        <f t="shared" ca="1" si="1"/>
        <v>38</v>
      </c>
      <c r="J6" s="3" t="s">
        <v>295</v>
      </c>
      <c r="K6" s="3" t="s">
        <v>287</v>
      </c>
      <c r="L6" s="3">
        <v>400069</v>
      </c>
      <c r="M6" s="3"/>
      <c r="N6" s="3" t="s">
        <v>93</v>
      </c>
      <c r="O6" s="3" t="s">
        <v>94</v>
      </c>
      <c r="P6" s="3" t="str">
        <f t="shared" si="2"/>
        <v>putta.ua105@email.com</v>
      </c>
      <c r="Q6" s="3" t="s">
        <v>313</v>
      </c>
      <c r="R6" s="3">
        <v>8867894000</v>
      </c>
      <c r="S6" s="3" t="s">
        <v>332</v>
      </c>
      <c r="T6" s="3"/>
      <c r="U6" s="3" t="s">
        <v>192</v>
      </c>
      <c r="V6" s="3" t="s">
        <v>210</v>
      </c>
      <c r="W6" s="3">
        <v>15.4</v>
      </c>
      <c r="X6" s="3" t="s">
        <v>228</v>
      </c>
      <c r="Y6" s="3" t="s">
        <v>243</v>
      </c>
      <c r="Z6" s="3"/>
      <c r="AA6" s="3" t="s">
        <v>95</v>
      </c>
      <c r="AB6" s="3" t="s">
        <v>96</v>
      </c>
      <c r="AC6" s="3"/>
      <c r="AD6" s="3" t="s">
        <v>97</v>
      </c>
      <c r="AE6" s="4">
        <v>0.66666666666666663</v>
      </c>
      <c r="AF6" s="4">
        <v>0.91666666666666663</v>
      </c>
      <c r="AG6" s="3">
        <v>6</v>
      </c>
      <c r="AH6" s="3"/>
      <c r="AI6" s="3" t="s">
        <v>98</v>
      </c>
      <c r="AJ6" s="3" t="s">
        <v>266</v>
      </c>
      <c r="AK6" s="3">
        <v>8867894000</v>
      </c>
      <c r="AL6" s="3" t="s">
        <v>99</v>
      </c>
      <c r="AM6" s="3">
        <v>541145</v>
      </c>
      <c r="AN6" s="3" t="s">
        <v>303</v>
      </c>
      <c r="AO6" s="3"/>
      <c r="AP6" s="3"/>
    </row>
    <row r="7" spans="1:42" ht="16.05" customHeight="1" x14ac:dyDescent="0.3">
      <c r="A7" s="3" t="s">
        <v>100</v>
      </c>
      <c r="B7" s="3" t="s">
        <v>6</v>
      </c>
      <c r="C7" s="3" t="s">
        <v>126</v>
      </c>
      <c r="D7" s="3" t="s">
        <v>101</v>
      </c>
      <c r="E7" s="3">
        <v>4</v>
      </c>
      <c r="F7" s="3">
        <v>230.9</v>
      </c>
      <c r="G7" s="3">
        <v>230.2</v>
      </c>
      <c r="H7" s="8">
        <f t="shared" ca="1" si="0"/>
        <v>42601</v>
      </c>
      <c r="I7" s="3">
        <f t="shared" ca="1" si="1"/>
        <v>26</v>
      </c>
      <c r="J7" s="3" t="s">
        <v>304</v>
      </c>
      <c r="K7" s="3" t="s">
        <v>288</v>
      </c>
      <c r="L7" s="3">
        <v>201001</v>
      </c>
      <c r="M7" s="3"/>
      <c r="N7" s="3" t="s">
        <v>102</v>
      </c>
      <c r="O7" s="3" t="s">
        <v>103</v>
      </c>
      <c r="P7" s="3" t="str">
        <f t="shared" si="2"/>
        <v>sripath.ua106@email.com</v>
      </c>
      <c r="Q7" s="3" t="s">
        <v>314</v>
      </c>
      <c r="R7" s="3">
        <v>8986789977</v>
      </c>
      <c r="S7" s="3" t="s">
        <v>333</v>
      </c>
      <c r="T7" s="3"/>
      <c r="U7" s="3" t="s">
        <v>104</v>
      </c>
      <c r="V7" s="3" t="s">
        <v>105</v>
      </c>
      <c r="W7" s="3">
        <v>14.6</v>
      </c>
      <c r="X7" s="3" t="s">
        <v>84</v>
      </c>
      <c r="Y7" s="3" t="s">
        <v>106</v>
      </c>
      <c r="Z7" s="3"/>
      <c r="AA7" s="3" t="s">
        <v>76</v>
      </c>
      <c r="AB7" s="3" t="s">
        <v>107</v>
      </c>
      <c r="AC7" s="3"/>
      <c r="AD7" s="3" t="s">
        <v>108</v>
      </c>
      <c r="AE7" s="4">
        <v>0.375</v>
      </c>
      <c r="AF7" s="4">
        <v>0.625</v>
      </c>
      <c r="AG7" s="3">
        <v>7</v>
      </c>
      <c r="AH7" s="3"/>
      <c r="AI7" s="3" t="s">
        <v>109</v>
      </c>
      <c r="AJ7" s="3" t="s">
        <v>267</v>
      </c>
      <c r="AK7" s="3">
        <v>8986789977</v>
      </c>
      <c r="AL7" s="3" t="s">
        <v>110</v>
      </c>
      <c r="AM7" s="3">
        <v>432343</v>
      </c>
      <c r="AN7" s="3" t="s">
        <v>298</v>
      </c>
      <c r="AO7" s="3"/>
      <c r="AP7" s="3"/>
    </row>
    <row r="8" spans="1:42" ht="16.05" customHeight="1" x14ac:dyDescent="0.3">
      <c r="A8" s="3" t="s">
        <v>111</v>
      </c>
      <c r="B8" s="3" t="s">
        <v>5</v>
      </c>
      <c r="C8" s="3" t="s">
        <v>125</v>
      </c>
      <c r="D8" s="3" t="s">
        <v>42</v>
      </c>
      <c r="E8" s="3">
        <v>5</v>
      </c>
      <c r="F8" s="3">
        <v>287.89999999999998</v>
      </c>
      <c r="G8" s="3">
        <v>234.6</v>
      </c>
      <c r="H8" s="8">
        <f t="shared" ca="1" si="0"/>
        <v>38205</v>
      </c>
      <c r="I8" s="3">
        <f t="shared" ca="1" si="1"/>
        <v>39</v>
      </c>
      <c r="J8" s="3" t="s">
        <v>296</v>
      </c>
      <c r="K8" s="3" t="s">
        <v>78</v>
      </c>
      <c r="L8" s="3">
        <v>641123</v>
      </c>
      <c r="M8" s="3"/>
      <c r="N8" s="3" t="s">
        <v>158</v>
      </c>
      <c r="O8" s="3" t="s">
        <v>175</v>
      </c>
      <c r="P8" s="3" t="str">
        <f t="shared" si="2"/>
        <v>sandiliya.ua107@email.com</v>
      </c>
      <c r="Q8" s="3" t="s">
        <v>175</v>
      </c>
      <c r="R8" s="3">
        <v>8867890005</v>
      </c>
      <c r="S8" s="3" t="s">
        <v>334</v>
      </c>
      <c r="T8" s="3"/>
      <c r="U8" s="3" t="s">
        <v>193</v>
      </c>
      <c r="V8" s="3" t="s">
        <v>211</v>
      </c>
      <c r="W8" s="3">
        <v>11.3</v>
      </c>
      <c r="X8" s="3" t="s">
        <v>47</v>
      </c>
      <c r="Y8" s="3" t="s">
        <v>48</v>
      </c>
      <c r="Z8" s="3"/>
      <c r="AA8" s="3" t="s">
        <v>49</v>
      </c>
      <c r="AB8" s="3" t="s">
        <v>29</v>
      </c>
      <c r="AC8" s="3"/>
      <c r="AD8" s="3" t="s">
        <v>51</v>
      </c>
      <c r="AE8" s="4">
        <v>0.83333333333333337</v>
      </c>
      <c r="AF8" s="4">
        <v>0.95833333333333337</v>
      </c>
      <c r="AG8" s="3">
        <v>9</v>
      </c>
      <c r="AH8" s="3"/>
      <c r="AI8" s="3" t="s">
        <v>245</v>
      </c>
      <c r="AJ8" s="5" t="s">
        <v>268</v>
      </c>
      <c r="AK8" s="3">
        <v>8867890005</v>
      </c>
      <c r="AL8" s="3" t="s">
        <v>285</v>
      </c>
      <c r="AM8" s="3">
        <v>110001</v>
      </c>
      <c r="AN8" s="3" t="s">
        <v>295</v>
      </c>
      <c r="AO8" s="3"/>
      <c r="AP8" s="3"/>
    </row>
    <row r="9" spans="1:42" ht="16.05" customHeight="1" x14ac:dyDescent="0.3">
      <c r="A9" s="3" t="s">
        <v>112</v>
      </c>
      <c r="B9" s="3" t="s">
        <v>7</v>
      </c>
      <c r="C9" s="3" t="s">
        <v>124</v>
      </c>
      <c r="D9" s="3" t="s">
        <v>42</v>
      </c>
      <c r="E9" s="3">
        <v>6</v>
      </c>
      <c r="F9" s="3">
        <v>345.5</v>
      </c>
      <c r="G9" s="3">
        <v>254.6</v>
      </c>
      <c r="H9" s="8">
        <f t="shared" ca="1" si="0"/>
        <v>41750</v>
      </c>
      <c r="I9" s="3">
        <f t="shared" ca="1" si="1"/>
        <v>58</v>
      </c>
      <c r="J9" s="3" t="s">
        <v>297</v>
      </c>
      <c r="K9" s="3" t="s">
        <v>90</v>
      </c>
      <c r="L9" s="3">
        <v>541112</v>
      </c>
      <c r="M9" s="3"/>
      <c r="N9" s="3" t="s">
        <v>159</v>
      </c>
      <c r="O9" s="3" t="s">
        <v>176</v>
      </c>
      <c r="P9" s="3" t="str">
        <f t="shared" si="2"/>
        <v>sree.ua108@email.com</v>
      </c>
      <c r="Q9" s="3" t="s">
        <v>315</v>
      </c>
      <c r="R9" s="3">
        <v>8867894111</v>
      </c>
      <c r="S9" s="3" t="s">
        <v>335</v>
      </c>
      <c r="T9" s="3"/>
      <c r="U9" s="3" t="s">
        <v>194</v>
      </c>
      <c r="V9" s="3" t="s">
        <v>212</v>
      </c>
      <c r="W9" s="3">
        <v>12.3</v>
      </c>
      <c r="X9" s="3" t="s">
        <v>242</v>
      </c>
      <c r="Y9" s="3" t="s">
        <v>61</v>
      </c>
      <c r="Z9" s="3"/>
      <c r="AA9" s="3" t="s">
        <v>62</v>
      </c>
      <c r="AB9" s="3" t="s">
        <v>50</v>
      </c>
      <c r="AC9" s="3"/>
      <c r="AD9" s="3" t="s">
        <v>64</v>
      </c>
      <c r="AE9" s="4">
        <v>0.66666666666666663</v>
      </c>
      <c r="AF9" s="4">
        <v>0.91666666666666663</v>
      </c>
      <c r="AG9" s="3">
        <v>38</v>
      </c>
      <c r="AH9" s="3"/>
      <c r="AI9" s="3" t="s">
        <v>246</v>
      </c>
      <c r="AJ9" s="3" t="s">
        <v>269</v>
      </c>
      <c r="AK9" s="3">
        <v>8867894111</v>
      </c>
      <c r="AL9" s="3" t="s">
        <v>286</v>
      </c>
      <c r="AM9" s="3">
        <v>400001</v>
      </c>
      <c r="AN9" s="3" t="s">
        <v>299</v>
      </c>
      <c r="AO9" s="3"/>
      <c r="AP9" s="3"/>
    </row>
    <row r="10" spans="1:42" ht="16.05" customHeight="1" x14ac:dyDescent="0.3">
      <c r="A10" s="3" t="s">
        <v>113</v>
      </c>
      <c r="B10" s="3" t="s">
        <v>9</v>
      </c>
      <c r="C10" s="3" t="s">
        <v>123</v>
      </c>
      <c r="D10" s="3" t="s">
        <v>69</v>
      </c>
      <c r="E10" s="3">
        <v>7</v>
      </c>
      <c r="F10" s="3">
        <v>323.89999999999998</v>
      </c>
      <c r="G10" s="3">
        <v>125.6</v>
      </c>
      <c r="H10" s="8">
        <f t="shared" ca="1" si="0"/>
        <v>40471</v>
      </c>
      <c r="I10" s="3">
        <f t="shared" ca="1" si="1"/>
        <v>21</v>
      </c>
      <c r="J10" s="3" t="s">
        <v>303</v>
      </c>
      <c r="K10" s="3" t="s">
        <v>99</v>
      </c>
      <c r="L10" s="3">
        <v>541145</v>
      </c>
      <c r="M10" s="3"/>
      <c r="N10" s="3" t="s">
        <v>160</v>
      </c>
      <c r="O10" s="3" t="s">
        <v>177</v>
      </c>
      <c r="P10" s="3" t="str">
        <f t="shared" si="2"/>
        <v>sandy.ua109@email.com</v>
      </c>
      <c r="Q10" s="3" t="s">
        <v>316</v>
      </c>
      <c r="R10" s="3">
        <v>8867895333</v>
      </c>
      <c r="S10" s="3" t="s">
        <v>336</v>
      </c>
      <c r="T10" s="3"/>
      <c r="U10" s="3" t="s">
        <v>195</v>
      </c>
      <c r="V10" s="3" t="s">
        <v>213</v>
      </c>
      <c r="W10" s="3">
        <v>11.5</v>
      </c>
      <c r="X10" s="3" t="s">
        <v>241</v>
      </c>
      <c r="Y10" s="3" t="s">
        <v>75</v>
      </c>
      <c r="Z10" s="3"/>
      <c r="AA10" s="3" t="s">
        <v>76</v>
      </c>
      <c r="AB10" s="3" t="s">
        <v>63</v>
      </c>
      <c r="AC10" s="3"/>
      <c r="AD10" s="3" t="s">
        <v>76</v>
      </c>
      <c r="AE10" s="3" t="s">
        <v>76</v>
      </c>
      <c r="AF10" s="3" t="s">
        <v>76</v>
      </c>
      <c r="AG10" s="3">
        <v>9</v>
      </c>
      <c r="AH10" s="3"/>
      <c r="AI10" s="3" t="s">
        <v>247</v>
      </c>
      <c r="AJ10" s="3" t="s">
        <v>270</v>
      </c>
      <c r="AK10" s="3">
        <v>8867895333</v>
      </c>
      <c r="AL10" s="3" t="s">
        <v>287</v>
      </c>
      <c r="AM10" s="3">
        <v>600001</v>
      </c>
      <c r="AN10" s="3" t="s">
        <v>295</v>
      </c>
      <c r="AO10" s="3"/>
      <c r="AP10" s="3"/>
    </row>
    <row r="11" spans="1:42" ht="16.05" customHeight="1" x14ac:dyDescent="0.3">
      <c r="A11" s="3" t="s">
        <v>114</v>
      </c>
      <c r="B11" s="3" t="s">
        <v>8</v>
      </c>
      <c r="C11" s="3" t="s">
        <v>122</v>
      </c>
      <c r="D11" s="3" t="s">
        <v>42</v>
      </c>
      <c r="E11" s="3">
        <v>8</v>
      </c>
      <c r="F11" s="3">
        <v>238.1</v>
      </c>
      <c r="G11" s="3">
        <v>268.60000000000002</v>
      </c>
      <c r="H11" s="8">
        <f t="shared" ca="1" si="0"/>
        <v>40947</v>
      </c>
      <c r="I11" s="3">
        <f t="shared" ca="1" si="1"/>
        <v>48</v>
      </c>
      <c r="J11" s="3" t="s">
        <v>298</v>
      </c>
      <c r="K11" s="3" t="s">
        <v>110</v>
      </c>
      <c r="L11" s="3">
        <v>432343</v>
      </c>
      <c r="M11" s="3"/>
      <c r="N11" s="3" t="s">
        <v>161</v>
      </c>
      <c r="O11" s="3" t="s">
        <v>178</v>
      </c>
      <c r="P11" s="3" t="str">
        <f t="shared" si="2"/>
        <v>avadhnam.ua1010@email.com</v>
      </c>
      <c r="Q11" s="3" t="s">
        <v>178</v>
      </c>
      <c r="R11" s="3">
        <v>8867890006</v>
      </c>
      <c r="S11" s="3" t="s">
        <v>337</v>
      </c>
      <c r="T11" s="3"/>
      <c r="U11" s="3" t="s">
        <v>196</v>
      </c>
      <c r="V11" s="3" t="s">
        <v>214</v>
      </c>
      <c r="W11" s="3">
        <v>14.3</v>
      </c>
      <c r="X11" s="3" t="s">
        <v>240</v>
      </c>
      <c r="Y11" s="3" t="s">
        <v>85</v>
      </c>
      <c r="Z11" s="3"/>
      <c r="AA11" s="3" t="s">
        <v>86</v>
      </c>
      <c r="AB11" s="3" t="s">
        <v>76</v>
      </c>
      <c r="AC11" s="3"/>
      <c r="AD11" s="3" t="s">
        <v>88</v>
      </c>
      <c r="AE11" s="4">
        <v>0.54166666666666663</v>
      </c>
      <c r="AF11" s="4">
        <v>0.625</v>
      </c>
      <c r="AG11" s="3">
        <v>2</v>
      </c>
      <c r="AH11" s="3"/>
      <c r="AI11" s="3" t="s">
        <v>248</v>
      </c>
      <c r="AJ11" s="3" t="s">
        <v>271</v>
      </c>
      <c r="AK11" s="3">
        <v>8867890006</v>
      </c>
      <c r="AL11" s="3" t="s">
        <v>288</v>
      </c>
      <c r="AM11" s="3">
        <v>641001</v>
      </c>
      <c r="AN11" s="3" t="s">
        <v>301</v>
      </c>
      <c r="AO11" s="3"/>
      <c r="AP11" s="3"/>
    </row>
    <row r="12" spans="1:42" ht="16.05" customHeight="1" x14ac:dyDescent="0.3">
      <c r="A12" s="3" t="s">
        <v>115</v>
      </c>
      <c r="B12" s="3" t="s">
        <v>10</v>
      </c>
      <c r="C12" s="3" t="s">
        <v>121</v>
      </c>
      <c r="D12" s="3" t="s">
        <v>92</v>
      </c>
      <c r="E12" s="3">
        <v>9</v>
      </c>
      <c r="F12" s="3">
        <v>269.89999999999998</v>
      </c>
      <c r="G12" s="3">
        <v>267.60000000000002</v>
      </c>
      <c r="H12" s="8">
        <f t="shared" ca="1" si="0"/>
        <v>43324</v>
      </c>
      <c r="I12" s="3">
        <f t="shared" ca="1" si="1"/>
        <v>51</v>
      </c>
      <c r="J12" s="3" t="s">
        <v>295</v>
      </c>
      <c r="K12" s="3" t="s">
        <v>110</v>
      </c>
      <c r="L12" s="3">
        <v>560037</v>
      </c>
      <c r="M12" s="3"/>
      <c r="N12" s="3" t="s">
        <v>162</v>
      </c>
      <c r="O12" s="3" t="s">
        <v>179</v>
      </c>
      <c r="P12" s="3" t="str">
        <f t="shared" si="2"/>
        <v>shanu.ua1011@email.com</v>
      </c>
      <c r="Q12" s="3" t="s">
        <v>317</v>
      </c>
      <c r="R12" s="3">
        <v>8867894222</v>
      </c>
      <c r="S12" s="3" t="s">
        <v>338</v>
      </c>
      <c r="T12" s="3"/>
      <c r="U12" s="3" t="s">
        <v>197</v>
      </c>
      <c r="V12" s="3" t="s">
        <v>215</v>
      </c>
      <c r="W12" s="3">
        <v>16.399999999999999</v>
      </c>
      <c r="X12" s="3" t="s">
        <v>239</v>
      </c>
      <c r="Y12" s="3" t="s">
        <v>243</v>
      </c>
      <c r="Z12" s="3"/>
      <c r="AA12" s="3" t="s">
        <v>95</v>
      </c>
      <c r="AB12" s="3" t="s">
        <v>87</v>
      </c>
      <c r="AC12" s="3"/>
      <c r="AD12" s="3" t="s">
        <v>97</v>
      </c>
      <c r="AE12" s="4">
        <v>0.66666666666666663</v>
      </c>
      <c r="AF12" s="4">
        <v>0.91666666666666663</v>
      </c>
      <c r="AG12" s="3">
        <v>6</v>
      </c>
      <c r="AH12" s="3"/>
      <c r="AI12" s="3" t="s">
        <v>249</v>
      </c>
      <c r="AJ12" s="3" t="s">
        <v>272</v>
      </c>
      <c r="AK12" s="3">
        <v>8867894222</v>
      </c>
      <c r="AL12" s="3" t="s">
        <v>289</v>
      </c>
      <c r="AM12" s="3">
        <v>201301</v>
      </c>
      <c r="AN12" s="3" t="s">
        <v>300</v>
      </c>
      <c r="AO12" s="3"/>
      <c r="AP12" s="3"/>
    </row>
    <row r="13" spans="1:42" ht="16.05" customHeight="1" x14ac:dyDescent="0.3">
      <c r="A13" s="3" t="s">
        <v>116</v>
      </c>
      <c r="B13" s="3" t="s">
        <v>11</v>
      </c>
      <c r="C13" s="3" t="s">
        <v>120</v>
      </c>
      <c r="D13" s="3" t="s">
        <v>101</v>
      </c>
      <c r="E13" s="3">
        <v>10</v>
      </c>
      <c r="F13" s="3">
        <v>289.2</v>
      </c>
      <c r="G13" s="3">
        <v>230.9</v>
      </c>
      <c r="H13" s="8">
        <f t="shared" ca="1" si="0"/>
        <v>38669</v>
      </c>
      <c r="I13" s="3">
        <f t="shared" ca="1" si="1"/>
        <v>35</v>
      </c>
      <c r="J13" s="3" t="s">
        <v>295</v>
      </c>
      <c r="K13" s="3" t="s">
        <v>285</v>
      </c>
      <c r="L13" s="3">
        <v>249401</v>
      </c>
      <c r="M13" s="3"/>
      <c r="N13" s="3" t="s">
        <v>163</v>
      </c>
      <c r="O13" s="3" t="s">
        <v>180</v>
      </c>
      <c r="P13" s="3" t="str">
        <f t="shared" si="2"/>
        <v>vardhan.ua1012@email.com</v>
      </c>
      <c r="Q13" s="3" t="s">
        <v>318</v>
      </c>
      <c r="R13" s="3">
        <v>8867895444</v>
      </c>
      <c r="S13" s="3" t="s">
        <v>339</v>
      </c>
      <c r="T13" s="3"/>
      <c r="U13" s="3" t="s">
        <v>198</v>
      </c>
      <c r="V13" s="3" t="s">
        <v>216</v>
      </c>
      <c r="W13" s="3">
        <v>14.6</v>
      </c>
      <c r="X13" s="3" t="s">
        <v>84</v>
      </c>
      <c r="Y13" s="3" t="s">
        <v>106</v>
      </c>
      <c r="Z13" s="3"/>
      <c r="AA13" s="3" t="s">
        <v>76</v>
      </c>
      <c r="AB13" s="3" t="s">
        <v>96</v>
      </c>
      <c r="AC13" s="3"/>
      <c r="AD13" s="3" t="s">
        <v>108</v>
      </c>
      <c r="AE13" s="4">
        <v>0.375</v>
      </c>
      <c r="AF13" s="4">
        <v>0.625</v>
      </c>
      <c r="AG13" s="3">
        <v>9</v>
      </c>
      <c r="AH13" s="3"/>
      <c r="AI13" s="3" t="s">
        <v>250</v>
      </c>
      <c r="AJ13" s="3" t="s">
        <v>273</v>
      </c>
      <c r="AK13" s="3">
        <v>8867895444</v>
      </c>
      <c r="AL13" s="3" t="s">
        <v>290</v>
      </c>
      <c r="AM13" s="3">
        <v>500072</v>
      </c>
      <c r="AN13" s="3" t="s">
        <v>295</v>
      </c>
      <c r="AO13" s="3"/>
      <c r="AP13" s="3"/>
    </row>
    <row r="14" spans="1:42" ht="16.05" customHeight="1" x14ac:dyDescent="0.3">
      <c r="A14" s="3" t="s">
        <v>117</v>
      </c>
      <c r="B14" s="3" t="s">
        <v>12</v>
      </c>
      <c r="C14" s="3" t="s">
        <v>127</v>
      </c>
      <c r="D14" s="3" t="s">
        <v>69</v>
      </c>
      <c r="E14" s="3">
        <v>11</v>
      </c>
      <c r="F14" s="3">
        <v>287.89999999999998</v>
      </c>
      <c r="G14" s="3">
        <v>287.89999999999998</v>
      </c>
      <c r="H14" s="8">
        <f t="shared" ca="1" si="0"/>
        <v>42603</v>
      </c>
      <c r="I14" s="3">
        <f t="shared" ca="1" si="1"/>
        <v>43</v>
      </c>
      <c r="J14" s="3" t="s">
        <v>302</v>
      </c>
      <c r="K14" s="3" t="s">
        <v>291</v>
      </c>
      <c r="L14" s="3">
        <v>122001</v>
      </c>
      <c r="M14" s="3"/>
      <c r="N14" s="3" t="s">
        <v>164</v>
      </c>
      <c r="O14" s="3" t="s">
        <v>181</v>
      </c>
      <c r="P14" s="3" t="str">
        <f t="shared" si="2"/>
        <v>sami.ua1013@email.com</v>
      </c>
      <c r="Q14" s="3" t="s">
        <v>319</v>
      </c>
      <c r="R14" s="3">
        <v>8867890007</v>
      </c>
      <c r="S14" s="3" t="s">
        <v>340</v>
      </c>
      <c r="T14" s="3"/>
      <c r="U14" s="3" t="s">
        <v>199</v>
      </c>
      <c r="V14" s="3" t="s">
        <v>217</v>
      </c>
      <c r="W14" s="3">
        <v>11.3</v>
      </c>
      <c r="X14" s="3" t="s">
        <v>233</v>
      </c>
      <c r="Y14" s="3" t="s">
        <v>48</v>
      </c>
      <c r="Z14" s="3"/>
      <c r="AA14" s="3" t="s">
        <v>49</v>
      </c>
      <c r="AB14" s="3" t="s">
        <v>107</v>
      </c>
      <c r="AC14" s="3"/>
      <c r="AD14" s="3" t="s">
        <v>51</v>
      </c>
      <c r="AE14" s="4">
        <v>0.83333333333333337</v>
      </c>
      <c r="AF14" s="4">
        <v>0.95833333333333337</v>
      </c>
      <c r="AG14" s="3">
        <v>1</v>
      </c>
      <c r="AH14" s="3"/>
      <c r="AI14" s="3" t="s">
        <v>251</v>
      </c>
      <c r="AJ14" s="3" t="s">
        <v>274</v>
      </c>
      <c r="AK14" s="3">
        <v>8867890007</v>
      </c>
      <c r="AL14" s="3" t="s">
        <v>291</v>
      </c>
      <c r="AM14" s="3">
        <v>122001</v>
      </c>
      <c r="AN14" s="3" t="s">
        <v>302</v>
      </c>
      <c r="AO14" s="3"/>
      <c r="AP14" s="3"/>
    </row>
    <row r="15" spans="1:42" ht="16.05" customHeight="1" x14ac:dyDescent="0.3">
      <c r="A15" s="3" t="s">
        <v>128</v>
      </c>
      <c r="B15" s="3" t="s">
        <v>138</v>
      </c>
      <c r="C15" s="3" t="s">
        <v>148</v>
      </c>
      <c r="D15" s="3" t="s">
        <v>42</v>
      </c>
      <c r="E15" s="3">
        <v>12</v>
      </c>
      <c r="F15" s="3">
        <v>345.5</v>
      </c>
      <c r="G15" s="3">
        <v>345.5</v>
      </c>
      <c r="H15" s="8">
        <f t="shared" ca="1" si="0"/>
        <v>43182</v>
      </c>
      <c r="I15" s="3">
        <f t="shared" ca="1" si="1"/>
        <v>60</v>
      </c>
      <c r="J15" s="3" t="s">
        <v>295</v>
      </c>
      <c r="K15" s="3" t="s">
        <v>66</v>
      </c>
      <c r="L15" s="3">
        <v>641112</v>
      </c>
      <c r="M15" s="3"/>
      <c r="N15" s="3" t="s">
        <v>165</v>
      </c>
      <c r="O15" s="3" t="s">
        <v>182</v>
      </c>
      <c r="P15" s="3" t="str">
        <f t="shared" si="2"/>
        <v>jhony.ua1014@email.com</v>
      </c>
      <c r="Q15" s="3" t="s">
        <v>320</v>
      </c>
      <c r="R15" s="3">
        <v>8867894333</v>
      </c>
      <c r="S15" s="3" t="s">
        <v>341</v>
      </c>
      <c r="T15" s="3"/>
      <c r="U15" s="3" t="s">
        <v>200</v>
      </c>
      <c r="V15" s="3" t="s">
        <v>218</v>
      </c>
      <c r="W15" s="3">
        <v>12.3</v>
      </c>
      <c r="X15" s="3" t="s">
        <v>234</v>
      </c>
      <c r="Y15" s="3" t="s">
        <v>61</v>
      </c>
      <c r="Z15" s="3"/>
      <c r="AA15" s="3" t="s">
        <v>62</v>
      </c>
      <c r="AB15" s="3" t="s">
        <v>63</v>
      </c>
      <c r="AC15" s="3"/>
      <c r="AD15" s="3" t="s">
        <v>64</v>
      </c>
      <c r="AE15" s="4">
        <v>0.66666666666666663</v>
      </c>
      <c r="AF15" s="4">
        <v>0.91666666666666663</v>
      </c>
      <c r="AG15" s="3">
        <v>3</v>
      </c>
      <c r="AH15" s="3"/>
      <c r="AI15" s="3" t="s">
        <v>252</v>
      </c>
      <c r="AJ15" s="3" t="s">
        <v>275</v>
      </c>
      <c r="AK15" s="3">
        <v>8867894333</v>
      </c>
      <c r="AL15" s="3" t="s">
        <v>292</v>
      </c>
      <c r="AM15" s="3">
        <v>641601</v>
      </c>
      <c r="AN15" s="3" t="s">
        <v>295</v>
      </c>
      <c r="AO15" s="3"/>
      <c r="AP15" s="3"/>
    </row>
    <row r="16" spans="1:42" ht="16.05" customHeight="1" x14ac:dyDescent="0.3">
      <c r="A16" s="3" t="s">
        <v>129</v>
      </c>
      <c r="B16" s="3" t="s">
        <v>139</v>
      </c>
      <c r="C16" s="3" t="s">
        <v>149</v>
      </c>
      <c r="D16" s="3" t="s">
        <v>92</v>
      </c>
      <c r="E16" s="3">
        <v>13</v>
      </c>
      <c r="F16" s="3">
        <v>323.89999999999998</v>
      </c>
      <c r="G16" s="3">
        <v>323.89999999999998</v>
      </c>
      <c r="H16" s="8">
        <f t="shared" ca="1" si="0"/>
        <v>40615</v>
      </c>
      <c r="I16" s="3">
        <f t="shared" ca="1" si="1"/>
        <v>35</v>
      </c>
      <c r="J16" s="3" t="s">
        <v>295</v>
      </c>
      <c r="K16" s="3" t="s">
        <v>293</v>
      </c>
      <c r="L16" s="3">
        <v>560103</v>
      </c>
      <c r="M16" s="3"/>
      <c r="N16" s="3" t="s">
        <v>166</v>
      </c>
      <c r="O16" s="3" t="s">
        <v>183</v>
      </c>
      <c r="P16" s="3" t="str">
        <f t="shared" si="2"/>
        <v>danger.ua1015@email.com</v>
      </c>
      <c r="Q16" s="3" t="s">
        <v>321</v>
      </c>
      <c r="R16" s="3">
        <v>8867895559</v>
      </c>
      <c r="S16" s="3" t="s">
        <v>342</v>
      </c>
      <c r="T16" s="3"/>
      <c r="U16" s="3" t="s">
        <v>201</v>
      </c>
      <c r="V16" s="3" t="s">
        <v>219</v>
      </c>
      <c r="W16" s="3">
        <v>11.5</v>
      </c>
      <c r="X16" s="3" t="s">
        <v>235</v>
      </c>
      <c r="Y16" s="3" t="s">
        <v>75</v>
      </c>
      <c r="Z16" s="3"/>
      <c r="AA16" s="3" t="s">
        <v>76</v>
      </c>
      <c r="AB16" s="3" t="s">
        <v>76</v>
      </c>
      <c r="AC16" s="3"/>
      <c r="AD16" s="3" t="s">
        <v>76</v>
      </c>
      <c r="AE16" s="3" t="s">
        <v>76</v>
      </c>
      <c r="AF16" s="3" t="s">
        <v>76</v>
      </c>
      <c r="AG16" s="3">
        <v>8</v>
      </c>
      <c r="AH16" s="3"/>
      <c r="AI16" s="3" t="s">
        <v>253</v>
      </c>
      <c r="AJ16" s="3" t="s">
        <v>276</v>
      </c>
      <c r="AK16" s="3">
        <v>8867895559</v>
      </c>
      <c r="AL16" s="3" t="s">
        <v>293</v>
      </c>
      <c r="AM16" s="3">
        <v>560103</v>
      </c>
      <c r="AN16" s="3" t="s">
        <v>295</v>
      </c>
      <c r="AO16" s="3"/>
      <c r="AP16" s="3"/>
    </row>
    <row r="17" spans="1:42" ht="16.05" customHeight="1" x14ac:dyDescent="0.3">
      <c r="A17" s="3" t="s">
        <v>130</v>
      </c>
      <c r="B17" s="3" t="s">
        <v>140</v>
      </c>
      <c r="C17" s="3" t="s">
        <v>150</v>
      </c>
      <c r="D17" s="3" t="s">
        <v>101</v>
      </c>
      <c r="E17" s="3">
        <v>14</v>
      </c>
      <c r="F17" s="3">
        <v>238.1</v>
      </c>
      <c r="G17" s="3">
        <v>238.1</v>
      </c>
      <c r="H17" s="8">
        <f t="shared" ca="1" si="0"/>
        <v>41576</v>
      </c>
      <c r="I17" s="3">
        <f t="shared" ca="1" si="1"/>
        <v>32</v>
      </c>
      <c r="J17" s="3" t="s">
        <v>295</v>
      </c>
      <c r="K17" s="3" t="s">
        <v>99</v>
      </c>
      <c r="L17" s="3">
        <v>400601</v>
      </c>
      <c r="M17" s="3"/>
      <c r="N17" s="3" t="s">
        <v>167</v>
      </c>
      <c r="O17" s="3" t="s">
        <v>184</v>
      </c>
      <c r="P17" s="3" t="str">
        <f t="shared" si="2"/>
        <v>positive.ua1016@email.com</v>
      </c>
      <c r="Q17" s="3" t="s">
        <v>322</v>
      </c>
      <c r="R17" s="3">
        <v>8867892333</v>
      </c>
      <c r="S17" s="3" t="s">
        <v>343</v>
      </c>
      <c r="T17" s="3"/>
      <c r="U17" s="3" t="s">
        <v>202</v>
      </c>
      <c r="V17" s="3" t="s">
        <v>220</v>
      </c>
      <c r="W17" s="3">
        <v>14.3</v>
      </c>
      <c r="X17" s="3" t="s">
        <v>47</v>
      </c>
      <c r="Y17" s="3" t="s">
        <v>85</v>
      </c>
      <c r="Z17" s="3"/>
      <c r="AA17" s="3" t="s">
        <v>86</v>
      </c>
      <c r="AB17" s="3" t="s">
        <v>87</v>
      </c>
      <c r="AC17" s="3"/>
      <c r="AD17" s="3" t="s">
        <v>88</v>
      </c>
      <c r="AE17" s="4">
        <v>0.54166666666666663</v>
      </c>
      <c r="AF17" s="4">
        <v>0.625</v>
      </c>
      <c r="AG17" s="3">
        <v>3</v>
      </c>
      <c r="AH17" s="3"/>
      <c r="AI17" s="3" t="s">
        <v>254</v>
      </c>
      <c r="AJ17" s="3" t="s">
        <v>277</v>
      </c>
      <c r="AK17" s="3">
        <v>8867892333</v>
      </c>
      <c r="AL17" s="3" t="s">
        <v>99</v>
      </c>
      <c r="AM17" s="3">
        <v>400601</v>
      </c>
      <c r="AN17" s="3" t="s">
        <v>295</v>
      </c>
      <c r="AO17" s="3"/>
      <c r="AP17" s="3"/>
    </row>
    <row r="18" spans="1:42" ht="16.05" customHeight="1" x14ac:dyDescent="0.3">
      <c r="A18" s="3" t="s">
        <v>131</v>
      </c>
      <c r="B18" s="3" t="s">
        <v>141</v>
      </c>
      <c r="C18" s="3" t="s">
        <v>151</v>
      </c>
      <c r="D18" s="3" t="s">
        <v>42</v>
      </c>
      <c r="E18" s="3">
        <v>15</v>
      </c>
      <c r="F18" s="3">
        <v>269.89999999999998</v>
      </c>
      <c r="G18" s="3">
        <v>269.89999999999998</v>
      </c>
      <c r="H18" s="8">
        <f t="shared" ca="1" si="0"/>
        <v>43121</v>
      </c>
      <c r="I18" s="3">
        <f t="shared" ca="1" si="1"/>
        <v>41</v>
      </c>
      <c r="J18" s="3" t="s">
        <v>303</v>
      </c>
      <c r="K18" s="3" t="s">
        <v>289</v>
      </c>
      <c r="L18" s="3">
        <v>143001</v>
      </c>
      <c r="M18" s="3"/>
      <c r="N18" s="3" t="s">
        <v>168</v>
      </c>
      <c r="O18" s="3" t="s">
        <v>185</v>
      </c>
      <c r="P18" s="3" t="str">
        <f t="shared" si="2"/>
        <v>globe.ua1017@email.com</v>
      </c>
      <c r="Q18" s="3" t="s">
        <v>323</v>
      </c>
      <c r="R18" s="3">
        <v>8867894449</v>
      </c>
      <c r="S18" s="3" t="s">
        <v>344</v>
      </c>
      <c r="T18" s="3"/>
      <c r="U18" s="3" t="s">
        <v>203</v>
      </c>
      <c r="V18" s="3" t="s">
        <v>221</v>
      </c>
      <c r="W18" s="3">
        <v>15.4</v>
      </c>
      <c r="X18" s="3" t="s">
        <v>236</v>
      </c>
      <c r="Y18" s="3" t="s">
        <v>243</v>
      </c>
      <c r="Z18" s="3"/>
      <c r="AA18" s="3" t="s">
        <v>95</v>
      </c>
      <c r="AB18" s="3" t="s">
        <v>96</v>
      </c>
      <c r="AC18" s="3"/>
      <c r="AD18" s="3" t="s">
        <v>97</v>
      </c>
      <c r="AE18" s="4">
        <v>0.66666666666666663</v>
      </c>
      <c r="AF18" s="4">
        <v>0.91666666666666663</v>
      </c>
      <c r="AG18" s="3">
        <v>8</v>
      </c>
      <c r="AH18" s="3"/>
      <c r="AI18" s="3" t="s">
        <v>255</v>
      </c>
      <c r="AJ18" s="3" t="s">
        <v>278</v>
      </c>
      <c r="AK18" s="3">
        <v>8867894449</v>
      </c>
      <c r="AL18" s="3" t="s">
        <v>110</v>
      </c>
      <c r="AM18" s="3">
        <v>560037</v>
      </c>
      <c r="AN18" s="3" t="s">
        <v>295</v>
      </c>
      <c r="AO18" s="3"/>
      <c r="AP18" s="3"/>
    </row>
    <row r="19" spans="1:42" x14ac:dyDescent="0.3">
      <c r="A19" s="3" t="s">
        <v>132</v>
      </c>
      <c r="B19" s="3" t="s">
        <v>142</v>
      </c>
      <c r="C19" s="3" t="s">
        <v>152</v>
      </c>
      <c r="D19" s="3" t="s">
        <v>42</v>
      </c>
      <c r="E19" s="3">
        <v>16</v>
      </c>
      <c r="F19" s="3">
        <v>289.2</v>
      </c>
      <c r="G19" s="3">
        <v>289.2</v>
      </c>
      <c r="H19" s="8">
        <f t="shared" ca="1" si="0"/>
        <v>41278</v>
      </c>
      <c r="I19" s="3">
        <f t="shared" ca="1" si="1"/>
        <v>59</v>
      </c>
      <c r="J19" s="3" t="s">
        <v>303</v>
      </c>
      <c r="K19" s="3" t="s">
        <v>294</v>
      </c>
      <c r="L19" s="3">
        <v>500001</v>
      </c>
      <c r="M19" s="3"/>
      <c r="N19" s="3" t="s">
        <v>169</v>
      </c>
      <c r="O19" s="3" t="s">
        <v>186</v>
      </c>
      <c r="P19" s="3" t="str">
        <f t="shared" si="2"/>
        <v>krishna.ua1018@email.com</v>
      </c>
      <c r="Q19" s="3" t="s">
        <v>324</v>
      </c>
      <c r="R19" s="3">
        <v>8867895666</v>
      </c>
      <c r="S19" s="3" t="s">
        <v>345</v>
      </c>
      <c r="T19" s="3"/>
      <c r="U19" s="3" t="s">
        <v>204</v>
      </c>
      <c r="V19" s="3" t="s">
        <v>222</v>
      </c>
      <c r="W19" s="3">
        <v>14.6</v>
      </c>
      <c r="X19" s="3" t="s">
        <v>237</v>
      </c>
      <c r="Y19" s="3" t="s">
        <v>106</v>
      </c>
      <c r="Z19" s="3"/>
      <c r="AA19" s="3" t="s">
        <v>76</v>
      </c>
      <c r="AB19" s="3" t="s">
        <v>107</v>
      </c>
      <c r="AC19" s="3"/>
      <c r="AD19" s="3" t="s">
        <v>108</v>
      </c>
      <c r="AE19" s="4">
        <v>0.375</v>
      </c>
      <c r="AF19" s="4">
        <v>0.625</v>
      </c>
      <c r="AG19" s="3">
        <v>6</v>
      </c>
      <c r="AH19" s="3"/>
      <c r="AI19" s="3" t="s">
        <v>256</v>
      </c>
      <c r="AJ19" s="3" t="s">
        <v>279</v>
      </c>
      <c r="AK19" s="3">
        <v>8867895666</v>
      </c>
      <c r="AL19" s="3" t="s">
        <v>285</v>
      </c>
      <c r="AM19" s="3">
        <v>249401</v>
      </c>
      <c r="AN19" s="3" t="s">
        <v>295</v>
      </c>
      <c r="AO19" s="3"/>
      <c r="AP19" s="3"/>
    </row>
    <row r="20" spans="1:42" x14ac:dyDescent="0.3">
      <c r="A20" s="3" t="s">
        <v>133</v>
      </c>
      <c r="B20" s="3" t="s">
        <v>143</v>
      </c>
      <c r="C20" s="3" t="s">
        <v>153</v>
      </c>
      <c r="D20" s="3" t="s">
        <v>42</v>
      </c>
      <c r="E20" s="3">
        <v>17</v>
      </c>
      <c r="F20" s="3">
        <v>423.9</v>
      </c>
      <c r="G20" s="3">
        <v>287.89999999999998</v>
      </c>
      <c r="H20" s="8">
        <f t="shared" ca="1" si="0"/>
        <v>41203</v>
      </c>
      <c r="I20" s="3">
        <f t="shared" ca="1" si="1"/>
        <v>40</v>
      </c>
      <c r="J20" s="3" t="s">
        <v>299</v>
      </c>
      <c r="K20" s="3" t="s">
        <v>286</v>
      </c>
      <c r="L20" s="3">
        <v>400001</v>
      </c>
      <c r="M20" s="3"/>
      <c r="N20" s="3" t="s">
        <v>170</v>
      </c>
      <c r="O20" s="3" t="s">
        <v>187</v>
      </c>
      <c r="P20" s="3" t="str">
        <f t="shared" si="2"/>
        <v>neo.ua1019@email.com</v>
      </c>
      <c r="Q20" s="3" t="s">
        <v>325</v>
      </c>
      <c r="R20" s="3">
        <v>8867892444</v>
      </c>
      <c r="S20" s="3" t="s">
        <v>346</v>
      </c>
      <c r="T20" s="3"/>
      <c r="U20" s="3" t="s">
        <v>205</v>
      </c>
      <c r="V20" s="3" t="s">
        <v>223</v>
      </c>
      <c r="W20" s="3">
        <v>11.3</v>
      </c>
      <c r="X20" s="3" t="s">
        <v>238</v>
      </c>
      <c r="Y20" s="3" t="s">
        <v>48</v>
      </c>
      <c r="Z20" s="3"/>
      <c r="AA20" s="3" t="s">
        <v>49</v>
      </c>
      <c r="AB20" s="3" t="s">
        <v>29</v>
      </c>
      <c r="AC20" s="3"/>
      <c r="AD20" s="3" t="s">
        <v>51</v>
      </c>
      <c r="AE20" s="4">
        <v>0.83333333333333337</v>
      </c>
      <c r="AF20" s="4">
        <v>0.95833333333333337</v>
      </c>
      <c r="AG20" s="3">
        <v>5</v>
      </c>
      <c r="AH20" s="3"/>
      <c r="AI20" s="3" t="s">
        <v>257</v>
      </c>
      <c r="AJ20" s="3" t="s">
        <v>280</v>
      </c>
      <c r="AK20" s="3">
        <v>8867892444</v>
      </c>
      <c r="AL20" s="3" t="s">
        <v>286</v>
      </c>
      <c r="AM20" s="3">
        <v>500032</v>
      </c>
      <c r="AN20" s="3" t="s">
        <v>295</v>
      </c>
      <c r="AO20" s="3"/>
      <c r="AP20" s="3"/>
    </row>
    <row r="21" spans="1:42" x14ac:dyDescent="0.3">
      <c r="A21" s="3" t="s">
        <v>134</v>
      </c>
      <c r="B21" s="3" t="s">
        <v>147</v>
      </c>
      <c r="C21" s="3" t="s">
        <v>154</v>
      </c>
      <c r="D21" s="3" t="s">
        <v>42</v>
      </c>
      <c r="E21" s="3">
        <v>18</v>
      </c>
      <c r="F21" s="3">
        <v>358.1</v>
      </c>
      <c r="G21" s="3">
        <v>345.5</v>
      </c>
      <c r="H21" s="8">
        <f t="shared" ca="1" si="0"/>
        <v>42781</v>
      </c>
      <c r="I21" s="3">
        <f t="shared" ca="1" si="1"/>
        <v>46</v>
      </c>
      <c r="J21" s="3" t="s">
        <v>295</v>
      </c>
      <c r="K21" s="3" t="s">
        <v>287</v>
      </c>
      <c r="L21" s="3">
        <v>600001</v>
      </c>
      <c r="M21" s="3"/>
      <c r="N21" s="3" t="s">
        <v>171</v>
      </c>
      <c r="O21" s="3" t="s">
        <v>188</v>
      </c>
      <c r="P21" s="3" t="str">
        <f t="shared" si="2"/>
        <v>samya.ua1020@email.com</v>
      </c>
      <c r="Q21" s="3" t="s">
        <v>326</v>
      </c>
      <c r="R21" s="3">
        <v>8867894555</v>
      </c>
      <c r="S21" s="3" t="s">
        <v>347</v>
      </c>
      <c r="T21" s="3"/>
      <c r="U21" s="3" t="s">
        <v>206</v>
      </c>
      <c r="V21" s="3" t="s">
        <v>224</v>
      </c>
      <c r="W21" s="3">
        <v>12.3</v>
      </c>
      <c r="X21" s="3" t="s">
        <v>232</v>
      </c>
      <c r="Y21" s="3" t="s">
        <v>61</v>
      </c>
      <c r="Z21" s="3"/>
      <c r="AA21" s="3" t="s">
        <v>62</v>
      </c>
      <c r="AB21" s="3" t="s">
        <v>50</v>
      </c>
      <c r="AC21" s="3"/>
      <c r="AD21" s="3" t="s">
        <v>64</v>
      </c>
      <c r="AE21" s="4">
        <v>0.66666666666666663</v>
      </c>
      <c r="AF21" s="4">
        <v>0.91666666666666663</v>
      </c>
      <c r="AG21" s="3">
        <v>6</v>
      </c>
      <c r="AH21" s="3"/>
      <c r="AI21" s="3" t="s">
        <v>258</v>
      </c>
      <c r="AJ21" s="3" t="s">
        <v>281</v>
      </c>
      <c r="AK21" s="3">
        <v>8867894555</v>
      </c>
      <c r="AL21" s="3" t="s">
        <v>287</v>
      </c>
      <c r="AM21" s="3">
        <v>400069</v>
      </c>
      <c r="AN21" s="3" t="s">
        <v>295</v>
      </c>
      <c r="AO21" s="3"/>
      <c r="AP21" s="3"/>
    </row>
    <row r="22" spans="1:42" x14ac:dyDescent="0.3">
      <c r="A22" s="3" t="s">
        <v>135</v>
      </c>
      <c r="B22" s="3" t="s">
        <v>144</v>
      </c>
      <c r="C22" s="3" t="s">
        <v>155</v>
      </c>
      <c r="D22" s="3" t="s">
        <v>69</v>
      </c>
      <c r="E22" s="3">
        <v>19</v>
      </c>
      <c r="F22" s="3">
        <v>662.9</v>
      </c>
      <c r="G22" s="3">
        <v>323.89999999999998</v>
      </c>
      <c r="H22" s="8">
        <f t="shared" ca="1" si="0"/>
        <v>40705</v>
      </c>
      <c r="I22" s="3">
        <f t="shared" ca="1" si="1"/>
        <v>44</v>
      </c>
      <c r="J22" s="3" t="s">
        <v>295</v>
      </c>
      <c r="K22" s="3" t="s">
        <v>292</v>
      </c>
      <c r="L22" s="3">
        <v>641601</v>
      </c>
      <c r="M22" s="3"/>
      <c r="N22" s="3" t="s">
        <v>172</v>
      </c>
      <c r="O22" s="3" t="s">
        <v>189</v>
      </c>
      <c r="P22" s="3" t="str">
        <f t="shared" si="2"/>
        <v>rashmi.ua1021@email.com</v>
      </c>
      <c r="Q22" s="3" t="s">
        <v>327</v>
      </c>
      <c r="R22" s="3">
        <v>9876543289</v>
      </c>
      <c r="S22" s="3" t="s">
        <v>348</v>
      </c>
      <c r="T22" s="3"/>
      <c r="U22" s="3" t="s">
        <v>207</v>
      </c>
      <c r="V22" s="3" t="s">
        <v>225</v>
      </c>
      <c r="W22" s="3">
        <v>11.5</v>
      </c>
      <c r="X22" s="3" t="s">
        <v>231</v>
      </c>
      <c r="Y22" s="3" t="s">
        <v>75</v>
      </c>
      <c r="Z22" s="3"/>
      <c r="AA22" s="3" t="s">
        <v>244</v>
      </c>
      <c r="AB22" s="3" t="s">
        <v>63</v>
      </c>
      <c r="AC22" s="3"/>
      <c r="AD22" s="3" t="s">
        <v>76</v>
      </c>
      <c r="AE22" s="3" t="s">
        <v>76</v>
      </c>
      <c r="AF22" s="3" t="s">
        <v>76</v>
      </c>
      <c r="AG22" s="3">
        <v>0</v>
      </c>
      <c r="AH22" s="3"/>
      <c r="AI22" s="3" t="s">
        <v>259</v>
      </c>
      <c r="AJ22" s="3" t="s">
        <v>282</v>
      </c>
      <c r="AK22" s="3">
        <v>9876543289</v>
      </c>
      <c r="AL22" s="3" t="s">
        <v>288</v>
      </c>
      <c r="AM22" s="3">
        <v>201001</v>
      </c>
      <c r="AN22" s="3" t="s">
        <v>304</v>
      </c>
      <c r="AO22" s="3"/>
      <c r="AP22" s="3"/>
    </row>
    <row r="23" spans="1:42" x14ac:dyDescent="0.3">
      <c r="A23" s="3" t="s">
        <v>137</v>
      </c>
      <c r="B23" s="3" t="s">
        <v>145</v>
      </c>
      <c r="C23" s="3" t="s">
        <v>156</v>
      </c>
      <c r="D23" s="3" t="s">
        <v>42</v>
      </c>
      <c r="E23" s="3">
        <v>20</v>
      </c>
      <c r="F23" s="3">
        <v>375.2</v>
      </c>
      <c r="G23" s="3">
        <v>238.1</v>
      </c>
      <c r="H23" s="8">
        <f t="shared" ca="1" si="0"/>
        <v>40037</v>
      </c>
      <c r="I23" s="3">
        <f t="shared" ca="1" si="1"/>
        <v>25</v>
      </c>
      <c r="J23" s="3" t="s">
        <v>295</v>
      </c>
      <c r="K23" s="3" t="s">
        <v>293</v>
      </c>
      <c r="L23" s="3">
        <v>560103</v>
      </c>
      <c r="M23" s="3"/>
      <c r="N23" s="3" t="s">
        <v>173</v>
      </c>
      <c r="O23" s="3" t="s">
        <v>190</v>
      </c>
      <c r="P23" s="3" t="str">
        <f t="shared" si="2"/>
        <v>shreya.ua1022@email.com</v>
      </c>
      <c r="Q23" s="3" t="s">
        <v>328</v>
      </c>
      <c r="R23" s="3">
        <v>8867892555</v>
      </c>
      <c r="S23" s="3" t="s">
        <v>349</v>
      </c>
      <c r="T23" s="3"/>
      <c r="U23" s="3" t="s">
        <v>208</v>
      </c>
      <c r="V23" s="3" t="s">
        <v>226</v>
      </c>
      <c r="W23" s="3">
        <v>14.3</v>
      </c>
      <c r="X23" s="3" t="s">
        <v>230</v>
      </c>
      <c r="Y23" s="3" t="s">
        <v>85</v>
      </c>
      <c r="Z23" s="3"/>
      <c r="AA23" s="3" t="s">
        <v>86</v>
      </c>
      <c r="AB23" s="3" t="s">
        <v>76</v>
      </c>
      <c r="AC23" s="3"/>
      <c r="AD23" s="3" t="s">
        <v>88</v>
      </c>
      <c r="AE23" s="4">
        <v>0.54166666666666663</v>
      </c>
      <c r="AF23" s="4">
        <v>0.625</v>
      </c>
      <c r="AG23" s="3">
        <v>2</v>
      </c>
      <c r="AH23" s="3"/>
      <c r="AI23" s="3" t="s">
        <v>260</v>
      </c>
      <c r="AJ23" s="3" t="s">
        <v>283</v>
      </c>
      <c r="AK23" s="3">
        <v>8867892555</v>
      </c>
      <c r="AL23" s="3" t="s">
        <v>289</v>
      </c>
      <c r="AM23" s="3">
        <v>143001</v>
      </c>
      <c r="AN23" s="3" t="s">
        <v>303</v>
      </c>
      <c r="AO23" s="3"/>
      <c r="AP23" s="3"/>
    </row>
    <row r="24" spans="1:42" x14ac:dyDescent="0.3">
      <c r="A24" s="3" t="s">
        <v>136</v>
      </c>
      <c r="B24" s="3" t="s">
        <v>146</v>
      </c>
      <c r="C24" s="3" t="s">
        <v>157</v>
      </c>
      <c r="D24" s="3" t="s">
        <v>92</v>
      </c>
      <c r="E24" s="3">
        <v>21</v>
      </c>
      <c r="F24" s="3">
        <v>294</v>
      </c>
      <c r="G24" s="3">
        <v>269.89999999999998</v>
      </c>
      <c r="H24" s="8">
        <f ca="1">RANDBETWEEN(DATE(2003,11,12),DATE(2018,11,16))</f>
        <v>42708</v>
      </c>
      <c r="I24" s="3">
        <f t="shared" ca="1" si="1"/>
        <v>33</v>
      </c>
      <c r="J24" s="3" t="s">
        <v>295</v>
      </c>
      <c r="K24" s="3" t="s">
        <v>99</v>
      </c>
      <c r="L24" s="3">
        <v>400601</v>
      </c>
      <c r="M24" s="3"/>
      <c r="N24" s="3" t="s">
        <v>174</v>
      </c>
      <c r="O24" s="3" t="s">
        <v>191</v>
      </c>
      <c r="P24" s="3" t="str">
        <f t="shared" si="2"/>
        <v>cherry.ua1023@email.com</v>
      </c>
      <c r="Q24" s="3" t="s">
        <v>329</v>
      </c>
      <c r="R24" s="3">
        <v>1234567890</v>
      </c>
      <c r="S24" s="3" t="s">
        <v>350</v>
      </c>
      <c r="T24" s="3"/>
      <c r="U24" s="3" t="s">
        <v>209</v>
      </c>
      <c r="V24" s="3" t="s">
        <v>227</v>
      </c>
      <c r="W24" s="3">
        <v>16.399999999999999</v>
      </c>
      <c r="X24" s="3" t="s">
        <v>229</v>
      </c>
      <c r="Y24" s="3" t="s">
        <v>243</v>
      </c>
      <c r="Z24" s="3"/>
      <c r="AA24" s="3" t="s">
        <v>95</v>
      </c>
      <c r="AB24" s="3" t="s">
        <v>87</v>
      </c>
      <c r="AC24" s="3"/>
      <c r="AD24" s="3" t="s">
        <v>97</v>
      </c>
      <c r="AE24" s="4">
        <v>0.66666666666666663</v>
      </c>
      <c r="AF24" s="4">
        <v>0.91666666666666663</v>
      </c>
      <c r="AG24" s="3">
        <v>3</v>
      </c>
      <c r="AH24" s="3"/>
      <c r="AI24" s="3" t="s">
        <v>261</v>
      </c>
      <c r="AJ24" s="3" t="s">
        <v>284</v>
      </c>
      <c r="AK24" s="3">
        <v>1234567890</v>
      </c>
      <c r="AL24" s="3" t="s">
        <v>294</v>
      </c>
      <c r="AM24" s="3">
        <v>500001</v>
      </c>
      <c r="AN24" s="3" t="s">
        <v>303</v>
      </c>
      <c r="AO24" s="3"/>
      <c r="AP24" s="3"/>
    </row>
    <row r="25" spans="1:42" x14ac:dyDescent="0.3">
      <c r="AE25" s="2"/>
      <c r="AF2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Rahul Mullapudi</cp:lastModifiedBy>
  <dcterms:created xsi:type="dcterms:W3CDTF">2023-01-06T15:34:30Z</dcterms:created>
  <dcterms:modified xsi:type="dcterms:W3CDTF">2023-01-07T10:49:37Z</dcterms:modified>
</cp:coreProperties>
</file>