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mc:AlternateContent xmlns:mc="http://schemas.openxmlformats.org/markup-compatibility/2006">
    <mc:Choice Requires="x15">
      <x15ac:absPath xmlns:x15ac="http://schemas.microsoft.com/office/spreadsheetml/2010/11/ac" url="C:\Users\ASROCK\Downloads\"/>
    </mc:Choice>
  </mc:AlternateContent>
  <xr:revisionPtr revIDLastSave="0" documentId="13_ncr:1_{08DAFB88-3D78-47D4-9624-50F4D042BF04}" xr6:coauthVersionLast="36" xr6:coauthVersionMax="36" xr10:uidLastSave="{00000000-0000-0000-0000-000000000000}"/>
  <bookViews>
    <workbookView xWindow="0" yWindow="0" windowWidth="28800" windowHeight="12030" activeTab="4" xr2:uid="{00000000-000D-0000-FFFF-FFFF00000000}"/>
  </bookViews>
  <sheets>
    <sheet name="Engagement Rings" sheetId="1" r:id="rId1"/>
    <sheet name="Wedding Bands" sheetId="2" r:id="rId2"/>
    <sheet name="Earrings" sheetId="3" r:id="rId3"/>
    <sheet name="Pendants" sheetId="4" r:id="rId4"/>
    <sheet name="Bracelets" sheetId="5" r:id="rId5"/>
  </sheets>
  <calcPr calcId="191029"/>
</workbook>
</file>

<file path=xl/calcChain.xml><?xml version="1.0" encoding="utf-8"?>
<calcChain xmlns="http://schemas.openxmlformats.org/spreadsheetml/2006/main">
  <c r="W19" i="3" l="1"/>
</calcChain>
</file>

<file path=xl/sharedStrings.xml><?xml version="1.0" encoding="utf-8"?>
<sst xmlns="http://schemas.openxmlformats.org/spreadsheetml/2006/main" count="896" uniqueCount="306">
  <si>
    <t>DATE</t>
  </si>
  <si>
    <t>Status</t>
  </si>
  <si>
    <t>MiaDonna Product Name</t>
  </si>
  <si>
    <t>MD PDP link</t>
  </si>
  <si>
    <t>MiaDonna Master Sku (for site)</t>
  </si>
  <si>
    <t>Vender Order Info</t>
  </si>
  <si>
    <t>Setting Details</t>
  </si>
  <si>
    <t>User selection</t>
  </si>
  <si>
    <t>Semi Mount or Accenting Diamond Details</t>
  </si>
  <si>
    <t>Pricing</t>
  </si>
  <si>
    <t xml:space="preserve">Website Info </t>
  </si>
  <si>
    <t>RETAIL 14k Base Price (MiaDonna)</t>
  </si>
  <si>
    <t>RETAIL 18k upgrade 
(Auto Formula)</t>
  </si>
  <si>
    <t>RETAIL Plat Upgrade 
(Auto Formula)</t>
  </si>
  <si>
    <t>Wholesale Cost (3325) gold)</t>
  </si>
  <si>
    <t>Pricing Compare</t>
  </si>
  <si>
    <t>Renders Link</t>
  </si>
  <si>
    <t>Spec Sheet Link 
(if available)</t>
  </si>
  <si>
    <t>Cad Link 
(if available)</t>
  </si>
  <si>
    <t xml:space="preserve">Website Description </t>
  </si>
  <si>
    <t>Collections and Filters (MiaDonna)</t>
  </si>
  <si>
    <t>Similar Products (MiaDonna)</t>
  </si>
  <si>
    <t>Wear it with Products (MiaDonna)</t>
  </si>
  <si>
    <t>Diameter (Earrings)</t>
  </si>
  <si>
    <t>Length (Necklace/Bracelet)</t>
  </si>
  <si>
    <t>Band width (rings)</t>
  </si>
  <si>
    <t>Weight in 14k</t>
  </si>
  <si>
    <t>CTW (semi-mount)</t>
  </si>
  <si>
    <t>Center Shape (rings and pendants)</t>
  </si>
  <si>
    <t>Center Carat</t>
  </si>
  <si>
    <t xml:space="preserve">Metal Options </t>
  </si>
  <si>
    <t>Other</t>
  </si>
  <si>
    <t>Accent Stone Shape (filter too)</t>
  </si>
  <si>
    <t>MM Size</t>
  </si>
  <si>
    <t>Dia Wt</t>
  </si>
  <si>
    <t>No. of Stones</t>
  </si>
  <si>
    <t>Grades</t>
  </si>
  <si>
    <t xml:space="preserve"> </t>
  </si>
  <si>
    <t>Comparable Product 1 (link)</t>
  </si>
  <si>
    <t>Comparable Product 2</t>
  </si>
  <si>
    <t>H1 - Title (MiaDonna)</t>
  </si>
  <si>
    <t>(MiaDonna)</t>
  </si>
  <si>
    <t>Vendor Name</t>
  </si>
  <si>
    <t>Vendor Style#</t>
  </si>
  <si>
    <t xml:space="preserve">Diameter </t>
  </si>
  <si>
    <t>Length</t>
  </si>
  <si>
    <t>Band width</t>
  </si>
  <si>
    <t>CTW</t>
  </si>
  <si>
    <t>READY TO PDP</t>
  </si>
  <si>
    <t>Azure Semi Bezel Engagement Ring</t>
  </si>
  <si>
    <t>PLD</t>
  </si>
  <si>
    <t>PLDR-5090</t>
  </si>
  <si>
    <t>7 US</t>
  </si>
  <si>
    <t>1.90 MM</t>
  </si>
  <si>
    <t>EMERALD</t>
  </si>
  <si>
    <t>14k White, Yellow, Rose GOLD</t>
  </si>
  <si>
    <t>EF/VS</t>
  </si>
  <si>
    <t>https://drive.google.com/drive/folders/1BIZCjLWZVHTRSYAEwXnF3vuyAx413oYT?usp=drive_link</t>
  </si>
  <si>
    <t>Celebrate forever with a ring that exudes sophistication. The Azure Semi Bezel Engagement ring highlights an emerald-cut lab-grown diamond in a modern east-west setting.  Available in 14K White, Yellow, or Rose Gold.
Carat Weight: 2ctw
Center Stone: 2.00ct
Diamond Shape: Emerald
Diamond Quality: EF/VS Lab-Grown Diamonds
Band Width: 1.90mm</t>
  </si>
  <si>
    <t xml:space="preserve">Engagement:
Type: LGD
Style: Modern
Shape: Emerald
</t>
  </si>
  <si>
    <t>Elysia East West Engagement Ring</t>
  </si>
  <si>
    <t>PLDR-5091</t>
  </si>
  <si>
    <t>2.80 MM</t>
  </si>
  <si>
    <t>MARQUISE</t>
  </si>
  <si>
    <t>https://drive.google.com/drive/folders/1NyIRNMxEHw7OjgyB5RI8lssx3wmjO8CE?usp=drive_link</t>
  </si>
  <si>
    <t>Crafted for a proposal as extraordinary as your love, this romantic engagement ring features an elongated marquise lab-grown diamond set in your choice of 14K White, Yellow, or Rose Gold.
Carat Weight: 2ctw
Center Stone: 2.00ct
Diamond Shape: Marquise
Diamond Quality: EF/VS Lab-Grown Diamonds
Band Width: 2.80mm</t>
  </si>
  <si>
    <t xml:space="preserve">Engagement:
Type: LGD
Style: Modern
Shape: Marquise
</t>
  </si>
  <si>
    <t>Chloe Engagement Ring</t>
  </si>
  <si>
    <t>PLDR-5093</t>
  </si>
  <si>
    <t>ROUND</t>
  </si>
  <si>
    <t>1.50 MM</t>
  </si>
  <si>
    <t>https://drive.google.com/drive/folders/19S0nsIQ8fPpAL2ltdWAUPK7CvmD4bGx0?usp=drive_link</t>
  </si>
  <si>
    <t>Celebrate the start of forever with a design that blends timeless beauty and subtle brilliance. The Chloe Engagement ring features an emerald-cut lab-grown diamond, accented with a classic prong set band. Available in your choice of 14K White, Yellow, or Rose Gold.
Carat Weight: 2.21ctw
Center Stone: 2ct
Side Stones: 0.21ctw
Diamond Shape: Emerald, Round
Diamond Quality: EF/VS Lab-Grown Diamonds
Band Width: 1.90mm</t>
  </si>
  <si>
    <t>Ellie East West Engagement Ring</t>
  </si>
  <si>
    <t>PLDR-5099</t>
  </si>
  <si>
    <t>2.95 MM</t>
  </si>
  <si>
    <t>PEAR</t>
  </si>
  <si>
    <t>1.00 MM</t>
  </si>
  <si>
    <t>https://drive.google.com/drive/folders/1ZTJn7iFYyWbARsAQWVX3-sR7auZJIamL?usp=drive_link</t>
  </si>
  <si>
    <t>Our Ellie East-West Engagement ring showcases a pear-shaped lab-grown diamond set in a distinctive design, making it the perfect expression of your lifelong commitment. Offered in 14K White, Yellow, or Rose Gold.
Carat Weight: 2.12ctw
Center Stone: 2ct
Side Stones: 0.12ctw
Diamond Shape: Pear, Round
Diamond Quality: EF/VS Lab-Grown Diamonds
Band Width: 2.95mm</t>
  </si>
  <si>
    <t xml:space="preserve">Engagement:
Type: LGD
Style: Modern
Shape: Pear
</t>
  </si>
  <si>
    <t>1.10 MM</t>
  </si>
  <si>
    <t>1.30 MM</t>
  </si>
  <si>
    <t>1.70 MM</t>
  </si>
  <si>
    <t>Aubrey Engagement Ring</t>
  </si>
  <si>
    <t>PLDR-5119</t>
  </si>
  <si>
    <t>2.30 MM</t>
  </si>
  <si>
    <t>RADIANT</t>
  </si>
  <si>
    <t>1.20 MM</t>
  </si>
  <si>
    <t>https://drive.google.com/drive/folders/1tG4Zy6ZJWciPxI9qJOTgCsHCVXw3qrjx?usp=drive_link</t>
  </si>
  <si>
    <t>Crafted to capture the brilliance , this radiant cut lab-grown diamond engagement ring also features a stunning band of round diamonds set with a shared prong style. Offered in your choice of 14K White, Yellow, or Rose Gold.
Carat Weight: 7.05ctw
Center Stone: 6ct
Side Stones: 1.05ctw
Diamond Shape: Radiant, Round
Diamond Quality: EF/VS Lab-Grown Diamonds
Band Width: 2.30mm</t>
  </si>
  <si>
    <t xml:space="preserve">Engagement:
Type: LGD
Style: Accented
Shape: Radiant
</t>
  </si>
  <si>
    <t>2.40 MM</t>
  </si>
  <si>
    <t>Wholesale Cost (3100 gold)</t>
  </si>
  <si>
    <t>Kenna Wedding Band</t>
  </si>
  <si>
    <t>PLDR-5161</t>
  </si>
  <si>
    <t>3.45 MM</t>
  </si>
  <si>
    <t>1.80 MM</t>
  </si>
  <si>
    <t>https://drive.google.com/drive/folders/1PQiaClsKjLqXXz_-IUUJe6k0ehXV2myq?usp=drive_link</t>
  </si>
  <si>
    <t xml:space="preserve">Crafted for elegance, this band embodies the sparkle of lab-grown luxury. Its thoughtfully crafted design makes it a standout for both everyday wear and special moments. Available in 14K White, Yellow, or Rose Gold.
Carat Weight: 0.33ctw
Diamond Quality: EF/VS Lab-Grown Diamonds
Diamond Shape: Round
Band Width: 3.45mm
</t>
  </si>
  <si>
    <t xml:space="preserve">Wedding Band
Type: LGD
</t>
  </si>
  <si>
    <t>Danica Stackable Band</t>
  </si>
  <si>
    <t>PLDR-5185</t>
  </si>
  <si>
    <t>3.15 MM</t>
  </si>
  <si>
    <t>https://drive.google.com/drive/folders/1hGT8EU6Zc33bWyoMb6ShQQ_vcEdyaS9u?usp=drive_link</t>
  </si>
  <si>
    <t>Brighten your everyday style with this sleek diamond band, accented by round lab-grown diamonds. This piece is ideal for layering or wearing solo. Available in 14K White, Yellow, or Rose Gold.
Carat Weight: 0.33ctw
Diamond Quality: EF/VS Lab-Grown Diamonds
Diamond Shape: Round
Band Width: 3.15mm</t>
  </si>
  <si>
    <t xml:space="preserve">Stackable Wedding Band
Type: LGD
</t>
  </si>
  <si>
    <t>Alyssa Stackable Band</t>
  </si>
  <si>
    <t>PLDR-5163</t>
  </si>
  <si>
    <t>3.80 MM</t>
  </si>
  <si>
    <t>https://drive.google.com/drive/folders/1Ty01xTJbwAbRgJcBurP1lM9Yqfrqjp-B?usp=drive_link</t>
  </si>
  <si>
    <t>Simple yet striking, this ring features a delicate round diamond in a timeless silhouette. Available in 14K White, Yellow, or Rose Gold.
Carat Weight: 0.05ctw
Diamond Quality: EF/VS Lab-Grown Diamonds
Diamond Shape: Round
Band Width: 3.80mm</t>
  </si>
  <si>
    <t>Aimee Stackable  Band</t>
  </si>
  <si>
    <t>PLDR-5164</t>
  </si>
  <si>
    <t>3.70 MM</t>
  </si>
  <si>
    <t>BAGUETTE</t>
  </si>
  <si>
    <t>https://drive.google.com/drive/folders/1j2bVdAzu3OiKarat-AvOBU2Ham7FovSY?usp=drive_link</t>
  </si>
  <si>
    <t>Crafted for those who appreciate clean lines, this baguette diamond band delivers effortless luxury and is perfect for stacking or wearing solo. Available in 14K White, Yellow, or Rose Gold.
Carat Weight: 0.12ctw
Diamond Quality: EF/VS Lab-Grown Diamonds
Diamond Shape: Baguette
Band Width: 3.70mm</t>
  </si>
  <si>
    <t>Lucas Flat Edge Band
Band: 5.2MM</t>
  </si>
  <si>
    <t>PLDR-5165</t>
  </si>
  <si>
    <t>5.20 MM</t>
  </si>
  <si>
    <t>https://drive.google.com/drive/folders/1fEiX0F14vVU0ZvFuRaShABJrAAGC1XQK?usp=drive_link</t>
  </si>
  <si>
    <t>Modern and sleek the Lucas Flat Edge band features a single stone lab grown baguette diamond and is  available in 14K White, Yellow, or Rose Gold with two band width options. 
Carat Weight: 0.12ctw
Diamond Quality: EF/VS Lab-Grown Diamonds
Diamond Shape: Baguette
Band Width: 5.20mm</t>
  </si>
  <si>
    <t xml:space="preserve">Mens Wedding Band
Type: LGD
</t>
  </si>
  <si>
    <t>Lucas Flat Edge Finish Band
Band: 6.4MM</t>
  </si>
  <si>
    <t>PLDR-5166</t>
  </si>
  <si>
    <t>6.40 MM</t>
  </si>
  <si>
    <t>https://drive.google.com/drive/folders/1OV6AcbGjlyoEJWVYMMsXdWXPN6fgHM7H?usp=drive_link</t>
  </si>
  <si>
    <t>Modern and sleek the Lucas Flat Edge band features a single stone lab grown baguette diamond and is  available in 14K White, Yellow, or Rose Gold with two band width options. 
Carat Weight: 0.23ctw
Diamond Quality: EF/VS Lab-Grown Diamonds
Diamond Shape: Baguette
Band Width: 6.40mm</t>
  </si>
  <si>
    <t>RETAIL 18k upgrade (Auto Formula)</t>
  </si>
  <si>
    <t>RETAIL Plat Upgrade (Auto Formula)</t>
  </si>
  <si>
    <t>Wholesale Cost (3150 gold) (no pack or ship added)</t>
  </si>
  <si>
    <t>Perfect Bold Drop Earring</t>
  </si>
  <si>
    <t>PLDE-689</t>
  </si>
  <si>
    <t>23.80 MM</t>
  </si>
  <si>
    <t>https://drive.google.com/drive/folders/1faqg9dN61lP_wCF8f1TI8Hjj2TnmJVbp?usp=drive_link</t>
  </si>
  <si>
    <t>Lab-grown diamonds shine bright in the Perfect Bold Drop earrings. Designed to complement any look, it's a piece you'll reach for time and again. Available in 14K White, Yellow, or Rose Gold.
Carat Weight: 4.40ctw
Diamond Quality: EF/VS Lab-Grown Diamonds
Diamond Shape: Round</t>
  </si>
  <si>
    <t xml:space="preserve">Jewelry-Earrings
Type: LGD
Style: Drop
Shape: Pear
</t>
  </si>
  <si>
    <t>8.00 MM</t>
  </si>
  <si>
    <t>Aurora Chandelier Earrings</t>
  </si>
  <si>
    <t>PLDE-873</t>
  </si>
  <si>
    <t>60.85 MM</t>
  </si>
  <si>
    <t>3.10 MM</t>
  </si>
  <si>
    <t>https://drive.google.com/drive/folders/1ydgqzKVP1LCkTT2eT8GqLuOMU__PmnPf?usp=drive_link</t>
  </si>
  <si>
    <t>Classic beauty meets modern drama in the Aurora Chandelier earrings. Designed to complement any look, it's a piece you'll reach for time and again. Available in 14K White, Yellow, or Rose Gold.
Carat Weight: 8.09ctw
Diamond Quality: EF/VS Lab-Grown Diamonds
Diamond Shape: Round, Marquise, Pear</t>
  </si>
  <si>
    <t xml:space="preserve">Jewelry-Earrings
Type: LGD
Style: Statement
Shape: Mixed
</t>
  </si>
  <si>
    <t>2.70 MM</t>
  </si>
  <si>
    <t>2.20 MM</t>
  </si>
  <si>
    <t>4.00*2.00 MM</t>
  </si>
  <si>
    <t>3.80*2.40 MM</t>
  </si>
  <si>
    <t>5.60*3.50 MM</t>
  </si>
  <si>
    <t>Halo Heart Drop Earrings</t>
  </si>
  <si>
    <t>PLDE-874</t>
  </si>
  <si>
    <t>63.60 MM</t>
  </si>
  <si>
    <t>https://drive.google.com/drive/folders/1-en_JkqYlI72ZqIc8PAQVWduSz7o5Wze?usp=drive_link</t>
  </si>
  <si>
    <t>Romantic, yet sweet — these earrings are a standout in any collection. Available in 14K White, Yellow, or Rose Gold.
Carat Weight: 12.68ctw
Diamond Quality: EF/VS Lab-Grown Diamonds
Diamond Shape: Round, Heart</t>
  </si>
  <si>
    <t xml:space="preserve">Jewelry-Earrings
Type: LGD
Style: Statement
Shape: Heart
</t>
  </si>
  <si>
    <t>HEART</t>
  </si>
  <si>
    <t>4.90*5.55 MM</t>
  </si>
  <si>
    <t>5.60*6.30 MM</t>
  </si>
  <si>
    <t>6.20*7.00 MM</t>
  </si>
  <si>
    <t>Parisian Pear Drama Earring</t>
  </si>
  <si>
    <t>PLDE-875</t>
  </si>
  <si>
    <t>26.45 MM</t>
  </si>
  <si>
    <t>https://drive.google.com/drive/folders/1z-IVJQexWZDOECKUMcvWGl_imeEcmoml?usp=drive_link</t>
  </si>
  <si>
    <t>Elegant, refined, and radiant — this piece is a standout in any collection.  Available in 14K White, Yellow, or Rose Gold.
Carat Weight: 7.10ctw
Diamond Quality: EF/VS Lab-Grown Diamonds
Diamond Shape: Round, Pear</t>
  </si>
  <si>
    <t xml:space="preserve">Jewelry-Earrings
Type: LGD
Style: Statement
Shape: Pear
</t>
  </si>
  <si>
    <t>2.00 MM</t>
  </si>
  <si>
    <t>5.90 MM</t>
  </si>
  <si>
    <t>11.10*7.00 MM</t>
  </si>
  <si>
    <t>Open Curve Pendant</t>
  </si>
  <si>
    <t>PLDP-609</t>
  </si>
  <si>
    <t>18 INCH</t>
  </si>
  <si>
    <t>https://drive.google.com/drive/folders/14SzpN_l5QLgwUdGzpjX1pKeI4okeOUyP?usp=drive_link</t>
  </si>
  <si>
    <t>The Open Curve pendant is designed to complement any look and be a piece you'll reach for time and again. Available in 14K White, Yellow, or Rose Gold.
Carat Weight: 2.66ctw
Diamond Quality: EF/VS Lab-Grown Diamonds
Diamond Shape: Round, Pear
Length: 18 INCH</t>
  </si>
  <si>
    <t xml:space="preserve">Jewelry:Pendants
Type: LGD
Shape: Round, Pear
</t>
  </si>
  <si>
    <t>5.45*3.40 MM</t>
  </si>
  <si>
    <t>READY TO PDP
Build together, Use "K" as lead image</t>
  </si>
  <si>
    <t>Oval Accent Initial Pendant</t>
  </si>
  <si>
    <t>PLDP-597</t>
  </si>
  <si>
    <t>OVAL</t>
  </si>
  <si>
    <t>5.00*3.50 MM</t>
  </si>
  <si>
    <t>https://drive.google.com/drive/folders/1m00D_jXlcYHA4DSkPsciuajpLwexaJIN?usp=drive_link</t>
  </si>
  <si>
    <t>Upgrade your look with the Oval Accent Initial pendant showcasing oval shape lab grown diamonds uniquiely placed to create the perfect letter. Available in 14K White, Yellow, or Rose Gold.
Carat Weight: 1.43ctw
Diamond Quality: EF/VS Lab-Grown Diamonds
Diamond Shape: Oval, Round
Length: 18 INCH</t>
  </si>
  <si>
    <t>Jewelry:Pendants
Type: LGD
Shape: Oval</t>
  </si>
  <si>
    <t>PLDP-598</t>
  </si>
  <si>
    <t>https://drive.google.com/drive/folders/1PYNNR0rbA4NOXEQFj2HaIG8cmcRRlCV9?usp=drive_link</t>
  </si>
  <si>
    <t xml:space="preserve">
Carat Weight: 1.05ctw
Diamond Quality: EF/VS Lab-Grown Diamonds
Diamond Shape: Oval, Pear, Round
Length: 18 INCH</t>
  </si>
  <si>
    <t>1.40 MM</t>
  </si>
  <si>
    <t>PLDP-599</t>
  </si>
  <si>
    <t>https://drive.google.com/drive/folders/1UI-QAYhhStocsRvo90b3DunWyrW-KnWG?usp=drive_link</t>
  </si>
  <si>
    <t xml:space="preserve">
Carat Weight: 1.37ctw
Diamond Quality: EF/VS Lab-Grown Diamonds
Diamond Shape: Oval, Round
Length: 18 INCH</t>
  </si>
  <si>
    <t>PLDP-600</t>
  </si>
  <si>
    <t>https://drive.google.com/drive/folders/19pEm6kkGS1CCnlULotVc0qiFoWTlOhvD?usp=drive_link</t>
  </si>
  <si>
    <t xml:space="preserve">
Carat Weight: 1.60ctw
Diamond Quality: EF/VS Lab-Grown Diamonds
Diamond Shape: Oval, Round
Length: 18 INCH</t>
  </si>
  <si>
    <t>PLDP-613</t>
  </si>
  <si>
    <t>4.60*3.30 MM</t>
  </si>
  <si>
    <t>https://drive.google.com/drive/folders/1IEtkr7yBRqk1r8shnlOxSANclRPOIAAV?usp=drive_link</t>
  </si>
  <si>
    <t xml:space="preserve">
Carat Weight: 1.26ctw
Diamond Quality: EF/VS Lab-Grown Diamonds
Diamond Shape: Oval, Round
Length: 18 INCH</t>
  </si>
  <si>
    <t>Point to Point Pear Necklace</t>
  </si>
  <si>
    <t>PLDP-615</t>
  </si>
  <si>
    <t>5.50*3.50 MM</t>
  </si>
  <si>
    <t>https://drive.google.com/drive/folders/1foANwn2eQ87qtj1YotjTnwKN-HiJYSeB?usp=drive_link</t>
  </si>
  <si>
    <t>Complete any outfit with the Point to Point Pear necklace.  Available in 14K White, Yellow, or Rose Gold.
Carat Weight: 2.25ctw
Diamond Quality: EF/VS Lab-Grown Diamonds
Diamond Shape: Pear
Length: 18 INCH</t>
  </si>
  <si>
    <t>Jewelry:Pendants
Type: LGD
Shape: Pear</t>
  </si>
  <si>
    <t>READY TO PDP
Build together, Use "L" as lead image</t>
  </si>
  <si>
    <t>Fancy Shape Initial Pendant</t>
  </si>
  <si>
    <t>PLDP-611</t>
  </si>
  <si>
    <t>2.50 MM</t>
  </si>
  <si>
    <t>https://drive.google.com/drive/folders/1KlZ2gMkjdNL8olLGTXnW4cj3_kmcvckp?usp=drive_link</t>
  </si>
  <si>
    <t>Showcase your personal style with the Fancy Shape Initial pendant. Available in 14K White, Yellow, or Rose Gold.
Carat Weight: 0.90ctw
Diamond Quality: EF/VS Lab-Grown Diamonds
Diamond Shape: Round, Marquise, Oval, Pear, Princess Radiant
Length: 18 INCH</t>
  </si>
  <si>
    <t>Jewelry:Pendants
Type: LGD
Shape: Fancy</t>
  </si>
  <si>
    <t>3.80*1.90 MM</t>
  </si>
  <si>
    <t>3.00*2.10 MM</t>
  </si>
  <si>
    <t>3.60*2.30 MM</t>
  </si>
  <si>
    <t>PRINCESS</t>
  </si>
  <si>
    <t>3.10*2.30 MM</t>
  </si>
  <si>
    <t>PLDP-619</t>
  </si>
  <si>
    <t>https://drive.google.com/drive/folders/1jPu9seNFqoy9It7ju6Kqkl83tI4j_VKy?usp=drive_link</t>
  </si>
  <si>
    <t xml:space="preserve">
Carat Weight: 0.43ctw
Diamond Quality: EF/VS Lab-Grown Diamonds
Diamond Shape: Round, Marquise, Oval, Pear, Princess 
Length: 18 INCH</t>
  </si>
  <si>
    <t>2.40*2.40 MM</t>
  </si>
  <si>
    <t>PLDP-622</t>
  </si>
  <si>
    <t>https://drive.google.com/drive/folders/1mGV6DW02tt1tCE9gTSi4DObWlf7vfXwi?usp=drive_link</t>
  </si>
  <si>
    <t xml:space="preserve">
Carat Weight: 0.90ctw
Diamond Quality: EF/VS Lab-Grown Diamonds
Diamond Shape: Round, Marquise, Oval, Pear, Princess Radiant
Length: 18 INCH</t>
  </si>
  <si>
    <t>PLDP-623</t>
  </si>
  <si>
    <t>https://drive.google.com/drive/folders/1Kxqn7d_z1By6hII4sh-QVTNb2fLx3oeO?usp=drive_link</t>
  </si>
  <si>
    <t xml:space="preserve">
Carat Weight: 0.73ctw
Diamond Quality: EF/VS Lab-Grown Diamonds
Diamond Shape: Round, Marquise, Oval, Pear, Princess Radiant
Length: 18 INCH</t>
  </si>
  <si>
    <t>PLDP-624</t>
  </si>
  <si>
    <t>https://drive.google.com/drive/folders/1frNr9UiS9mqj1wT0zZ2R-1eew6_xZDfF?usp=drive_link</t>
  </si>
  <si>
    <t>3.50*2.50 MM</t>
  </si>
  <si>
    <t>PLDP-626</t>
  </si>
  <si>
    <t>https://drive.google.com/drive/folders/1iOy_s5svx3YSSm4q5-chzKidErrXxOJo?usp=drive_link</t>
  </si>
  <si>
    <t xml:space="preserve">
Carat Weight: 0.71ctw
Diamond Quality: EF/VS Lab-Grown Diamonds
Diamond Shape: Round, Marquise, Oval, Pear, Princess Radiant
Length: 18 INCH</t>
  </si>
  <si>
    <t>PLDP-627</t>
  </si>
  <si>
    <t>https://drive.google.com/drive/folders/1U0_e6LwV2uV5YZk5--issz17dGgTYysV?usp=drive_link</t>
  </si>
  <si>
    <t xml:space="preserve">
Carat Weight: 1.09ctw
Diamond Quality: EF/VS Lab-Grown Diamonds
Diamond Shape: Round, Marquise, Oval, Pear, Princess Radiant
Length: 18 INCH</t>
  </si>
  <si>
    <t>3.70*2.60 MM</t>
  </si>
  <si>
    <r>
      <rPr>
        <b/>
        <sz val="10"/>
        <color theme="1"/>
        <rFont val="Calibri"/>
      </rPr>
      <t xml:space="preserve">Wholesale Cost (2400 gold) </t>
    </r>
    <r>
      <rPr>
        <b/>
        <sz val="10"/>
        <color theme="1"/>
        <rFont val="Calibri"/>
      </rPr>
      <t>(no pack or ship added)</t>
    </r>
  </si>
  <si>
    <t>Comparable Product 2 (link)</t>
  </si>
  <si>
    <t>East West Emerald Tennis Bracelet</t>
  </si>
  <si>
    <t>Ready to PDP</t>
  </si>
  <si>
    <t>PLDB-115</t>
  </si>
  <si>
    <t>6.1 INCH</t>
  </si>
  <si>
    <t>14K ROSE, WHITE, YELLOW</t>
  </si>
  <si>
    <t>5.4*3.8 MM</t>
  </si>
  <si>
    <t>x</t>
  </si>
  <si>
    <t>https://drive.google.com/drive/folders/1cLakXdNzKmrxmKQVBSw8sPqxYgngafuR?usp=drive_link</t>
  </si>
  <si>
    <t>Enjoy the sophistication of this elegant bracelet, featuring a beautiful arrangement of lab-grown diamonds in a modern east to west setting, set in your choice of 14K White, Yellow, or Rose Gold.
Material: 14K White, Yellow, or Rose Gold
Carat Total Weight: 13.5 ctw
Diamond Quality: Lab-Grown EF/VS
Diamond Details:
Emerald</t>
  </si>
  <si>
    <t>Jewelry-Bracelets
Type: LGD
Style: Tennis
Shape: Emerald
Feature: Statement</t>
  </si>
  <si>
    <t>Bezel Heart Link Bracelet</t>
  </si>
  <si>
    <t>PLDB-116</t>
  </si>
  <si>
    <t>7 INCH</t>
  </si>
  <si>
    <t>https://drive.google.com/drive/folders/1rDm5rLw4cE0yhwEsoJufvxMpvKn-oe3G?usp=drive_link</t>
  </si>
  <si>
    <t>An stunning bracelet, featuring lab-grown heart shape diamonds set in a bezel setting. Designed to perfection in your choice of 14K White, Yellow, or Rose Gold.
Material: 14K White, Yellow, or Rose Gold
Carat Total Weight: 23 ctw
Diamond Quality: Lab-Grown EF/VS
Diamond Details:
Heart</t>
  </si>
  <si>
    <t xml:space="preserve">Jewelry-Bracelets
Type: LGD
Style: 
Shape: Heart
Feature: </t>
  </si>
  <si>
    <t>Bezel Pear Link Bracelet</t>
  </si>
  <si>
    <t>PLDB-117</t>
  </si>
  <si>
    <t>8.85*5.6 MM</t>
  </si>
  <si>
    <t>https://drive.google.com/drive/folders/1u_4269AG0AC9uTsm7bny0vYFxtj9xlO0?usp=drive_link</t>
  </si>
  <si>
    <t>Adorn your wrist with this breathtaking bracelet, showcasing lab-grown pear shape diamonds bezel set in your choice of 14K White, Yellow, or Rose Gold.
Material: 14K White, Yellow, or Rose Gold
Carat Total Weight: 16 ctw
Diamond Quality: Lab-Grown EF/VS
Diamond Details:
Pear</t>
  </si>
  <si>
    <t>Jewelry-Bracelets
Type: LGD
Style: 
Shape: Pear
Feature: Statement</t>
  </si>
  <si>
    <r>
      <rPr>
        <b/>
        <sz val="10"/>
        <color rgb="FF00B050"/>
        <rFont val="Arial"/>
      </rPr>
      <t>I WOULD LIKE TO GROUP THESE STYLES TOGETHER AS A NEW COLLECTION CALLED</t>
    </r>
    <r>
      <rPr>
        <b/>
        <sz val="10"/>
        <color rgb="FF000000"/>
        <rFont val="Arial"/>
      </rPr>
      <t xml:space="preserve"> </t>
    </r>
    <r>
      <rPr>
        <b/>
        <sz val="10"/>
        <color rgb="FF0C5ADB"/>
        <rFont val="Arial"/>
      </rPr>
      <t>"CURIO"</t>
    </r>
  </si>
  <si>
    <t>Legacy Round Diamond Tennis Bracelet</t>
  </si>
  <si>
    <t>PLDB-119</t>
  </si>
  <si>
    <t>8.30 MM</t>
  </si>
  <si>
    <t>https://drive.google.com/drive/folders/1tT4pCVwiTPWgw9_yl2rxDXDCawdwA-MA?usp=drive_link</t>
  </si>
  <si>
    <t>A breathtaking bracelet, showcasing lab-grown round brilliant diamonds. Expertly crafted in your choice of 14K White, Yellow, or Rose Gold.
Material: 14K White, Yellow, or Rose Gold
Carat Total Weight: 40 ctw
Diamond Quality: Lab-Grown EF/VS
Diamond Details:
Round</t>
  </si>
  <si>
    <t>Jewelry-Bracelets
Type: LGD
Style: Tennis
Shape: Round
Feature: Statement</t>
  </si>
  <si>
    <t>Heirloom Oval Tennis Bracelet</t>
  </si>
  <si>
    <t>PLDB-120</t>
  </si>
  <si>
    <t>9.85*7.12 MM</t>
  </si>
  <si>
    <t>https://drive.google.com/drive/folders/1ZCPInXYZ8yIZxZxHoSojYH6WT7wTZ2_a?usp=drive_link</t>
  </si>
  <si>
    <t>A luxurious bracelet, featuring oval shape lab-grown diamonds set in an elegant east to west design. Handcrafted in 14K White, Yellow, or Rose Gold.
Material: 14K White, Yellow, or Rose Gold
Carat Total Weight: 34 ctw
Diamond Quality: Lab-Grown EF/VS
Diamond Details:
Oval</t>
  </si>
  <si>
    <t>Jewelry-Bracelets
Type: LGD
Style: Tennis
Shape: Oval
Feature: Statement</t>
  </si>
  <si>
    <t>Astor Emerald Cut Tennis Bracelet</t>
  </si>
  <si>
    <t>PLDB-121</t>
  </si>
  <si>
    <t>8.45*5.95 MM</t>
  </si>
  <si>
    <t>https://drive.google.com/drive/folders/1H6tAgBJjfERQOoLxeeuA8qi-40Juy1wE?usp=drive_link</t>
  </si>
  <si>
    <t>A breathtaking bracelet, crafted with stunning emerald shape lab-grown diamonds for a look of timeless elegance. Expertly designed in your choice of 14K White, Yellow, or Rose Gold, this piece embodies sophistication and luxury.
Material: 14K White, Yellow, or Rose Gold
Carat Total Weight: 40 ctw
Diamond Quality: Lab-Grown EF/VS
Diamond Details:
Emerald</t>
  </si>
  <si>
    <t>Regal Pear Tennis Bracelet</t>
  </si>
  <si>
    <t>PLDB-122</t>
  </si>
  <si>
    <t>11.70 MM</t>
  </si>
  <si>
    <t>https://drive.google.com/drive/folders/1CXTVeFG2CD2yTgKe8GMZy5GYsNWAJjkv?usp=drive_link</t>
  </si>
  <si>
    <t>An elegant bracelet, featuring an exquisite arrangement of lab-grown pear shape diamonds for a refined and captivating look. Designed in your choice of 14K White, Yellow, or Rose Gold.
Material: 14K White, Yellow, or Rose Gold
Carat Total Weight: 30 ctw
Diamond Quality: Lab-Grown EF/VS
Diamond Details:
Pear</t>
  </si>
  <si>
    <t>Lyra Heart Tennis Bracelet</t>
  </si>
  <si>
    <t>PLDB-123</t>
  </si>
  <si>
    <t>7.6*8.75 MM</t>
  </si>
  <si>
    <t>https://drive.google.com/drive/folders/1kcASJNd1eCxaV6d2hn_t864dk-fUJNr8?usp=drive_link</t>
  </si>
  <si>
    <t>A true masterpiece bracelet, featuring heart shape lab-grown diamonds that exude grace and brilliance. Crafted in your choice of 14K White, Yellow, or Rose Gold.
Material: 14K White, Yellow, or Rose Gold
Carat Total Weight: 44 ctw
Diamond Quality: Lab-Grown EF/VS
Diamond Details:
Heart</t>
  </si>
  <si>
    <t>Jewelry-Bracelets
Type: LGD
Style: Tennis
Shape: Heart
Feature: Statement</t>
  </si>
  <si>
    <t>Winsor Heart Tennis Bracelet</t>
  </si>
  <si>
    <t>PLDB-124</t>
  </si>
  <si>
    <t>6.05*6.90 MM</t>
  </si>
  <si>
    <t>https://drive.google.com/drive/folders/1bd6NxqmKM_9EJ4C376sAnqCLqjlBrehb?usp=drive_link</t>
  </si>
  <si>
    <t>Fall in love with this exquisite bracelet, showcasing a selection of heart shape lab-grown diamonds. Created in your choice of 14K White, Yellow, or Rose Gold.
Material: 14K White, Yellow, or Rose Gold
Carat Total Weight: 24 ctw
Diamond Quality: Lab-Grown EF/VS
Diamond Details:
Heart</t>
  </si>
  <si>
    <t>Coronet Pear Tennis Bracelet</t>
  </si>
  <si>
    <t>PLDB-125</t>
  </si>
  <si>
    <t>https://drive.google.com/drive/folders/17xPRw6iiHwL6lwBbSFGNauV7KRugMaj_?usp=drive_link</t>
  </si>
  <si>
    <t>Add a touch of luxury with this sophisticated bracelet, featuring alternating pear shape lab-grown diamonds. Crafted in your choice of 14K White, Yellow, or Rose Gold.
Material: 14K White, Yellow, or Rose Gold
Carat Total Weight: 32 ctw
Diamond Quality: Lab-Grown EF/VS
Diamond Details:
Pear</t>
  </si>
  <si>
    <t>Jewelry-Bracelets
Type: LGD
Style: Tennis
Shape: Pear
Feature: Statement</t>
  </si>
  <si>
    <t>Certification</t>
  </si>
  <si>
    <t xml:space="preserve"> IGI Certified</t>
  </si>
  <si>
    <t xml:space="preserve"> GIA Certified</t>
  </si>
  <si>
    <t>Diamond Type</t>
  </si>
  <si>
    <t xml:space="preserve">Lab Grown </t>
  </si>
  <si>
    <t>Lab Grown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</si>
</sst>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
    <numFmt numFmtId="165" formatCode="&quot;$&quot;#,##0.00"/>
    <numFmt numFmtId="166" formatCode="_(&quot;$&quot;* #,##0_);_(&quot;$&quot;* \(#,##0\);_(&quot;$&quot;* &quot;-&quot;??_);_(@_)"/>
    <numFmt numFmtId="167" formatCode="m/d/yyyy"/>
  </numFmts>
  <fonts count="14" x14ac:knownFonts="1">
    <font>
      <sz val="10"/>
      <color rgb="FF000000"/>
      <name val="Arial"/>
      <scheme val="minor"/>
    </font>
    <font>
      <b/>
      <sz val="10"/>
      <color theme="1"/>
      <name val="Calibri"/>
    </font>
    <font>
      <sz val="10"/>
      <name val="Arial"/>
    </font>
    <font>
      <sz val="10"/>
      <color theme="1"/>
      <name val="Arial"/>
    </font>
    <font>
      <b/>
      <sz val="10"/>
      <color theme="1"/>
      <name val="Arial"/>
    </font>
    <font>
      <u/>
      <sz val="10"/>
      <color rgb="FF1155CC"/>
      <name val="Calibri"/>
    </font>
    <font>
      <b/>
      <sz val="10"/>
      <color rgb="FF00B050"/>
      <name val="Arial"/>
    </font>
    <font>
      <u/>
      <sz val="10"/>
      <color rgb="FF1155CC"/>
      <name val="Arial"/>
    </font>
    <font>
      <u/>
      <sz val="10"/>
      <color rgb="FF1155CC"/>
      <name val="Arial"/>
    </font>
    <font>
      <u/>
      <sz val="10"/>
      <color rgb="FF1155CC"/>
      <name val="Calibri"/>
    </font>
    <font>
      <sz val="10"/>
      <color theme="1"/>
      <name val="Arial"/>
      <scheme val="minor"/>
    </font>
    <font>
      <u/>
      <sz val="10"/>
      <color rgb="FF1155CC"/>
      <name val="Calibri"/>
    </font>
    <font>
      <b/>
      <sz val="10"/>
      <color rgb="FF000000"/>
      <name val="Arial"/>
    </font>
    <font>
      <b/>
      <sz val="10"/>
      <color rgb="FF0C5ADB"/>
      <name val="Arial"/>
    </font>
  </fonts>
  <fills count="11">
    <fill>
      <patternFill patternType="none"/>
    </fill>
    <fill>
      <patternFill patternType="gray125"/>
    </fill>
    <fill>
      <patternFill patternType="solid">
        <fgColor rgb="FFB7B7B7"/>
        <bgColor rgb="FFB7B7B7"/>
      </patternFill>
    </fill>
    <fill>
      <patternFill patternType="solid">
        <fgColor rgb="FFFCE5CD"/>
        <bgColor rgb="FFFCE5CD"/>
      </patternFill>
    </fill>
    <fill>
      <patternFill patternType="solid">
        <fgColor rgb="FFD9EAD3"/>
        <bgColor rgb="FFD9EAD3"/>
      </patternFill>
    </fill>
    <fill>
      <patternFill patternType="solid">
        <fgColor rgb="FFFFF2CC"/>
        <bgColor rgb="FFFFF2CC"/>
      </patternFill>
    </fill>
    <fill>
      <patternFill patternType="solid">
        <fgColor rgb="FFC9DAF8"/>
        <bgColor rgb="FFC9DAF8"/>
      </patternFill>
    </fill>
    <fill>
      <patternFill patternType="solid">
        <fgColor rgb="FFD9D9D9"/>
        <bgColor rgb="FFD9D9D9"/>
      </patternFill>
    </fill>
    <fill>
      <patternFill patternType="solid">
        <fgColor rgb="FFCCCCCC"/>
        <bgColor rgb="FFCCCCCC"/>
      </patternFill>
    </fill>
    <fill>
      <patternFill patternType="solid">
        <fgColor rgb="FFEAD1DC"/>
        <bgColor rgb="FFEAD1DC"/>
      </patternFill>
    </fill>
    <fill>
      <patternFill patternType="solid">
        <fgColor rgb="FFFF9900"/>
        <bgColor rgb="FFFF9900"/>
      </patternFill>
    </fill>
  </fills>
  <borders count="30">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FFFFFF"/>
      </left>
      <right style="thin">
        <color rgb="FFFFFFFF"/>
      </right>
      <top style="thin">
        <color rgb="FFFFFFFF"/>
      </top>
      <bottom/>
      <diagonal/>
    </border>
  </borders>
  <cellStyleXfs count="1">
    <xf numFmtId="0" fontId="0" fillId="0" borderId="0"/>
  </cellStyleXfs>
  <cellXfs count="128">
    <xf numFmtId="0" fontId="0" fillId="0" borderId="0" xfId="0" applyFont="1" applyAlignment="1"/>
    <xf numFmtId="0" fontId="2" fillId="0" borderId="4" xfId="0" applyFont="1" applyBorder="1"/>
    <xf numFmtId="0" fontId="2" fillId="0" borderId="8" xfId="0" applyFont="1" applyBorder="1"/>
    <xf numFmtId="0" fontId="2" fillId="0" borderId="10" xfId="0" applyFont="1" applyBorder="1"/>
    <xf numFmtId="0" fontId="1" fillId="7" borderId="12" xfId="0" applyFont="1" applyFill="1" applyBorder="1" applyAlignment="1">
      <alignment horizontal="center" wrapText="1"/>
    </xf>
    <xf numFmtId="165" fontId="1" fillId="7" borderId="12" xfId="0" applyNumberFormat="1" applyFont="1" applyFill="1" applyBorder="1" applyAlignment="1">
      <alignment horizontal="center" wrapText="1"/>
    </xf>
    <xf numFmtId="165" fontId="1" fillId="6" borderId="12" xfId="0" applyNumberFormat="1" applyFont="1" applyFill="1" applyBorder="1" applyAlignment="1">
      <alignment horizontal="center" wrapText="1"/>
    </xf>
    <xf numFmtId="164" fontId="3" fillId="2" borderId="12" xfId="0" applyNumberFormat="1" applyFont="1" applyFill="1" applyBorder="1" applyAlignment="1">
      <alignment wrapText="1"/>
    </xf>
    <xf numFmtId="0" fontId="3" fillId="2" borderId="12" xfId="0" applyFont="1" applyFill="1" applyBorder="1" applyAlignment="1">
      <alignment wrapText="1"/>
    </xf>
    <xf numFmtId="0" fontId="3" fillId="3" borderId="12" xfId="0" applyFont="1" applyFill="1" applyBorder="1" applyAlignment="1">
      <alignment wrapText="1"/>
    </xf>
    <xf numFmtId="0" fontId="1" fillId="4" borderId="12" xfId="0" applyFont="1" applyFill="1" applyBorder="1" applyAlignment="1">
      <alignment horizontal="center" wrapText="1"/>
    </xf>
    <xf numFmtId="0" fontId="1" fillId="3" borderId="12" xfId="0" applyFont="1" applyFill="1" applyBorder="1" applyAlignment="1">
      <alignment horizontal="center" wrapText="1"/>
    </xf>
    <xf numFmtId="0" fontId="1" fillId="5" borderId="12" xfId="0" applyFont="1" applyFill="1" applyBorder="1" applyAlignment="1">
      <alignment horizontal="center" wrapText="1"/>
    </xf>
    <xf numFmtId="0" fontId="3" fillId="7" borderId="12" xfId="0" applyFont="1" applyFill="1" applyBorder="1" applyAlignment="1">
      <alignment wrapText="1"/>
    </xf>
    <xf numFmtId="165" fontId="4" fillId="6" borderId="12" xfId="0" applyNumberFormat="1" applyFont="1" applyFill="1" applyBorder="1" applyAlignment="1">
      <alignment horizontal="center" wrapText="1"/>
    </xf>
    <xf numFmtId="0" fontId="1" fillId="6" borderId="12" xfId="0" applyFont="1" applyFill="1" applyBorder="1" applyAlignment="1">
      <alignment horizontal="center" wrapText="1"/>
    </xf>
    <xf numFmtId="164" fontId="3" fillId="2" borderId="13" xfId="0" applyNumberFormat="1" applyFont="1" applyFill="1" applyBorder="1" applyAlignment="1">
      <alignment wrapText="1"/>
    </xf>
    <xf numFmtId="0" fontId="3" fillId="2" borderId="13" xfId="0" applyFont="1" applyFill="1" applyBorder="1" applyAlignment="1">
      <alignment wrapText="1"/>
    </xf>
    <xf numFmtId="0" fontId="5" fillId="2" borderId="13" xfId="0" applyFont="1" applyFill="1" applyBorder="1" applyAlignment="1">
      <alignment horizontal="center" wrapText="1"/>
    </xf>
    <xf numFmtId="0" fontId="1" fillId="2" borderId="13" xfId="0" applyFont="1" applyFill="1" applyBorder="1" applyAlignment="1">
      <alignment horizontal="center" wrapText="1"/>
    </xf>
    <xf numFmtId="0" fontId="1" fillId="8" borderId="13" xfId="0" applyFont="1" applyFill="1" applyBorder="1" applyAlignment="1">
      <alignment horizontal="center" wrapText="1"/>
    </xf>
    <xf numFmtId="0" fontId="3" fillId="8" borderId="13" xfId="0" applyFont="1" applyFill="1" applyBorder="1" applyAlignment="1">
      <alignment wrapText="1"/>
    </xf>
    <xf numFmtId="164" fontId="6" fillId="0" borderId="12" xfId="0" applyNumberFormat="1" applyFont="1" applyBorder="1" applyAlignment="1">
      <alignment horizontal="center" wrapText="1"/>
    </xf>
    <xf numFmtId="0" fontId="3" fillId="0" borderId="12" xfId="0" applyFont="1" applyBorder="1" applyAlignment="1">
      <alignment wrapText="1"/>
    </xf>
    <xf numFmtId="0" fontId="4" fillId="0" borderId="12" xfId="0" applyFont="1" applyBorder="1" applyAlignment="1">
      <alignment horizontal="center" wrapText="1"/>
    </xf>
    <xf numFmtId="0" fontId="3" fillId="0" borderId="12" xfId="0" applyFont="1" applyBorder="1" applyAlignment="1">
      <alignment horizontal="center" wrapText="1"/>
    </xf>
    <xf numFmtId="166" fontId="4" fillId="0" borderId="12" xfId="0" applyNumberFormat="1" applyFont="1" applyBorder="1" applyAlignment="1">
      <alignment horizontal="center" wrapText="1"/>
    </xf>
    <xf numFmtId="0" fontId="7" fillId="0" borderId="12" xfId="0" applyFont="1" applyBorder="1" applyAlignment="1">
      <alignment horizontal="center" wrapText="1"/>
    </xf>
    <xf numFmtId="164" fontId="6" fillId="0" borderId="1" xfId="0" applyNumberFormat="1" applyFont="1" applyBorder="1" applyAlignment="1">
      <alignment horizontal="center" wrapText="1"/>
    </xf>
    <xf numFmtId="0" fontId="3" fillId="0" borderId="1" xfId="0" applyFont="1" applyBorder="1" applyAlignment="1">
      <alignment horizontal="center" wrapText="1"/>
    </xf>
    <xf numFmtId="165" fontId="3" fillId="6" borderId="12" xfId="0" applyNumberFormat="1" applyFont="1" applyFill="1" applyBorder="1" applyAlignment="1">
      <alignment wrapText="1"/>
    </xf>
    <xf numFmtId="0" fontId="3" fillId="8" borderId="12" xfId="0" applyFont="1" applyFill="1" applyBorder="1" applyAlignment="1">
      <alignment wrapText="1"/>
    </xf>
    <xf numFmtId="0" fontId="9" fillId="9" borderId="12" xfId="0" applyFont="1" applyFill="1" applyBorder="1" applyAlignment="1">
      <alignment horizontal="center" wrapText="1"/>
    </xf>
    <xf numFmtId="0" fontId="3" fillId="9" borderId="12" xfId="0" applyFont="1" applyFill="1" applyBorder="1" applyAlignment="1">
      <alignment wrapText="1"/>
    </xf>
    <xf numFmtId="0" fontId="1" fillId="9" borderId="12" xfId="0" applyFont="1" applyFill="1" applyBorder="1" applyAlignment="1">
      <alignment horizontal="center" wrapText="1"/>
    </xf>
    <xf numFmtId="0" fontId="1" fillId="8" borderId="12" xfId="0" applyFont="1" applyFill="1" applyBorder="1" applyAlignment="1">
      <alignment horizontal="center" wrapText="1"/>
    </xf>
    <xf numFmtId="0" fontId="10" fillId="0" borderId="0" xfId="0" applyFont="1" applyAlignment="1">
      <alignment wrapText="1"/>
    </xf>
    <xf numFmtId="167" fontId="3" fillId="3" borderId="17" xfId="0" applyNumberFormat="1" applyFont="1" applyFill="1" applyBorder="1" applyAlignment="1">
      <alignment wrapText="1"/>
    </xf>
    <xf numFmtId="0" fontId="3" fillId="3" borderId="17" xfId="0" applyFont="1" applyFill="1" applyBorder="1" applyAlignment="1">
      <alignment wrapText="1"/>
    </xf>
    <xf numFmtId="167" fontId="1" fillId="3" borderId="17" xfId="0" applyNumberFormat="1" applyFont="1" applyFill="1" applyBorder="1" applyAlignment="1">
      <alignment horizontal="center" wrapText="1"/>
    </xf>
    <xf numFmtId="0" fontId="1" fillId="3" borderId="17" xfId="0" applyFont="1" applyFill="1" applyBorder="1" applyAlignment="1">
      <alignment horizontal="center" wrapText="1"/>
    </xf>
    <xf numFmtId="0" fontId="2" fillId="0" borderId="28" xfId="0" applyFont="1" applyBorder="1"/>
    <xf numFmtId="0" fontId="1" fillId="7" borderId="17" xfId="0" applyFont="1" applyFill="1" applyBorder="1" applyAlignment="1">
      <alignment horizontal="center" wrapText="1"/>
    </xf>
    <xf numFmtId="165" fontId="1" fillId="7" borderId="17" xfId="0" applyNumberFormat="1" applyFont="1" applyFill="1" applyBorder="1" applyAlignment="1">
      <alignment horizontal="center" wrapText="1"/>
    </xf>
    <xf numFmtId="165" fontId="1" fillId="6" borderId="17" xfId="0" applyNumberFormat="1" applyFont="1" applyFill="1" applyBorder="1" applyAlignment="1">
      <alignment horizontal="center" wrapText="1"/>
    </xf>
    <xf numFmtId="0" fontId="1" fillId="4" borderId="17" xfId="0" applyFont="1" applyFill="1" applyBorder="1" applyAlignment="1">
      <alignment horizontal="center" wrapText="1"/>
    </xf>
    <xf numFmtId="0" fontId="1" fillId="4" borderId="29" xfId="0" applyFont="1" applyFill="1" applyBorder="1" applyAlignment="1">
      <alignment horizontal="center" wrapText="1"/>
    </xf>
    <xf numFmtId="0" fontId="1" fillId="5" borderId="17" xfId="0" applyFont="1" applyFill="1" applyBorder="1" applyAlignment="1">
      <alignment horizontal="center" wrapText="1"/>
    </xf>
    <xf numFmtId="0" fontId="1" fillId="5" borderId="29" xfId="0" applyFont="1" applyFill="1" applyBorder="1" applyAlignment="1">
      <alignment horizontal="center" wrapText="1"/>
    </xf>
    <xf numFmtId="0" fontId="3" fillId="7" borderId="17" xfId="0" applyFont="1" applyFill="1" applyBorder="1" applyAlignment="1">
      <alignment wrapText="1"/>
    </xf>
    <xf numFmtId="165" fontId="3" fillId="6" borderId="17" xfId="0" applyNumberFormat="1" applyFont="1" applyFill="1" applyBorder="1" applyAlignment="1">
      <alignment wrapText="1"/>
    </xf>
    <xf numFmtId="0" fontId="1" fillId="6" borderId="17" xfId="0" applyFont="1" applyFill="1" applyBorder="1" applyAlignment="1">
      <alignment horizontal="center" wrapText="1"/>
    </xf>
    <xf numFmtId="167" fontId="3" fillId="0" borderId="0" xfId="0" applyNumberFormat="1" applyFont="1" applyAlignment="1">
      <alignment wrapText="1"/>
    </xf>
    <xf numFmtId="0" fontId="3" fillId="8" borderId="17" xfId="0" applyFont="1" applyFill="1" applyBorder="1" applyAlignment="1">
      <alignment wrapText="1"/>
    </xf>
    <xf numFmtId="0" fontId="11" fillId="9" borderId="17" xfId="0" applyFont="1" applyFill="1" applyBorder="1" applyAlignment="1">
      <alignment horizontal="center" wrapText="1"/>
    </xf>
    <xf numFmtId="0" fontId="3" fillId="9" borderId="13" xfId="0" applyFont="1" applyFill="1" applyBorder="1" applyAlignment="1">
      <alignment wrapText="1"/>
    </xf>
    <xf numFmtId="0" fontId="1" fillId="9" borderId="17" xfId="0" applyFont="1" applyFill="1" applyBorder="1" applyAlignment="1">
      <alignment horizontal="center" wrapText="1"/>
    </xf>
    <xf numFmtId="0" fontId="1" fillId="8" borderId="17" xfId="0" applyFont="1" applyFill="1" applyBorder="1" applyAlignment="1">
      <alignment horizontal="center" wrapText="1"/>
    </xf>
    <xf numFmtId="0" fontId="1" fillId="8" borderId="29" xfId="0" applyFont="1" applyFill="1" applyBorder="1" applyAlignment="1">
      <alignment horizontal="center" wrapText="1"/>
    </xf>
    <xf numFmtId="0" fontId="3" fillId="8" borderId="29" xfId="0" applyFont="1" applyFill="1" applyBorder="1" applyAlignment="1">
      <alignment wrapText="1"/>
    </xf>
    <xf numFmtId="167" fontId="6" fillId="0" borderId="12" xfId="0" applyNumberFormat="1" applyFont="1" applyBorder="1" applyAlignment="1">
      <alignment horizontal="center" wrapText="1"/>
    </xf>
    <xf numFmtId="164" fontId="3" fillId="3" borderId="12" xfId="0" applyNumberFormat="1" applyFont="1" applyFill="1" applyBorder="1" applyAlignment="1">
      <alignment wrapText="1"/>
    </xf>
    <xf numFmtId="164" fontId="1" fillId="3" borderId="12" xfId="0" applyNumberFormat="1" applyFont="1" applyFill="1" applyBorder="1" applyAlignment="1">
      <alignment horizontal="center" wrapText="1"/>
    </xf>
    <xf numFmtId="0" fontId="1" fillId="10" borderId="12" xfId="0" applyFont="1" applyFill="1" applyBorder="1" applyAlignment="1">
      <alignment horizontal="center" wrapText="1"/>
    </xf>
    <xf numFmtId="164" fontId="3" fillId="0" borderId="12" xfId="0" applyNumberFormat="1" applyFont="1" applyBorder="1" applyAlignment="1">
      <alignment wrapText="1"/>
    </xf>
    <xf numFmtId="14" fontId="6" fillId="0" borderId="12" xfId="0" applyNumberFormat="1" applyFont="1" applyBorder="1" applyAlignment="1">
      <alignment horizontal="center" wrapText="1"/>
    </xf>
    <xf numFmtId="0" fontId="3" fillId="10" borderId="12" xfId="0" applyFont="1" applyFill="1" applyBorder="1" applyAlignment="1">
      <alignment horizontal="center" wrapText="1"/>
    </xf>
    <xf numFmtId="3" fontId="3" fillId="0" borderId="12" xfId="0" applyNumberFormat="1" applyFont="1" applyBorder="1" applyAlignment="1">
      <alignment horizontal="center" wrapText="1"/>
    </xf>
    <xf numFmtId="0" fontId="3" fillId="0" borderId="13" xfId="0" applyFont="1" applyBorder="1" applyAlignment="1">
      <alignment horizontal="center" wrapText="1"/>
    </xf>
    <xf numFmtId="0" fontId="1" fillId="8" borderId="28" xfId="0" applyFont="1" applyFill="1" applyBorder="1" applyAlignment="1">
      <alignment horizontal="center" wrapText="1"/>
    </xf>
    <xf numFmtId="0" fontId="3" fillId="0" borderId="13" xfId="0" applyFont="1" applyBorder="1" applyAlignment="1">
      <alignment horizontal="center" wrapText="1"/>
    </xf>
    <xf numFmtId="0" fontId="3" fillId="0" borderId="8" xfId="0" applyFont="1" applyBorder="1" applyAlignment="1">
      <alignment horizontal="center" wrapText="1"/>
    </xf>
    <xf numFmtId="164" fontId="6" fillId="0" borderId="1" xfId="0" applyNumberFormat="1" applyFont="1" applyBorder="1" applyAlignment="1">
      <alignment horizontal="center" wrapText="1"/>
    </xf>
    <xf numFmtId="0" fontId="2" fillId="0" borderId="8" xfId="0" applyFont="1" applyBorder="1"/>
    <xf numFmtId="0" fontId="3" fillId="0" borderId="2" xfId="0" applyFont="1" applyBorder="1" applyAlignment="1">
      <alignment wrapText="1"/>
    </xf>
    <xf numFmtId="0" fontId="2" fillId="0" borderId="3" xfId="0" applyFont="1" applyBorder="1"/>
    <xf numFmtId="0" fontId="2" fillId="0" borderId="9" xfId="0" applyFont="1" applyBorder="1"/>
    <xf numFmtId="0" fontId="2" fillId="0" borderId="10" xfId="0" applyFont="1" applyBorder="1"/>
    <xf numFmtId="0" fontId="3" fillId="0" borderId="1" xfId="0" applyFont="1" applyBorder="1" applyAlignment="1">
      <alignment wrapText="1"/>
    </xf>
    <xf numFmtId="0" fontId="4" fillId="0" borderId="1" xfId="0" applyFont="1" applyBorder="1" applyAlignment="1">
      <alignment horizontal="center" wrapText="1"/>
    </xf>
    <xf numFmtId="0" fontId="3" fillId="0" borderId="1" xfId="0" applyFont="1" applyBorder="1" applyAlignment="1">
      <alignment horizontal="center" wrapText="1"/>
    </xf>
    <xf numFmtId="0" fontId="2" fillId="0" borderId="14" xfId="0" applyFont="1" applyBorder="1"/>
    <xf numFmtId="0" fontId="2" fillId="0" borderId="15" xfId="0" applyFont="1" applyBorder="1"/>
    <xf numFmtId="0" fontId="2" fillId="0" borderId="16" xfId="0" applyFont="1" applyBorder="1"/>
    <xf numFmtId="166" fontId="4" fillId="0" borderId="1" xfId="0" applyNumberFormat="1" applyFont="1" applyBorder="1" applyAlignment="1">
      <alignment horizontal="center" wrapText="1"/>
    </xf>
    <xf numFmtId="0" fontId="8" fillId="0" borderId="1" xfId="0" applyFont="1" applyBorder="1" applyAlignment="1">
      <alignment horizontal="center" wrapText="1"/>
    </xf>
    <xf numFmtId="0" fontId="3" fillId="0" borderId="14" xfId="0" applyFont="1" applyBorder="1" applyAlignment="1">
      <alignment horizontal="center" wrapText="1"/>
    </xf>
    <xf numFmtId="0" fontId="1" fillId="3" borderId="2" xfId="0" applyFont="1" applyFill="1" applyBorder="1" applyAlignment="1">
      <alignment horizontal="center" wrapText="1"/>
    </xf>
    <xf numFmtId="0" fontId="1" fillId="4" borderId="2" xfId="0" applyFont="1" applyFill="1" applyBorder="1" applyAlignment="1">
      <alignment horizontal="center" wrapText="1"/>
    </xf>
    <xf numFmtId="0" fontId="2" fillId="0" borderId="4" xfId="0" applyFont="1" applyBorder="1"/>
    <xf numFmtId="0" fontId="2" fillId="0" borderId="11" xfId="0" applyFont="1" applyBorder="1"/>
    <xf numFmtId="0" fontId="3" fillId="0" borderId="5" xfId="0" applyFont="1" applyBorder="1" applyAlignment="1">
      <alignment wrapText="1"/>
    </xf>
    <xf numFmtId="0" fontId="2" fillId="0" borderId="7" xfId="0" applyFont="1" applyBorder="1"/>
    <xf numFmtId="164" fontId="1" fillId="2" borderId="1" xfId="0" applyNumberFormat="1" applyFont="1" applyFill="1" applyBorder="1" applyAlignment="1">
      <alignment horizontal="center" wrapText="1"/>
    </xf>
    <xf numFmtId="0" fontId="1" fillId="2" borderId="1" xfId="0" applyFont="1" applyFill="1" applyBorder="1" applyAlignment="1">
      <alignment horizontal="center" wrapText="1"/>
    </xf>
    <xf numFmtId="0" fontId="1" fillId="3" borderId="1" xfId="0" applyFont="1" applyFill="1" applyBorder="1" applyAlignment="1">
      <alignment horizontal="center" wrapText="1"/>
    </xf>
    <xf numFmtId="0" fontId="1" fillId="8" borderId="1" xfId="0" applyFont="1" applyFill="1" applyBorder="1" applyAlignment="1">
      <alignment horizontal="center" wrapText="1"/>
    </xf>
    <xf numFmtId="0" fontId="1" fillId="5" borderId="2" xfId="0" applyFont="1" applyFill="1" applyBorder="1" applyAlignment="1">
      <alignment horizontal="center" wrapText="1"/>
    </xf>
    <xf numFmtId="0" fontId="1" fillId="6" borderId="5" xfId="0" applyFont="1" applyFill="1" applyBorder="1" applyAlignment="1">
      <alignment horizontal="center" wrapText="1"/>
    </xf>
    <xf numFmtId="0" fontId="2" fillId="0" borderId="6" xfId="0" applyFont="1" applyBorder="1"/>
    <xf numFmtId="0" fontId="1" fillId="3" borderId="5" xfId="0" applyFont="1" applyFill="1" applyBorder="1" applyAlignment="1">
      <alignment horizontal="center" wrapText="1"/>
    </xf>
    <xf numFmtId="0" fontId="3" fillId="0" borderId="5" xfId="0" applyFont="1" applyBorder="1" applyAlignment="1">
      <alignment horizontal="center" wrapText="1"/>
    </xf>
    <xf numFmtId="0" fontId="3" fillId="0" borderId="2" xfId="0" applyFont="1" applyBorder="1" applyAlignment="1">
      <alignment horizont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8" xfId="0" applyFont="1" applyBorder="1" applyAlignment="1">
      <alignment horizontal="center" vertical="center" wrapText="1"/>
    </xf>
    <xf numFmtId="167" fontId="6" fillId="0" borderId="1" xfId="0" applyNumberFormat="1" applyFont="1" applyBorder="1" applyAlignment="1">
      <alignment horizontal="center" wrapText="1"/>
    </xf>
    <xf numFmtId="0" fontId="1" fillId="8" borderId="18" xfId="0" applyFont="1" applyFill="1" applyBorder="1" applyAlignment="1">
      <alignment horizontal="center" wrapText="1"/>
    </xf>
    <xf numFmtId="0" fontId="2" fillId="0" borderId="25" xfId="0" applyFont="1" applyBorder="1"/>
    <xf numFmtId="0" fontId="1" fillId="6" borderId="22" xfId="0" applyFont="1" applyFill="1" applyBorder="1" applyAlignment="1">
      <alignment horizontal="center" wrapText="1"/>
    </xf>
    <xf numFmtId="0" fontId="2" fillId="0" borderId="23" xfId="0" applyFont="1" applyBorder="1"/>
    <xf numFmtId="0" fontId="2" fillId="0" borderId="24" xfId="0" applyFont="1" applyBorder="1"/>
    <xf numFmtId="0" fontId="1" fillId="3" borderId="18" xfId="0" applyFont="1" applyFill="1" applyBorder="1" applyAlignment="1">
      <alignment horizontal="center" wrapText="1"/>
    </xf>
    <xf numFmtId="0" fontId="1" fillId="3" borderId="19" xfId="0" applyFont="1" applyFill="1" applyBorder="1" applyAlignment="1">
      <alignment horizontal="center" wrapText="1"/>
    </xf>
    <xf numFmtId="0" fontId="2" fillId="0" borderId="20" xfId="0" applyFont="1" applyBorder="1"/>
    <xf numFmtId="0" fontId="2" fillId="0" borderId="26" xfId="0" applyFont="1" applyBorder="1"/>
    <xf numFmtId="0" fontId="2" fillId="0" borderId="27" xfId="0" applyFont="1" applyBorder="1"/>
    <xf numFmtId="0" fontId="1" fillId="4" borderId="19" xfId="0" applyFont="1" applyFill="1" applyBorder="1" applyAlignment="1">
      <alignment horizontal="center" wrapText="1"/>
    </xf>
    <xf numFmtId="0" fontId="2" fillId="0" borderId="21" xfId="0" applyFont="1" applyBorder="1"/>
    <xf numFmtId="0" fontId="2" fillId="0" borderId="28" xfId="0" applyFont="1" applyBorder="1"/>
    <xf numFmtId="0" fontId="1" fillId="5" borderId="19" xfId="0" applyFont="1" applyFill="1" applyBorder="1" applyAlignment="1">
      <alignment horizontal="center" wrapText="1"/>
    </xf>
    <xf numFmtId="0" fontId="1" fillId="3" borderId="22" xfId="0" applyFont="1" applyFill="1" applyBorder="1" applyAlignment="1">
      <alignment horizontal="center" wrapText="1"/>
    </xf>
    <xf numFmtId="167" fontId="3" fillId="0" borderId="2" xfId="0" applyNumberFormat="1" applyFont="1" applyBorder="1" applyAlignment="1">
      <alignment wrapText="1"/>
    </xf>
    <xf numFmtId="167" fontId="3" fillId="0" borderId="1" xfId="0" applyNumberFormat="1" applyFont="1" applyBorder="1" applyAlignment="1">
      <alignment wrapText="1"/>
    </xf>
    <xf numFmtId="167" fontId="4" fillId="0" borderId="1" xfId="0" applyNumberFormat="1" applyFont="1" applyBorder="1" applyAlignment="1">
      <alignment horizontal="center" wrapText="1"/>
    </xf>
    <xf numFmtId="2" fontId="3" fillId="0" borderId="1" xfId="0" applyNumberFormat="1" applyFont="1" applyBorder="1" applyAlignment="1">
      <alignment horizontal="center" wrapText="1"/>
    </xf>
    <xf numFmtId="167" fontId="3" fillId="0" borderId="1" xfId="0" applyNumberFormat="1" applyFont="1" applyBorder="1" applyAlignment="1">
      <alignment horizontal="center" wrapText="1"/>
    </xf>
    <xf numFmtId="14" fontId="4" fillId="0" borderId="1" xfId="0" applyNumberFormat="1"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drive/folders/19S0nsIQ8fPpAL2ltdWAUPK7CvmD4bGx0?usp=drive_link" TargetMode="External"/><Relationship Id="rId2" Type="http://schemas.openxmlformats.org/officeDocument/2006/relationships/hyperlink" Target="https://drive.google.com/drive/folders/1NyIRNMxEHw7OjgyB5RI8lssx3wmjO8CE?usp=drive_link" TargetMode="External"/><Relationship Id="rId1" Type="http://schemas.openxmlformats.org/officeDocument/2006/relationships/hyperlink" Target="https://drive.google.com/drive/folders/1BIZCjLWZVHTRSYAEwXnF3vuyAx413oYT?usp=drive_link" TargetMode="External"/><Relationship Id="rId6" Type="http://schemas.openxmlformats.org/officeDocument/2006/relationships/printerSettings" Target="../printerSettings/printerSettings1.bin"/><Relationship Id="rId5" Type="http://schemas.openxmlformats.org/officeDocument/2006/relationships/hyperlink" Target="https://drive.google.com/drive/folders/1tG4Zy6ZJWciPxI9qJOTgCsHCVXw3qrjx?usp=drive_link" TargetMode="External"/><Relationship Id="rId4" Type="http://schemas.openxmlformats.org/officeDocument/2006/relationships/hyperlink" Target="https://drive.google.com/drive/folders/1ZTJn7iFYyWbARsAQWVX3-sR7auZJIamL?usp=drive_link"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drive/folders/1Ty01xTJbwAbRgJcBurP1lM9Yqfrqjp-B?usp=drive_link" TargetMode="External"/><Relationship Id="rId2" Type="http://schemas.openxmlformats.org/officeDocument/2006/relationships/hyperlink" Target="https://drive.google.com/drive/folders/1hGT8EU6Zc33bWyoMb6ShQQ_vcEdyaS9u?usp=drive_link" TargetMode="External"/><Relationship Id="rId1" Type="http://schemas.openxmlformats.org/officeDocument/2006/relationships/hyperlink" Target="https://drive.google.com/drive/folders/1PQiaClsKjLqXXz_-IUUJe6k0ehXV2myq?usp=drive_link" TargetMode="External"/><Relationship Id="rId6" Type="http://schemas.openxmlformats.org/officeDocument/2006/relationships/hyperlink" Target="https://drive.google.com/drive/folders/1OV6AcbGjlyoEJWVYMMsXdWXPN6fgHM7H?usp=drive_link" TargetMode="External"/><Relationship Id="rId5" Type="http://schemas.openxmlformats.org/officeDocument/2006/relationships/hyperlink" Target="https://drive.google.com/drive/folders/1fEiX0F14vVU0ZvFuRaShABJrAAGC1XQK?usp=drive_link" TargetMode="External"/><Relationship Id="rId4" Type="http://schemas.openxmlformats.org/officeDocument/2006/relationships/hyperlink" Target="https://drive.google.com/drive/folders/1j2bVdAzu3OiKarat-AvOBU2Ham7FovSY?usp=drive_link"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rive.google.com/drive/folders/1-en_JkqYlI72ZqIc8PAQVWduSz7o5Wze?usp=drive_link" TargetMode="External"/><Relationship Id="rId2" Type="http://schemas.openxmlformats.org/officeDocument/2006/relationships/hyperlink" Target="https://drive.google.com/drive/folders/1ydgqzKVP1LCkTT2eT8GqLuOMU__PmnPf?usp=drive_link" TargetMode="External"/><Relationship Id="rId1" Type="http://schemas.openxmlformats.org/officeDocument/2006/relationships/hyperlink" Target="https://drive.google.com/drive/folders/1faqg9dN61lP_wCF8f1TI8Hjj2TnmJVbp?usp=drive_link" TargetMode="External"/><Relationship Id="rId4" Type="http://schemas.openxmlformats.org/officeDocument/2006/relationships/hyperlink" Target="https://drive.google.com/drive/folders/1z-IVJQexWZDOECKUMcvWGl_imeEcmoml?usp=drive_link"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drive/folders/1KlZ2gMkjdNL8olLGTXnW4cj3_kmcvckp?usp=drive_link" TargetMode="External"/><Relationship Id="rId13" Type="http://schemas.openxmlformats.org/officeDocument/2006/relationships/hyperlink" Target="https://drive.google.com/drive/folders/1iOy_s5svx3YSSm4q5-chzKidErrXxOJo?usp=drive_link" TargetMode="External"/><Relationship Id="rId3" Type="http://schemas.openxmlformats.org/officeDocument/2006/relationships/hyperlink" Target="https://drive.google.com/drive/folders/1PYNNR0rbA4NOXEQFj2HaIG8cmcRRlCV9?usp=drive_link" TargetMode="External"/><Relationship Id="rId7" Type="http://schemas.openxmlformats.org/officeDocument/2006/relationships/hyperlink" Target="https://drive.google.com/drive/folders/1foANwn2eQ87qtj1YotjTnwKN-HiJYSeB?usp=drive_link" TargetMode="External"/><Relationship Id="rId12" Type="http://schemas.openxmlformats.org/officeDocument/2006/relationships/hyperlink" Target="https://drive.google.com/drive/folders/1frNr9UiS9mqj1wT0zZ2R-1eew6_xZDfF?usp=drive_link" TargetMode="External"/><Relationship Id="rId2" Type="http://schemas.openxmlformats.org/officeDocument/2006/relationships/hyperlink" Target="https://drive.google.com/drive/folders/1m00D_jXlcYHA4DSkPsciuajpLwexaJIN?usp=drive_link" TargetMode="External"/><Relationship Id="rId1" Type="http://schemas.openxmlformats.org/officeDocument/2006/relationships/hyperlink" Target="https://drive.google.com/drive/folders/14SzpN_l5QLgwUdGzpjX1pKeI4okeOUyP?usp=drive_link" TargetMode="External"/><Relationship Id="rId6" Type="http://schemas.openxmlformats.org/officeDocument/2006/relationships/hyperlink" Target="https://drive.google.com/drive/folders/1IEtkr7yBRqk1r8shnlOxSANclRPOIAAV?usp=drive_link" TargetMode="External"/><Relationship Id="rId11" Type="http://schemas.openxmlformats.org/officeDocument/2006/relationships/hyperlink" Target="https://drive.google.com/drive/folders/1Kxqn7d_z1By6hII4sh-QVTNb2fLx3oeO?usp=drive_link" TargetMode="External"/><Relationship Id="rId5" Type="http://schemas.openxmlformats.org/officeDocument/2006/relationships/hyperlink" Target="https://drive.google.com/drive/folders/19pEm6kkGS1CCnlULotVc0qiFoWTlOhvD?usp=drive_link" TargetMode="External"/><Relationship Id="rId10" Type="http://schemas.openxmlformats.org/officeDocument/2006/relationships/hyperlink" Target="https://drive.google.com/drive/folders/1mGV6DW02tt1tCE9gTSi4DObWlf7vfXwi?usp=drive_link" TargetMode="External"/><Relationship Id="rId4" Type="http://schemas.openxmlformats.org/officeDocument/2006/relationships/hyperlink" Target="https://drive.google.com/drive/folders/1UI-QAYhhStocsRvo90b3DunWyrW-KnWG?usp=drive_link" TargetMode="External"/><Relationship Id="rId9" Type="http://schemas.openxmlformats.org/officeDocument/2006/relationships/hyperlink" Target="https://drive.google.com/drive/folders/1jPu9seNFqoy9It7ju6Kqkl83tI4j_VKy?usp=drive_link" TargetMode="External"/><Relationship Id="rId14" Type="http://schemas.openxmlformats.org/officeDocument/2006/relationships/hyperlink" Target="https://drive.google.com/drive/folders/1U0_e6LwV2uV5YZk5--issz17dGgTYysV?usp=drive_link"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rive.google.com/drive/folders/1kcASJNd1eCxaV6d2hn_t864dk-fUJNr8?usp=drive_link" TargetMode="External"/><Relationship Id="rId3" Type="http://schemas.openxmlformats.org/officeDocument/2006/relationships/hyperlink" Target="https://drive.google.com/drive/folders/1u_4269AG0AC9uTsm7bny0vYFxtj9xlO0?usp=drive_link" TargetMode="External"/><Relationship Id="rId7" Type="http://schemas.openxmlformats.org/officeDocument/2006/relationships/hyperlink" Target="https://drive.google.com/drive/folders/1CXTVeFG2CD2yTgKe8GMZy5GYsNWAJjkv?usp=drive_link" TargetMode="External"/><Relationship Id="rId2" Type="http://schemas.openxmlformats.org/officeDocument/2006/relationships/hyperlink" Target="https://drive.google.com/drive/folders/1rDm5rLw4cE0yhwEsoJufvxMpvKn-oe3G?usp=drive_link" TargetMode="External"/><Relationship Id="rId1" Type="http://schemas.openxmlformats.org/officeDocument/2006/relationships/hyperlink" Target="https://drive.google.com/drive/folders/1cLakXdNzKmrxmKQVBSw8sPqxYgngafuR?usp=drive_link" TargetMode="External"/><Relationship Id="rId6" Type="http://schemas.openxmlformats.org/officeDocument/2006/relationships/hyperlink" Target="https://drive.google.com/drive/folders/1H6tAgBJjfERQOoLxeeuA8qi-40Juy1wE?usp=drive_link" TargetMode="External"/><Relationship Id="rId5" Type="http://schemas.openxmlformats.org/officeDocument/2006/relationships/hyperlink" Target="https://drive.google.com/drive/folders/1ZCPInXYZ8yIZxZxHoSojYH6WT7wTZ2_a?usp=drive_link" TargetMode="External"/><Relationship Id="rId10" Type="http://schemas.openxmlformats.org/officeDocument/2006/relationships/hyperlink" Target="https://drive.google.com/drive/folders/17xPRw6iiHwL6lwBbSFGNauV7KRugMaj_?usp=drive_link" TargetMode="External"/><Relationship Id="rId4" Type="http://schemas.openxmlformats.org/officeDocument/2006/relationships/hyperlink" Target="https://drive.google.com/drive/folders/1tT4pCVwiTPWgw9_yl2rxDXDCawdwA-MA?usp=drive_link" TargetMode="External"/><Relationship Id="rId9" Type="http://schemas.openxmlformats.org/officeDocument/2006/relationships/hyperlink" Target="https://drive.google.com/drive/folders/1bd6NxqmKM_9EJ4C376sAnqCLqjlBrehb?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J13"/>
  <sheetViews>
    <sheetView topLeftCell="Q1" zoomScale="70" zoomScaleNormal="70" workbookViewId="0">
      <selection activeCell="M7" sqref="M7"/>
    </sheetView>
  </sheetViews>
  <sheetFormatPr defaultColWidth="12.5703125" defaultRowHeight="15.75" customHeight="1" x14ac:dyDescent="0.2"/>
  <cols>
    <col min="1" max="1" width="20.42578125" customWidth="1"/>
    <col min="5" max="5" width="29.42578125" customWidth="1"/>
    <col min="33" max="33" width="34.5703125" customWidth="1"/>
    <col min="34" max="34" width="15.7109375" bestFit="1" customWidth="1"/>
  </cols>
  <sheetData>
    <row r="1" spans="1:36" ht="12.75" x14ac:dyDescent="0.2">
      <c r="A1" s="93" t="s">
        <v>0</v>
      </c>
      <c r="B1" s="94" t="s">
        <v>1</v>
      </c>
      <c r="C1" s="94" t="s">
        <v>2</v>
      </c>
      <c r="D1" s="94" t="s">
        <v>3</v>
      </c>
      <c r="E1" s="94" t="s">
        <v>4</v>
      </c>
      <c r="F1" s="87" t="s">
        <v>5</v>
      </c>
      <c r="G1" s="75"/>
      <c r="H1" s="88" t="s">
        <v>6</v>
      </c>
      <c r="I1" s="89"/>
      <c r="J1" s="89"/>
      <c r="K1" s="89"/>
      <c r="L1" s="75"/>
      <c r="M1" s="87" t="s">
        <v>7</v>
      </c>
      <c r="N1" s="89"/>
      <c r="O1" s="89"/>
      <c r="P1" s="89"/>
      <c r="Q1" s="75"/>
      <c r="R1" s="97" t="s">
        <v>8</v>
      </c>
      <c r="S1" s="89"/>
      <c r="T1" s="89"/>
      <c r="U1" s="89"/>
      <c r="V1" s="75"/>
      <c r="W1" s="1"/>
      <c r="X1" s="98" t="s">
        <v>9</v>
      </c>
      <c r="Y1" s="99"/>
      <c r="Z1" s="99"/>
      <c r="AA1" s="99"/>
      <c r="AB1" s="99"/>
      <c r="AC1" s="92"/>
      <c r="AD1" s="100" t="s">
        <v>10</v>
      </c>
      <c r="AE1" s="99"/>
      <c r="AF1" s="99"/>
      <c r="AG1" s="99"/>
      <c r="AH1" s="99"/>
      <c r="AI1" s="99"/>
      <c r="AJ1" s="92"/>
    </row>
    <row r="2" spans="1:36" ht="51" x14ac:dyDescent="0.2">
      <c r="A2" s="73"/>
      <c r="B2" s="73"/>
      <c r="C2" s="73"/>
      <c r="D2" s="73"/>
      <c r="E2" s="73"/>
      <c r="F2" s="76"/>
      <c r="G2" s="77"/>
      <c r="H2" s="76"/>
      <c r="I2" s="90"/>
      <c r="J2" s="90"/>
      <c r="K2" s="90"/>
      <c r="L2" s="77"/>
      <c r="M2" s="76"/>
      <c r="N2" s="90"/>
      <c r="O2" s="90"/>
      <c r="P2" s="90"/>
      <c r="Q2" s="77"/>
      <c r="R2" s="76"/>
      <c r="S2" s="90"/>
      <c r="T2" s="90"/>
      <c r="U2" s="90"/>
      <c r="V2" s="77"/>
      <c r="W2" s="3"/>
      <c r="X2" s="4" t="s">
        <v>11</v>
      </c>
      <c r="Y2" s="5" t="s">
        <v>12</v>
      </c>
      <c r="Z2" s="4" t="s">
        <v>13</v>
      </c>
      <c r="AA2" s="6" t="s">
        <v>14</v>
      </c>
      <c r="AB2" s="98" t="s">
        <v>15</v>
      </c>
      <c r="AC2" s="92"/>
      <c r="AD2" s="95" t="s">
        <v>16</v>
      </c>
      <c r="AE2" s="95" t="s">
        <v>17</v>
      </c>
      <c r="AF2" s="95" t="s">
        <v>18</v>
      </c>
      <c r="AG2" s="95" t="s">
        <v>19</v>
      </c>
      <c r="AH2" s="96" t="s">
        <v>20</v>
      </c>
      <c r="AI2" s="96" t="s">
        <v>21</v>
      </c>
      <c r="AJ2" s="96" t="s">
        <v>22</v>
      </c>
    </row>
    <row r="3" spans="1:36" ht="38.25" x14ac:dyDescent="0.2">
      <c r="A3" s="7"/>
      <c r="B3" s="8"/>
      <c r="C3" s="8"/>
      <c r="D3" s="8"/>
      <c r="E3" s="8"/>
      <c r="F3" s="9"/>
      <c r="G3" s="9"/>
      <c r="H3" s="10" t="s">
        <v>23</v>
      </c>
      <c r="I3" s="10" t="s">
        <v>24</v>
      </c>
      <c r="J3" s="10" t="s">
        <v>25</v>
      </c>
      <c r="K3" s="10" t="s">
        <v>26</v>
      </c>
      <c r="L3" s="10" t="s">
        <v>27</v>
      </c>
      <c r="M3" s="11" t="s">
        <v>28</v>
      </c>
      <c r="N3" s="11" t="s">
        <v>29</v>
      </c>
      <c r="O3" s="11" t="s">
        <v>300</v>
      </c>
      <c r="P3" s="11" t="s">
        <v>30</v>
      </c>
      <c r="Q3" s="11" t="s">
        <v>31</v>
      </c>
      <c r="R3" s="12" t="s">
        <v>32</v>
      </c>
      <c r="S3" s="12" t="s">
        <v>33</v>
      </c>
      <c r="T3" s="12" t="s">
        <v>34</v>
      </c>
      <c r="U3" s="12" t="s">
        <v>35</v>
      </c>
      <c r="V3" s="12" t="s">
        <v>36</v>
      </c>
      <c r="W3" s="12" t="s">
        <v>303</v>
      </c>
      <c r="X3" s="13"/>
      <c r="Y3" s="5">
        <v>50</v>
      </c>
      <c r="Z3" s="5">
        <v>160</v>
      </c>
      <c r="AA3" s="14" t="s">
        <v>37</v>
      </c>
      <c r="AB3" s="15" t="s">
        <v>38</v>
      </c>
      <c r="AC3" s="15" t="s">
        <v>39</v>
      </c>
      <c r="AD3" s="73"/>
      <c r="AE3" s="73"/>
      <c r="AF3" s="73"/>
      <c r="AG3" s="73"/>
      <c r="AH3" s="73"/>
      <c r="AI3" s="73"/>
      <c r="AJ3" s="73"/>
    </row>
    <row r="4" spans="1:36" ht="25.5" x14ac:dyDescent="0.2">
      <c r="A4" s="16"/>
      <c r="B4" s="17"/>
      <c r="C4" s="18" t="s">
        <v>40</v>
      </c>
      <c r="D4" s="17"/>
      <c r="E4" s="19" t="s">
        <v>41</v>
      </c>
      <c r="F4" s="20" t="s">
        <v>42</v>
      </c>
      <c r="G4" s="20" t="s">
        <v>43</v>
      </c>
      <c r="H4" s="20" t="s">
        <v>44</v>
      </c>
      <c r="I4" s="20" t="s">
        <v>45</v>
      </c>
      <c r="J4" s="20" t="s">
        <v>46</v>
      </c>
      <c r="K4" s="20" t="s">
        <v>26</v>
      </c>
      <c r="L4" s="20" t="s">
        <v>47</v>
      </c>
      <c r="M4" s="21"/>
      <c r="N4" s="21"/>
      <c r="O4" s="21"/>
      <c r="P4" s="21"/>
      <c r="Q4" s="21"/>
      <c r="R4" s="21"/>
      <c r="S4" s="20" t="s">
        <v>33</v>
      </c>
      <c r="T4" s="20" t="s">
        <v>34</v>
      </c>
      <c r="U4" s="20" t="s">
        <v>35</v>
      </c>
      <c r="V4" s="20" t="s">
        <v>36</v>
      </c>
      <c r="W4" s="20"/>
      <c r="X4" s="21"/>
      <c r="Y4" s="21"/>
      <c r="Z4" s="21"/>
      <c r="AA4" s="21"/>
      <c r="AB4" s="21"/>
      <c r="AC4" s="21"/>
      <c r="AD4" s="21"/>
      <c r="AE4" s="21"/>
      <c r="AF4" s="21"/>
      <c r="AG4" s="21"/>
      <c r="AH4" s="21"/>
      <c r="AI4" s="21"/>
      <c r="AJ4" s="21"/>
    </row>
    <row r="5" spans="1:36" ht="24" customHeight="1" x14ac:dyDescent="0.2">
      <c r="A5" s="22" t="s">
        <v>48</v>
      </c>
      <c r="B5" s="91"/>
      <c r="C5" s="92"/>
      <c r="D5" s="23"/>
      <c r="E5" s="24" t="s">
        <v>49</v>
      </c>
      <c r="F5" s="25" t="s">
        <v>50</v>
      </c>
      <c r="G5" s="25" t="s">
        <v>51</v>
      </c>
      <c r="H5" s="23"/>
      <c r="I5" s="25" t="s">
        <v>52</v>
      </c>
      <c r="J5" s="25" t="s">
        <v>53</v>
      </c>
      <c r="K5" s="25">
        <v>2.98</v>
      </c>
      <c r="L5" s="23"/>
      <c r="M5" s="25" t="s">
        <v>54</v>
      </c>
      <c r="N5" s="25">
        <v>2</v>
      </c>
      <c r="O5" s="25" t="s">
        <v>301</v>
      </c>
      <c r="P5" s="25" t="s">
        <v>55</v>
      </c>
      <c r="Q5" s="23"/>
      <c r="R5" s="23"/>
      <c r="S5" s="23"/>
      <c r="T5" s="23"/>
      <c r="U5" s="23"/>
      <c r="V5" s="25" t="s">
        <v>56</v>
      </c>
      <c r="W5" s="25" t="s">
        <v>304</v>
      </c>
      <c r="X5" s="26">
        <v>3995</v>
      </c>
      <c r="Y5" s="23"/>
      <c r="Z5" s="23"/>
      <c r="AA5" s="25">
        <v>1280</v>
      </c>
      <c r="AB5" s="23"/>
      <c r="AC5" s="23"/>
      <c r="AD5" s="27" t="s">
        <v>57</v>
      </c>
      <c r="AE5" s="23"/>
      <c r="AF5" s="23"/>
      <c r="AG5" s="24" t="s">
        <v>58</v>
      </c>
      <c r="AH5" s="25" t="s">
        <v>59</v>
      </c>
      <c r="AI5" s="23"/>
      <c r="AJ5" s="23"/>
    </row>
    <row r="6" spans="1:36" ht="24.75" customHeight="1" x14ac:dyDescent="0.2">
      <c r="A6" s="22" t="s">
        <v>48</v>
      </c>
      <c r="B6" s="91"/>
      <c r="C6" s="92"/>
      <c r="D6" s="23"/>
      <c r="E6" s="24" t="s">
        <v>60</v>
      </c>
      <c r="F6" s="25" t="s">
        <v>50</v>
      </c>
      <c r="G6" s="25" t="s">
        <v>61</v>
      </c>
      <c r="H6" s="23"/>
      <c r="I6" s="25" t="s">
        <v>52</v>
      </c>
      <c r="J6" s="25" t="s">
        <v>62</v>
      </c>
      <c r="K6" s="25">
        <v>3.06</v>
      </c>
      <c r="L6" s="23"/>
      <c r="M6" s="25" t="s">
        <v>63</v>
      </c>
      <c r="N6" s="25">
        <v>2</v>
      </c>
      <c r="O6" s="25"/>
      <c r="P6" s="25" t="s">
        <v>55</v>
      </c>
      <c r="Q6" s="23"/>
      <c r="R6" s="23"/>
      <c r="S6" s="23"/>
      <c r="T6" s="23"/>
      <c r="U6" s="23"/>
      <c r="V6" s="25" t="s">
        <v>56</v>
      </c>
      <c r="W6" s="25" t="s">
        <v>304</v>
      </c>
      <c r="X6" s="26">
        <v>4250</v>
      </c>
      <c r="Y6" s="23"/>
      <c r="Z6" s="23"/>
      <c r="AA6" s="25">
        <v>1320</v>
      </c>
      <c r="AB6" s="23"/>
      <c r="AC6" s="23"/>
      <c r="AD6" s="27" t="s">
        <v>64</v>
      </c>
      <c r="AE6" s="23"/>
      <c r="AF6" s="23"/>
      <c r="AG6" s="24" t="s">
        <v>65</v>
      </c>
      <c r="AH6" s="25" t="s">
        <v>66</v>
      </c>
      <c r="AI6" s="23"/>
      <c r="AJ6" s="23"/>
    </row>
    <row r="7" spans="1:36" ht="29.25" customHeight="1" x14ac:dyDescent="0.2">
      <c r="A7" s="22" t="s">
        <v>48</v>
      </c>
      <c r="B7" s="91"/>
      <c r="C7" s="92"/>
      <c r="D7" s="23"/>
      <c r="E7" s="24" t="s">
        <v>67</v>
      </c>
      <c r="F7" s="25" t="s">
        <v>50</v>
      </c>
      <c r="G7" s="25" t="s">
        <v>68</v>
      </c>
      <c r="H7" s="23"/>
      <c r="I7" s="25" t="s">
        <v>52</v>
      </c>
      <c r="J7" s="25" t="s">
        <v>53</v>
      </c>
      <c r="K7" s="25">
        <v>1.79</v>
      </c>
      <c r="L7" s="25">
        <v>0.21</v>
      </c>
      <c r="M7" s="25" t="s">
        <v>54</v>
      </c>
      <c r="N7" s="25">
        <v>2</v>
      </c>
      <c r="O7" s="25" t="s">
        <v>301</v>
      </c>
      <c r="P7" s="25" t="s">
        <v>55</v>
      </c>
      <c r="Q7" s="23"/>
      <c r="R7" s="25" t="s">
        <v>69</v>
      </c>
      <c r="S7" s="25" t="s">
        <v>70</v>
      </c>
      <c r="T7" s="25">
        <v>0.21</v>
      </c>
      <c r="U7" s="25">
        <v>14</v>
      </c>
      <c r="V7" s="25" t="s">
        <v>56</v>
      </c>
      <c r="W7" s="25" t="s">
        <v>304</v>
      </c>
      <c r="X7" s="26">
        <v>3995</v>
      </c>
      <c r="Y7" s="23"/>
      <c r="Z7" s="23"/>
      <c r="AA7" s="25">
        <v>1220</v>
      </c>
      <c r="AB7" s="23"/>
      <c r="AC7" s="23"/>
      <c r="AD7" s="27" t="s">
        <v>71</v>
      </c>
      <c r="AE7" s="23"/>
      <c r="AF7" s="23"/>
      <c r="AG7" s="24" t="s">
        <v>72</v>
      </c>
      <c r="AH7" s="25" t="s">
        <v>59</v>
      </c>
      <c r="AI7" s="23"/>
      <c r="AJ7" s="23"/>
    </row>
    <row r="8" spans="1:36" ht="12.75" x14ac:dyDescent="0.2">
      <c r="A8" s="72" t="s">
        <v>48</v>
      </c>
      <c r="B8" s="74"/>
      <c r="C8" s="75"/>
      <c r="D8" s="78"/>
      <c r="E8" s="79" t="s">
        <v>73</v>
      </c>
      <c r="F8" s="80" t="s">
        <v>50</v>
      </c>
      <c r="G8" s="80" t="s">
        <v>74</v>
      </c>
      <c r="H8" s="78"/>
      <c r="I8" s="80" t="s">
        <v>52</v>
      </c>
      <c r="J8" s="80" t="s">
        <v>75</v>
      </c>
      <c r="K8" s="80">
        <v>3.15</v>
      </c>
      <c r="L8" s="80">
        <v>0.124</v>
      </c>
      <c r="M8" s="80" t="s">
        <v>76</v>
      </c>
      <c r="N8" s="80">
        <v>2</v>
      </c>
      <c r="O8" s="70"/>
      <c r="P8" s="80" t="s">
        <v>55</v>
      </c>
      <c r="Q8" s="78"/>
      <c r="R8" s="25" t="s">
        <v>69</v>
      </c>
      <c r="S8" s="25" t="s">
        <v>77</v>
      </c>
      <c r="T8" s="25">
        <v>0.02</v>
      </c>
      <c r="U8" s="25">
        <v>4</v>
      </c>
      <c r="V8" s="80" t="s">
        <v>56</v>
      </c>
      <c r="W8" s="70" t="s">
        <v>304</v>
      </c>
      <c r="X8" s="84">
        <v>3995</v>
      </c>
      <c r="Y8" s="78"/>
      <c r="Z8" s="78"/>
      <c r="AA8" s="80">
        <v>1370</v>
      </c>
      <c r="AB8" s="78"/>
      <c r="AC8" s="78"/>
      <c r="AD8" s="85" t="s">
        <v>78</v>
      </c>
      <c r="AE8" s="23"/>
      <c r="AF8" s="23"/>
      <c r="AG8" s="79" t="s">
        <v>79</v>
      </c>
      <c r="AH8" s="80" t="s">
        <v>80</v>
      </c>
      <c r="AI8" s="23"/>
      <c r="AJ8" s="23"/>
    </row>
    <row r="9" spans="1:36" ht="12.75" x14ac:dyDescent="0.2">
      <c r="A9" s="81"/>
      <c r="B9" s="82"/>
      <c r="C9" s="83"/>
      <c r="D9" s="81"/>
      <c r="E9" s="81"/>
      <c r="F9" s="81"/>
      <c r="G9" s="81"/>
      <c r="H9" s="81"/>
      <c r="I9" s="81"/>
      <c r="J9" s="81"/>
      <c r="K9" s="81"/>
      <c r="L9" s="81"/>
      <c r="M9" s="81"/>
      <c r="N9" s="81"/>
      <c r="O9" s="86"/>
      <c r="P9" s="81"/>
      <c r="Q9" s="81"/>
      <c r="R9" s="25" t="s">
        <v>69</v>
      </c>
      <c r="S9" s="25" t="s">
        <v>81</v>
      </c>
      <c r="T9" s="25">
        <v>2.4E-2</v>
      </c>
      <c r="U9" s="25">
        <v>4</v>
      </c>
      <c r="V9" s="81"/>
      <c r="W9" s="86"/>
      <c r="X9" s="81"/>
      <c r="Y9" s="81"/>
      <c r="Z9" s="81"/>
      <c r="AA9" s="81"/>
      <c r="AB9" s="81"/>
      <c r="AC9" s="81"/>
      <c r="AD9" s="81"/>
      <c r="AE9" s="23"/>
      <c r="AF9" s="23"/>
      <c r="AG9" s="81"/>
      <c r="AH9" s="81"/>
      <c r="AI9" s="23"/>
      <c r="AJ9" s="23"/>
    </row>
    <row r="10" spans="1:36" ht="12.75" x14ac:dyDescent="0.2">
      <c r="A10" s="81"/>
      <c r="B10" s="82"/>
      <c r="C10" s="83"/>
      <c r="D10" s="81"/>
      <c r="E10" s="81"/>
      <c r="F10" s="81"/>
      <c r="G10" s="81"/>
      <c r="H10" s="81"/>
      <c r="I10" s="81"/>
      <c r="J10" s="81"/>
      <c r="K10" s="81"/>
      <c r="L10" s="81"/>
      <c r="M10" s="81"/>
      <c r="N10" s="81"/>
      <c r="O10" s="86"/>
      <c r="P10" s="81"/>
      <c r="Q10" s="81"/>
      <c r="R10" s="25" t="s">
        <v>69</v>
      </c>
      <c r="S10" s="25" t="s">
        <v>82</v>
      </c>
      <c r="T10" s="25">
        <v>0.04</v>
      </c>
      <c r="U10" s="25">
        <v>4</v>
      </c>
      <c r="V10" s="81"/>
      <c r="W10" s="86"/>
      <c r="X10" s="81"/>
      <c r="Y10" s="81"/>
      <c r="Z10" s="81"/>
      <c r="AA10" s="81"/>
      <c r="AB10" s="81"/>
      <c r="AC10" s="81"/>
      <c r="AD10" s="81"/>
      <c r="AE10" s="23"/>
      <c r="AF10" s="23"/>
      <c r="AG10" s="81"/>
      <c r="AH10" s="81"/>
      <c r="AI10" s="23"/>
      <c r="AJ10" s="23"/>
    </row>
    <row r="11" spans="1:36" ht="10.5" customHeight="1" x14ac:dyDescent="0.2">
      <c r="A11" s="73"/>
      <c r="B11" s="76"/>
      <c r="C11" s="77"/>
      <c r="D11" s="73"/>
      <c r="E11" s="73"/>
      <c r="F11" s="73"/>
      <c r="G11" s="73"/>
      <c r="H11" s="73"/>
      <c r="I11" s="73"/>
      <c r="J11" s="73"/>
      <c r="K11" s="73"/>
      <c r="L11" s="73"/>
      <c r="M11" s="73"/>
      <c r="N11" s="73"/>
      <c r="O11" s="71"/>
      <c r="P11" s="73"/>
      <c r="Q11" s="73"/>
      <c r="R11" s="25" t="s">
        <v>69</v>
      </c>
      <c r="S11" s="25" t="s">
        <v>83</v>
      </c>
      <c r="T11" s="25">
        <v>0.04</v>
      </c>
      <c r="U11" s="25">
        <v>2</v>
      </c>
      <c r="V11" s="73"/>
      <c r="W11" s="71"/>
      <c r="X11" s="73"/>
      <c r="Y11" s="73"/>
      <c r="Z11" s="73"/>
      <c r="AA11" s="73"/>
      <c r="AB11" s="73"/>
      <c r="AC11" s="73"/>
      <c r="AD11" s="73"/>
      <c r="AE11" s="23"/>
      <c r="AF11" s="23"/>
      <c r="AG11" s="73"/>
      <c r="AH11" s="73"/>
      <c r="AI11" s="23"/>
      <c r="AJ11" s="23"/>
    </row>
    <row r="12" spans="1:36" ht="12.75" x14ac:dyDescent="0.2">
      <c r="A12" s="72" t="s">
        <v>48</v>
      </c>
      <c r="B12" s="74"/>
      <c r="C12" s="75"/>
      <c r="D12" s="78"/>
      <c r="E12" s="79" t="s">
        <v>84</v>
      </c>
      <c r="F12" s="80" t="s">
        <v>50</v>
      </c>
      <c r="G12" s="80" t="s">
        <v>85</v>
      </c>
      <c r="H12" s="78"/>
      <c r="I12" s="80" t="s">
        <v>52</v>
      </c>
      <c r="J12" s="80" t="s">
        <v>86</v>
      </c>
      <c r="K12" s="80">
        <v>3.4</v>
      </c>
      <c r="L12" s="80">
        <v>1.048</v>
      </c>
      <c r="M12" s="80" t="s">
        <v>87</v>
      </c>
      <c r="N12" s="80">
        <v>6</v>
      </c>
      <c r="O12" s="68"/>
      <c r="P12" s="80" t="s">
        <v>55</v>
      </c>
      <c r="Q12" s="78"/>
      <c r="R12" s="25" t="s">
        <v>69</v>
      </c>
      <c r="S12" s="25" t="s">
        <v>88</v>
      </c>
      <c r="T12" s="25">
        <v>0.20800000000000002</v>
      </c>
      <c r="U12" s="25">
        <v>26</v>
      </c>
      <c r="V12" s="80" t="s">
        <v>56</v>
      </c>
      <c r="W12" s="70" t="s">
        <v>304</v>
      </c>
      <c r="X12" s="84">
        <v>7850</v>
      </c>
      <c r="Y12" s="78"/>
      <c r="Z12" s="78"/>
      <c r="AA12" s="80">
        <v>2440</v>
      </c>
      <c r="AB12" s="78"/>
      <c r="AC12" s="78"/>
      <c r="AD12" s="85" t="s">
        <v>89</v>
      </c>
      <c r="AE12" s="23"/>
      <c r="AF12" s="23"/>
      <c r="AG12" s="79" t="s">
        <v>90</v>
      </c>
      <c r="AH12" s="80" t="s">
        <v>91</v>
      </c>
      <c r="AI12" s="23"/>
      <c r="AJ12" s="23"/>
    </row>
    <row r="13" spans="1:36" ht="12.75" x14ac:dyDescent="0.2">
      <c r="A13" s="73"/>
      <c r="B13" s="76"/>
      <c r="C13" s="77"/>
      <c r="D13" s="73"/>
      <c r="E13" s="73"/>
      <c r="F13" s="73"/>
      <c r="G13" s="73"/>
      <c r="H13" s="73"/>
      <c r="I13" s="73"/>
      <c r="J13" s="73"/>
      <c r="K13" s="73"/>
      <c r="L13" s="73"/>
      <c r="M13" s="73"/>
      <c r="N13" s="73"/>
      <c r="O13" s="2" t="s">
        <v>302</v>
      </c>
      <c r="P13" s="73"/>
      <c r="Q13" s="73"/>
      <c r="R13" s="25" t="s">
        <v>69</v>
      </c>
      <c r="S13" s="25" t="s">
        <v>92</v>
      </c>
      <c r="T13" s="25">
        <v>0.84</v>
      </c>
      <c r="U13" s="25">
        <v>14</v>
      </c>
      <c r="V13" s="73"/>
      <c r="W13" s="71"/>
      <c r="X13" s="73"/>
      <c r="Y13" s="73"/>
      <c r="Z13" s="73"/>
      <c r="AA13" s="73"/>
      <c r="AB13" s="73"/>
      <c r="AC13" s="73"/>
      <c r="AD13" s="73"/>
      <c r="AE13" s="23"/>
      <c r="AF13" s="23"/>
      <c r="AG13" s="73"/>
      <c r="AH13" s="73"/>
      <c r="AI13" s="23"/>
      <c r="AJ13" s="23"/>
    </row>
  </sheetData>
  <mergeCells count="75">
    <mergeCell ref="AF2:AF3"/>
    <mergeCell ref="AG2:AG3"/>
    <mergeCell ref="AH2:AH3"/>
    <mergeCell ref="AI2:AI3"/>
    <mergeCell ref="M1:Q2"/>
    <mergeCell ref="R1:V2"/>
    <mergeCell ref="X1:AC1"/>
    <mergeCell ref="AD1:AJ1"/>
    <mergeCell ref="AB2:AC2"/>
    <mergeCell ref="AD2:AD3"/>
    <mergeCell ref="AE2:AE3"/>
    <mergeCell ref="AJ2:AJ3"/>
    <mergeCell ref="A1:A2"/>
    <mergeCell ref="B1:B2"/>
    <mergeCell ref="C1:C2"/>
    <mergeCell ref="D1:D2"/>
    <mergeCell ref="E1:E2"/>
    <mergeCell ref="F1:G2"/>
    <mergeCell ref="H1:L2"/>
    <mergeCell ref="G12:G13"/>
    <mergeCell ref="H12:H13"/>
    <mergeCell ref="B5:C5"/>
    <mergeCell ref="B6:C6"/>
    <mergeCell ref="B7:C7"/>
    <mergeCell ref="AG12:AG13"/>
    <mergeCell ref="AH12:AH13"/>
    <mergeCell ref="X12:X13"/>
    <mergeCell ref="Y12:Y13"/>
    <mergeCell ref="Z12:Z13"/>
    <mergeCell ref="AA12:AA13"/>
    <mergeCell ref="AB12:AB13"/>
    <mergeCell ref="AC12:AC13"/>
    <mergeCell ref="AD12:AD13"/>
    <mergeCell ref="AC8:AC11"/>
    <mergeCell ref="AD8:AD11"/>
    <mergeCell ref="AG8:AG11"/>
    <mergeCell ref="I8:I11"/>
    <mergeCell ref="J8:J11"/>
    <mergeCell ref="K8:K11"/>
    <mergeCell ref="L8:L11"/>
    <mergeCell ref="M8:M11"/>
    <mergeCell ref="W8:W11"/>
    <mergeCell ref="P8:P11"/>
    <mergeCell ref="O8:O11"/>
    <mergeCell ref="AH8:AH11"/>
    <mergeCell ref="A8:A11"/>
    <mergeCell ref="B8:C11"/>
    <mergeCell ref="D8:D11"/>
    <mergeCell ref="E8:E11"/>
    <mergeCell ref="F8:F11"/>
    <mergeCell ref="G8:G11"/>
    <mergeCell ref="H8:H11"/>
    <mergeCell ref="Q8:Q11"/>
    <mergeCell ref="V8:V11"/>
    <mergeCell ref="X8:X11"/>
    <mergeCell ref="Y8:Y11"/>
    <mergeCell ref="Z8:Z11"/>
    <mergeCell ref="AA8:AA11"/>
    <mergeCell ref="AB8:AB11"/>
    <mergeCell ref="N8:N11"/>
    <mergeCell ref="W12:W13"/>
    <mergeCell ref="A12:A13"/>
    <mergeCell ref="B12:C13"/>
    <mergeCell ref="D12:D13"/>
    <mergeCell ref="E12:E13"/>
    <mergeCell ref="F12:F13"/>
    <mergeCell ref="Q12:Q13"/>
    <mergeCell ref="V12:V13"/>
    <mergeCell ref="I12:I13"/>
    <mergeCell ref="J12:J13"/>
    <mergeCell ref="K12:K13"/>
    <mergeCell ref="L12:L13"/>
    <mergeCell ref="M12:M13"/>
    <mergeCell ref="N12:N13"/>
    <mergeCell ref="P12:P13"/>
  </mergeCells>
  <hyperlinks>
    <hyperlink ref="AD5" r:id="rId1" xr:uid="{00000000-0004-0000-0000-000000000000}"/>
    <hyperlink ref="AD6" r:id="rId2" xr:uid="{00000000-0004-0000-0000-000001000000}"/>
    <hyperlink ref="AD7" r:id="rId3" xr:uid="{00000000-0004-0000-0000-000002000000}"/>
    <hyperlink ref="AD8" r:id="rId4" xr:uid="{00000000-0004-0000-0000-000003000000}"/>
    <hyperlink ref="AD12" r:id="rId5" xr:uid="{00000000-0004-0000-0000-000004000000}"/>
  </hyperlink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I10"/>
  <sheetViews>
    <sheetView topLeftCell="R1" workbookViewId="0">
      <selection activeCell="Z5" sqref="Z5:Z10"/>
    </sheetView>
  </sheetViews>
  <sheetFormatPr defaultColWidth="12.5703125" defaultRowHeight="15.75" customHeight="1" x14ac:dyDescent="0.2"/>
  <cols>
    <col min="1" max="1" width="9.5703125" customWidth="1"/>
    <col min="3" max="3" width="15.42578125" customWidth="1"/>
    <col min="4" max="4" width="9.5703125" customWidth="1"/>
    <col min="5" max="5" width="19.42578125" customWidth="1"/>
    <col min="8" max="8" width="15.28515625" customWidth="1"/>
    <col min="9" max="9" width="21.42578125" customWidth="1"/>
    <col min="10" max="10" width="15.85546875" customWidth="1"/>
    <col min="11" max="11" width="14" customWidth="1"/>
    <col min="12" max="12" width="16.42578125" customWidth="1"/>
    <col min="17" max="17" width="24.85546875" customWidth="1"/>
    <col min="28" max="28" width="20" customWidth="1"/>
    <col min="32" max="32" width="28" customWidth="1"/>
  </cols>
  <sheetData>
    <row r="1" spans="1:35" ht="12.75" x14ac:dyDescent="0.2">
      <c r="A1" s="93" t="s">
        <v>0</v>
      </c>
      <c r="B1" s="94" t="s">
        <v>1</v>
      </c>
      <c r="C1" s="94" t="s">
        <v>2</v>
      </c>
      <c r="D1" s="94" t="s">
        <v>3</v>
      </c>
      <c r="E1" s="94" t="s">
        <v>4</v>
      </c>
      <c r="F1" s="87" t="s">
        <v>5</v>
      </c>
      <c r="G1" s="75"/>
      <c r="H1" s="88" t="s">
        <v>6</v>
      </c>
      <c r="I1" s="89"/>
      <c r="J1" s="89"/>
      <c r="K1" s="89"/>
      <c r="L1" s="75"/>
      <c r="M1" s="87" t="s">
        <v>7</v>
      </c>
      <c r="N1" s="89"/>
      <c r="O1" s="89"/>
      <c r="P1" s="75"/>
      <c r="Q1" s="97" t="s">
        <v>8</v>
      </c>
      <c r="R1" s="89"/>
      <c r="S1" s="89"/>
      <c r="T1" s="89"/>
      <c r="U1" s="75"/>
      <c r="V1" s="1"/>
      <c r="W1" s="98" t="s">
        <v>9</v>
      </c>
      <c r="X1" s="99"/>
      <c r="Y1" s="99"/>
      <c r="Z1" s="99"/>
      <c r="AA1" s="99"/>
      <c r="AB1" s="92"/>
      <c r="AC1" s="100" t="s">
        <v>10</v>
      </c>
      <c r="AD1" s="99"/>
      <c r="AE1" s="99"/>
      <c r="AF1" s="99"/>
      <c r="AG1" s="99"/>
      <c r="AH1" s="99"/>
      <c r="AI1" s="92"/>
    </row>
    <row r="2" spans="1:35" ht="51" x14ac:dyDescent="0.2">
      <c r="A2" s="73"/>
      <c r="B2" s="73"/>
      <c r="C2" s="73"/>
      <c r="D2" s="73"/>
      <c r="E2" s="73"/>
      <c r="F2" s="76"/>
      <c r="G2" s="77"/>
      <c r="H2" s="76"/>
      <c r="I2" s="90"/>
      <c r="J2" s="90"/>
      <c r="K2" s="90"/>
      <c r="L2" s="77"/>
      <c r="M2" s="76"/>
      <c r="N2" s="90"/>
      <c r="O2" s="90"/>
      <c r="P2" s="77"/>
      <c r="Q2" s="76"/>
      <c r="R2" s="90"/>
      <c r="S2" s="90"/>
      <c r="T2" s="90"/>
      <c r="U2" s="77"/>
      <c r="V2" s="3"/>
      <c r="W2" s="4" t="s">
        <v>11</v>
      </c>
      <c r="X2" s="5" t="s">
        <v>12</v>
      </c>
      <c r="Y2" s="4" t="s">
        <v>13</v>
      </c>
      <c r="Z2" s="6" t="s">
        <v>93</v>
      </c>
      <c r="AA2" s="98" t="s">
        <v>15</v>
      </c>
      <c r="AB2" s="92"/>
      <c r="AC2" s="95" t="s">
        <v>16</v>
      </c>
      <c r="AD2" s="95" t="s">
        <v>17</v>
      </c>
      <c r="AE2" s="95" t="s">
        <v>18</v>
      </c>
      <c r="AF2" s="95" t="s">
        <v>19</v>
      </c>
      <c r="AG2" s="96" t="s">
        <v>20</v>
      </c>
      <c r="AH2" s="96" t="s">
        <v>21</v>
      </c>
      <c r="AI2" s="96" t="s">
        <v>22</v>
      </c>
    </row>
    <row r="3" spans="1:35" ht="38.25" x14ac:dyDescent="0.2">
      <c r="A3" s="7"/>
      <c r="B3" s="8"/>
      <c r="C3" s="8"/>
      <c r="D3" s="8"/>
      <c r="E3" s="8"/>
      <c r="F3" s="9"/>
      <c r="G3" s="9"/>
      <c r="H3" s="10" t="s">
        <v>23</v>
      </c>
      <c r="I3" s="10" t="s">
        <v>24</v>
      </c>
      <c r="J3" s="10" t="s">
        <v>25</v>
      </c>
      <c r="K3" s="10" t="s">
        <v>26</v>
      </c>
      <c r="L3" s="10" t="s">
        <v>27</v>
      </c>
      <c r="M3" s="11" t="s">
        <v>28</v>
      </c>
      <c r="N3" s="11" t="s">
        <v>29</v>
      </c>
      <c r="O3" s="11" t="s">
        <v>30</v>
      </c>
      <c r="P3" s="11" t="s">
        <v>31</v>
      </c>
      <c r="Q3" s="12" t="s">
        <v>32</v>
      </c>
      <c r="R3" s="12" t="s">
        <v>33</v>
      </c>
      <c r="S3" s="12" t="s">
        <v>34</v>
      </c>
      <c r="T3" s="12" t="s">
        <v>35</v>
      </c>
      <c r="U3" s="12" t="s">
        <v>36</v>
      </c>
      <c r="V3" s="12" t="s">
        <v>303</v>
      </c>
      <c r="W3" s="13"/>
      <c r="X3" s="5">
        <v>0</v>
      </c>
      <c r="Y3" s="5">
        <v>0</v>
      </c>
      <c r="Z3" s="30"/>
      <c r="AA3" s="15" t="s">
        <v>38</v>
      </c>
      <c r="AB3" s="15" t="s">
        <v>39</v>
      </c>
      <c r="AC3" s="73"/>
      <c r="AD3" s="73"/>
      <c r="AE3" s="73"/>
      <c r="AF3" s="73"/>
      <c r="AG3" s="73"/>
      <c r="AH3" s="73"/>
      <c r="AI3" s="73"/>
    </row>
    <row r="4" spans="1:35" ht="25.5" x14ac:dyDescent="0.2">
      <c r="A4" s="16"/>
      <c r="B4" s="17"/>
      <c r="C4" s="18" t="s">
        <v>40</v>
      </c>
      <c r="D4" s="17"/>
      <c r="E4" s="19" t="s">
        <v>41</v>
      </c>
      <c r="F4" s="20" t="s">
        <v>42</v>
      </c>
      <c r="G4" s="20" t="s">
        <v>43</v>
      </c>
      <c r="H4" s="20" t="s">
        <v>44</v>
      </c>
      <c r="I4" s="20" t="s">
        <v>45</v>
      </c>
      <c r="J4" s="20" t="s">
        <v>46</v>
      </c>
      <c r="K4" s="20" t="s">
        <v>26</v>
      </c>
      <c r="L4" s="20" t="s">
        <v>47</v>
      </c>
      <c r="M4" s="21"/>
      <c r="N4" s="21"/>
      <c r="O4" s="21"/>
      <c r="P4" s="21"/>
      <c r="Q4" s="21"/>
      <c r="R4" s="20" t="s">
        <v>33</v>
      </c>
      <c r="S4" s="20" t="s">
        <v>34</v>
      </c>
      <c r="T4" s="20" t="s">
        <v>35</v>
      </c>
      <c r="U4" s="20" t="s">
        <v>36</v>
      </c>
      <c r="V4" s="20"/>
      <c r="W4" s="21"/>
      <c r="X4" s="21"/>
      <c r="Y4" s="21"/>
      <c r="Z4" s="21"/>
      <c r="AA4" s="21"/>
      <c r="AB4" s="21"/>
      <c r="AC4" s="21"/>
      <c r="AD4" s="21"/>
      <c r="AE4" s="21"/>
      <c r="AF4" s="21"/>
      <c r="AG4" s="21"/>
      <c r="AH4" s="21"/>
      <c r="AI4" s="21"/>
    </row>
    <row r="5" spans="1:35" ht="25.5" customHeight="1" x14ac:dyDescent="0.2">
      <c r="A5" s="22" t="s">
        <v>48</v>
      </c>
      <c r="B5" s="101"/>
      <c r="C5" s="92"/>
      <c r="D5" s="23"/>
      <c r="E5" s="24" t="s">
        <v>94</v>
      </c>
      <c r="F5" s="25" t="s">
        <v>50</v>
      </c>
      <c r="G5" s="25" t="s">
        <v>95</v>
      </c>
      <c r="H5" s="23"/>
      <c r="I5" s="23"/>
      <c r="J5" s="25" t="s">
        <v>96</v>
      </c>
      <c r="K5" s="25">
        <v>5.44</v>
      </c>
      <c r="L5" s="25">
        <v>0.32500000000000001</v>
      </c>
      <c r="M5" s="23"/>
      <c r="N5" s="23"/>
      <c r="O5" s="25" t="s">
        <v>55</v>
      </c>
      <c r="P5" s="23"/>
      <c r="Q5" s="25" t="s">
        <v>69</v>
      </c>
      <c r="R5" s="25" t="s">
        <v>97</v>
      </c>
      <c r="S5" s="25">
        <v>0.32500000000000001</v>
      </c>
      <c r="T5" s="25">
        <v>13</v>
      </c>
      <c r="U5" s="25" t="s">
        <v>56</v>
      </c>
      <c r="V5" s="25" t="s">
        <v>304</v>
      </c>
      <c r="W5" s="26">
        <v>1450</v>
      </c>
      <c r="X5" s="23"/>
      <c r="Y5" s="23"/>
      <c r="Z5" s="25">
        <v>565</v>
      </c>
      <c r="AA5" s="23"/>
      <c r="AB5" s="23"/>
      <c r="AC5" s="27" t="s">
        <v>98</v>
      </c>
      <c r="AD5" s="23"/>
      <c r="AE5" s="23"/>
      <c r="AF5" s="25" t="s">
        <v>99</v>
      </c>
      <c r="AG5" s="29" t="s">
        <v>100</v>
      </c>
      <c r="AH5" s="23"/>
      <c r="AI5" s="23"/>
    </row>
    <row r="6" spans="1:35" ht="22.5" customHeight="1" x14ac:dyDescent="0.2">
      <c r="A6" s="28" t="s">
        <v>48</v>
      </c>
      <c r="B6" s="101"/>
      <c r="C6" s="92"/>
      <c r="D6" s="23"/>
      <c r="E6" s="24" t="s">
        <v>101</v>
      </c>
      <c r="F6" s="25" t="s">
        <v>50</v>
      </c>
      <c r="G6" s="25" t="s">
        <v>102</v>
      </c>
      <c r="H6" s="23"/>
      <c r="I6" s="23"/>
      <c r="J6" s="25" t="s">
        <v>103</v>
      </c>
      <c r="K6" s="25">
        <v>4.18</v>
      </c>
      <c r="L6" s="25">
        <v>0.32500000000000001</v>
      </c>
      <c r="M6" s="23"/>
      <c r="N6" s="23"/>
      <c r="O6" s="25" t="s">
        <v>55</v>
      </c>
      <c r="P6" s="23"/>
      <c r="Q6" s="25" t="s">
        <v>69</v>
      </c>
      <c r="R6" s="25" t="s">
        <v>97</v>
      </c>
      <c r="S6" s="25">
        <v>0.32500000000000001</v>
      </c>
      <c r="T6" s="25">
        <v>13</v>
      </c>
      <c r="U6" s="25" t="s">
        <v>56</v>
      </c>
      <c r="V6" s="25" t="s">
        <v>304</v>
      </c>
      <c r="W6" s="26">
        <v>1150</v>
      </c>
      <c r="X6" s="23"/>
      <c r="Y6" s="23"/>
      <c r="Z6" s="25">
        <v>465</v>
      </c>
      <c r="AA6" s="23"/>
      <c r="AB6" s="23"/>
      <c r="AC6" s="27" t="s">
        <v>104</v>
      </c>
      <c r="AD6" s="23"/>
      <c r="AE6" s="23"/>
      <c r="AF6" s="25" t="s">
        <v>105</v>
      </c>
      <c r="AG6" s="29" t="s">
        <v>106</v>
      </c>
      <c r="AH6" s="23"/>
      <c r="AI6" s="23"/>
    </row>
    <row r="7" spans="1:35" ht="20.25" customHeight="1" x14ac:dyDescent="0.2">
      <c r="A7" s="22" t="s">
        <v>48</v>
      </c>
      <c r="B7" s="101"/>
      <c r="C7" s="92"/>
      <c r="D7" s="23"/>
      <c r="E7" s="24" t="s">
        <v>107</v>
      </c>
      <c r="F7" s="25" t="s">
        <v>50</v>
      </c>
      <c r="G7" s="25" t="s">
        <v>108</v>
      </c>
      <c r="H7" s="23"/>
      <c r="I7" s="23"/>
      <c r="J7" s="25" t="s">
        <v>109</v>
      </c>
      <c r="K7" s="25">
        <v>5.74</v>
      </c>
      <c r="L7" s="23"/>
      <c r="M7" s="25" t="s">
        <v>69</v>
      </c>
      <c r="N7" s="25">
        <v>0.05</v>
      </c>
      <c r="O7" s="25" t="s">
        <v>55</v>
      </c>
      <c r="P7" s="23"/>
      <c r="Q7" s="23"/>
      <c r="R7" s="23"/>
      <c r="S7" s="23"/>
      <c r="T7" s="23"/>
      <c r="U7" s="25" t="s">
        <v>56</v>
      </c>
      <c r="V7" s="25" t="s">
        <v>304</v>
      </c>
      <c r="W7" s="26">
        <v>1295</v>
      </c>
      <c r="X7" s="23"/>
      <c r="Y7" s="23"/>
      <c r="Z7" s="25">
        <v>545</v>
      </c>
      <c r="AA7" s="23"/>
      <c r="AB7" s="23"/>
      <c r="AC7" s="27" t="s">
        <v>110</v>
      </c>
      <c r="AD7" s="23"/>
      <c r="AE7" s="23"/>
      <c r="AF7" s="25" t="s">
        <v>111</v>
      </c>
      <c r="AG7" s="29" t="s">
        <v>106</v>
      </c>
      <c r="AH7" s="23"/>
      <c r="AI7" s="23"/>
    </row>
    <row r="8" spans="1:35" ht="27.75" customHeight="1" x14ac:dyDescent="0.2">
      <c r="A8" s="22" t="s">
        <v>48</v>
      </c>
      <c r="B8" s="101"/>
      <c r="C8" s="92"/>
      <c r="D8" s="23"/>
      <c r="E8" s="24" t="s">
        <v>112</v>
      </c>
      <c r="F8" s="25" t="s">
        <v>50</v>
      </c>
      <c r="G8" s="25" t="s">
        <v>113</v>
      </c>
      <c r="H8" s="23"/>
      <c r="I8" s="23"/>
      <c r="J8" s="25" t="s">
        <v>114</v>
      </c>
      <c r="K8" s="25">
        <v>7.06</v>
      </c>
      <c r="L8" s="23"/>
      <c r="M8" s="25" t="s">
        <v>115</v>
      </c>
      <c r="N8" s="25">
        <v>0.12</v>
      </c>
      <c r="O8" s="25" t="s">
        <v>55</v>
      </c>
      <c r="P8" s="23"/>
      <c r="Q8" s="23"/>
      <c r="R8" s="23"/>
      <c r="S8" s="23"/>
      <c r="T8" s="23"/>
      <c r="U8" s="25" t="s">
        <v>56</v>
      </c>
      <c r="V8" s="25" t="s">
        <v>304</v>
      </c>
      <c r="W8" s="26">
        <v>1650</v>
      </c>
      <c r="X8" s="23"/>
      <c r="Y8" s="23"/>
      <c r="Z8" s="25">
        <v>685</v>
      </c>
      <c r="AA8" s="23"/>
      <c r="AB8" s="23"/>
      <c r="AC8" s="27" t="s">
        <v>116</v>
      </c>
      <c r="AD8" s="23"/>
      <c r="AE8" s="23"/>
      <c r="AF8" s="25" t="s">
        <v>117</v>
      </c>
      <c r="AG8" s="29" t="s">
        <v>106</v>
      </c>
      <c r="AH8" s="23"/>
      <c r="AI8" s="23"/>
    </row>
    <row r="9" spans="1:35" ht="155.25" customHeight="1" x14ac:dyDescent="0.2">
      <c r="A9" s="72" t="s">
        <v>48</v>
      </c>
      <c r="B9" s="101"/>
      <c r="C9" s="92"/>
      <c r="D9" s="23"/>
      <c r="E9" s="24" t="s">
        <v>118</v>
      </c>
      <c r="F9" s="25" t="s">
        <v>50</v>
      </c>
      <c r="G9" s="25" t="s">
        <v>119</v>
      </c>
      <c r="H9" s="23"/>
      <c r="I9" s="23"/>
      <c r="J9" s="24" t="s">
        <v>120</v>
      </c>
      <c r="K9" s="25">
        <v>9.99</v>
      </c>
      <c r="L9" s="23"/>
      <c r="M9" s="25" t="s">
        <v>115</v>
      </c>
      <c r="N9" s="25">
        <v>0.12</v>
      </c>
      <c r="O9" s="25" t="s">
        <v>55</v>
      </c>
      <c r="P9" s="23"/>
      <c r="Q9" s="23"/>
      <c r="R9" s="23"/>
      <c r="S9" s="23"/>
      <c r="T9" s="23"/>
      <c r="U9" s="25" t="s">
        <v>56</v>
      </c>
      <c r="V9" s="25" t="s">
        <v>304</v>
      </c>
      <c r="W9" s="26">
        <v>2295</v>
      </c>
      <c r="X9" s="23"/>
      <c r="Y9" s="23"/>
      <c r="Z9" s="25">
        <v>925</v>
      </c>
      <c r="AA9" s="23"/>
      <c r="AB9" s="23"/>
      <c r="AC9" s="27" t="s">
        <v>121</v>
      </c>
      <c r="AD9" s="23"/>
      <c r="AE9" s="23"/>
      <c r="AF9" s="25" t="s">
        <v>122</v>
      </c>
      <c r="AG9" s="29" t="s">
        <v>123</v>
      </c>
      <c r="AH9" s="23"/>
      <c r="AI9" s="23"/>
    </row>
    <row r="10" spans="1:35" ht="85.5" customHeight="1" x14ac:dyDescent="0.2">
      <c r="A10" s="73"/>
      <c r="B10" s="101"/>
      <c r="C10" s="92"/>
      <c r="D10" s="23"/>
      <c r="E10" s="24" t="s">
        <v>124</v>
      </c>
      <c r="F10" s="25" t="s">
        <v>50</v>
      </c>
      <c r="G10" s="25" t="s">
        <v>125</v>
      </c>
      <c r="H10" s="23"/>
      <c r="I10" s="23"/>
      <c r="J10" s="24" t="s">
        <v>126</v>
      </c>
      <c r="K10" s="25">
        <v>12.07</v>
      </c>
      <c r="L10" s="23"/>
      <c r="M10" s="25" t="s">
        <v>115</v>
      </c>
      <c r="N10" s="25">
        <v>0.23</v>
      </c>
      <c r="O10" s="25" t="s">
        <v>55</v>
      </c>
      <c r="P10" s="23"/>
      <c r="Q10" s="23"/>
      <c r="R10" s="23"/>
      <c r="S10" s="23"/>
      <c r="T10" s="23"/>
      <c r="U10" s="25" t="s">
        <v>56</v>
      </c>
      <c r="V10" s="25" t="s">
        <v>304</v>
      </c>
      <c r="W10" s="26">
        <v>2695</v>
      </c>
      <c r="X10" s="23"/>
      <c r="Y10" s="23"/>
      <c r="Z10" s="25">
        <v>1130</v>
      </c>
      <c r="AA10" s="23"/>
      <c r="AB10" s="23"/>
      <c r="AC10" s="27" t="s">
        <v>127</v>
      </c>
      <c r="AD10" s="23"/>
      <c r="AE10" s="23"/>
      <c r="AF10" s="25" t="s">
        <v>128</v>
      </c>
      <c r="AG10" s="29" t="s">
        <v>123</v>
      </c>
      <c r="AH10" s="23"/>
      <c r="AI10" s="23"/>
    </row>
  </sheetData>
  <mergeCells count="26">
    <mergeCell ref="AE2:AE3"/>
    <mergeCell ref="AF2:AF3"/>
    <mergeCell ref="AG2:AG3"/>
    <mergeCell ref="AH2:AH3"/>
    <mergeCell ref="M1:P2"/>
    <mergeCell ref="Q1:U2"/>
    <mergeCell ref="W1:AB1"/>
    <mergeCell ref="AC1:AI1"/>
    <mergeCell ref="AA2:AB2"/>
    <mergeCell ref="AC2:AC3"/>
    <mergeCell ref="AD2:AD3"/>
    <mergeCell ref="AI2:AI3"/>
    <mergeCell ref="B5:C5"/>
    <mergeCell ref="B6:C6"/>
    <mergeCell ref="B7:C7"/>
    <mergeCell ref="B8:C8"/>
    <mergeCell ref="A9:A10"/>
    <mergeCell ref="B9:C9"/>
    <mergeCell ref="B10:C10"/>
    <mergeCell ref="F1:G2"/>
    <mergeCell ref="H1:L2"/>
    <mergeCell ref="A1:A2"/>
    <mergeCell ref="B1:B2"/>
    <mergeCell ref="C1:C2"/>
    <mergeCell ref="D1:D2"/>
    <mergeCell ref="E1:E2"/>
  </mergeCells>
  <hyperlinks>
    <hyperlink ref="AC5" r:id="rId1" xr:uid="{00000000-0004-0000-0100-000000000000}"/>
    <hyperlink ref="AC6" r:id="rId2" xr:uid="{00000000-0004-0000-0100-000001000000}"/>
    <hyperlink ref="AC7" r:id="rId3" xr:uid="{00000000-0004-0000-0100-000002000000}"/>
    <hyperlink ref="AC8" r:id="rId4" xr:uid="{00000000-0004-0000-0100-000003000000}"/>
    <hyperlink ref="AC9" r:id="rId5" xr:uid="{00000000-0004-0000-0100-000004000000}"/>
    <hyperlink ref="AC10" r:id="rId6" xr:uid="{00000000-0004-0000-0100-000005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I24"/>
  <sheetViews>
    <sheetView topLeftCell="L1" workbookViewId="0">
      <selection activeCell="Q16" sqref="Q16"/>
    </sheetView>
  </sheetViews>
  <sheetFormatPr defaultColWidth="12.5703125" defaultRowHeight="15.75" customHeight="1" x14ac:dyDescent="0.2"/>
  <cols>
    <col min="1" max="1" width="13.42578125" customWidth="1"/>
    <col min="5" max="5" width="23.42578125" customWidth="1"/>
    <col min="17" max="17" width="30.42578125" customWidth="1"/>
    <col min="32" max="32" width="37.42578125" customWidth="1"/>
  </cols>
  <sheetData>
    <row r="1" spans="1:35" ht="12.75" x14ac:dyDescent="0.2">
      <c r="A1" s="95" t="s">
        <v>0</v>
      </c>
      <c r="B1" s="9"/>
      <c r="C1" s="9"/>
      <c r="D1" s="95" t="s">
        <v>3</v>
      </c>
      <c r="E1" s="95" t="s">
        <v>4</v>
      </c>
      <c r="F1" s="87" t="s">
        <v>5</v>
      </c>
      <c r="G1" s="75"/>
      <c r="H1" s="88" t="s">
        <v>6</v>
      </c>
      <c r="I1" s="89"/>
      <c r="J1" s="89"/>
      <c r="K1" s="89"/>
      <c r="L1" s="75"/>
      <c r="M1" s="87" t="s">
        <v>7</v>
      </c>
      <c r="N1" s="89"/>
      <c r="O1" s="89"/>
      <c r="P1" s="75"/>
      <c r="Q1" s="97" t="s">
        <v>8</v>
      </c>
      <c r="R1" s="89"/>
      <c r="S1" s="89"/>
      <c r="T1" s="89"/>
      <c r="U1" s="75"/>
      <c r="V1" s="1"/>
      <c r="W1" s="98" t="s">
        <v>9</v>
      </c>
      <c r="X1" s="99"/>
      <c r="Y1" s="99"/>
      <c r="Z1" s="99"/>
      <c r="AA1" s="99"/>
      <c r="AB1" s="92"/>
      <c r="AC1" s="100" t="s">
        <v>10</v>
      </c>
      <c r="AD1" s="99"/>
      <c r="AE1" s="99"/>
      <c r="AF1" s="99"/>
      <c r="AG1" s="99"/>
      <c r="AH1" s="99"/>
      <c r="AI1" s="92"/>
    </row>
    <row r="2" spans="1:35" ht="51" x14ac:dyDescent="0.2">
      <c r="A2" s="81"/>
      <c r="B2" s="11" t="s">
        <v>1</v>
      </c>
      <c r="C2" s="11" t="s">
        <v>2</v>
      </c>
      <c r="D2" s="73"/>
      <c r="E2" s="73"/>
      <c r="F2" s="76"/>
      <c r="G2" s="77"/>
      <c r="H2" s="76"/>
      <c r="I2" s="90"/>
      <c r="J2" s="90"/>
      <c r="K2" s="90"/>
      <c r="L2" s="77"/>
      <c r="M2" s="76"/>
      <c r="N2" s="90"/>
      <c r="O2" s="90"/>
      <c r="P2" s="77"/>
      <c r="Q2" s="76"/>
      <c r="R2" s="90"/>
      <c r="S2" s="90"/>
      <c r="T2" s="90"/>
      <c r="U2" s="77"/>
      <c r="V2" s="3"/>
      <c r="W2" s="4" t="s">
        <v>11</v>
      </c>
      <c r="X2" s="5" t="s">
        <v>129</v>
      </c>
      <c r="Y2" s="4" t="s">
        <v>130</v>
      </c>
      <c r="Z2" s="6" t="s">
        <v>131</v>
      </c>
      <c r="AA2" s="98" t="s">
        <v>15</v>
      </c>
      <c r="AB2" s="92"/>
      <c r="AC2" s="95" t="s">
        <v>16</v>
      </c>
      <c r="AD2" s="95" t="s">
        <v>17</v>
      </c>
      <c r="AE2" s="95" t="s">
        <v>18</v>
      </c>
      <c r="AF2" s="95" t="s">
        <v>19</v>
      </c>
      <c r="AG2" s="96" t="s">
        <v>20</v>
      </c>
      <c r="AH2" s="96" t="s">
        <v>21</v>
      </c>
      <c r="AI2" s="96" t="s">
        <v>22</v>
      </c>
    </row>
    <row r="3" spans="1:35" ht="38.25" x14ac:dyDescent="0.2">
      <c r="A3" s="73"/>
      <c r="B3" s="9"/>
      <c r="C3" s="9"/>
      <c r="D3" s="9"/>
      <c r="E3" s="9"/>
      <c r="F3" s="9"/>
      <c r="G3" s="9"/>
      <c r="H3" s="10" t="s">
        <v>23</v>
      </c>
      <c r="I3" s="10" t="s">
        <v>24</v>
      </c>
      <c r="J3" s="10" t="s">
        <v>25</v>
      </c>
      <c r="K3" s="10" t="s">
        <v>26</v>
      </c>
      <c r="L3" s="10" t="s">
        <v>27</v>
      </c>
      <c r="M3" s="11" t="s">
        <v>28</v>
      </c>
      <c r="N3" s="11" t="s">
        <v>29</v>
      </c>
      <c r="O3" s="11" t="s">
        <v>30</v>
      </c>
      <c r="P3" s="11" t="s">
        <v>31</v>
      </c>
      <c r="Q3" s="12" t="s">
        <v>32</v>
      </c>
      <c r="R3" s="12" t="s">
        <v>33</v>
      </c>
      <c r="S3" s="12" t="s">
        <v>34</v>
      </c>
      <c r="T3" s="12" t="s">
        <v>35</v>
      </c>
      <c r="U3" s="12" t="s">
        <v>36</v>
      </c>
      <c r="V3" s="12" t="s">
        <v>303</v>
      </c>
      <c r="W3" s="13"/>
      <c r="X3" s="5">
        <v>50</v>
      </c>
      <c r="Y3" s="5">
        <v>160</v>
      </c>
      <c r="Z3" s="30"/>
      <c r="AA3" s="15" t="s">
        <v>38</v>
      </c>
      <c r="AB3" s="15" t="s">
        <v>39</v>
      </c>
      <c r="AC3" s="73"/>
      <c r="AD3" s="73"/>
      <c r="AE3" s="73"/>
      <c r="AF3" s="73"/>
      <c r="AG3" s="73"/>
      <c r="AH3" s="73"/>
      <c r="AI3" s="73"/>
    </row>
    <row r="4" spans="1:35" ht="25.5" x14ac:dyDescent="0.2">
      <c r="A4" s="31"/>
      <c r="B4" s="31"/>
      <c r="C4" s="32" t="s">
        <v>40</v>
      </c>
      <c r="D4" s="33"/>
      <c r="E4" s="34" t="s">
        <v>41</v>
      </c>
      <c r="F4" s="35" t="s">
        <v>42</v>
      </c>
      <c r="G4" s="35" t="s">
        <v>43</v>
      </c>
      <c r="H4" s="35" t="s">
        <v>44</v>
      </c>
      <c r="I4" s="35" t="s">
        <v>45</v>
      </c>
      <c r="J4" s="35" t="s">
        <v>46</v>
      </c>
      <c r="K4" s="35" t="s">
        <v>26</v>
      </c>
      <c r="L4" s="35" t="s">
        <v>47</v>
      </c>
      <c r="M4" s="31"/>
      <c r="N4" s="31"/>
      <c r="O4" s="31"/>
      <c r="P4" s="31"/>
      <c r="Q4" s="31"/>
      <c r="R4" s="35" t="s">
        <v>33</v>
      </c>
      <c r="S4" s="35" t="s">
        <v>34</v>
      </c>
      <c r="T4" s="35" t="s">
        <v>35</v>
      </c>
      <c r="U4" s="35" t="s">
        <v>36</v>
      </c>
      <c r="V4" s="35"/>
      <c r="W4" s="31"/>
      <c r="X4" s="31"/>
      <c r="Y4" s="31"/>
      <c r="Z4" s="31"/>
      <c r="AA4" s="31"/>
      <c r="AB4" s="31"/>
      <c r="AC4" s="31"/>
      <c r="AD4" s="31"/>
      <c r="AE4" s="31"/>
      <c r="AF4" s="31"/>
      <c r="AG4" s="31"/>
      <c r="AH4" s="31"/>
      <c r="AI4" s="31"/>
    </row>
    <row r="5" spans="1:35" ht="12.75" x14ac:dyDescent="0.2">
      <c r="A5" s="72" t="s">
        <v>48</v>
      </c>
      <c r="B5" s="74"/>
      <c r="C5" s="75"/>
      <c r="D5" s="78"/>
      <c r="E5" s="79" t="s">
        <v>132</v>
      </c>
      <c r="F5" s="80" t="s">
        <v>50</v>
      </c>
      <c r="G5" s="80" t="s">
        <v>133</v>
      </c>
      <c r="H5" s="80" t="s">
        <v>134</v>
      </c>
      <c r="I5" s="78"/>
      <c r="J5" s="78"/>
      <c r="K5" s="80">
        <v>2.72</v>
      </c>
      <c r="L5" s="80">
        <v>4.4000000000000004</v>
      </c>
      <c r="M5" s="78"/>
      <c r="N5" s="78"/>
      <c r="O5" s="80" t="s">
        <v>55</v>
      </c>
      <c r="P5" s="78"/>
      <c r="Q5" s="25" t="s">
        <v>69</v>
      </c>
      <c r="R5" s="25" t="s">
        <v>109</v>
      </c>
      <c r="S5" s="25">
        <v>0.4</v>
      </c>
      <c r="T5" s="25">
        <v>2</v>
      </c>
      <c r="U5" s="80" t="s">
        <v>56</v>
      </c>
      <c r="V5" s="70" t="s">
        <v>305</v>
      </c>
      <c r="W5" s="84">
        <v>4995</v>
      </c>
      <c r="X5" s="78"/>
      <c r="Y5" s="78"/>
      <c r="Z5" s="80">
        <v>1835</v>
      </c>
      <c r="AA5" s="78"/>
      <c r="AB5" s="78"/>
      <c r="AC5" s="85" t="s">
        <v>135</v>
      </c>
      <c r="AD5" s="23"/>
      <c r="AE5" s="23"/>
      <c r="AF5" s="80" t="s">
        <v>136</v>
      </c>
      <c r="AG5" s="80" t="s">
        <v>137</v>
      </c>
      <c r="AH5" s="23"/>
      <c r="AI5" s="23"/>
    </row>
    <row r="6" spans="1:35" ht="114.75" customHeight="1" x14ac:dyDescent="0.2">
      <c r="A6" s="73"/>
      <c r="B6" s="76"/>
      <c r="C6" s="77"/>
      <c r="D6" s="73"/>
      <c r="E6" s="73"/>
      <c r="F6" s="73"/>
      <c r="G6" s="73"/>
      <c r="H6" s="73"/>
      <c r="I6" s="73"/>
      <c r="J6" s="73"/>
      <c r="K6" s="73"/>
      <c r="L6" s="73"/>
      <c r="M6" s="73"/>
      <c r="N6" s="73"/>
      <c r="O6" s="73"/>
      <c r="P6" s="73"/>
      <c r="Q6" s="25" t="s">
        <v>69</v>
      </c>
      <c r="R6" s="25" t="s">
        <v>138</v>
      </c>
      <c r="S6" s="25">
        <v>4</v>
      </c>
      <c r="T6" s="25">
        <v>2</v>
      </c>
      <c r="U6" s="73"/>
      <c r="V6" s="71"/>
      <c r="W6" s="73"/>
      <c r="X6" s="73"/>
      <c r="Y6" s="73"/>
      <c r="Z6" s="73"/>
      <c r="AA6" s="73"/>
      <c r="AB6" s="73"/>
      <c r="AC6" s="73"/>
      <c r="AD6" s="23"/>
      <c r="AE6" s="23"/>
      <c r="AF6" s="73"/>
      <c r="AG6" s="73"/>
      <c r="AH6" s="23"/>
      <c r="AI6" s="23"/>
    </row>
    <row r="7" spans="1:35" ht="12.75" x14ac:dyDescent="0.2">
      <c r="A7" s="72" t="s">
        <v>48</v>
      </c>
      <c r="B7" s="102"/>
      <c r="C7" s="75"/>
      <c r="D7" s="78"/>
      <c r="E7" s="79" t="s">
        <v>139</v>
      </c>
      <c r="F7" s="80" t="s">
        <v>50</v>
      </c>
      <c r="G7" s="80" t="s">
        <v>140</v>
      </c>
      <c r="H7" s="80" t="s">
        <v>141</v>
      </c>
      <c r="I7" s="78"/>
      <c r="J7" s="78"/>
      <c r="K7" s="80">
        <v>15.68</v>
      </c>
      <c r="L7" s="80">
        <v>8.09</v>
      </c>
      <c r="M7" s="78"/>
      <c r="N7" s="78"/>
      <c r="O7" s="80" t="s">
        <v>55</v>
      </c>
      <c r="P7" s="78"/>
      <c r="Q7" s="25" t="s">
        <v>69</v>
      </c>
      <c r="R7" s="25" t="s">
        <v>142</v>
      </c>
      <c r="S7" s="25">
        <v>2.2000000000000002</v>
      </c>
      <c r="T7" s="25">
        <v>22</v>
      </c>
      <c r="U7" s="80" t="s">
        <v>56</v>
      </c>
      <c r="V7" s="70" t="s">
        <v>305</v>
      </c>
      <c r="W7" s="84">
        <v>7995</v>
      </c>
      <c r="X7" s="78"/>
      <c r="Y7" s="78"/>
      <c r="Z7" s="80">
        <v>2855</v>
      </c>
      <c r="AA7" s="78"/>
      <c r="AB7" s="78"/>
      <c r="AC7" s="85" t="s">
        <v>143</v>
      </c>
      <c r="AD7" s="23"/>
      <c r="AE7" s="23"/>
      <c r="AF7" s="80" t="s">
        <v>144</v>
      </c>
      <c r="AG7" s="80" t="s">
        <v>145</v>
      </c>
      <c r="AH7" s="23"/>
      <c r="AI7" s="23"/>
    </row>
    <row r="8" spans="1:35" ht="12.75" x14ac:dyDescent="0.2">
      <c r="A8" s="81"/>
      <c r="B8" s="82"/>
      <c r="C8" s="83"/>
      <c r="D8" s="81"/>
      <c r="E8" s="81"/>
      <c r="F8" s="81"/>
      <c r="G8" s="81"/>
      <c r="H8" s="81"/>
      <c r="I8" s="81"/>
      <c r="J8" s="81"/>
      <c r="K8" s="81"/>
      <c r="L8" s="81"/>
      <c r="M8" s="81"/>
      <c r="N8" s="81"/>
      <c r="O8" s="81"/>
      <c r="P8" s="81"/>
      <c r="Q8" s="25" t="s">
        <v>69</v>
      </c>
      <c r="R8" s="25" t="s">
        <v>146</v>
      </c>
      <c r="S8" s="25">
        <v>1.92</v>
      </c>
      <c r="T8" s="25">
        <v>24</v>
      </c>
      <c r="U8" s="81"/>
      <c r="V8" s="86"/>
      <c r="W8" s="81"/>
      <c r="X8" s="81"/>
      <c r="Y8" s="81"/>
      <c r="Z8" s="81"/>
      <c r="AA8" s="81"/>
      <c r="AB8" s="81"/>
      <c r="AC8" s="81"/>
      <c r="AD8" s="23"/>
      <c r="AE8" s="23"/>
      <c r="AF8" s="81"/>
      <c r="AG8" s="81"/>
      <c r="AH8" s="23"/>
      <c r="AI8" s="23"/>
    </row>
    <row r="9" spans="1:35" ht="12.75" x14ac:dyDescent="0.2">
      <c r="A9" s="81"/>
      <c r="B9" s="82"/>
      <c r="C9" s="83"/>
      <c r="D9" s="81"/>
      <c r="E9" s="81"/>
      <c r="F9" s="81"/>
      <c r="G9" s="81"/>
      <c r="H9" s="81"/>
      <c r="I9" s="81"/>
      <c r="J9" s="81"/>
      <c r="K9" s="81"/>
      <c r="L9" s="81"/>
      <c r="M9" s="81"/>
      <c r="N9" s="81"/>
      <c r="O9" s="81"/>
      <c r="P9" s="81"/>
      <c r="Q9" s="25" t="s">
        <v>69</v>
      </c>
      <c r="R9" s="25" t="s">
        <v>147</v>
      </c>
      <c r="S9" s="25">
        <v>1.17</v>
      </c>
      <c r="T9" s="25">
        <v>26</v>
      </c>
      <c r="U9" s="81"/>
      <c r="V9" s="86"/>
      <c r="W9" s="81"/>
      <c r="X9" s="81"/>
      <c r="Y9" s="81"/>
      <c r="Z9" s="81"/>
      <c r="AA9" s="81"/>
      <c r="AB9" s="81"/>
      <c r="AC9" s="81"/>
      <c r="AD9" s="23"/>
      <c r="AE9" s="23"/>
      <c r="AF9" s="81"/>
      <c r="AG9" s="81"/>
      <c r="AH9" s="23"/>
      <c r="AI9" s="23"/>
    </row>
    <row r="10" spans="1:35" ht="12.75" x14ac:dyDescent="0.2">
      <c r="A10" s="81"/>
      <c r="B10" s="82"/>
      <c r="C10" s="83"/>
      <c r="D10" s="81"/>
      <c r="E10" s="81"/>
      <c r="F10" s="81"/>
      <c r="G10" s="81"/>
      <c r="H10" s="81"/>
      <c r="I10" s="81"/>
      <c r="J10" s="81"/>
      <c r="K10" s="81"/>
      <c r="L10" s="81"/>
      <c r="M10" s="81"/>
      <c r="N10" s="81"/>
      <c r="O10" s="81"/>
      <c r="P10" s="81"/>
      <c r="Q10" s="25" t="s">
        <v>69</v>
      </c>
      <c r="R10" s="25" t="s">
        <v>77</v>
      </c>
      <c r="S10" s="25">
        <v>0.89</v>
      </c>
      <c r="T10" s="25">
        <v>178</v>
      </c>
      <c r="U10" s="81"/>
      <c r="V10" s="86"/>
      <c r="W10" s="81"/>
      <c r="X10" s="81"/>
      <c r="Y10" s="81"/>
      <c r="Z10" s="81"/>
      <c r="AA10" s="81"/>
      <c r="AB10" s="81"/>
      <c r="AC10" s="81"/>
      <c r="AD10" s="23"/>
      <c r="AE10" s="23"/>
      <c r="AF10" s="81"/>
      <c r="AG10" s="81"/>
      <c r="AH10" s="23"/>
      <c r="AI10" s="23"/>
    </row>
    <row r="11" spans="1:35" ht="12.75" x14ac:dyDescent="0.2">
      <c r="A11" s="81"/>
      <c r="B11" s="82"/>
      <c r="C11" s="83"/>
      <c r="D11" s="81"/>
      <c r="E11" s="81"/>
      <c r="F11" s="81"/>
      <c r="G11" s="81"/>
      <c r="H11" s="81"/>
      <c r="I11" s="81"/>
      <c r="J11" s="81"/>
      <c r="K11" s="81"/>
      <c r="L11" s="81"/>
      <c r="M11" s="81"/>
      <c r="N11" s="81"/>
      <c r="O11" s="81"/>
      <c r="P11" s="81"/>
      <c r="Q11" s="25" t="s">
        <v>63</v>
      </c>
      <c r="R11" s="25" t="s">
        <v>148</v>
      </c>
      <c r="S11" s="25">
        <v>0.11</v>
      </c>
      <c r="T11" s="25">
        <v>2</v>
      </c>
      <c r="U11" s="81"/>
      <c r="V11" s="86"/>
      <c r="W11" s="81"/>
      <c r="X11" s="81"/>
      <c r="Y11" s="81"/>
      <c r="Z11" s="81"/>
      <c r="AA11" s="81"/>
      <c r="AB11" s="81"/>
      <c r="AC11" s="81"/>
      <c r="AD11" s="23"/>
      <c r="AE11" s="23"/>
      <c r="AF11" s="81"/>
      <c r="AG11" s="81"/>
      <c r="AH11" s="23"/>
      <c r="AI11" s="23"/>
    </row>
    <row r="12" spans="1:35" ht="12.75" x14ac:dyDescent="0.2">
      <c r="A12" s="81"/>
      <c r="B12" s="82"/>
      <c r="C12" s="83"/>
      <c r="D12" s="81"/>
      <c r="E12" s="81"/>
      <c r="F12" s="81"/>
      <c r="G12" s="81"/>
      <c r="H12" s="81"/>
      <c r="I12" s="81"/>
      <c r="J12" s="81"/>
      <c r="K12" s="81"/>
      <c r="L12" s="81"/>
      <c r="M12" s="81"/>
      <c r="N12" s="81"/>
      <c r="O12" s="81"/>
      <c r="P12" s="81"/>
      <c r="Q12" s="25" t="s">
        <v>76</v>
      </c>
      <c r="R12" s="25" t="s">
        <v>149</v>
      </c>
      <c r="S12" s="25">
        <v>0.3</v>
      </c>
      <c r="T12" s="25">
        <v>4</v>
      </c>
      <c r="U12" s="81"/>
      <c r="V12" s="86"/>
      <c r="W12" s="81"/>
      <c r="X12" s="81"/>
      <c r="Y12" s="81"/>
      <c r="Z12" s="81"/>
      <c r="AA12" s="81"/>
      <c r="AB12" s="81"/>
      <c r="AC12" s="81"/>
      <c r="AD12" s="23"/>
      <c r="AE12" s="23"/>
      <c r="AF12" s="81"/>
      <c r="AG12" s="81"/>
      <c r="AH12" s="23"/>
      <c r="AI12" s="23"/>
    </row>
    <row r="13" spans="1:35" ht="12.75" x14ac:dyDescent="0.2">
      <c r="A13" s="73"/>
      <c r="B13" s="76"/>
      <c r="C13" s="77"/>
      <c r="D13" s="73"/>
      <c r="E13" s="73"/>
      <c r="F13" s="73"/>
      <c r="G13" s="73"/>
      <c r="H13" s="73"/>
      <c r="I13" s="73"/>
      <c r="J13" s="73"/>
      <c r="K13" s="73"/>
      <c r="L13" s="73"/>
      <c r="M13" s="73"/>
      <c r="N13" s="73"/>
      <c r="O13" s="73"/>
      <c r="P13" s="73"/>
      <c r="Q13" s="25" t="s">
        <v>76</v>
      </c>
      <c r="R13" s="25" t="s">
        <v>150</v>
      </c>
      <c r="S13" s="25">
        <v>1.5</v>
      </c>
      <c r="T13" s="25">
        <v>6</v>
      </c>
      <c r="U13" s="73"/>
      <c r="V13" s="71"/>
      <c r="W13" s="73"/>
      <c r="X13" s="73"/>
      <c r="Y13" s="73"/>
      <c r="Z13" s="73"/>
      <c r="AA13" s="73"/>
      <c r="AB13" s="73"/>
      <c r="AC13" s="73"/>
      <c r="AD13" s="23"/>
      <c r="AE13" s="23"/>
      <c r="AF13" s="73"/>
      <c r="AG13" s="73"/>
      <c r="AH13" s="23"/>
      <c r="AI13" s="23"/>
    </row>
    <row r="14" spans="1:35" ht="12.75" x14ac:dyDescent="0.2">
      <c r="A14" s="72" t="s">
        <v>48</v>
      </c>
      <c r="B14" s="74"/>
      <c r="C14" s="75"/>
      <c r="D14" s="78"/>
      <c r="E14" s="79" t="s">
        <v>151</v>
      </c>
      <c r="F14" s="80" t="s">
        <v>50</v>
      </c>
      <c r="G14" s="80" t="s">
        <v>152</v>
      </c>
      <c r="H14" s="80" t="s">
        <v>153</v>
      </c>
      <c r="I14" s="78"/>
      <c r="J14" s="78"/>
      <c r="K14" s="80">
        <v>10.71</v>
      </c>
      <c r="L14" s="80">
        <v>12.68</v>
      </c>
      <c r="M14" s="78"/>
      <c r="N14" s="78"/>
      <c r="O14" s="80" t="s">
        <v>55</v>
      </c>
      <c r="P14" s="78"/>
      <c r="Q14" s="25" t="s">
        <v>69</v>
      </c>
      <c r="R14" s="25" t="s">
        <v>81</v>
      </c>
      <c r="S14" s="25">
        <v>1.1040000000000001</v>
      </c>
      <c r="T14" s="25">
        <v>184</v>
      </c>
      <c r="U14" s="80" t="s">
        <v>56</v>
      </c>
      <c r="V14" s="70" t="s">
        <v>305</v>
      </c>
      <c r="W14" s="84">
        <v>14995</v>
      </c>
      <c r="X14" s="78"/>
      <c r="Y14" s="78"/>
      <c r="Z14" s="80">
        <v>5410</v>
      </c>
      <c r="AA14" s="78"/>
      <c r="AB14" s="78"/>
      <c r="AC14" s="85" t="s">
        <v>154</v>
      </c>
      <c r="AD14" s="23"/>
      <c r="AE14" s="23"/>
      <c r="AF14" s="80" t="s">
        <v>155</v>
      </c>
      <c r="AG14" s="80" t="s">
        <v>156</v>
      </c>
      <c r="AH14" s="23"/>
      <c r="AI14" s="23"/>
    </row>
    <row r="15" spans="1:35" ht="12.75" x14ac:dyDescent="0.2">
      <c r="A15" s="81"/>
      <c r="B15" s="82"/>
      <c r="C15" s="83"/>
      <c r="D15" s="81"/>
      <c r="E15" s="81"/>
      <c r="F15" s="81"/>
      <c r="G15" s="81"/>
      <c r="H15" s="81"/>
      <c r="I15" s="81"/>
      <c r="J15" s="81"/>
      <c r="K15" s="81"/>
      <c r="L15" s="81"/>
      <c r="M15" s="81"/>
      <c r="N15" s="81"/>
      <c r="O15" s="81"/>
      <c r="P15" s="81"/>
      <c r="Q15" s="25" t="s">
        <v>69</v>
      </c>
      <c r="R15" s="25" t="s">
        <v>88</v>
      </c>
      <c r="S15" s="25">
        <v>0.57600000000000007</v>
      </c>
      <c r="T15" s="25">
        <v>72</v>
      </c>
      <c r="U15" s="81"/>
      <c r="V15" s="86"/>
      <c r="W15" s="81"/>
      <c r="X15" s="81"/>
      <c r="Y15" s="81"/>
      <c r="Z15" s="81"/>
      <c r="AA15" s="81"/>
      <c r="AB15" s="81"/>
      <c r="AC15" s="81"/>
      <c r="AD15" s="23"/>
      <c r="AE15" s="23"/>
      <c r="AF15" s="81"/>
      <c r="AG15" s="81"/>
      <c r="AH15" s="23"/>
      <c r="AI15" s="23"/>
    </row>
    <row r="16" spans="1:35" ht="12.75" x14ac:dyDescent="0.2">
      <c r="A16" s="81"/>
      <c r="B16" s="82"/>
      <c r="C16" s="83"/>
      <c r="D16" s="81"/>
      <c r="E16" s="81"/>
      <c r="F16" s="81"/>
      <c r="G16" s="81"/>
      <c r="H16" s="81"/>
      <c r="I16" s="81"/>
      <c r="J16" s="81"/>
      <c r="K16" s="81"/>
      <c r="L16" s="81"/>
      <c r="M16" s="81"/>
      <c r="N16" s="81"/>
      <c r="O16" s="81"/>
      <c r="P16" s="81"/>
      <c r="Q16" s="25" t="s">
        <v>157</v>
      </c>
      <c r="R16" s="25" t="s">
        <v>158</v>
      </c>
      <c r="S16" s="25">
        <v>2</v>
      </c>
      <c r="T16" s="25">
        <v>4</v>
      </c>
      <c r="U16" s="81"/>
      <c r="V16" s="86"/>
      <c r="W16" s="81"/>
      <c r="X16" s="81"/>
      <c r="Y16" s="81"/>
      <c r="Z16" s="81"/>
      <c r="AA16" s="81"/>
      <c r="AB16" s="81"/>
      <c r="AC16" s="81"/>
      <c r="AD16" s="23"/>
      <c r="AE16" s="23"/>
      <c r="AF16" s="81"/>
      <c r="AG16" s="81"/>
      <c r="AH16" s="23"/>
      <c r="AI16" s="23"/>
    </row>
    <row r="17" spans="1:35" ht="12.75" x14ac:dyDescent="0.2">
      <c r="A17" s="81"/>
      <c r="B17" s="82"/>
      <c r="C17" s="83"/>
      <c r="D17" s="81"/>
      <c r="E17" s="81"/>
      <c r="F17" s="81"/>
      <c r="G17" s="81"/>
      <c r="H17" s="81"/>
      <c r="I17" s="81"/>
      <c r="J17" s="81"/>
      <c r="K17" s="81"/>
      <c r="L17" s="81"/>
      <c r="M17" s="81"/>
      <c r="N17" s="81"/>
      <c r="O17" s="81"/>
      <c r="P17" s="81"/>
      <c r="Q17" s="25" t="s">
        <v>157</v>
      </c>
      <c r="R17" s="25" t="s">
        <v>159</v>
      </c>
      <c r="S17" s="25">
        <v>3</v>
      </c>
      <c r="T17" s="25">
        <v>4</v>
      </c>
      <c r="U17" s="81"/>
      <c r="V17" s="86"/>
      <c r="W17" s="81"/>
      <c r="X17" s="81"/>
      <c r="Y17" s="81"/>
      <c r="Z17" s="81"/>
      <c r="AA17" s="81"/>
      <c r="AB17" s="81"/>
      <c r="AC17" s="81"/>
      <c r="AD17" s="23"/>
      <c r="AE17" s="23"/>
      <c r="AF17" s="81"/>
      <c r="AG17" s="81"/>
      <c r="AH17" s="23"/>
      <c r="AI17" s="23"/>
    </row>
    <row r="18" spans="1:35" ht="36.75" customHeight="1" x14ac:dyDescent="0.2">
      <c r="A18" s="73"/>
      <c r="B18" s="76"/>
      <c r="C18" s="77"/>
      <c r="D18" s="73"/>
      <c r="E18" s="73"/>
      <c r="F18" s="73"/>
      <c r="G18" s="73"/>
      <c r="H18" s="73"/>
      <c r="I18" s="73"/>
      <c r="J18" s="73"/>
      <c r="K18" s="73"/>
      <c r="L18" s="73"/>
      <c r="M18" s="73"/>
      <c r="N18" s="73"/>
      <c r="O18" s="73"/>
      <c r="P18" s="73"/>
      <c r="Q18" s="25" t="s">
        <v>157</v>
      </c>
      <c r="R18" s="25" t="s">
        <v>160</v>
      </c>
      <c r="S18" s="25">
        <v>6</v>
      </c>
      <c r="T18" s="25">
        <v>6</v>
      </c>
      <c r="U18" s="73"/>
      <c r="V18" s="71"/>
      <c r="W18" s="73"/>
      <c r="X18" s="73"/>
      <c r="Y18" s="73"/>
      <c r="Z18" s="73"/>
      <c r="AA18" s="73"/>
      <c r="AB18" s="73"/>
      <c r="AC18" s="73"/>
      <c r="AD18" s="23"/>
      <c r="AE18" s="23"/>
      <c r="AF18" s="73"/>
      <c r="AG18" s="73"/>
      <c r="AH18" s="23"/>
      <c r="AI18" s="23"/>
    </row>
    <row r="19" spans="1:35" ht="12.75" x14ac:dyDescent="0.2">
      <c r="A19" s="72" t="s">
        <v>48</v>
      </c>
      <c r="B19" s="74"/>
      <c r="C19" s="75"/>
      <c r="D19" s="78"/>
      <c r="E19" s="79" t="s">
        <v>161</v>
      </c>
      <c r="F19" s="80" t="s">
        <v>50</v>
      </c>
      <c r="G19" s="80" t="s">
        <v>162</v>
      </c>
      <c r="H19" s="80" t="s">
        <v>163</v>
      </c>
      <c r="I19" s="78"/>
      <c r="J19" s="78"/>
      <c r="K19" s="80">
        <v>7.23</v>
      </c>
      <c r="L19" s="80">
        <v>7.1</v>
      </c>
      <c r="M19" s="78"/>
      <c r="N19" s="78"/>
      <c r="O19" s="80" t="s">
        <v>55</v>
      </c>
      <c r="P19" s="78"/>
      <c r="Q19" s="25" t="s">
        <v>69</v>
      </c>
      <c r="R19" s="25" t="s">
        <v>83</v>
      </c>
      <c r="S19" s="25">
        <v>0.4</v>
      </c>
      <c r="T19" s="25">
        <v>20</v>
      </c>
      <c r="U19" s="80" t="s">
        <v>56</v>
      </c>
      <c r="V19" s="70" t="s">
        <v>305</v>
      </c>
      <c r="W19" s="84">
        <f>Z19*3</f>
        <v>8850</v>
      </c>
      <c r="X19" s="78"/>
      <c r="Y19" s="78"/>
      <c r="Z19" s="80">
        <v>2950</v>
      </c>
      <c r="AA19" s="78"/>
      <c r="AB19" s="78"/>
      <c r="AC19" s="85" t="s">
        <v>164</v>
      </c>
      <c r="AD19" s="23"/>
      <c r="AE19" s="23"/>
      <c r="AF19" s="80" t="s">
        <v>165</v>
      </c>
      <c r="AG19" s="80" t="s">
        <v>166</v>
      </c>
      <c r="AH19" s="23"/>
      <c r="AI19" s="23"/>
    </row>
    <row r="20" spans="1:35" ht="12.75" x14ac:dyDescent="0.2">
      <c r="A20" s="81"/>
      <c r="B20" s="82"/>
      <c r="C20" s="83"/>
      <c r="D20" s="81"/>
      <c r="E20" s="81"/>
      <c r="F20" s="81"/>
      <c r="G20" s="81"/>
      <c r="H20" s="81"/>
      <c r="I20" s="81"/>
      <c r="J20" s="81"/>
      <c r="K20" s="81"/>
      <c r="L20" s="81"/>
      <c r="M20" s="81"/>
      <c r="N20" s="81"/>
      <c r="O20" s="81"/>
      <c r="P20" s="81"/>
      <c r="Q20" s="25" t="s">
        <v>69</v>
      </c>
      <c r="R20" s="25" t="s">
        <v>167</v>
      </c>
      <c r="S20" s="25">
        <v>0.70000000000000007</v>
      </c>
      <c r="T20" s="25">
        <v>20</v>
      </c>
      <c r="U20" s="81"/>
      <c r="V20" s="86"/>
      <c r="W20" s="81"/>
      <c r="X20" s="81"/>
      <c r="Y20" s="81"/>
      <c r="Z20" s="81"/>
      <c r="AA20" s="81"/>
      <c r="AB20" s="81"/>
      <c r="AC20" s="81"/>
      <c r="AD20" s="23"/>
      <c r="AE20" s="23"/>
      <c r="AF20" s="81"/>
      <c r="AG20" s="81"/>
      <c r="AH20" s="23"/>
      <c r="AI20" s="23"/>
    </row>
    <row r="21" spans="1:35" ht="12.75" x14ac:dyDescent="0.2">
      <c r="A21" s="81"/>
      <c r="B21" s="82"/>
      <c r="C21" s="83"/>
      <c r="D21" s="81"/>
      <c r="E21" s="81"/>
      <c r="F21" s="81"/>
      <c r="G21" s="81"/>
      <c r="H21" s="81"/>
      <c r="I21" s="81"/>
      <c r="J21" s="81"/>
      <c r="K21" s="81"/>
      <c r="L21" s="81"/>
      <c r="M21" s="81"/>
      <c r="N21" s="81"/>
      <c r="O21" s="81"/>
      <c r="P21" s="81"/>
      <c r="Q21" s="25" t="s">
        <v>69</v>
      </c>
      <c r="R21" s="25" t="s">
        <v>86</v>
      </c>
      <c r="S21" s="25">
        <v>0.5</v>
      </c>
      <c r="T21" s="25">
        <v>10</v>
      </c>
      <c r="U21" s="81"/>
      <c r="V21" s="86"/>
      <c r="W21" s="81"/>
      <c r="X21" s="81"/>
      <c r="Y21" s="81"/>
      <c r="Z21" s="81"/>
      <c r="AA21" s="81"/>
      <c r="AB21" s="81"/>
      <c r="AC21" s="81"/>
      <c r="AD21" s="23"/>
      <c r="AE21" s="23"/>
      <c r="AF21" s="81"/>
      <c r="AG21" s="81"/>
      <c r="AH21" s="23"/>
      <c r="AI21" s="23"/>
    </row>
    <row r="22" spans="1:35" ht="12.75" x14ac:dyDescent="0.2">
      <c r="A22" s="81"/>
      <c r="B22" s="82"/>
      <c r="C22" s="83"/>
      <c r="D22" s="81"/>
      <c r="E22" s="81"/>
      <c r="F22" s="81"/>
      <c r="G22" s="81"/>
      <c r="H22" s="81"/>
      <c r="I22" s="81"/>
      <c r="J22" s="81"/>
      <c r="K22" s="81"/>
      <c r="L22" s="81"/>
      <c r="M22" s="81"/>
      <c r="N22" s="81"/>
      <c r="O22" s="81"/>
      <c r="P22" s="81"/>
      <c r="Q22" s="25" t="s">
        <v>69</v>
      </c>
      <c r="R22" s="25" t="s">
        <v>168</v>
      </c>
      <c r="S22" s="25">
        <v>1.5</v>
      </c>
      <c r="T22" s="25">
        <v>2</v>
      </c>
      <c r="U22" s="81"/>
      <c r="V22" s="86"/>
      <c r="W22" s="81"/>
      <c r="X22" s="81"/>
      <c r="Y22" s="81"/>
      <c r="Z22" s="81"/>
      <c r="AA22" s="81"/>
      <c r="AB22" s="81"/>
      <c r="AC22" s="81"/>
      <c r="AD22" s="23"/>
      <c r="AE22" s="23"/>
      <c r="AF22" s="81"/>
      <c r="AG22" s="81"/>
      <c r="AH22" s="23"/>
      <c r="AI22" s="23"/>
    </row>
    <row r="23" spans="1:35" ht="62.25" customHeight="1" x14ac:dyDescent="0.2">
      <c r="A23" s="73"/>
      <c r="B23" s="76"/>
      <c r="C23" s="77"/>
      <c r="D23" s="73"/>
      <c r="E23" s="73"/>
      <c r="F23" s="73"/>
      <c r="G23" s="73"/>
      <c r="H23" s="73"/>
      <c r="I23" s="73"/>
      <c r="J23" s="73"/>
      <c r="K23" s="73"/>
      <c r="L23" s="73"/>
      <c r="M23" s="73"/>
      <c r="N23" s="73"/>
      <c r="O23" s="73"/>
      <c r="P23" s="73"/>
      <c r="Q23" s="25" t="s">
        <v>76</v>
      </c>
      <c r="R23" s="25" t="s">
        <v>169</v>
      </c>
      <c r="S23" s="25">
        <v>4</v>
      </c>
      <c r="T23" s="25">
        <v>2</v>
      </c>
      <c r="U23" s="73"/>
      <c r="V23" s="71"/>
      <c r="W23" s="73"/>
      <c r="X23" s="73"/>
      <c r="Y23" s="73"/>
      <c r="Z23" s="73"/>
      <c r="AA23" s="73"/>
      <c r="AB23" s="73"/>
      <c r="AC23" s="73"/>
      <c r="AD23" s="23"/>
      <c r="AE23" s="23"/>
      <c r="AF23" s="73"/>
      <c r="AG23" s="73"/>
      <c r="AH23" s="23"/>
      <c r="AI23" s="23"/>
    </row>
    <row r="24" spans="1:35" ht="12.75" x14ac:dyDescent="0.2">
      <c r="A24" s="36"/>
      <c r="B24" s="36"/>
      <c r="C24" s="36"/>
      <c r="D24" s="36"/>
      <c r="E24" s="36"/>
      <c r="F24" s="36"/>
      <c r="G24" s="36"/>
      <c r="H24" s="36"/>
      <c r="I24" s="36"/>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row>
  </sheetData>
  <mergeCells count="121">
    <mergeCell ref="AG2:AG3"/>
    <mergeCell ref="AH2:AH3"/>
    <mergeCell ref="W1:AB1"/>
    <mergeCell ref="AC1:AI1"/>
    <mergeCell ref="AA2:AB2"/>
    <mergeCell ref="AC2:AC3"/>
    <mergeCell ref="AD2:AD3"/>
    <mergeCell ref="AE2:AE3"/>
    <mergeCell ref="AF2:AF3"/>
    <mergeCell ref="AI2:AI3"/>
    <mergeCell ref="A1:A3"/>
    <mergeCell ref="D1:D2"/>
    <mergeCell ref="E1:E2"/>
    <mergeCell ref="F1:G2"/>
    <mergeCell ref="H1:L2"/>
    <mergeCell ref="M1:P2"/>
    <mergeCell ref="Q1:U2"/>
    <mergeCell ref="I5:I6"/>
    <mergeCell ref="J5:J6"/>
    <mergeCell ref="K5:K6"/>
    <mergeCell ref="L5:L6"/>
    <mergeCell ref="M5:M6"/>
    <mergeCell ref="N5:N6"/>
    <mergeCell ref="O5:O6"/>
    <mergeCell ref="A5:A6"/>
    <mergeCell ref="B5:C6"/>
    <mergeCell ref="D5:D6"/>
    <mergeCell ref="E5:E6"/>
    <mergeCell ref="F5:F6"/>
    <mergeCell ref="G5:G6"/>
    <mergeCell ref="H5:H6"/>
    <mergeCell ref="AF5:AF6"/>
    <mergeCell ref="AG5:AG6"/>
    <mergeCell ref="P5:P6"/>
    <mergeCell ref="U5:U6"/>
    <mergeCell ref="W5:W6"/>
    <mergeCell ref="X5:X6"/>
    <mergeCell ref="Y5:Y6"/>
    <mergeCell ref="Z5:Z6"/>
    <mergeCell ref="AA5:AA6"/>
    <mergeCell ref="V5:V6"/>
    <mergeCell ref="A7:A13"/>
    <mergeCell ref="B7:C13"/>
    <mergeCell ref="D7:D13"/>
    <mergeCell ref="E7:E13"/>
    <mergeCell ref="F7:F13"/>
    <mergeCell ref="G7:G13"/>
    <mergeCell ref="H7:H13"/>
    <mergeCell ref="AB5:AB6"/>
    <mergeCell ref="AC5:AC6"/>
    <mergeCell ref="AB7:AB13"/>
    <mergeCell ref="AC7:AC13"/>
    <mergeCell ref="I14:I18"/>
    <mergeCell ref="J14:J18"/>
    <mergeCell ref="K14:K18"/>
    <mergeCell ref="L14:L18"/>
    <mergeCell ref="M14:M18"/>
    <mergeCell ref="N14:N18"/>
    <mergeCell ref="O14:O18"/>
    <mergeCell ref="I7:I13"/>
    <mergeCell ref="J7:J13"/>
    <mergeCell ref="K7:K13"/>
    <mergeCell ref="L7:L13"/>
    <mergeCell ref="M7:M13"/>
    <mergeCell ref="N7:N13"/>
    <mergeCell ref="O7:O13"/>
    <mergeCell ref="A19:A23"/>
    <mergeCell ref="B19:C23"/>
    <mergeCell ref="D19:D23"/>
    <mergeCell ref="E19:E23"/>
    <mergeCell ref="F19:F23"/>
    <mergeCell ref="G19:G23"/>
    <mergeCell ref="H19:H23"/>
    <mergeCell ref="I19:I23"/>
    <mergeCell ref="J19:J23"/>
    <mergeCell ref="AF19:AF23"/>
    <mergeCell ref="AG19:AG23"/>
    <mergeCell ref="P19:P23"/>
    <mergeCell ref="U19:U23"/>
    <mergeCell ref="W19:W23"/>
    <mergeCell ref="X19:X23"/>
    <mergeCell ref="Y19:Y23"/>
    <mergeCell ref="Z19:Z23"/>
    <mergeCell ref="AA19:AA23"/>
    <mergeCell ref="V19:V23"/>
    <mergeCell ref="AA14:AA18"/>
    <mergeCell ref="AB14:AB18"/>
    <mergeCell ref="AC14:AC18"/>
    <mergeCell ref="K19:K23"/>
    <mergeCell ref="L19:L23"/>
    <mergeCell ref="M19:M23"/>
    <mergeCell ref="N19:N23"/>
    <mergeCell ref="O19:O23"/>
    <mergeCell ref="AB19:AB23"/>
    <mergeCell ref="AC19:AC23"/>
    <mergeCell ref="P14:P18"/>
    <mergeCell ref="U14:U18"/>
    <mergeCell ref="AF7:AF13"/>
    <mergeCell ref="AG7:AG13"/>
    <mergeCell ref="A14:A18"/>
    <mergeCell ref="B14:C18"/>
    <mergeCell ref="D14:D18"/>
    <mergeCell ref="E14:E18"/>
    <mergeCell ref="F14:F18"/>
    <mergeCell ref="G14:G18"/>
    <mergeCell ref="H14:H18"/>
    <mergeCell ref="P7:P13"/>
    <mergeCell ref="U7:U13"/>
    <mergeCell ref="W7:W13"/>
    <mergeCell ref="X7:X13"/>
    <mergeCell ref="Y7:Y13"/>
    <mergeCell ref="Z7:Z13"/>
    <mergeCell ref="AA7:AA13"/>
    <mergeCell ref="V7:V13"/>
    <mergeCell ref="V14:V18"/>
    <mergeCell ref="AF14:AF18"/>
    <mergeCell ref="AG14:AG18"/>
    <mergeCell ref="W14:W18"/>
    <mergeCell ref="X14:X18"/>
    <mergeCell ref="Y14:Y18"/>
    <mergeCell ref="Z14:Z18"/>
  </mergeCells>
  <hyperlinks>
    <hyperlink ref="AC5" r:id="rId1" xr:uid="{00000000-0004-0000-0200-000000000000}"/>
    <hyperlink ref="AC7" r:id="rId2" xr:uid="{00000000-0004-0000-0200-000001000000}"/>
    <hyperlink ref="AC14" r:id="rId3" xr:uid="{00000000-0004-0000-0200-000002000000}"/>
    <hyperlink ref="AC19" r:id="rId4" xr:uid="{00000000-0004-0000-0200-000003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I61"/>
  <sheetViews>
    <sheetView workbookViewId="0">
      <selection activeCell="V3" sqref="V3"/>
    </sheetView>
  </sheetViews>
  <sheetFormatPr defaultColWidth="12.5703125" defaultRowHeight="15.75" customHeight="1" x14ac:dyDescent="0.2"/>
  <cols>
    <col min="3" max="3" width="15.42578125" customWidth="1"/>
    <col min="5" max="5" width="23.5703125" customWidth="1"/>
  </cols>
  <sheetData>
    <row r="1" spans="1:35" ht="12.75" x14ac:dyDescent="0.2">
      <c r="A1" s="37"/>
      <c r="B1" s="38"/>
      <c r="C1" s="38"/>
      <c r="D1" s="112" t="s">
        <v>3</v>
      </c>
      <c r="E1" s="112" t="s">
        <v>4</v>
      </c>
      <c r="F1" s="113" t="s">
        <v>5</v>
      </c>
      <c r="G1" s="114"/>
      <c r="H1" s="117" t="s">
        <v>6</v>
      </c>
      <c r="I1" s="118"/>
      <c r="J1" s="118"/>
      <c r="K1" s="118"/>
      <c r="L1" s="114"/>
      <c r="M1" s="113" t="s">
        <v>7</v>
      </c>
      <c r="N1" s="118"/>
      <c r="O1" s="118"/>
      <c r="P1" s="114"/>
      <c r="Q1" s="120" t="s">
        <v>8</v>
      </c>
      <c r="R1" s="118"/>
      <c r="S1" s="118"/>
      <c r="T1" s="118"/>
      <c r="U1" s="114"/>
      <c r="V1" s="41"/>
      <c r="W1" s="109" t="s">
        <v>9</v>
      </c>
      <c r="X1" s="110"/>
      <c r="Y1" s="110"/>
      <c r="Z1" s="110"/>
      <c r="AA1" s="110"/>
      <c r="AB1" s="111"/>
      <c r="AC1" s="121" t="s">
        <v>10</v>
      </c>
      <c r="AD1" s="110"/>
      <c r="AE1" s="110"/>
      <c r="AF1" s="110"/>
      <c r="AG1" s="110"/>
      <c r="AH1" s="110"/>
      <c r="AI1" s="111"/>
    </row>
    <row r="2" spans="1:35" ht="51" x14ac:dyDescent="0.2">
      <c r="A2" s="39" t="s">
        <v>0</v>
      </c>
      <c r="B2" s="40" t="s">
        <v>1</v>
      </c>
      <c r="C2" s="40" t="s">
        <v>2</v>
      </c>
      <c r="D2" s="108"/>
      <c r="E2" s="108"/>
      <c r="F2" s="115"/>
      <c r="G2" s="116"/>
      <c r="H2" s="115"/>
      <c r="I2" s="119"/>
      <c r="J2" s="119"/>
      <c r="K2" s="119"/>
      <c r="L2" s="116"/>
      <c r="M2" s="115"/>
      <c r="N2" s="119"/>
      <c r="O2" s="119"/>
      <c r="P2" s="116"/>
      <c r="Q2" s="115"/>
      <c r="R2" s="119"/>
      <c r="S2" s="119"/>
      <c r="T2" s="119"/>
      <c r="U2" s="116"/>
      <c r="V2" s="41"/>
      <c r="W2" s="42" t="s">
        <v>11</v>
      </c>
      <c r="X2" s="43" t="s">
        <v>129</v>
      </c>
      <c r="Y2" s="42" t="s">
        <v>130</v>
      </c>
      <c r="Z2" s="44" t="s">
        <v>131</v>
      </c>
      <c r="AA2" s="109" t="s">
        <v>15</v>
      </c>
      <c r="AB2" s="111"/>
      <c r="AC2" s="112" t="s">
        <v>16</v>
      </c>
      <c r="AD2" s="112" t="s">
        <v>17</v>
      </c>
      <c r="AE2" s="112" t="s">
        <v>18</v>
      </c>
      <c r="AF2" s="112" t="s">
        <v>19</v>
      </c>
      <c r="AG2" s="107" t="s">
        <v>20</v>
      </c>
      <c r="AH2" s="107" t="s">
        <v>21</v>
      </c>
      <c r="AI2" s="107" t="s">
        <v>22</v>
      </c>
    </row>
    <row r="3" spans="1:35" ht="38.25" x14ac:dyDescent="0.2">
      <c r="A3" s="37"/>
      <c r="B3" s="38"/>
      <c r="C3" s="38"/>
      <c r="D3" s="38"/>
      <c r="E3" s="38"/>
      <c r="F3" s="38"/>
      <c r="G3" s="38"/>
      <c r="H3" s="45" t="s">
        <v>23</v>
      </c>
      <c r="I3" s="45" t="s">
        <v>24</v>
      </c>
      <c r="J3" s="46" t="s">
        <v>25</v>
      </c>
      <c r="K3" s="46" t="s">
        <v>26</v>
      </c>
      <c r="L3" s="46" t="s">
        <v>27</v>
      </c>
      <c r="M3" s="40" t="s">
        <v>28</v>
      </c>
      <c r="N3" s="40" t="s">
        <v>29</v>
      </c>
      <c r="O3" s="40" t="s">
        <v>30</v>
      </c>
      <c r="P3" s="40" t="s">
        <v>31</v>
      </c>
      <c r="Q3" s="47" t="s">
        <v>32</v>
      </c>
      <c r="R3" s="47" t="s">
        <v>33</v>
      </c>
      <c r="S3" s="48" t="s">
        <v>34</v>
      </c>
      <c r="T3" s="48" t="s">
        <v>35</v>
      </c>
      <c r="U3" s="47" t="s">
        <v>36</v>
      </c>
      <c r="V3" s="12" t="s">
        <v>303</v>
      </c>
      <c r="W3" s="49"/>
      <c r="X3" s="43">
        <v>50</v>
      </c>
      <c r="Y3" s="43">
        <v>160</v>
      </c>
      <c r="Z3" s="50"/>
      <c r="AA3" s="51" t="s">
        <v>38</v>
      </c>
      <c r="AB3" s="51" t="s">
        <v>39</v>
      </c>
      <c r="AC3" s="108"/>
      <c r="AD3" s="108"/>
      <c r="AE3" s="108"/>
      <c r="AF3" s="108"/>
      <c r="AG3" s="108"/>
      <c r="AH3" s="108"/>
      <c r="AI3" s="108"/>
    </row>
    <row r="4" spans="1:35" ht="25.5" x14ac:dyDescent="0.2">
      <c r="A4" s="52"/>
      <c r="B4" s="53"/>
      <c r="C4" s="54" t="s">
        <v>40</v>
      </c>
      <c r="D4" s="55"/>
      <c r="E4" s="56" t="s">
        <v>41</v>
      </c>
      <c r="F4" s="57" t="s">
        <v>42</v>
      </c>
      <c r="G4" s="57" t="s">
        <v>43</v>
      </c>
      <c r="H4" s="57" t="s">
        <v>44</v>
      </c>
      <c r="I4" s="57" t="s">
        <v>45</v>
      </c>
      <c r="J4" s="58" t="s">
        <v>46</v>
      </c>
      <c r="K4" s="58" t="s">
        <v>26</v>
      </c>
      <c r="L4" s="58" t="s">
        <v>47</v>
      </c>
      <c r="M4" s="59"/>
      <c r="N4" s="59"/>
      <c r="O4" s="59"/>
      <c r="P4" s="59"/>
      <c r="Q4" s="59"/>
      <c r="R4" s="58" t="s">
        <v>33</v>
      </c>
      <c r="S4" s="58" t="s">
        <v>34</v>
      </c>
      <c r="T4" s="58" t="s">
        <v>35</v>
      </c>
      <c r="U4" s="57" t="s">
        <v>36</v>
      </c>
      <c r="V4" s="69"/>
      <c r="W4" s="53"/>
      <c r="X4" s="53"/>
      <c r="Y4" s="53"/>
      <c r="Z4" s="53"/>
      <c r="AA4" s="53"/>
      <c r="AB4" s="53"/>
      <c r="AC4" s="53"/>
      <c r="AD4" s="53"/>
      <c r="AE4" s="53"/>
      <c r="AF4" s="53"/>
      <c r="AG4" s="53"/>
      <c r="AH4" s="53"/>
      <c r="AI4" s="53"/>
    </row>
    <row r="5" spans="1:35" ht="12.75" x14ac:dyDescent="0.2">
      <c r="A5" s="106" t="s">
        <v>48</v>
      </c>
      <c r="B5" s="74"/>
      <c r="C5" s="75"/>
      <c r="D5" s="78"/>
      <c r="E5" s="79" t="s">
        <v>170</v>
      </c>
      <c r="F5" s="80" t="s">
        <v>50</v>
      </c>
      <c r="G5" s="80" t="s">
        <v>171</v>
      </c>
      <c r="H5" s="78"/>
      <c r="I5" s="80" t="s">
        <v>172</v>
      </c>
      <c r="J5" s="78"/>
      <c r="K5" s="80">
        <v>5.61</v>
      </c>
      <c r="L5" s="80">
        <v>2.66</v>
      </c>
      <c r="M5" s="78"/>
      <c r="N5" s="78"/>
      <c r="O5" s="80" t="s">
        <v>55</v>
      </c>
      <c r="P5" s="78"/>
      <c r="Q5" s="25" t="s">
        <v>69</v>
      </c>
      <c r="R5" s="25" t="s">
        <v>62</v>
      </c>
      <c r="S5" s="25">
        <v>2.16</v>
      </c>
      <c r="T5" s="25">
        <v>24</v>
      </c>
      <c r="U5" s="80" t="s">
        <v>56</v>
      </c>
      <c r="V5" s="70" t="s">
        <v>305</v>
      </c>
      <c r="W5" s="84">
        <v>3150</v>
      </c>
      <c r="X5" s="78"/>
      <c r="Y5" s="78"/>
      <c r="Z5" s="80">
        <v>990</v>
      </c>
      <c r="AA5" s="78"/>
      <c r="AB5" s="78"/>
      <c r="AC5" s="85" t="s">
        <v>173</v>
      </c>
      <c r="AD5" s="23"/>
      <c r="AE5" s="23"/>
      <c r="AF5" s="80" t="s">
        <v>174</v>
      </c>
      <c r="AG5" s="80" t="s">
        <v>175</v>
      </c>
      <c r="AH5" s="23"/>
      <c r="AI5" s="23"/>
    </row>
    <row r="6" spans="1:35" ht="99" customHeight="1" x14ac:dyDescent="0.2">
      <c r="A6" s="73"/>
      <c r="B6" s="76"/>
      <c r="C6" s="77"/>
      <c r="D6" s="73"/>
      <c r="E6" s="73"/>
      <c r="F6" s="73"/>
      <c r="G6" s="73"/>
      <c r="H6" s="73"/>
      <c r="I6" s="73"/>
      <c r="J6" s="73"/>
      <c r="K6" s="73"/>
      <c r="L6" s="73"/>
      <c r="M6" s="73"/>
      <c r="N6" s="73"/>
      <c r="O6" s="73"/>
      <c r="P6" s="73"/>
      <c r="Q6" s="25" t="s">
        <v>76</v>
      </c>
      <c r="R6" s="25" t="s">
        <v>176</v>
      </c>
      <c r="S6" s="25">
        <v>0.5</v>
      </c>
      <c r="T6" s="25">
        <v>2</v>
      </c>
      <c r="U6" s="73"/>
      <c r="V6" s="71"/>
      <c r="W6" s="73"/>
      <c r="X6" s="73"/>
      <c r="Y6" s="73"/>
      <c r="Z6" s="73"/>
      <c r="AA6" s="73"/>
      <c r="AB6" s="73"/>
      <c r="AC6" s="73"/>
      <c r="AD6" s="23"/>
      <c r="AE6" s="23"/>
      <c r="AF6" s="73"/>
      <c r="AG6" s="73"/>
      <c r="AH6" s="23"/>
      <c r="AI6" s="23"/>
    </row>
    <row r="7" spans="1:35" ht="12.75" x14ac:dyDescent="0.2">
      <c r="A7" s="106" t="s">
        <v>177</v>
      </c>
      <c r="B7" s="74"/>
      <c r="C7" s="75"/>
      <c r="D7" s="78"/>
      <c r="E7" s="79" t="s">
        <v>178</v>
      </c>
      <c r="F7" s="80" t="s">
        <v>50</v>
      </c>
      <c r="G7" s="80" t="s">
        <v>179</v>
      </c>
      <c r="H7" s="78"/>
      <c r="I7" s="80" t="s">
        <v>172</v>
      </c>
      <c r="J7" s="78"/>
      <c r="K7" s="80">
        <v>4.66</v>
      </c>
      <c r="L7" s="80">
        <v>1.43</v>
      </c>
      <c r="M7" s="78"/>
      <c r="N7" s="78"/>
      <c r="O7" s="80" t="s">
        <v>55</v>
      </c>
      <c r="P7" s="78"/>
      <c r="Q7" s="25" t="s">
        <v>180</v>
      </c>
      <c r="R7" s="25" t="s">
        <v>181</v>
      </c>
      <c r="S7" s="25">
        <v>1.25</v>
      </c>
      <c r="T7" s="25">
        <v>5</v>
      </c>
      <c r="U7" s="80" t="s">
        <v>56</v>
      </c>
      <c r="V7" s="70" t="s">
        <v>305</v>
      </c>
      <c r="W7" s="84">
        <v>2495</v>
      </c>
      <c r="X7" s="78"/>
      <c r="Y7" s="78"/>
      <c r="Z7" s="80">
        <v>790</v>
      </c>
      <c r="AA7" s="78"/>
      <c r="AB7" s="78"/>
      <c r="AC7" s="85" t="s">
        <v>182</v>
      </c>
      <c r="AD7" s="78"/>
      <c r="AE7" s="23"/>
      <c r="AF7" s="80" t="s">
        <v>183</v>
      </c>
      <c r="AG7" s="80" t="s">
        <v>184</v>
      </c>
      <c r="AH7" s="23"/>
      <c r="AI7" s="23"/>
    </row>
    <row r="8" spans="1:35" ht="48" customHeight="1" x14ac:dyDescent="0.2">
      <c r="A8" s="81"/>
      <c r="B8" s="76"/>
      <c r="C8" s="77"/>
      <c r="D8" s="73"/>
      <c r="E8" s="73"/>
      <c r="F8" s="73"/>
      <c r="G8" s="73"/>
      <c r="H8" s="73"/>
      <c r="I8" s="73"/>
      <c r="J8" s="73"/>
      <c r="K8" s="73"/>
      <c r="L8" s="73"/>
      <c r="M8" s="73"/>
      <c r="N8" s="73"/>
      <c r="O8" s="73"/>
      <c r="P8" s="73"/>
      <c r="Q8" s="25" t="s">
        <v>69</v>
      </c>
      <c r="R8" s="25" t="s">
        <v>92</v>
      </c>
      <c r="S8" s="25">
        <v>0.18</v>
      </c>
      <c r="T8" s="25">
        <v>3</v>
      </c>
      <c r="U8" s="73"/>
      <c r="V8" s="71"/>
      <c r="W8" s="73"/>
      <c r="X8" s="73"/>
      <c r="Y8" s="73"/>
      <c r="Z8" s="73"/>
      <c r="AA8" s="73"/>
      <c r="AB8" s="73"/>
      <c r="AC8" s="73"/>
      <c r="AD8" s="73"/>
      <c r="AE8" s="23"/>
      <c r="AF8" s="73"/>
      <c r="AG8" s="73"/>
      <c r="AH8" s="23"/>
      <c r="AI8" s="23"/>
    </row>
    <row r="9" spans="1:35" ht="12.75" x14ac:dyDescent="0.2">
      <c r="A9" s="81"/>
      <c r="B9" s="74"/>
      <c r="C9" s="75"/>
      <c r="D9" s="78"/>
      <c r="E9" s="79" t="s">
        <v>178</v>
      </c>
      <c r="F9" s="80" t="s">
        <v>50</v>
      </c>
      <c r="G9" s="80" t="s">
        <v>185</v>
      </c>
      <c r="H9" s="78"/>
      <c r="I9" s="80" t="s">
        <v>172</v>
      </c>
      <c r="J9" s="78"/>
      <c r="K9" s="80">
        <v>3.87</v>
      </c>
      <c r="L9" s="80">
        <v>1.048</v>
      </c>
      <c r="M9" s="78"/>
      <c r="N9" s="78"/>
      <c r="O9" s="80" t="s">
        <v>55</v>
      </c>
      <c r="P9" s="78"/>
      <c r="Q9" s="25" t="s">
        <v>180</v>
      </c>
      <c r="R9" s="25" t="s">
        <v>181</v>
      </c>
      <c r="S9" s="25">
        <v>0.75</v>
      </c>
      <c r="T9" s="25">
        <v>3</v>
      </c>
      <c r="U9" s="80" t="s">
        <v>56</v>
      </c>
      <c r="V9" s="103" t="s">
        <v>305</v>
      </c>
      <c r="W9" s="84">
        <v>2195</v>
      </c>
      <c r="X9" s="78"/>
      <c r="Y9" s="78"/>
      <c r="Z9" s="80">
        <v>650</v>
      </c>
      <c r="AA9" s="78"/>
      <c r="AB9" s="78"/>
      <c r="AC9" s="85" t="s">
        <v>186</v>
      </c>
      <c r="AD9" s="23"/>
      <c r="AE9" s="23"/>
      <c r="AF9" s="80" t="s">
        <v>187</v>
      </c>
      <c r="AG9" s="23"/>
      <c r="AH9" s="23"/>
      <c r="AI9" s="23"/>
    </row>
    <row r="10" spans="1:35" ht="12.75" x14ac:dyDescent="0.2">
      <c r="A10" s="81"/>
      <c r="B10" s="82"/>
      <c r="C10" s="83"/>
      <c r="D10" s="81"/>
      <c r="E10" s="81"/>
      <c r="F10" s="81"/>
      <c r="G10" s="81"/>
      <c r="H10" s="81"/>
      <c r="I10" s="81"/>
      <c r="J10" s="81"/>
      <c r="K10" s="81"/>
      <c r="L10" s="81"/>
      <c r="M10" s="81"/>
      <c r="N10" s="81"/>
      <c r="O10" s="81"/>
      <c r="P10" s="81"/>
      <c r="Q10" s="25" t="s">
        <v>76</v>
      </c>
      <c r="R10" s="25" t="s">
        <v>150</v>
      </c>
      <c r="S10" s="25">
        <v>0.25</v>
      </c>
      <c r="T10" s="25">
        <v>1</v>
      </c>
      <c r="U10" s="81"/>
      <c r="V10" s="104"/>
      <c r="W10" s="81"/>
      <c r="X10" s="81"/>
      <c r="Y10" s="81"/>
      <c r="Z10" s="81"/>
      <c r="AA10" s="81"/>
      <c r="AB10" s="81"/>
      <c r="AC10" s="81"/>
      <c r="AD10" s="23"/>
      <c r="AE10" s="23"/>
      <c r="AF10" s="81"/>
      <c r="AG10" s="23"/>
      <c r="AH10" s="23"/>
      <c r="AI10" s="23"/>
    </row>
    <row r="11" spans="1:35" ht="12.75" x14ac:dyDescent="0.2">
      <c r="A11" s="81"/>
      <c r="B11" s="76"/>
      <c r="C11" s="77"/>
      <c r="D11" s="73"/>
      <c r="E11" s="73"/>
      <c r="F11" s="73"/>
      <c r="G11" s="73"/>
      <c r="H11" s="73"/>
      <c r="I11" s="73"/>
      <c r="J11" s="73"/>
      <c r="K11" s="73"/>
      <c r="L11" s="73"/>
      <c r="M11" s="73"/>
      <c r="N11" s="73"/>
      <c r="O11" s="73"/>
      <c r="P11" s="73"/>
      <c r="Q11" s="25" t="s">
        <v>69</v>
      </c>
      <c r="R11" s="25" t="s">
        <v>188</v>
      </c>
      <c r="S11" s="25">
        <v>4.8000000000000001E-2</v>
      </c>
      <c r="T11" s="25">
        <v>4</v>
      </c>
      <c r="U11" s="73"/>
      <c r="V11" s="105"/>
      <c r="W11" s="73"/>
      <c r="X11" s="73"/>
      <c r="Y11" s="73"/>
      <c r="Z11" s="73"/>
      <c r="AA11" s="73"/>
      <c r="AB11" s="73"/>
      <c r="AC11" s="73"/>
      <c r="AD11" s="23"/>
      <c r="AE11" s="23"/>
      <c r="AF11" s="73"/>
      <c r="AG11" s="23"/>
      <c r="AH11" s="23"/>
      <c r="AI11" s="23"/>
    </row>
    <row r="12" spans="1:35" ht="12.75" x14ac:dyDescent="0.2">
      <c r="A12" s="81"/>
      <c r="B12" s="74"/>
      <c r="C12" s="75"/>
      <c r="D12" s="78"/>
      <c r="E12" s="79" t="s">
        <v>178</v>
      </c>
      <c r="F12" s="80" t="s">
        <v>50</v>
      </c>
      <c r="G12" s="80" t="s">
        <v>189</v>
      </c>
      <c r="H12" s="78"/>
      <c r="I12" s="80" t="s">
        <v>172</v>
      </c>
      <c r="J12" s="78"/>
      <c r="K12" s="80">
        <v>4.24</v>
      </c>
      <c r="L12" s="80">
        <v>1.37</v>
      </c>
      <c r="M12" s="78"/>
      <c r="N12" s="78"/>
      <c r="O12" s="80" t="s">
        <v>55</v>
      </c>
      <c r="P12" s="78"/>
      <c r="Q12" s="25" t="s">
        <v>180</v>
      </c>
      <c r="R12" s="25" t="s">
        <v>181</v>
      </c>
      <c r="S12" s="25">
        <v>1.25</v>
      </c>
      <c r="T12" s="25">
        <v>5</v>
      </c>
      <c r="U12" s="80" t="s">
        <v>56</v>
      </c>
      <c r="V12" s="70" t="s">
        <v>305</v>
      </c>
      <c r="W12" s="84">
        <v>2395</v>
      </c>
      <c r="X12" s="78"/>
      <c r="Y12" s="78"/>
      <c r="Z12" s="80">
        <v>745</v>
      </c>
      <c r="AA12" s="78"/>
      <c r="AB12" s="78"/>
      <c r="AC12" s="85" t="s">
        <v>190</v>
      </c>
      <c r="AD12" s="23"/>
      <c r="AE12" s="23"/>
      <c r="AF12" s="80" t="s">
        <v>191</v>
      </c>
      <c r="AG12" s="23"/>
      <c r="AH12" s="23"/>
      <c r="AI12" s="23"/>
    </row>
    <row r="13" spans="1:35" ht="12.75" x14ac:dyDescent="0.2">
      <c r="A13" s="81"/>
      <c r="B13" s="76"/>
      <c r="C13" s="77"/>
      <c r="D13" s="73"/>
      <c r="E13" s="73"/>
      <c r="F13" s="73"/>
      <c r="G13" s="73"/>
      <c r="H13" s="73"/>
      <c r="I13" s="73"/>
      <c r="J13" s="73"/>
      <c r="K13" s="73"/>
      <c r="L13" s="73"/>
      <c r="M13" s="73"/>
      <c r="N13" s="73"/>
      <c r="O13" s="73"/>
      <c r="P13" s="73"/>
      <c r="Q13" s="25" t="s">
        <v>69</v>
      </c>
      <c r="R13" s="25" t="s">
        <v>53</v>
      </c>
      <c r="S13" s="25">
        <v>0.12</v>
      </c>
      <c r="T13" s="25">
        <v>4</v>
      </c>
      <c r="U13" s="73"/>
      <c r="V13" s="71"/>
      <c r="W13" s="73"/>
      <c r="X13" s="73"/>
      <c r="Y13" s="73"/>
      <c r="Z13" s="73"/>
      <c r="AA13" s="73"/>
      <c r="AB13" s="73"/>
      <c r="AC13" s="73"/>
      <c r="AD13" s="23"/>
      <c r="AE13" s="23"/>
      <c r="AF13" s="73"/>
      <c r="AG13" s="23"/>
      <c r="AH13" s="23"/>
      <c r="AI13" s="23"/>
    </row>
    <row r="14" spans="1:35" ht="12.75" x14ac:dyDescent="0.2">
      <c r="A14" s="81"/>
      <c r="B14" s="74"/>
      <c r="C14" s="75"/>
      <c r="D14" s="78"/>
      <c r="E14" s="79" t="s">
        <v>178</v>
      </c>
      <c r="F14" s="80" t="s">
        <v>50</v>
      </c>
      <c r="G14" s="80" t="s">
        <v>192</v>
      </c>
      <c r="H14" s="78"/>
      <c r="I14" s="80" t="s">
        <v>172</v>
      </c>
      <c r="J14" s="78"/>
      <c r="K14" s="80">
        <v>4.55</v>
      </c>
      <c r="L14" s="80">
        <v>1.605</v>
      </c>
      <c r="M14" s="78"/>
      <c r="N14" s="78"/>
      <c r="O14" s="80" t="s">
        <v>55</v>
      </c>
      <c r="P14" s="23"/>
      <c r="Q14" s="25" t="s">
        <v>180</v>
      </c>
      <c r="R14" s="25" t="s">
        <v>181</v>
      </c>
      <c r="S14" s="25">
        <v>1.5</v>
      </c>
      <c r="T14" s="25">
        <v>6</v>
      </c>
      <c r="U14" s="80" t="s">
        <v>56</v>
      </c>
      <c r="V14" s="70" t="s">
        <v>305</v>
      </c>
      <c r="W14" s="84">
        <v>2695</v>
      </c>
      <c r="X14" s="78"/>
      <c r="Y14" s="78"/>
      <c r="Z14" s="80">
        <v>830</v>
      </c>
      <c r="AA14" s="78"/>
      <c r="AB14" s="78"/>
      <c r="AC14" s="85" t="s">
        <v>193</v>
      </c>
      <c r="AD14" s="23"/>
      <c r="AE14" s="23"/>
      <c r="AF14" s="80" t="s">
        <v>194</v>
      </c>
      <c r="AG14" s="23"/>
      <c r="AH14" s="23"/>
      <c r="AI14" s="23"/>
    </row>
    <row r="15" spans="1:35" ht="12.75" x14ac:dyDescent="0.2">
      <c r="A15" s="81"/>
      <c r="B15" s="76"/>
      <c r="C15" s="77"/>
      <c r="D15" s="73"/>
      <c r="E15" s="73"/>
      <c r="F15" s="73"/>
      <c r="G15" s="73"/>
      <c r="H15" s="73"/>
      <c r="I15" s="73"/>
      <c r="J15" s="73"/>
      <c r="K15" s="73"/>
      <c r="L15" s="73"/>
      <c r="M15" s="73"/>
      <c r="N15" s="73"/>
      <c r="O15" s="73"/>
      <c r="P15" s="23"/>
      <c r="Q15" s="25" t="s">
        <v>69</v>
      </c>
      <c r="R15" s="25" t="s">
        <v>70</v>
      </c>
      <c r="S15" s="25">
        <v>0.105</v>
      </c>
      <c r="T15" s="25">
        <v>7</v>
      </c>
      <c r="U15" s="73"/>
      <c r="V15" s="71"/>
      <c r="W15" s="73"/>
      <c r="X15" s="73"/>
      <c r="Y15" s="73"/>
      <c r="Z15" s="73"/>
      <c r="AA15" s="73"/>
      <c r="AB15" s="73"/>
      <c r="AC15" s="73"/>
      <c r="AD15" s="23"/>
      <c r="AE15" s="23"/>
      <c r="AF15" s="73"/>
      <c r="AG15" s="23"/>
      <c r="AH15" s="23"/>
      <c r="AI15" s="23"/>
    </row>
    <row r="16" spans="1:35" ht="12.75" x14ac:dyDescent="0.2">
      <c r="A16" s="81"/>
      <c r="B16" s="74"/>
      <c r="C16" s="75"/>
      <c r="D16" s="78"/>
      <c r="E16" s="79" t="s">
        <v>178</v>
      </c>
      <c r="F16" s="80" t="s">
        <v>50</v>
      </c>
      <c r="G16" s="80" t="s">
        <v>195</v>
      </c>
      <c r="H16" s="78"/>
      <c r="I16" s="80" t="s">
        <v>172</v>
      </c>
      <c r="J16" s="78"/>
      <c r="K16" s="80">
        <v>4.1399999999999997</v>
      </c>
      <c r="L16" s="80">
        <v>1.26</v>
      </c>
      <c r="M16" s="78"/>
      <c r="N16" s="78"/>
      <c r="O16" s="80" t="s">
        <v>55</v>
      </c>
      <c r="P16" s="78"/>
      <c r="Q16" s="25" t="s">
        <v>180</v>
      </c>
      <c r="R16" s="25" t="s">
        <v>196</v>
      </c>
      <c r="S16" s="25">
        <v>1.2000000000000002</v>
      </c>
      <c r="T16" s="25">
        <v>6</v>
      </c>
      <c r="U16" s="80" t="s">
        <v>56</v>
      </c>
      <c r="V16" s="70" t="s">
        <v>305</v>
      </c>
      <c r="W16" s="84">
        <v>2395</v>
      </c>
      <c r="X16" s="78"/>
      <c r="Y16" s="78"/>
      <c r="Z16" s="80">
        <v>720</v>
      </c>
      <c r="AA16" s="78"/>
      <c r="AB16" s="78"/>
      <c r="AC16" s="85" t="s">
        <v>197</v>
      </c>
      <c r="AD16" s="23"/>
      <c r="AE16" s="23"/>
      <c r="AF16" s="80" t="s">
        <v>198</v>
      </c>
      <c r="AG16" s="23"/>
      <c r="AH16" s="23"/>
      <c r="AI16" s="23"/>
    </row>
    <row r="17" spans="1:35" ht="12.75" x14ac:dyDescent="0.2">
      <c r="A17" s="73"/>
      <c r="B17" s="76"/>
      <c r="C17" s="77"/>
      <c r="D17" s="73"/>
      <c r="E17" s="73"/>
      <c r="F17" s="73"/>
      <c r="G17" s="73"/>
      <c r="H17" s="73"/>
      <c r="I17" s="73"/>
      <c r="J17" s="73"/>
      <c r="K17" s="73"/>
      <c r="L17" s="73"/>
      <c r="M17" s="73"/>
      <c r="N17" s="73"/>
      <c r="O17" s="73"/>
      <c r="P17" s="73"/>
      <c r="Q17" s="25" t="s">
        <v>69</v>
      </c>
      <c r="R17" s="25" t="s">
        <v>70</v>
      </c>
      <c r="S17" s="25">
        <v>0.06</v>
      </c>
      <c r="T17" s="25">
        <v>4</v>
      </c>
      <c r="U17" s="73"/>
      <c r="V17" s="71"/>
      <c r="W17" s="73"/>
      <c r="X17" s="73"/>
      <c r="Y17" s="73"/>
      <c r="Z17" s="73"/>
      <c r="AA17" s="73"/>
      <c r="AB17" s="73"/>
      <c r="AC17" s="73"/>
      <c r="AD17" s="23"/>
      <c r="AE17" s="23"/>
      <c r="AF17" s="73"/>
      <c r="AG17" s="23"/>
      <c r="AH17" s="23"/>
      <c r="AI17" s="23"/>
    </row>
    <row r="18" spans="1:35" ht="267.75" x14ac:dyDescent="0.2">
      <c r="A18" s="60" t="s">
        <v>48</v>
      </c>
      <c r="B18" s="91"/>
      <c r="C18" s="92"/>
      <c r="D18" s="23"/>
      <c r="E18" s="24" t="s">
        <v>199</v>
      </c>
      <c r="F18" s="25" t="s">
        <v>50</v>
      </c>
      <c r="G18" s="25" t="s">
        <v>200</v>
      </c>
      <c r="H18" s="23"/>
      <c r="I18" s="25" t="s">
        <v>172</v>
      </c>
      <c r="J18" s="23"/>
      <c r="K18" s="25">
        <v>4.76</v>
      </c>
      <c r="L18" s="25">
        <v>2.25</v>
      </c>
      <c r="M18" s="23"/>
      <c r="N18" s="23"/>
      <c r="O18" s="25" t="s">
        <v>55</v>
      </c>
      <c r="P18" s="23"/>
      <c r="Q18" s="25" t="s">
        <v>76</v>
      </c>
      <c r="R18" s="25" t="s">
        <v>201</v>
      </c>
      <c r="S18" s="25">
        <v>2.25</v>
      </c>
      <c r="T18" s="25">
        <v>9</v>
      </c>
      <c r="U18" s="25" t="s">
        <v>56</v>
      </c>
      <c r="V18" s="25" t="s">
        <v>305</v>
      </c>
      <c r="W18" s="26">
        <v>3250</v>
      </c>
      <c r="X18" s="23"/>
      <c r="Y18" s="23"/>
      <c r="Z18" s="25">
        <v>1010</v>
      </c>
      <c r="AA18" s="23"/>
      <c r="AB18" s="23"/>
      <c r="AC18" s="27" t="s">
        <v>202</v>
      </c>
      <c r="AD18" s="23"/>
      <c r="AE18" s="23"/>
      <c r="AF18" s="25" t="s">
        <v>203</v>
      </c>
      <c r="AG18" s="25" t="s">
        <v>204</v>
      </c>
      <c r="AH18" s="23"/>
      <c r="AI18" s="23"/>
    </row>
    <row r="19" spans="1:35" ht="12.75" x14ac:dyDescent="0.2">
      <c r="A19" s="106" t="s">
        <v>205</v>
      </c>
      <c r="B19" s="102" t="e">
        <v>#VALUE!</v>
      </c>
      <c r="C19" s="75"/>
      <c r="D19" s="78"/>
      <c r="E19" s="79" t="s">
        <v>206</v>
      </c>
      <c r="F19" s="80" t="s">
        <v>50</v>
      </c>
      <c r="G19" s="80" t="s">
        <v>207</v>
      </c>
      <c r="H19" s="78"/>
      <c r="I19" s="80" t="s">
        <v>172</v>
      </c>
      <c r="J19" s="78"/>
      <c r="K19" s="80">
        <v>4.5</v>
      </c>
      <c r="L19" s="80">
        <v>0.89500000000000002</v>
      </c>
      <c r="M19" s="78"/>
      <c r="N19" s="78"/>
      <c r="O19" s="80" t="s">
        <v>55</v>
      </c>
      <c r="P19" s="78"/>
      <c r="Q19" s="25" t="s">
        <v>69</v>
      </c>
      <c r="R19" s="25" t="s">
        <v>208</v>
      </c>
      <c r="S19" s="25">
        <v>0.19500000000000001</v>
      </c>
      <c r="T19" s="25">
        <v>3</v>
      </c>
      <c r="U19" s="80" t="s">
        <v>56</v>
      </c>
      <c r="V19" s="70" t="s">
        <v>305</v>
      </c>
      <c r="W19" s="84">
        <v>2150</v>
      </c>
      <c r="X19" s="78"/>
      <c r="Y19" s="78"/>
      <c r="Z19" s="80">
        <v>660</v>
      </c>
      <c r="AA19" s="78"/>
      <c r="AB19" s="78"/>
      <c r="AC19" s="85" t="s">
        <v>209</v>
      </c>
      <c r="AD19" s="23"/>
      <c r="AE19" s="23"/>
      <c r="AF19" s="80" t="s">
        <v>210</v>
      </c>
      <c r="AG19" s="80" t="s">
        <v>211</v>
      </c>
      <c r="AH19" s="23"/>
      <c r="AI19" s="23"/>
    </row>
    <row r="20" spans="1:35" ht="12.75" x14ac:dyDescent="0.2">
      <c r="A20" s="81"/>
      <c r="B20" s="82"/>
      <c r="C20" s="83"/>
      <c r="D20" s="81"/>
      <c r="E20" s="81"/>
      <c r="F20" s="81"/>
      <c r="G20" s="81"/>
      <c r="H20" s="81"/>
      <c r="I20" s="81"/>
      <c r="J20" s="81"/>
      <c r="K20" s="81"/>
      <c r="L20" s="81"/>
      <c r="M20" s="81"/>
      <c r="N20" s="81"/>
      <c r="O20" s="81"/>
      <c r="P20" s="81"/>
      <c r="Q20" s="25" t="s">
        <v>63</v>
      </c>
      <c r="R20" s="25" t="s">
        <v>212</v>
      </c>
      <c r="S20" s="25">
        <v>0.1</v>
      </c>
      <c r="T20" s="25">
        <v>2</v>
      </c>
      <c r="U20" s="81"/>
      <c r="V20" s="86"/>
      <c r="W20" s="81"/>
      <c r="X20" s="81"/>
      <c r="Y20" s="81"/>
      <c r="Z20" s="81"/>
      <c r="AA20" s="81"/>
      <c r="AB20" s="81"/>
      <c r="AC20" s="81"/>
      <c r="AD20" s="23"/>
      <c r="AE20" s="23"/>
      <c r="AF20" s="81"/>
      <c r="AG20" s="81"/>
      <c r="AH20" s="23"/>
      <c r="AI20" s="23"/>
    </row>
    <row r="21" spans="1:35" ht="12.75" x14ac:dyDescent="0.2">
      <c r="A21" s="81"/>
      <c r="B21" s="82"/>
      <c r="C21" s="83"/>
      <c r="D21" s="81"/>
      <c r="E21" s="81"/>
      <c r="F21" s="81"/>
      <c r="G21" s="81"/>
      <c r="H21" s="81"/>
      <c r="I21" s="81"/>
      <c r="J21" s="81"/>
      <c r="K21" s="81"/>
      <c r="L21" s="81"/>
      <c r="M21" s="81"/>
      <c r="N21" s="81"/>
      <c r="O21" s="81"/>
      <c r="P21" s="81"/>
      <c r="Q21" s="25" t="s">
        <v>180</v>
      </c>
      <c r="R21" s="25" t="s">
        <v>213</v>
      </c>
      <c r="S21" s="25">
        <v>0.1</v>
      </c>
      <c r="T21" s="25">
        <v>2</v>
      </c>
      <c r="U21" s="81"/>
      <c r="V21" s="86"/>
      <c r="W21" s="81"/>
      <c r="X21" s="81"/>
      <c r="Y21" s="81"/>
      <c r="Z21" s="81"/>
      <c r="AA21" s="81"/>
      <c r="AB21" s="81"/>
      <c r="AC21" s="81"/>
      <c r="AD21" s="23"/>
      <c r="AE21" s="23"/>
      <c r="AF21" s="81"/>
      <c r="AG21" s="81"/>
      <c r="AH21" s="23"/>
      <c r="AI21" s="23"/>
    </row>
    <row r="22" spans="1:35" ht="12.75" x14ac:dyDescent="0.2">
      <c r="A22" s="81"/>
      <c r="B22" s="82"/>
      <c r="C22" s="83"/>
      <c r="D22" s="81"/>
      <c r="E22" s="81"/>
      <c r="F22" s="81"/>
      <c r="G22" s="81"/>
      <c r="H22" s="81"/>
      <c r="I22" s="81"/>
      <c r="J22" s="81"/>
      <c r="K22" s="81"/>
      <c r="L22" s="81"/>
      <c r="M22" s="81"/>
      <c r="N22" s="81"/>
      <c r="O22" s="81"/>
      <c r="P22" s="81"/>
      <c r="Q22" s="25" t="s">
        <v>76</v>
      </c>
      <c r="R22" s="25" t="s">
        <v>214</v>
      </c>
      <c r="S22" s="25">
        <v>0.14000000000000001</v>
      </c>
      <c r="T22" s="25">
        <v>2</v>
      </c>
      <c r="U22" s="81"/>
      <c r="V22" s="86"/>
      <c r="W22" s="81"/>
      <c r="X22" s="81"/>
      <c r="Y22" s="81"/>
      <c r="Z22" s="81"/>
      <c r="AA22" s="81"/>
      <c r="AB22" s="81"/>
      <c r="AC22" s="81"/>
      <c r="AD22" s="23"/>
      <c r="AE22" s="23"/>
      <c r="AF22" s="81"/>
      <c r="AG22" s="81"/>
      <c r="AH22" s="23"/>
      <c r="AI22" s="23"/>
    </row>
    <row r="23" spans="1:35" ht="12.75" x14ac:dyDescent="0.2">
      <c r="A23" s="81"/>
      <c r="B23" s="82"/>
      <c r="C23" s="83"/>
      <c r="D23" s="81"/>
      <c r="E23" s="81"/>
      <c r="F23" s="81"/>
      <c r="G23" s="81"/>
      <c r="H23" s="81"/>
      <c r="I23" s="81"/>
      <c r="J23" s="81"/>
      <c r="K23" s="81"/>
      <c r="L23" s="81"/>
      <c r="M23" s="81"/>
      <c r="N23" s="81"/>
      <c r="O23" s="81"/>
      <c r="P23" s="81"/>
      <c r="Q23" s="25" t="s">
        <v>215</v>
      </c>
      <c r="R23" s="25" t="s">
        <v>92</v>
      </c>
      <c r="S23" s="25">
        <v>0.16</v>
      </c>
      <c r="T23" s="25">
        <v>2</v>
      </c>
      <c r="U23" s="81"/>
      <c r="V23" s="86"/>
      <c r="W23" s="81"/>
      <c r="X23" s="81"/>
      <c r="Y23" s="81"/>
      <c r="Z23" s="81"/>
      <c r="AA23" s="81"/>
      <c r="AB23" s="81"/>
      <c r="AC23" s="81"/>
      <c r="AD23" s="23"/>
      <c r="AE23" s="23"/>
      <c r="AF23" s="81"/>
      <c r="AG23" s="81"/>
      <c r="AH23" s="23"/>
      <c r="AI23" s="23"/>
    </row>
    <row r="24" spans="1:35" ht="12.75" x14ac:dyDescent="0.2">
      <c r="A24" s="81"/>
      <c r="B24" s="76"/>
      <c r="C24" s="77"/>
      <c r="D24" s="73"/>
      <c r="E24" s="73"/>
      <c r="F24" s="73"/>
      <c r="G24" s="73"/>
      <c r="H24" s="73"/>
      <c r="I24" s="73"/>
      <c r="J24" s="73"/>
      <c r="K24" s="73"/>
      <c r="L24" s="73"/>
      <c r="M24" s="73"/>
      <c r="N24" s="73"/>
      <c r="O24" s="73"/>
      <c r="P24" s="73"/>
      <c r="Q24" s="25" t="s">
        <v>87</v>
      </c>
      <c r="R24" s="25" t="s">
        <v>216</v>
      </c>
      <c r="S24" s="25">
        <v>0.2</v>
      </c>
      <c r="T24" s="25">
        <v>2</v>
      </c>
      <c r="U24" s="73"/>
      <c r="V24" s="71"/>
      <c r="W24" s="73"/>
      <c r="X24" s="73"/>
      <c r="Y24" s="73"/>
      <c r="Z24" s="73"/>
      <c r="AA24" s="73"/>
      <c r="AB24" s="73"/>
      <c r="AC24" s="73"/>
      <c r="AD24" s="23"/>
      <c r="AE24" s="23"/>
      <c r="AF24" s="73"/>
      <c r="AG24" s="73"/>
      <c r="AH24" s="23"/>
      <c r="AI24" s="23"/>
    </row>
    <row r="25" spans="1:35" ht="12.75" x14ac:dyDescent="0.2">
      <c r="A25" s="81"/>
      <c r="B25" s="122"/>
      <c r="C25" s="75"/>
      <c r="D25" s="123"/>
      <c r="E25" s="124" t="s">
        <v>206</v>
      </c>
      <c r="F25" s="126" t="s">
        <v>50</v>
      </c>
      <c r="G25" s="126" t="s">
        <v>217</v>
      </c>
      <c r="H25" s="123"/>
      <c r="I25" s="126" t="s">
        <v>172</v>
      </c>
      <c r="J25" s="123"/>
      <c r="K25" s="125">
        <v>3.69</v>
      </c>
      <c r="L25" s="125">
        <v>0.43</v>
      </c>
      <c r="M25" s="123"/>
      <c r="N25" s="123"/>
      <c r="O25" s="126" t="s">
        <v>55</v>
      </c>
      <c r="P25" s="123"/>
      <c r="Q25" s="25" t="s">
        <v>69</v>
      </c>
      <c r="R25" s="25" t="s">
        <v>208</v>
      </c>
      <c r="S25" s="25">
        <v>0.13</v>
      </c>
      <c r="T25" s="25">
        <v>2</v>
      </c>
      <c r="U25" s="80" t="s">
        <v>56</v>
      </c>
      <c r="V25" s="70" t="s">
        <v>305</v>
      </c>
      <c r="W25" s="84">
        <v>1650</v>
      </c>
      <c r="X25" s="78"/>
      <c r="Y25" s="78"/>
      <c r="Z25" s="80">
        <v>485</v>
      </c>
      <c r="AA25" s="78"/>
      <c r="AB25" s="78"/>
      <c r="AC25" s="85" t="s">
        <v>218</v>
      </c>
      <c r="AD25" s="23"/>
      <c r="AE25" s="23"/>
      <c r="AF25" s="80" t="s">
        <v>219</v>
      </c>
      <c r="AG25" s="23"/>
      <c r="AH25" s="23"/>
      <c r="AI25" s="23"/>
    </row>
    <row r="26" spans="1:35" ht="12.75" x14ac:dyDescent="0.2">
      <c r="A26" s="81"/>
      <c r="B26" s="82"/>
      <c r="C26" s="83"/>
      <c r="D26" s="81"/>
      <c r="E26" s="81"/>
      <c r="F26" s="81"/>
      <c r="G26" s="81"/>
      <c r="H26" s="81"/>
      <c r="I26" s="81"/>
      <c r="J26" s="81"/>
      <c r="K26" s="81"/>
      <c r="L26" s="81"/>
      <c r="M26" s="81"/>
      <c r="N26" s="81"/>
      <c r="O26" s="81"/>
      <c r="P26" s="81"/>
      <c r="Q26" s="25" t="s">
        <v>63</v>
      </c>
      <c r="R26" s="25" t="s">
        <v>212</v>
      </c>
      <c r="S26" s="25">
        <v>0.1</v>
      </c>
      <c r="T26" s="25">
        <v>2</v>
      </c>
      <c r="U26" s="81"/>
      <c r="V26" s="86"/>
      <c r="W26" s="81"/>
      <c r="X26" s="81"/>
      <c r="Y26" s="81"/>
      <c r="Z26" s="81"/>
      <c r="AA26" s="81"/>
      <c r="AB26" s="81"/>
      <c r="AC26" s="81"/>
      <c r="AD26" s="23"/>
      <c r="AE26" s="23"/>
      <c r="AF26" s="81"/>
      <c r="AG26" s="23"/>
      <c r="AH26" s="23"/>
      <c r="AI26" s="23"/>
    </row>
    <row r="27" spans="1:35" ht="12.75" x14ac:dyDescent="0.2">
      <c r="A27" s="81"/>
      <c r="B27" s="82"/>
      <c r="C27" s="83"/>
      <c r="D27" s="81"/>
      <c r="E27" s="81"/>
      <c r="F27" s="81"/>
      <c r="G27" s="81"/>
      <c r="H27" s="81"/>
      <c r="I27" s="81"/>
      <c r="J27" s="81"/>
      <c r="K27" s="81"/>
      <c r="L27" s="81"/>
      <c r="M27" s="81"/>
      <c r="N27" s="81"/>
      <c r="O27" s="81"/>
      <c r="P27" s="81"/>
      <c r="Q27" s="25" t="s">
        <v>76</v>
      </c>
      <c r="R27" s="25" t="s">
        <v>214</v>
      </c>
      <c r="S27" s="25">
        <v>7.0000000000000007E-2</v>
      </c>
      <c r="T27" s="25">
        <v>1</v>
      </c>
      <c r="U27" s="81"/>
      <c r="V27" s="86"/>
      <c r="W27" s="81"/>
      <c r="X27" s="81"/>
      <c r="Y27" s="81"/>
      <c r="Z27" s="81"/>
      <c r="AA27" s="81"/>
      <c r="AB27" s="81"/>
      <c r="AC27" s="81"/>
      <c r="AD27" s="23"/>
      <c r="AE27" s="23"/>
      <c r="AF27" s="81"/>
      <c r="AG27" s="23"/>
      <c r="AH27" s="23"/>
      <c r="AI27" s="23"/>
    </row>
    <row r="28" spans="1:35" ht="12.75" x14ac:dyDescent="0.2">
      <c r="A28" s="81"/>
      <c r="B28" s="82"/>
      <c r="C28" s="83"/>
      <c r="D28" s="81"/>
      <c r="E28" s="81"/>
      <c r="F28" s="81"/>
      <c r="G28" s="81"/>
      <c r="H28" s="81"/>
      <c r="I28" s="81"/>
      <c r="J28" s="81"/>
      <c r="K28" s="81"/>
      <c r="L28" s="81"/>
      <c r="M28" s="81"/>
      <c r="N28" s="81"/>
      <c r="O28" s="81"/>
      <c r="P28" s="81"/>
      <c r="Q28" s="25" t="s">
        <v>215</v>
      </c>
      <c r="R28" s="25" t="s">
        <v>220</v>
      </c>
      <c r="S28" s="25">
        <v>0.08</v>
      </c>
      <c r="T28" s="25">
        <v>1</v>
      </c>
      <c r="U28" s="81"/>
      <c r="V28" s="86"/>
      <c r="W28" s="81"/>
      <c r="X28" s="81"/>
      <c r="Y28" s="81"/>
      <c r="Z28" s="81"/>
      <c r="AA28" s="81"/>
      <c r="AB28" s="81"/>
      <c r="AC28" s="81"/>
      <c r="AD28" s="23"/>
      <c r="AE28" s="23"/>
      <c r="AF28" s="81"/>
      <c r="AG28" s="23"/>
      <c r="AH28" s="23"/>
      <c r="AI28" s="23"/>
    </row>
    <row r="29" spans="1:35" ht="12.75" x14ac:dyDescent="0.2">
      <c r="A29" s="81"/>
      <c r="B29" s="76"/>
      <c r="C29" s="77"/>
      <c r="D29" s="73"/>
      <c r="E29" s="73"/>
      <c r="F29" s="73"/>
      <c r="G29" s="73"/>
      <c r="H29" s="73"/>
      <c r="I29" s="73"/>
      <c r="J29" s="73"/>
      <c r="K29" s="73"/>
      <c r="L29" s="73"/>
      <c r="M29" s="73"/>
      <c r="N29" s="73"/>
      <c r="O29" s="73"/>
      <c r="P29" s="73"/>
      <c r="Q29" s="25" t="s">
        <v>180</v>
      </c>
      <c r="R29" s="25" t="s">
        <v>213</v>
      </c>
      <c r="S29" s="25">
        <v>0.05</v>
      </c>
      <c r="T29" s="25">
        <v>1</v>
      </c>
      <c r="U29" s="73"/>
      <c r="V29" s="71"/>
      <c r="W29" s="73"/>
      <c r="X29" s="73"/>
      <c r="Y29" s="73"/>
      <c r="Z29" s="73"/>
      <c r="AA29" s="73"/>
      <c r="AB29" s="73"/>
      <c r="AC29" s="73"/>
      <c r="AD29" s="23"/>
      <c r="AE29" s="23"/>
      <c r="AF29" s="73"/>
      <c r="AG29" s="23"/>
      <c r="AH29" s="23"/>
      <c r="AI29" s="23"/>
    </row>
    <row r="30" spans="1:35" ht="12.75" x14ac:dyDescent="0.2">
      <c r="A30" s="81"/>
      <c r="B30" s="74"/>
      <c r="C30" s="75"/>
      <c r="D30" s="78"/>
      <c r="E30" s="79" t="s">
        <v>206</v>
      </c>
      <c r="F30" s="80" t="s">
        <v>50</v>
      </c>
      <c r="G30" s="80" t="s">
        <v>221</v>
      </c>
      <c r="H30" s="78"/>
      <c r="I30" s="80" t="s">
        <v>172</v>
      </c>
      <c r="J30" s="78"/>
      <c r="K30" s="80">
        <v>4.5</v>
      </c>
      <c r="L30" s="80">
        <v>0.89500000000000002</v>
      </c>
      <c r="M30" s="78"/>
      <c r="N30" s="78"/>
      <c r="O30" s="80" t="s">
        <v>55</v>
      </c>
      <c r="P30" s="78"/>
      <c r="Q30" s="25" t="s">
        <v>69</v>
      </c>
      <c r="R30" s="25" t="s">
        <v>208</v>
      </c>
      <c r="S30" s="25">
        <v>0.19500000000000001</v>
      </c>
      <c r="T30" s="25">
        <v>3</v>
      </c>
      <c r="U30" s="80" t="s">
        <v>56</v>
      </c>
      <c r="V30" s="70" t="s">
        <v>305</v>
      </c>
      <c r="W30" s="84">
        <v>2150</v>
      </c>
      <c r="X30" s="78"/>
      <c r="Y30" s="78"/>
      <c r="Z30" s="80">
        <v>660</v>
      </c>
      <c r="AA30" s="78"/>
      <c r="AB30" s="78"/>
      <c r="AC30" s="85" t="s">
        <v>222</v>
      </c>
      <c r="AD30" s="23"/>
      <c r="AE30" s="23"/>
      <c r="AF30" s="80" t="s">
        <v>223</v>
      </c>
      <c r="AG30" s="23"/>
      <c r="AH30" s="23"/>
      <c r="AI30" s="23"/>
    </row>
    <row r="31" spans="1:35" ht="12.75" x14ac:dyDescent="0.2">
      <c r="A31" s="81"/>
      <c r="B31" s="82"/>
      <c r="C31" s="83"/>
      <c r="D31" s="81"/>
      <c r="E31" s="81"/>
      <c r="F31" s="81"/>
      <c r="G31" s="81"/>
      <c r="H31" s="81"/>
      <c r="I31" s="81"/>
      <c r="J31" s="81"/>
      <c r="K31" s="81"/>
      <c r="L31" s="81"/>
      <c r="M31" s="81"/>
      <c r="N31" s="81"/>
      <c r="O31" s="81"/>
      <c r="P31" s="81"/>
      <c r="Q31" s="25" t="s">
        <v>63</v>
      </c>
      <c r="R31" s="25" t="s">
        <v>212</v>
      </c>
      <c r="S31" s="25">
        <v>0.1</v>
      </c>
      <c r="T31" s="25">
        <v>2</v>
      </c>
      <c r="U31" s="81"/>
      <c r="V31" s="86"/>
      <c r="W31" s="81"/>
      <c r="X31" s="81"/>
      <c r="Y31" s="81"/>
      <c r="Z31" s="81"/>
      <c r="AA31" s="81"/>
      <c r="AB31" s="81"/>
      <c r="AC31" s="81"/>
      <c r="AD31" s="23"/>
      <c r="AE31" s="23"/>
      <c r="AF31" s="81"/>
      <c r="AG31" s="23"/>
      <c r="AH31" s="23"/>
      <c r="AI31" s="23"/>
    </row>
    <row r="32" spans="1:35" ht="12.75" x14ac:dyDescent="0.2">
      <c r="A32" s="81"/>
      <c r="B32" s="82"/>
      <c r="C32" s="83"/>
      <c r="D32" s="81"/>
      <c r="E32" s="81"/>
      <c r="F32" s="81"/>
      <c r="G32" s="81"/>
      <c r="H32" s="81"/>
      <c r="I32" s="81"/>
      <c r="J32" s="81"/>
      <c r="K32" s="81"/>
      <c r="L32" s="81"/>
      <c r="M32" s="81"/>
      <c r="N32" s="81"/>
      <c r="O32" s="81"/>
      <c r="P32" s="81"/>
      <c r="Q32" s="25" t="s">
        <v>180</v>
      </c>
      <c r="R32" s="25" t="s">
        <v>213</v>
      </c>
      <c r="S32" s="25">
        <v>0.1</v>
      </c>
      <c r="T32" s="25">
        <v>2</v>
      </c>
      <c r="U32" s="81"/>
      <c r="V32" s="86"/>
      <c r="W32" s="81"/>
      <c r="X32" s="81"/>
      <c r="Y32" s="81"/>
      <c r="Z32" s="81"/>
      <c r="AA32" s="81"/>
      <c r="AB32" s="81"/>
      <c r="AC32" s="81"/>
      <c r="AD32" s="23"/>
      <c r="AE32" s="23"/>
      <c r="AF32" s="81"/>
      <c r="AG32" s="23"/>
      <c r="AH32" s="23"/>
      <c r="AI32" s="23"/>
    </row>
    <row r="33" spans="1:35" ht="12.75" x14ac:dyDescent="0.2">
      <c r="A33" s="81"/>
      <c r="B33" s="82"/>
      <c r="C33" s="83"/>
      <c r="D33" s="81"/>
      <c r="E33" s="81"/>
      <c r="F33" s="81"/>
      <c r="G33" s="81"/>
      <c r="H33" s="81"/>
      <c r="I33" s="81"/>
      <c r="J33" s="81"/>
      <c r="K33" s="81"/>
      <c r="L33" s="81"/>
      <c r="M33" s="81"/>
      <c r="N33" s="81"/>
      <c r="O33" s="81"/>
      <c r="P33" s="81"/>
      <c r="Q33" s="25" t="s">
        <v>76</v>
      </c>
      <c r="R33" s="25" t="s">
        <v>214</v>
      </c>
      <c r="S33" s="25">
        <v>0.14000000000000001</v>
      </c>
      <c r="T33" s="25">
        <v>2</v>
      </c>
      <c r="U33" s="81"/>
      <c r="V33" s="86"/>
      <c r="W33" s="81"/>
      <c r="X33" s="81"/>
      <c r="Y33" s="81"/>
      <c r="Z33" s="81"/>
      <c r="AA33" s="81"/>
      <c r="AB33" s="81"/>
      <c r="AC33" s="81"/>
      <c r="AD33" s="23"/>
      <c r="AE33" s="23"/>
      <c r="AF33" s="81"/>
      <c r="AG33" s="23"/>
      <c r="AH33" s="23"/>
      <c r="AI33" s="23"/>
    </row>
    <row r="34" spans="1:35" ht="12.75" x14ac:dyDescent="0.2">
      <c r="A34" s="81"/>
      <c r="B34" s="82"/>
      <c r="C34" s="83"/>
      <c r="D34" s="81"/>
      <c r="E34" s="81"/>
      <c r="F34" s="81"/>
      <c r="G34" s="81"/>
      <c r="H34" s="81"/>
      <c r="I34" s="81"/>
      <c r="J34" s="81"/>
      <c r="K34" s="81"/>
      <c r="L34" s="81"/>
      <c r="M34" s="81"/>
      <c r="N34" s="81"/>
      <c r="O34" s="81"/>
      <c r="P34" s="81"/>
      <c r="Q34" s="25" t="s">
        <v>215</v>
      </c>
      <c r="R34" s="25" t="s">
        <v>92</v>
      </c>
      <c r="S34" s="25">
        <v>0.16</v>
      </c>
      <c r="T34" s="25">
        <v>2</v>
      </c>
      <c r="U34" s="81"/>
      <c r="V34" s="86"/>
      <c r="W34" s="81"/>
      <c r="X34" s="81"/>
      <c r="Y34" s="81"/>
      <c r="Z34" s="81"/>
      <c r="AA34" s="81"/>
      <c r="AB34" s="81"/>
      <c r="AC34" s="81"/>
      <c r="AD34" s="23"/>
      <c r="AE34" s="23"/>
      <c r="AF34" s="81"/>
      <c r="AG34" s="23"/>
      <c r="AH34" s="23"/>
      <c r="AI34" s="23"/>
    </row>
    <row r="35" spans="1:35" ht="12.75" x14ac:dyDescent="0.2">
      <c r="A35" s="81"/>
      <c r="B35" s="76"/>
      <c r="C35" s="77"/>
      <c r="D35" s="73"/>
      <c r="E35" s="73"/>
      <c r="F35" s="73"/>
      <c r="G35" s="73"/>
      <c r="H35" s="73"/>
      <c r="I35" s="73"/>
      <c r="J35" s="73"/>
      <c r="K35" s="73"/>
      <c r="L35" s="73"/>
      <c r="M35" s="73"/>
      <c r="N35" s="73"/>
      <c r="O35" s="73"/>
      <c r="P35" s="73"/>
      <c r="Q35" s="25" t="s">
        <v>87</v>
      </c>
      <c r="R35" s="25" t="s">
        <v>216</v>
      </c>
      <c r="S35" s="25">
        <v>0.2</v>
      </c>
      <c r="T35" s="25">
        <v>2</v>
      </c>
      <c r="U35" s="73"/>
      <c r="V35" s="71"/>
      <c r="W35" s="73"/>
      <c r="X35" s="73"/>
      <c r="Y35" s="73"/>
      <c r="Z35" s="73"/>
      <c r="AA35" s="73"/>
      <c r="AB35" s="73"/>
      <c r="AC35" s="73"/>
      <c r="AD35" s="23"/>
      <c r="AE35" s="23"/>
      <c r="AF35" s="73"/>
      <c r="AG35" s="23"/>
      <c r="AH35" s="23"/>
      <c r="AI35" s="23"/>
    </row>
    <row r="36" spans="1:35" ht="12.75" x14ac:dyDescent="0.2">
      <c r="A36" s="81"/>
      <c r="B36" s="74"/>
      <c r="C36" s="75"/>
      <c r="D36" s="78"/>
      <c r="E36" s="79" t="s">
        <v>206</v>
      </c>
      <c r="F36" s="80" t="s">
        <v>50</v>
      </c>
      <c r="G36" s="80" t="s">
        <v>224</v>
      </c>
      <c r="H36" s="78"/>
      <c r="I36" s="80" t="s">
        <v>172</v>
      </c>
      <c r="J36" s="78"/>
      <c r="K36" s="80">
        <v>4.25</v>
      </c>
      <c r="L36" s="80">
        <v>0.73399999999999999</v>
      </c>
      <c r="M36" s="78"/>
      <c r="N36" s="78"/>
      <c r="O36" s="80" t="s">
        <v>55</v>
      </c>
      <c r="P36" s="78"/>
      <c r="Q36" s="25" t="s">
        <v>69</v>
      </c>
      <c r="R36" s="25" t="s">
        <v>208</v>
      </c>
      <c r="S36" s="25">
        <v>0.13</v>
      </c>
      <c r="T36" s="25">
        <v>2</v>
      </c>
      <c r="U36" s="80" t="s">
        <v>56</v>
      </c>
      <c r="V36" s="70" t="s">
        <v>305</v>
      </c>
      <c r="W36" s="84">
        <v>2150</v>
      </c>
      <c r="X36" s="78"/>
      <c r="Y36" s="78"/>
      <c r="Z36" s="80">
        <v>610</v>
      </c>
      <c r="AA36" s="78"/>
      <c r="AB36" s="78"/>
      <c r="AC36" s="85" t="s">
        <v>225</v>
      </c>
      <c r="AD36" s="23"/>
      <c r="AE36" s="23"/>
      <c r="AF36" s="80" t="s">
        <v>226</v>
      </c>
      <c r="AG36" s="23"/>
      <c r="AH36" s="23"/>
      <c r="AI36" s="23"/>
    </row>
    <row r="37" spans="1:35" ht="12.75" x14ac:dyDescent="0.2">
      <c r="A37" s="81"/>
      <c r="B37" s="82"/>
      <c r="C37" s="83"/>
      <c r="D37" s="81"/>
      <c r="E37" s="81"/>
      <c r="F37" s="81"/>
      <c r="G37" s="81"/>
      <c r="H37" s="81"/>
      <c r="I37" s="81"/>
      <c r="J37" s="81"/>
      <c r="K37" s="81"/>
      <c r="L37" s="81"/>
      <c r="M37" s="81"/>
      <c r="N37" s="81"/>
      <c r="O37" s="81"/>
      <c r="P37" s="81"/>
      <c r="Q37" s="25" t="s">
        <v>63</v>
      </c>
      <c r="R37" s="25" t="s">
        <v>212</v>
      </c>
      <c r="S37" s="25">
        <v>0.05</v>
      </c>
      <c r="T37" s="25">
        <v>1</v>
      </c>
      <c r="U37" s="81"/>
      <c r="V37" s="86"/>
      <c r="W37" s="81"/>
      <c r="X37" s="81"/>
      <c r="Y37" s="81"/>
      <c r="Z37" s="81"/>
      <c r="AA37" s="81"/>
      <c r="AB37" s="81"/>
      <c r="AC37" s="81"/>
      <c r="AD37" s="23"/>
      <c r="AE37" s="23"/>
      <c r="AF37" s="81"/>
      <c r="AG37" s="23"/>
      <c r="AH37" s="23"/>
      <c r="AI37" s="23"/>
    </row>
    <row r="38" spans="1:35" ht="12.75" x14ac:dyDescent="0.2">
      <c r="A38" s="81"/>
      <c r="B38" s="82"/>
      <c r="C38" s="83"/>
      <c r="D38" s="81"/>
      <c r="E38" s="81"/>
      <c r="F38" s="81"/>
      <c r="G38" s="81"/>
      <c r="H38" s="81"/>
      <c r="I38" s="81"/>
      <c r="J38" s="81"/>
      <c r="K38" s="81"/>
      <c r="L38" s="81"/>
      <c r="M38" s="81"/>
      <c r="N38" s="81"/>
      <c r="O38" s="81"/>
      <c r="P38" s="81"/>
      <c r="Q38" s="25" t="s">
        <v>76</v>
      </c>
      <c r="R38" s="25" t="s">
        <v>214</v>
      </c>
      <c r="S38" s="25">
        <v>0.14000000000000001</v>
      </c>
      <c r="T38" s="25">
        <v>2</v>
      </c>
      <c r="U38" s="81"/>
      <c r="V38" s="86"/>
      <c r="W38" s="81"/>
      <c r="X38" s="81"/>
      <c r="Y38" s="81"/>
      <c r="Z38" s="81"/>
      <c r="AA38" s="81"/>
      <c r="AB38" s="81"/>
      <c r="AC38" s="81"/>
      <c r="AD38" s="23"/>
      <c r="AE38" s="23"/>
      <c r="AF38" s="81"/>
      <c r="AG38" s="23"/>
      <c r="AH38" s="23"/>
      <c r="AI38" s="23"/>
    </row>
    <row r="39" spans="1:35" ht="12.75" x14ac:dyDescent="0.2">
      <c r="A39" s="81"/>
      <c r="B39" s="82"/>
      <c r="C39" s="83"/>
      <c r="D39" s="81"/>
      <c r="E39" s="81"/>
      <c r="F39" s="81"/>
      <c r="G39" s="81"/>
      <c r="H39" s="81"/>
      <c r="I39" s="81"/>
      <c r="J39" s="81"/>
      <c r="K39" s="81"/>
      <c r="L39" s="81"/>
      <c r="M39" s="81"/>
      <c r="N39" s="81"/>
      <c r="O39" s="81"/>
      <c r="P39" s="81"/>
      <c r="Q39" s="25" t="s">
        <v>215</v>
      </c>
      <c r="R39" s="25" t="s">
        <v>220</v>
      </c>
      <c r="S39" s="25">
        <v>0.16</v>
      </c>
      <c r="T39" s="25">
        <v>2</v>
      </c>
      <c r="U39" s="81"/>
      <c r="V39" s="86"/>
      <c r="W39" s="81"/>
      <c r="X39" s="81"/>
      <c r="Y39" s="81"/>
      <c r="Z39" s="81"/>
      <c r="AA39" s="81"/>
      <c r="AB39" s="81"/>
      <c r="AC39" s="81"/>
      <c r="AD39" s="23"/>
      <c r="AE39" s="23"/>
      <c r="AF39" s="81"/>
      <c r="AG39" s="23"/>
      <c r="AH39" s="23"/>
      <c r="AI39" s="23"/>
    </row>
    <row r="40" spans="1:35" ht="12.75" x14ac:dyDescent="0.2">
      <c r="A40" s="81"/>
      <c r="B40" s="82"/>
      <c r="C40" s="83"/>
      <c r="D40" s="81"/>
      <c r="E40" s="81"/>
      <c r="F40" s="81"/>
      <c r="G40" s="81"/>
      <c r="H40" s="81"/>
      <c r="I40" s="81"/>
      <c r="J40" s="81"/>
      <c r="K40" s="81"/>
      <c r="L40" s="81"/>
      <c r="M40" s="81"/>
      <c r="N40" s="81"/>
      <c r="O40" s="81"/>
      <c r="P40" s="81"/>
      <c r="Q40" s="25" t="s">
        <v>180</v>
      </c>
      <c r="R40" s="25" t="s">
        <v>213</v>
      </c>
      <c r="S40" s="25">
        <v>0.1</v>
      </c>
      <c r="T40" s="25">
        <v>2</v>
      </c>
      <c r="U40" s="81"/>
      <c r="V40" s="86"/>
      <c r="W40" s="81"/>
      <c r="X40" s="81"/>
      <c r="Y40" s="81"/>
      <c r="Z40" s="81"/>
      <c r="AA40" s="81"/>
      <c r="AB40" s="81"/>
      <c r="AC40" s="81"/>
      <c r="AD40" s="23"/>
      <c r="AE40" s="23"/>
      <c r="AF40" s="81"/>
      <c r="AG40" s="23"/>
      <c r="AH40" s="23"/>
      <c r="AI40" s="23"/>
    </row>
    <row r="41" spans="1:35" ht="12.75" x14ac:dyDescent="0.2">
      <c r="A41" s="81"/>
      <c r="B41" s="82"/>
      <c r="C41" s="83"/>
      <c r="D41" s="81"/>
      <c r="E41" s="81"/>
      <c r="F41" s="81"/>
      <c r="G41" s="81"/>
      <c r="H41" s="81"/>
      <c r="I41" s="81"/>
      <c r="J41" s="81"/>
      <c r="K41" s="81"/>
      <c r="L41" s="81"/>
      <c r="M41" s="81"/>
      <c r="N41" s="81"/>
      <c r="O41" s="81"/>
      <c r="P41" s="81"/>
      <c r="Q41" s="25" t="s">
        <v>63</v>
      </c>
      <c r="R41" s="25" t="s">
        <v>148</v>
      </c>
      <c r="S41" s="25">
        <v>5.3999999999999999E-2</v>
      </c>
      <c r="T41" s="25">
        <v>1</v>
      </c>
      <c r="U41" s="81"/>
      <c r="V41" s="86"/>
      <c r="W41" s="81"/>
      <c r="X41" s="81"/>
      <c r="Y41" s="81"/>
      <c r="Z41" s="81"/>
      <c r="AA41" s="81"/>
      <c r="AB41" s="81"/>
      <c r="AC41" s="81"/>
      <c r="AD41" s="23"/>
      <c r="AE41" s="23"/>
      <c r="AF41" s="81"/>
      <c r="AG41" s="23"/>
      <c r="AH41" s="23"/>
      <c r="AI41" s="23"/>
    </row>
    <row r="42" spans="1:35" ht="12.75" x14ac:dyDescent="0.2">
      <c r="A42" s="81"/>
      <c r="B42" s="76"/>
      <c r="C42" s="77"/>
      <c r="D42" s="73"/>
      <c r="E42" s="73"/>
      <c r="F42" s="73"/>
      <c r="G42" s="73"/>
      <c r="H42" s="73"/>
      <c r="I42" s="73"/>
      <c r="J42" s="73"/>
      <c r="K42" s="73"/>
      <c r="L42" s="73"/>
      <c r="M42" s="73"/>
      <c r="N42" s="73"/>
      <c r="O42" s="73"/>
      <c r="P42" s="73"/>
      <c r="Q42" s="25" t="s">
        <v>87</v>
      </c>
      <c r="R42" s="25" t="s">
        <v>216</v>
      </c>
      <c r="S42" s="25">
        <v>0.1</v>
      </c>
      <c r="T42" s="25">
        <v>1</v>
      </c>
      <c r="U42" s="73"/>
      <c r="V42" s="71"/>
      <c r="W42" s="73"/>
      <c r="X42" s="73"/>
      <c r="Y42" s="73"/>
      <c r="Z42" s="73"/>
      <c r="AA42" s="73"/>
      <c r="AB42" s="73"/>
      <c r="AC42" s="73"/>
      <c r="AD42" s="23"/>
      <c r="AE42" s="23"/>
      <c r="AF42" s="73"/>
      <c r="AG42" s="23"/>
      <c r="AH42" s="23"/>
      <c r="AI42" s="23"/>
    </row>
    <row r="43" spans="1:35" ht="12.75" x14ac:dyDescent="0.2">
      <c r="A43" s="81"/>
      <c r="B43" s="74"/>
      <c r="C43" s="75"/>
      <c r="D43" s="78"/>
      <c r="E43" s="79" t="s">
        <v>206</v>
      </c>
      <c r="F43" s="80" t="s">
        <v>50</v>
      </c>
      <c r="G43" s="80" t="s">
        <v>227</v>
      </c>
      <c r="H43" s="78"/>
      <c r="I43" s="80" t="s">
        <v>172</v>
      </c>
      <c r="J43" s="78"/>
      <c r="K43" s="80">
        <v>4.16</v>
      </c>
      <c r="L43" s="80">
        <v>0.72799999999999998</v>
      </c>
      <c r="M43" s="78"/>
      <c r="N43" s="78"/>
      <c r="O43" s="80" t="s">
        <v>55</v>
      </c>
      <c r="P43" s="78"/>
      <c r="Q43" s="25" t="s">
        <v>69</v>
      </c>
      <c r="R43" s="25" t="s">
        <v>208</v>
      </c>
      <c r="S43" s="25">
        <v>0.13</v>
      </c>
      <c r="T43" s="25">
        <v>2</v>
      </c>
      <c r="U43" s="80" t="s">
        <v>56</v>
      </c>
      <c r="V43" s="70" t="s">
        <v>305</v>
      </c>
      <c r="W43" s="84">
        <v>2150</v>
      </c>
      <c r="X43" s="78"/>
      <c r="Y43" s="78"/>
      <c r="Z43" s="80">
        <v>600</v>
      </c>
      <c r="AA43" s="78"/>
      <c r="AB43" s="78"/>
      <c r="AC43" s="85" t="s">
        <v>228</v>
      </c>
      <c r="AD43" s="23"/>
      <c r="AE43" s="23"/>
      <c r="AF43" s="80" t="s">
        <v>226</v>
      </c>
      <c r="AG43" s="23"/>
      <c r="AH43" s="23"/>
      <c r="AI43" s="23"/>
    </row>
    <row r="44" spans="1:35" ht="12.75" x14ac:dyDescent="0.2">
      <c r="A44" s="81"/>
      <c r="B44" s="82"/>
      <c r="C44" s="83"/>
      <c r="D44" s="81"/>
      <c r="E44" s="81"/>
      <c r="F44" s="81"/>
      <c r="G44" s="81"/>
      <c r="H44" s="81"/>
      <c r="I44" s="81"/>
      <c r="J44" s="81"/>
      <c r="K44" s="81"/>
      <c r="L44" s="81"/>
      <c r="M44" s="81"/>
      <c r="N44" s="81"/>
      <c r="O44" s="81"/>
      <c r="P44" s="81"/>
      <c r="Q44" s="25" t="s">
        <v>76</v>
      </c>
      <c r="R44" s="25" t="s">
        <v>214</v>
      </c>
      <c r="S44" s="25">
        <v>0.14000000000000001</v>
      </c>
      <c r="T44" s="25">
        <v>2</v>
      </c>
      <c r="U44" s="81"/>
      <c r="V44" s="86"/>
      <c r="W44" s="81"/>
      <c r="X44" s="81"/>
      <c r="Y44" s="81"/>
      <c r="Z44" s="81"/>
      <c r="AA44" s="81"/>
      <c r="AB44" s="81"/>
      <c r="AC44" s="81"/>
      <c r="AD44" s="23"/>
      <c r="AE44" s="23"/>
      <c r="AF44" s="81"/>
      <c r="AG44" s="23"/>
      <c r="AH44" s="23"/>
      <c r="AI44" s="23"/>
    </row>
    <row r="45" spans="1:35" ht="12.75" x14ac:dyDescent="0.2">
      <c r="A45" s="81"/>
      <c r="B45" s="82"/>
      <c r="C45" s="83"/>
      <c r="D45" s="81"/>
      <c r="E45" s="81"/>
      <c r="F45" s="81"/>
      <c r="G45" s="81"/>
      <c r="H45" s="81"/>
      <c r="I45" s="81"/>
      <c r="J45" s="81"/>
      <c r="K45" s="81"/>
      <c r="L45" s="81"/>
      <c r="M45" s="81"/>
      <c r="N45" s="81"/>
      <c r="O45" s="81"/>
      <c r="P45" s="81"/>
      <c r="Q45" s="25" t="s">
        <v>215</v>
      </c>
      <c r="R45" s="25" t="s">
        <v>220</v>
      </c>
      <c r="S45" s="25">
        <v>0.16</v>
      </c>
      <c r="T45" s="25">
        <v>2</v>
      </c>
      <c r="U45" s="81"/>
      <c r="V45" s="86"/>
      <c r="W45" s="81"/>
      <c r="X45" s="81"/>
      <c r="Y45" s="81"/>
      <c r="Z45" s="81"/>
      <c r="AA45" s="81"/>
      <c r="AB45" s="81"/>
      <c r="AC45" s="81"/>
      <c r="AD45" s="23"/>
      <c r="AE45" s="23"/>
      <c r="AF45" s="81"/>
      <c r="AG45" s="23"/>
      <c r="AH45" s="23"/>
      <c r="AI45" s="23"/>
    </row>
    <row r="46" spans="1:35" ht="12.75" x14ac:dyDescent="0.2">
      <c r="A46" s="81"/>
      <c r="B46" s="82"/>
      <c r="C46" s="83"/>
      <c r="D46" s="81"/>
      <c r="E46" s="81"/>
      <c r="F46" s="81"/>
      <c r="G46" s="81"/>
      <c r="H46" s="81"/>
      <c r="I46" s="81"/>
      <c r="J46" s="81"/>
      <c r="K46" s="81"/>
      <c r="L46" s="81"/>
      <c r="M46" s="81"/>
      <c r="N46" s="81"/>
      <c r="O46" s="81"/>
      <c r="P46" s="81"/>
      <c r="Q46" s="25" t="s">
        <v>180</v>
      </c>
      <c r="R46" s="25" t="s">
        <v>229</v>
      </c>
      <c r="S46" s="25">
        <v>0.09</v>
      </c>
      <c r="T46" s="25">
        <v>1</v>
      </c>
      <c r="U46" s="81"/>
      <c r="V46" s="86"/>
      <c r="W46" s="81"/>
      <c r="X46" s="81"/>
      <c r="Y46" s="81"/>
      <c r="Z46" s="81"/>
      <c r="AA46" s="81"/>
      <c r="AB46" s="81"/>
      <c r="AC46" s="81"/>
      <c r="AD46" s="23"/>
      <c r="AE46" s="23"/>
      <c r="AF46" s="81"/>
      <c r="AG46" s="23"/>
      <c r="AH46" s="23"/>
      <c r="AI46" s="23"/>
    </row>
    <row r="47" spans="1:35" ht="12.75" x14ac:dyDescent="0.2">
      <c r="A47" s="81"/>
      <c r="B47" s="82"/>
      <c r="C47" s="83"/>
      <c r="D47" s="81"/>
      <c r="E47" s="81"/>
      <c r="F47" s="81"/>
      <c r="G47" s="81"/>
      <c r="H47" s="81"/>
      <c r="I47" s="81"/>
      <c r="J47" s="81"/>
      <c r="K47" s="81"/>
      <c r="L47" s="81"/>
      <c r="M47" s="81"/>
      <c r="N47" s="81"/>
      <c r="O47" s="81"/>
      <c r="P47" s="81"/>
      <c r="Q47" s="25" t="s">
        <v>63</v>
      </c>
      <c r="R47" s="25" t="s">
        <v>148</v>
      </c>
      <c r="S47" s="25">
        <v>0.108</v>
      </c>
      <c r="T47" s="25">
        <v>2</v>
      </c>
      <c r="U47" s="81"/>
      <c r="V47" s="86"/>
      <c r="W47" s="81"/>
      <c r="X47" s="81"/>
      <c r="Y47" s="81"/>
      <c r="Z47" s="81"/>
      <c r="AA47" s="81"/>
      <c r="AB47" s="81"/>
      <c r="AC47" s="81"/>
      <c r="AD47" s="23"/>
      <c r="AE47" s="23"/>
      <c r="AF47" s="81"/>
      <c r="AG47" s="23"/>
      <c r="AH47" s="23"/>
      <c r="AI47" s="23"/>
    </row>
    <row r="48" spans="1:35" ht="12.75" x14ac:dyDescent="0.2">
      <c r="A48" s="81"/>
      <c r="B48" s="76"/>
      <c r="C48" s="77"/>
      <c r="D48" s="73"/>
      <c r="E48" s="73"/>
      <c r="F48" s="73"/>
      <c r="G48" s="73"/>
      <c r="H48" s="73"/>
      <c r="I48" s="73"/>
      <c r="J48" s="73"/>
      <c r="K48" s="73"/>
      <c r="L48" s="73"/>
      <c r="M48" s="73"/>
      <c r="N48" s="73"/>
      <c r="O48" s="73"/>
      <c r="P48" s="73"/>
      <c r="Q48" s="25" t="s">
        <v>87</v>
      </c>
      <c r="R48" s="25" t="s">
        <v>216</v>
      </c>
      <c r="S48" s="25">
        <v>0.1</v>
      </c>
      <c r="T48" s="25">
        <v>1</v>
      </c>
      <c r="U48" s="73"/>
      <c r="V48" s="71"/>
      <c r="W48" s="73"/>
      <c r="X48" s="73"/>
      <c r="Y48" s="73"/>
      <c r="Z48" s="73"/>
      <c r="AA48" s="73"/>
      <c r="AB48" s="73"/>
      <c r="AC48" s="73"/>
      <c r="AD48" s="23"/>
      <c r="AE48" s="23"/>
      <c r="AF48" s="73"/>
      <c r="AG48" s="23"/>
      <c r="AH48" s="23"/>
      <c r="AI48" s="23"/>
    </row>
    <row r="49" spans="1:35" ht="12.75" x14ac:dyDescent="0.2">
      <c r="A49" s="81"/>
      <c r="B49" s="74"/>
      <c r="C49" s="75"/>
      <c r="D49" s="78"/>
      <c r="E49" s="79" t="s">
        <v>206</v>
      </c>
      <c r="F49" s="80" t="s">
        <v>50</v>
      </c>
      <c r="G49" s="80" t="s">
        <v>230</v>
      </c>
      <c r="H49" s="78"/>
      <c r="I49" s="80" t="s">
        <v>172</v>
      </c>
      <c r="J49" s="78"/>
      <c r="K49" s="80">
        <v>4.25</v>
      </c>
      <c r="L49" s="80">
        <v>0.71499999999999997</v>
      </c>
      <c r="M49" s="78"/>
      <c r="N49" s="78"/>
      <c r="O49" s="80" t="s">
        <v>55</v>
      </c>
      <c r="P49" s="78"/>
      <c r="Q49" s="25" t="s">
        <v>69</v>
      </c>
      <c r="R49" s="25" t="s">
        <v>208</v>
      </c>
      <c r="S49" s="25">
        <v>0.19500000000000001</v>
      </c>
      <c r="T49" s="25">
        <v>3</v>
      </c>
      <c r="U49" s="80" t="s">
        <v>56</v>
      </c>
      <c r="V49" s="70" t="s">
        <v>305</v>
      </c>
      <c r="W49" s="84">
        <v>2150</v>
      </c>
      <c r="X49" s="78"/>
      <c r="Y49" s="78"/>
      <c r="Z49" s="80">
        <v>600</v>
      </c>
      <c r="AA49" s="78"/>
      <c r="AB49" s="78"/>
      <c r="AC49" s="85" t="s">
        <v>231</v>
      </c>
      <c r="AD49" s="23"/>
      <c r="AE49" s="23"/>
      <c r="AF49" s="80" t="s">
        <v>232</v>
      </c>
      <c r="AG49" s="23"/>
      <c r="AH49" s="23"/>
      <c r="AI49" s="23"/>
    </row>
    <row r="50" spans="1:35" ht="12.75" x14ac:dyDescent="0.2">
      <c r="A50" s="81"/>
      <c r="B50" s="82"/>
      <c r="C50" s="83"/>
      <c r="D50" s="81"/>
      <c r="E50" s="81"/>
      <c r="F50" s="81"/>
      <c r="G50" s="81"/>
      <c r="H50" s="81"/>
      <c r="I50" s="81"/>
      <c r="J50" s="81"/>
      <c r="K50" s="81"/>
      <c r="L50" s="81"/>
      <c r="M50" s="81"/>
      <c r="N50" s="81"/>
      <c r="O50" s="81"/>
      <c r="P50" s="81"/>
      <c r="Q50" s="25" t="s">
        <v>63</v>
      </c>
      <c r="R50" s="25" t="s">
        <v>212</v>
      </c>
      <c r="S50" s="25">
        <v>0.15000000000000002</v>
      </c>
      <c r="T50" s="25">
        <v>3</v>
      </c>
      <c r="U50" s="81"/>
      <c r="V50" s="86"/>
      <c r="W50" s="81"/>
      <c r="X50" s="81"/>
      <c r="Y50" s="81"/>
      <c r="Z50" s="81"/>
      <c r="AA50" s="81"/>
      <c r="AB50" s="81"/>
      <c r="AC50" s="81"/>
      <c r="AD50" s="23"/>
      <c r="AE50" s="23"/>
      <c r="AF50" s="81"/>
      <c r="AG50" s="23"/>
      <c r="AH50" s="23"/>
      <c r="AI50" s="23"/>
    </row>
    <row r="51" spans="1:35" ht="12.75" x14ac:dyDescent="0.2">
      <c r="A51" s="81"/>
      <c r="B51" s="82"/>
      <c r="C51" s="83"/>
      <c r="D51" s="81"/>
      <c r="E51" s="81"/>
      <c r="F51" s="81"/>
      <c r="G51" s="81"/>
      <c r="H51" s="81"/>
      <c r="I51" s="81"/>
      <c r="J51" s="81"/>
      <c r="K51" s="81"/>
      <c r="L51" s="81"/>
      <c r="M51" s="81"/>
      <c r="N51" s="81"/>
      <c r="O51" s="81"/>
      <c r="P51" s="81"/>
      <c r="Q51" s="25" t="s">
        <v>180</v>
      </c>
      <c r="R51" s="25" t="s">
        <v>213</v>
      </c>
      <c r="S51" s="25">
        <v>0.05</v>
      </c>
      <c r="T51" s="25">
        <v>1</v>
      </c>
      <c r="U51" s="81"/>
      <c r="V51" s="86"/>
      <c r="W51" s="81"/>
      <c r="X51" s="81"/>
      <c r="Y51" s="81"/>
      <c r="Z51" s="81"/>
      <c r="AA51" s="81"/>
      <c r="AB51" s="81"/>
      <c r="AC51" s="81"/>
      <c r="AD51" s="23"/>
      <c r="AE51" s="23"/>
      <c r="AF51" s="81"/>
      <c r="AG51" s="23"/>
      <c r="AH51" s="23"/>
      <c r="AI51" s="23"/>
    </row>
    <row r="52" spans="1:35" ht="12.75" x14ac:dyDescent="0.2">
      <c r="A52" s="81"/>
      <c r="B52" s="82"/>
      <c r="C52" s="83"/>
      <c r="D52" s="81"/>
      <c r="E52" s="81"/>
      <c r="F52" s="81"/>
      <c r="G52" s="81"/>
      <c r="H52" s="81"/>
      <c r="I52" s="81"/>
      <c r="J52" s="81"/>
      <c r="K52" s="81"/>
      <c r="L52" s="81"/>
      <c r="M52" s="81"/>
      <c r="N52" s="81"/>
      <c r="O52" s="81"/>
      <c r="P52" s="81"/>
      <c r="Q52" s="25" t="s">
        <v>76</v>
      </c>
      <c r="R52" s="25" t="s">
        <v>214</v>
      </c>
      <c r="S52" s="25">
        <v>0.14000000000000001</v>
      </c>
      <c r="T52" s="25">
        <v>2</v>
      </c>
      <c r="U52" s="81"/>
      <c r="V52" s="86"/>
      <c r="W52" s="81"/>
      <c r="X52" s="81"/>
      <c r="Y52" s="81"/>
      <c r="Z52" s="81"/>
      <c r="AA52" s="81"/>
      <c r="AB52" s="81"/>
      <c r="AC52" s="81"/>
      <c r="AD52" s="23"/>
      <c r="AE52" s="23"/>
      <c r="AF52" s="81"/>
      <c r="AG52" s="23"/>
      <c r="AH52" s="23"/>
      <c r="AI52" s="23"/>
    </row>
    <row r="53" spans="1:35" ht="12.75" x14ac:dyDescent="0.2">
      <c r="A53" s="81"/>
      <c r="B53" s="82"/>
      <c r="C53" s="83"/>
      <c r="D53" s="81"/>
      <c r="E53" s="81"/>
      <c r="F53" s="81"/>
      <c r="G53" s="81"/>
      <c r="H53" s="81"/>
      <c r="I53" s="81"/>
      <c r="J53" s="81"/>
      <c r="K53" s="81"/>
      <c r="L53" s="81"/>
      <c r="M53" s="81"/>
      <c r="N53" s="81"/>
      <c r="O53" s="81"/>
      <c r="P53" s="81"/>
      <c r="Q53" s="25" t="s">
        <v>215</v>
      </c>
      <c r="R53" s="25" t="s">
        <v>92</v>
      </c>
      <c r="S53" s="25">
        <v>0.08</v>
      </c>
      <c r="T53" s="25">
        <v>1</v>
      </c>
      <c r="U53" s="81"/>
      <c r="V53" s="86"/>
      <c r="W53" s="81"/>
      <c r="X53" s="81"/>
      <c r="Y53" s="81"/>
      <c r="Z53" s="81"/>
      <c r="AA53" s="81"/>
      <c r="AB53" s="81"/>
      <c r="AC53" s="81"/>
      <c r="AD53" s="23"/>
      <c r="AE53" s="23"/>
      <c r="AF53" s="81"/>
      <c r="AG53" s="23"/>
      <c r="AH53" s="23"/>
      <c r="AI53" s="23"/>
    </row>
    <row r="54" spans="1:35" ht="12.75" x14ac:dyDescent="0.2">
      <c r="A54" s="81"/>
      <c r="B54" s="76"/>
      <c r="C54" s="77"/>
      <c r="D54" s="73"/>
      <c r="E54" s="73"/>
      <c r="F54" s="73"/>
      <c r="G54" s="73"/>
      <c r="H54" s="73"/>
      <c r="I54" s="73"/>
      <c r="J54" s="73"/>
      <c r="K54" s="73"/>
      <c r="L54" s="73"/>
      <c r="M54" s="73"/>
      <c r="N54" s="73"/>
      <c r="O54" s="73"/>
      <c r="P54" s="73"/>
      <c r="Q54" s="25" t="s">
        <v>87</v>
      </c>
      <c r="R54" s="25" t="s">
        <v>216</v>
      </c>
      <c r="S54" s="25">
        <v>0.1</v>
      </c>
      <c r="T54" s="25">
        <v>1</v>
      </c>
      <c r="U54" s="73"/>
      <c r="V54" s="71"/>
      <c r="W54" s="73"/>
      <c r="X54" s="73"/>
      <c r="Y54" s="73"/>
      <c r="Z54" s="73"/>
      <c r="AA54" s="73"/>
      <c r="AB54" s="73"/>
      <c r="AC54" s="73"/>
      <c r="AD54" s="23"/>
      <c r="AE54" s="23"/>
      <c r="AF54" s="73"/>
      <c r="AG54" s="23"/>
      <c r="AH54" s="23"/>
      <c r="AI54" s="23"/>
    </row>
    <row r="55" spans="1:35" ht="12.75" x14ac:dyDescent="0.2">
      <c r="A55" s="81"/>
      <c r="B55" s="74"/>
      <c r="C55" s="75"/>
      <c r="D55" s="78"/>
      <c r="E55" s="79" t="s">
        <v>206</v>
      </c>
      <c r="F55" s="80" t="s">
        <v>50</v>
      </c>
      <c r="G55" s="80" t="s">
        <v>233</v>
      </c>
      <c r="H55" s="78"/>
      <c r="I55" s="80" t="s">
        <v>172</v>
      </c>
      <c r="J55" s="78"/>
      <c r="K55" s="80">
        <v>4.84</v>
      </c>
      <c r="L55" s="80">
        <v>1.095</v>
      </c>
      <c r="M55" s="78"/>
      <c r="N55" s="78"/>
      <c r="O55" s="80" t="s">
        <v>55</v>
      </c>
      <c r="P55" s="78"/>
      <c r="Q55" s="25" t="s">
        <v>69</v>
      </c>
      <c r="R55" s="25" t="s">
        <v>208</v>
      </c>
      <c r="S55" s="25">
        <v>0.19500000000000001</v>
      </c>
      <c r="T55" s="25">
        <v>3</v>
      </c>
      <c r="U55" s="80" t="s">
        <v>56</v>
      </c>
      <c r="V55" s="70" t="s">
        <v>305</v>
      </c>
      <c r="W55" s="84">
        <v>2350</v>
      </c>
      <c r="X55" s="78"/>
      <c r="Y55" s="78"/>
      <c r="Z55" s="80">
        <v>735</v>
      </c>
      <c r="AA55" s="78"/>
      <c r="AB55" s="78"/>
      <c r="AC55" s="85" t="s">
        <v>234</v>
      </c>
      <c r="AD55" s="23"/>
      <c r="AE55" s="23"/>
      <c r="AF55" s="80" t="s">
        <v>235</v>
      </c>
      <c r="AG55" s="23"/>
      <c r="AH55" s="23"/>
      <c r="AI55" s="23"/>
    </row>
    <row r="56" spans="1:35" ht="12.75" x14ac:dyDescent="0.2">
      <c r="A56" s="81"/>
      <c r="B56" s="82"/>
      <c r="C56" s="83"/>
      <c r="D56" s="81"/>
      <c r="E56" s="81"/>
      <c r="F56" s="81"/>
      <c r="G56" s="81"/>
      <c r="H56" s="81"/>
      <c r="I56" s="81"/>
      <c r="J56" s="81"/>
      <c r="K56" s="81"/>
      <c r="L56" s="81"/>
      <c r="M56" s="81"/>
      <c r="N56" s="81"/>
      <c r="O56" s="81"/>
      <c r="P56" s="81"/>
      <c r="Q56" s="25" t="s">
        <v>63</v>
      </c>
      <c r="R56" s="25" t="s">
        <v>212</v>
      </c>
      <c r="S56" s="25">
        <v>0.1</v>
      </c>
      <c r="T56" s="25">
        <v>2</v>
      </c>
      <c r="U56" s="81"/>
      <c r="V56" s="86"/>
      <c r="W56" s="81"/>
      <c r="X56" s="81"/>
      <c r="Y56" s="81"/>
      <c r="Z56" s="81"/>
      <c r="AA56" s="81"/>
      <c r="AB56" s="81"/>
      <c r="AC56" s="81"/>
      <c r="AD56" s="23"/>
      <c r="AE56" s="23"/>
      <c r="AF56" s="81"/>
      <c r="AG56" s="23"/>
      <c r="AH56" s="23"/>
      <c r="AI56" s="23"/>
    </row>
    <row r="57" spans="1:35" ht="12.75" x14ac:dyDescent="0.2">
      <c r="A57" s="81"/>
      <c r="B57" s="82"/>
      <c r="C57" s="83"/>
      <c r="D57" s="81"/>
      <c r="E57" s="81"/>
      <c r="F57" s="81"/>
      <c r="G57" s="81"/>
      <c r="H57" s="81"/>
      <c r="I57" s="81"/>
      <c r="J57" s="81"/>
      <c r="K57" s="81"/>
      <c r="L57" s="81"/>
      <c r="M57" s="81"/>
      <c r="N57" s="81"/>
      <c r="O57" s="81"/>
      <c r="P57" s="81"/>
      <c r="Q57" s="25" t="s">
        <v>180</v>
      </c>
      <c r="R57" s="25" t="s">
        <v>213</v>
      </c>
      <c r="S57" s="25">
        <v>0.1</v>
      </c>
      <c r="T57" s="25">
        <v>2</v>
      </c>
      <c r="U57" s="81"/>
      <c r="V57" s="86"/>
      <c r="W57" s="81"/>
      <c r="X57" s="81"/>
      <c r="Y57" s="81"/>
      <c r="Z57" s="81"/>
      <c r="AA57" s="81"/>
      <c r="AB57" s="81"/>
      <c r="AC57" s="81"/>
      <c r="AD57" s="23"/>
      <c r="AE57" s="23"/>
      <c r="AF57" s="81"/>
      <c r="AG57" s="23"/>
      <c r="AH57" s="23"/>
      <c r="AI57" s="23"/>
    </row>
    <row r="58" spans="1:35" ht="12.75" x14ac:dyDescent="0.2">
      <c r="A58" s="81"/>
      <c r="B58" s="82"/>
      <c r="C58" s="83"/>
      <c r="D58" s="81"/>
      <c r="E58" s="81"/>
      <c r="F58" s="81"/>
      <c r="G58" s="81"/>
      <c r="H58" s="81"/>
      <c r="I58" s="81"/>
      <c r="J58" s="81"/>
      <c r="K58" s="81"/>
      <c r="L58" s="81"/>
      <c r="M58" s="81"/>
      <c r="N58" s="81"/>
      <c r="O58" s="81"/>
      <c r="P58" s="81"/>
      <c r="Q58" s="25" t="s">
        <v>76</v>
      </c>
      <c r="R58" s="25" t="s">
        <v>214</v>
      </c>
      <c r="S58" s="25">
        <v>0.14000000000000001</v>
      </c>
      <c r="T58" s="25">
        <v>2</v>
      </c>
      <c r="U58" s="81"/>
      <c r="V58" s="86"/>
      <c r="W58" s="81"/>
      <c r="X58" s="81"/>
      <c r="Y58" s="81"/>
      <c r="Z58" s="81"/>
      <c r="AA58" s="81"/>
      <c r="AB58" s="81"/>
      <c r="AC58" s="81"/>
      <c r="AD58" s="23"/>
      <c r="AE58" s="23"/>
      <c r="AF58" s="81"/>
      <c r="AG58" s="23"/>
      <c r="AH58" s="23"/>
      <c r="AI58" s="23"/>
    </row>
    <row r="59" spans="1:35" ht="12.75" x14ac:dyDescent="0.2">
      <c r="A59" s="81"/>
      <c r="B59" s="82"/>
      <c r="C59" s="83"/>
      <c r="D59" s="81"/>
      <c r="E59" s="81"/>
      <c r="F59" s="81"/>
      <c r="G59" s="81"/>
      <c r="H59" s="81"/>
      <c r="I59" s="81"/>
      <c r="J59" s="81"/>
      <c r="K59" s="81"/>
      <c r="L59" s="81"/>
      <c r="M59" s="81"/>
      <c r="N59" s="81"/>
      <c r="O59" s="81"/>
      <c r="P59" s="81"/>
      <c r="Q59" s="25" t="s">
        <v>215</v>
      </c>
      <c r="R59" s="25" t="s">
        <v>92</v>
      </c>
      <c r="S59" s="25">
        <v>0.16</v>
      </c>
      <c r="T59" s="25">
        <v>2</v>
      </c>
      <c r="U59" s="81"/>
      <c r="V59" s="86"/>
      <c r="W59" s="81"/>
      <c r="X59" s="81"/>
      <c r="Y59" s="81"/>
      <c r="Z59" s="81"/>
      <c r="AA59" s="81"/>
      <c r="AB59" s="81"/>
      <c r="AC59" s="81"/>
      <c r="AD59" s="23"/>
      <c r="AE59" s="23"/>
      <c r="AF59" s="81"/>
      <c r="AG59" s="23"/>
      <c r="AH59" s="23"/>
      <c r="AI59" s="23"/>
    </row>
    <row r="60" spans="1:35" ht="12.75" x14ac:dyDescent="0.2">
      <c r="A60" s="81"/>
      <c r="B60" s="82"/>
      <c r="C60" s="83"/>
      <c r="D60" s="81"/>
      <c r="E60" s="81"/>
      <c r="F60" s="81"/>
      <c r="G60" s="81"/>
      <c r="H60" s="81"/>
      <c r="I60" s="81"/>
      <c r="J60" s="81"/>
      <c r="K60" s="81"/>
      <c r="L60" s="81"/>
      <c r="M60" s="81"/>
      <c r="N60" s="81"/>
      <c r="O60" s="81"/>
      <c r="P60" s="81"/>
      <c r="Q60" s="25" t="s">
        <v>87</v>
      </c>
      <c r="R60" s="25" t="s">
        <v>216</v>
      </c>
      <c r="S60" s="25">
        <v>0.30000000000000004</v>
      </c>
      <c r="T60" s="25">
        <v>3</v>
      </c>
      <c r="U60" s="81"/>
      <c r="V60" s="86"/>
      <c r="W60" s="81"/>
      <c r="X60" s="81"/>
      <c r="Y60" s="81"/>
      <c r="Z60" s="81"/>
      <c r="AA60" s="81"/>
      <c r="AB60" s="81"/>
      <c r="AC60" s="81"/>
      <c r="AD60" s="23"/>
      <c r="AE60" s="23"/>
      <c r="AF60" s="81"/>
      <c r="AG60" s="23"/>
      <c r="AH60" s="23"/>
      <c r="AI60" s="23"/>
    </row>
    <row r="61" spans="1:35" ht="12.75" x14ac:dyDescent="0.2">
      <c r="A61" s="73"/>
      <c r="B61" s="76"/>
      <c r="C61" s="77"/>
      <c r="D61" s="73"/>
      <c r="E61" s="73"/>
      <c r="F61" s="73"/>
      <c r="G61" s="73"/>
      <c r="H61" s="73"/>
      <c r="I61" s="73"/>
      <c r="J61" s="73"/>
      <c r="K61" s="73"/>
      <c r="L61" s="73"/>
      <c r="M61" s="73"/>
      <c r="N61" s="73"/>
      <c r="O61" s="73"/>
      <c r="P61" s="73"/>
      <c r="Q61" s="25" t="s">
        <v>180</v>
      </c>
      <c r="R61" s="25" t="s">
        <v>236</v>
      </c>
      <c r="S61" s="25">
        <v>0.1</v>
      </c>
      <c r="T61" s="25">
        <v>1</v>
      </c>
      <c r="U61" s="73"/>
      <c r="V61" s="71"/>
      <c r="W61" s="73"/>
      <c r="X61" s="73"/>
      <c r="Y61" s="73"/>
      <c r="Z61" s="73"/>
      <c r="AA61" s="73"/>
      <c r="AB61" s="73"/>
      <c r="AC61" s="73"/>
      <c r="AD61" s="23"/>
      <c r="AE61" s="23"/>
      <c r="AF61" s="73"/>
      <c r="AG61" s="23"/>
      <c r="AH61" s="23"/>
      <c r="AI61" s="23"/>
    </row>
  </sheetData>
  <mergeCells count="335">
    <mergeCell ref="AC36:AC42"/>
    <mergeCell ref="AF36:AF42"/>
    <mergeCell ref="U36:U42"/>
    <mergeCell ref="W36:W42"/>
    <mergeCell ref="X36:X42"/>
    <mergeCell ref="Y36:Y42"/>
    <mergeCell ref="Z36:Z42"/>
    <mergeCell ref="AA36:AA42"/>
    <mergeCell ref="AB36:AB42"/>
    <mergeCell ref="V36:V42"/>
    <mergeCell ref="AC16:AC17"/>
    <mergeCell ref="AF16:AF17"/>
    <mergeCell ref="U16:U17"/>
    <mergeCell ref="W16:W17"/>
    <mergeCell ref="X16:X17"/>
    <mergeCell ref="Y16:Y17"/>
    <mergeCell ref="Z16:Z17"/>
    <mergeCell ref="AA16:AA17"/>
    <mergeCell ref="AB16:AB17"/>
    <mergeCell ref="V16:V17"/>
    <mergeCell ref="AC25:AC29"/>
    <mergeCell ref="AF25:AF29"/>
    <mergeCell ref="U25:U29"/>
    <mergeCell ref="W25:W29"/>
    <mergeCell ref="X25:X29"/>
    <mergeCell ref="Y25:Y29"/>
    <mergeCell ref="Z25:Z29"/>
    <mergeCell ref="AA25:AA29"/>
    <mergeCell ref="AB25:AB29"/>
    <mergeCell ref="V25:V29"/>
    <mergeCell ref="AC30:AC35"/>
    <mergeCell ref="AF30:AF35"/>
    <mergeCell ref="U30:U35"/>
    <mergeCell ref="W30:W35"/>
    <mergeCell ref="X30:X35"/>
    <mergeCell ref="Y30:Y35"/>
    <mergeCell ref="Z30:Z35"/>
    <mergeCell ref="AA30:AA35"/>
    <mergeCell ref="AB30:AB35"/>
    <mergeCell ref="V30:V35"/>
    <mergeCell ref="AC43:AC48"/>
    <mergeCell ref="AF43:AF48"/>
    <mergeCell ref="U43:U48"/>
    <mergeCell ref="W43:W48"/>
    <mergeCell ref="X43:X48"/>
    <mergeCell ref="Y43:Y48"/>
    <mergeCell ref="Z43:Z48"/>
    <mergeCell ref="AA43:AA48"/>
    <mergeCell ref="AB43:AB48"/>
    <mergeCell ref="V43:V48"/>
    <mergeCell ref="O30:O35"/>
    <mergeCell ref="P30:P35"/>
    <mergeCell ref="E25:E29"/>
    <mergeCell ref="K25:K29"/>
    <mergeCell ref="L25:L29"/>
    <mergeCell ref="M25:M29"/>
    <mergeCell ref="N25:N29"/>
    <mergeCell ref="O25:O29"/>
    <mergeCell ref="P25:P29"/>
    <mergeCell ref="F25:F29"/>
    <mergeCell ref="G25:G29"/>
    <mergeCell ref="H25:H29"/>
    <mergeCell ref="I25:I29"/>
    <mergeCell ref="J25:J29"/>
    <mergeCell ref="O19:O24"/>
    <mergeCell ref="P19:P24"/>
    <mergeCell ref="D19:D24"/>
    <mergeCell ref="E19:E24"/>
    <mergeCell ref="N36:N42"/>
    <mergeCell ref="O36:O42"/>
    <mergeCell ref="P36:P42"/>
    <mergeCell ref="B36:C42"/>
    <mergeCell ref="D36:D42"/>
    <mergeCell ref="F36:F42"/>
    <mergeCell ref="G36:G42"/>
    <mergeCell ref="H36:H42"/>
    <mergeCell ref="I36:I42"/>
    <mergeCell ref="J36:J42"/>
    <mergeCell ref="B30:C35"/>
    <mergeCell ref="D30:D35"/>
    <mergeCell ref="E30:E35"/>
    <mergeCell ref="F30:F35"/>
    <mergeCell ref="G30:G35"/>
    <mergeCell ref="H30:H35"/>
    <mergeCell ref="K36:K42"/>
    <mergeCell ref="L36:L42"/>
    <mergeCell ref="M36:M42"/>
    <mergeCell ref="I30:I35"/>
    <mergeCell ref="O43:O48"/>
    <mergeCell ref="P43:P48"/>
    <mergeCell ref="E36:E42"/>
    <mergeCell ref="B43:C48"/>
    <mergeCell ref="D43:D48"/>
    <mergeCell ref="E43:E48"/>
    <mergeCell ref="F43:F48"/>
    <mergeCell ref="G43:G48"/>
    <mergeCell ref="H43:H48"/>
    <mergeCell ref="K49:K54"/>
    <mergeCell ref="L49:L54"/>
    <mergeCell ref="B19:C24"/>
    <mergeCell ref="I43:I48"/>
    <mergeCell ref="J43:J48"/>
    <mergeCell ref="K43:K48"/>
    <mergeCell ref="L43:L48"/>
    <mergeCell ref="M43:M48"/>
    <mergeCell ref="N43:N48"/>
    <mergeCell ref="K19:K24"/>
    <mergeCell ref="L19:L24"/>
    <mergeCell ref="M19:M24"/>
    <mergeCell ref="N19:N24"/>
    <mergeCell ref="J30:J35"/>
    <mergeCell ref="K30:K35"/>
    <mergeCell ref="L30:L35"/>
    <mergeCell ref="M30:M35"/>
    <mergeCell ref="N30:N35"/>
    <mergeCell ref="B25:C29"/>
    <mergeCell ref="D25:D29"/>
    <mergeCell ref="E49:E54"/>
    <mergeCell ref="B55:C61"/>
    <mergeCell ref="D55:D61"/>
    <mergeCell ref="E55:E61"/>
    <mergeCell ref="F55:F61"/>
    <mergeCell ref="G55:G61"/>
    <mergeCell ref="H55:H61"/>
    <mergeCell ref="B49:C54"/>
    <mergeCell ref="D49:D54"/>
    <mergeCell ref="F49:F54"/>
    <mergeCell ref="G49:G54"/>
    <mergeCell ref="H49:H54"/>
    <mergeCell ref="AC55:AC61"/>
    <mergeCell ref="AF55:AF61"/>
    <mergeCell ref="B16:C17"/>
    <mergeCell ref="D16:D17"/>
    <mergeCell ref="B18:C18"/>
    <mergeCell ref="A19:A61"/>
    <mergeCell ref="AH2:AH3"/>
    <mergeCell ref="AI2:AI3"/>
    <mergeCell ref="W1:AB1"/>
    <mergeCell ref="AA2:AB2"/>
    <mergeCell ref="AC2:AC3"/>
    <mergeCell ref="AD2:AD3"/>
    <mergeCell ref="AE2:AE3"/>
    <mergeCell ref="AF2:AF3"/>
    <mergeCell ref="AG2:AG3"/>
    <mergeCell ref="D1:D2"/>
    <mergeCell ref="E1:E2"/>
    <mergeCell ref="F1:G2"/>
    <mergeCell ref="H1:L2"/>
    <mergeCell ref="M1:P2"/>
    <mergeCell ref="Q1:U2"/>
    <mergeCell ref="AC1:AI1"/>
    <mergeCell ref="I5:I6"/>
    <mergeCell ref="J5:J6"/>
    <mergeCell ref="K5:K6"/>
    <mergeCell ref="L5:L6"/>
    <mergeCell ref="M5:M6"/>
    <mergeCell ref="N5:N6"/>
    <mergeCell ref="O5:O6"/>
    <mergeCell ref="AB5:AB6"/>
    <mergeCell ref="AC5:AC6"/>
    <mergeCell ref="AF5:AF6"/>
    <mergeCell ref="AG5:AG6"/>
    <mergeCell ref="P5:P6"/>
    <mergeCell ref="U5:U6"/>
    <mergeCell ref="W5:W6"/>
    <mergeCell ref="X5:X6"/>
    <mergeCell ref="Y5:Y6"/>
    <mergeCell ref="Z5:Z6"/>
    <mergeCell ref="AA5:AA6"/>
    <mergeCell ref="V5:V6"/>
    <mergeCell ref="A5:A6"/>
    <mergeCell ref="B5:C6"/>
    <mergeCell ref="D5:D6"/>
    <mergeCell ref="E5:E6"/>
    <mergeCell ref="F5:F6"/>
    <mergeCell ref="G5:G6"/>
    <mergeCell ref="H5:H6"/>
    <mergeCell ref="D12:D13"/>
    <mergeCell ref="E12:E13"/>
    <mergeCell ref="F12:F13"/>
    <mergeCell ref="G12:G13"/>
    <mergeCell ref="H12:H13"/>
    <mergeCell ref="B7:C8"/>
    <mergeCell ref="D7:D8"/>
    <mergeCell ref="E7:E8"/>
    <mergeCell ref="D9:D11"/>
    <mergeCell ref="E9:E11"/>
    <mergeCell ref="F9:F11"/>
    <mergeCell ref="G9:G11"/>
    <mergeCell ref="H9:H11"/>
    <mergeCell ref="A7:A17"/>
    <mergeCell ref="B9:C11"/>
    <mergeCell ref="B12:C13"/>
    <mergeCell ref="B14:C15"/>
    <mergeCell ref="AA12:AA13"/>
    <mergeCell ref="AB12:AB13"/>
    <mergeCell ref="AC12:AC13"/>
    <mergeCell ref="AF12:AF13"/>
    <mergeCell ref="K12:K13"/>
    <mergeCell ref="L12:L13"/>
    <mergeCell ref="U12:U13"/>
    <mergeCell ref="W12:W13"/>
    <mergeCell ref="X12:X13"/>
    <mergeCell ref="Y12:Y13"/>
    <mergeCell ref="Z12:Z13"/>
    <mergeCell ref="V12:V13"/>
    <mergeCell ref="N7:N8"/>
    <mergeCell ref="O7:O8"/>
    <mergeCell ref="P7:P8"/>
    <mergeCell ref="F7:F8"/>
    <mergeCell ref="G7:G8"/>
    <mergeCell ref="I7:I8"/>
    <mergeCell ref="J7:J8"/>
    <mergeCell ref="K7:K8"/>
    <mergeCell ref="L7:L8"/>
    <mergeCell ref="M7:M8"/>
    <mergeCell ref="H7:H8"/>
    <mergeCell ref="M9:M11"/>
    <mergeCell ref="M12:M13"/>
    <mergeCell ref="N12:N13"/>
    <mergeCell ref="O12:O13"/>
    <mergeCell ref="P12:P13"/>
    <mergeCell ref="I9:I11"/>
    <mergeCell ref="J9:J11"/>
    <mergeCell ref="K9:K11"/>
    <mergeCell ref="L9:L11"/>
    <mergeCell ref="N9:N11"/>
    <mergeCell ref="O9:O11"/>
    <mergeCell ref="P9:P11"/>
    <mergeCell ref="I12:I13"/>
    <mergeCell ref="J12:J13"/>
    <mergeCell ref="D14:D15"/>
    <mergeCell ref="E14:E15"/>
    <mergeCell ref="F14:F15"/>
    <mergeCell ref="L16:L17"/>
    <mergeCell ref="M16:M17"/>
    <mergeCell ref="N16:N17"/>
    <mergeCell ref="O16:O17"/>
    <mergeCell ref="P16:P17"/>
    <mergeCell ref="E16:E17"/>
    <mergeCell ref="F16:F17"/>
    <mergeCell ref="G16:G17"/>
    <mergeCell ref="H16:H17"/>
    <mergeCell ref="I16:I17"/>
    <mergeCell ref="J16:J17"/>
    <mergeCell ref="K16:K17"/>
    <mergeCell ref="N14:N15"/>
    <mergeCell ref="O14:O15"/>
    <mergeCell ref="G14:G15"/>
    <mergeCell ref="H14:H15"/>
    <mergeCell ref="I14:I15"/>
    <mergeCell ref="J14:J15"/>
    <mergeCell ref="K14:K15"/>
    <mergeCell ref="L14:L15"/>
    <mergeCell ref="M14:M15"/>
    <mergeCell ref="Z55:Z61"/>
    <mergeCell ref="AA55:AA61"/>
    <mergeCell ref="AB55:AB61"/>
    <mergeCell ref="F19:F24"/>
    <mergeCell ref="G19:G24"/>
    <mergeCell ref="H19:H24"/>
    <mergeCell ref="I19:I24"/>
    <mergeCell ref="J19:J24"/>
    <mergeCell ref="P55:P61"/>
    <mergeCell ref="U55:U61"/>
    <mergeCell ref="I55:I61"/>
    <mergeCell ref="J55:J61"/>
    <mergeCell ref="K55:K61"/>
    <mergeCell ref="L55:L61"/>
    <mergeCell ref="M55:M61"/>
    <mergeCell ref="N55:N61"/>
    <mergeCell ref="O55:O61"/>
    <mergeCell ref="M49:M54"/>
    <mergeCell ref="N49:N54"/>
    <mergeCell ref="O49:O54"/>
    <mergeCell ref="P49:P54"/>
    <mergeCell ref="U49:U54"/>
    <mergeCell ref="I49:I54"/>
    <mergeCell ref="J49:J54"/>
    <mergeCell ref="AC7:AC8"/>
    <mergeCell ref="AD7:AD8"/>
    <mergeCell ref="AF7:AF8"/>
    <mergeCell ref="AG7:AG8"/>
    <mergeCell ref="U7:U8"/>
    <mergeCell ref="W7:W8"/>
    <mergeCell ref="X7:X8"/>
    <mergeCell ref="Y7:Y8"/>
    <mergeCell ref="Z7:Z8"/>
    <mergeCell ref="AA7:AA8"/>
    <mergeCell ref="AB7:AB8"/>
    <mergeCell ref="V7:V8"/>
    <mergeCell ref="AC9:AC11"/>
    <mergeCell ref="AF9:AF11"/>
    <mergeCell ref="U9:U11"/>
    <mergeCell ref="W9:W11"/>
    <mergeCell ref="X9:X11"/>
    <mergeCell ref="Y9:Y11"/>
    <mergeCell ref="Z9:Z11"/>
    <mergeCell ref="AA9:AA11"/>
    <mergeCell ref="AB9:AB11"/>
    <mergeCell ref="V9:V11"/>
    <mergeCell ref="AC14:AC15"/>
    <mergeCell ref="AF14:AF15"/>
    <mergeCell ref="U14:U15"/>
    <mergeCell ref="W14:W15"/>
    <mergeCell ref="X14:X15"/>
    <mergeCell ref="Y14:Y15"/>
    <mergeCell ref="Z14:Z15"/>
    <mergeCell ref="AA14:AA15"/>
    <mergeCell ref="AB14:AB15"/>
    <mergeCell ref="V14:V15"/>
    <mergeCell ref="V49:V54"/>
    <mergeCell ref="V55:V61"/>
    <mergeCell ref="AC19:AC24"/>
    <mergeCell ref="AF19:AF24"/>
    <mergeCell ref="AG19:AG24"/>
    <mergeCell ref="U19:U24"/>
    <mergeCell ref="W19:W24"/>
    <mergeCell ref="X19:X24"/>
    <mergeCell ref="Y19:Y24"/>
    <mergeCell ref="Z19:Z24"/>
    <mergeCell ref="AA19:AA24"/>
    <mergeCell ref="AB19:AB24"/>
    <mergeCell ref="V19:V24"/>
    <mergeCell ref="X49:X54"/>
    <mergeCell ref="Y49:Y54"/>
    <mergeCell ref="Z49:Z54"/>
    <mergeCell ref="AA49:AA54"/>
    <mergeCell ref="AB49:AB54"/>
    <mergeCell ref="AC49:AC54"/>
    <mergeCell ref="AF49:AF54"/>
    <mergeCell ref="W49:W54"/>
    <mergeCell ref="W55:W61"/>
    <mergeCell ref="X55:X61"/>
    <mergeCell ref="Y55:Y61"/>
  </mergeCells>
  <hyperlinks>
    <hyperlink ref="AC5" r:id="rId1" xr:uid="{00000000-0004-0000-0300-000000000000}"/>
    <hyperlink ref="AC7" r:id="rId2" xr:uid="{00000000-0004-0000-0300-000001000000}"/>
    <hyperlink ref="AC9" r:id="rId3" xr:uid="{00000000-0004-0000-0300-000002000000}"/>
    <hyperlink ref="AC12" r:id="rId4" xr:uid="{00000000-0004-0000-0300-000003000000}"/>
    <hyperlink ref="AC14" r:id="rId5" xr:uid="{00000000-0004-0000-0300-000004000000}"/>
    <hyperlink ref="AC16" r:id="rId6" xr:uid="{00000000-0004-0000-0300-000005000000}"/>
    <hyperlink ref="AC18" r:id="rId7" xr:uid="{00000000-0004-0000-0300-000006000000}"/>
    <hyperlink ref="AC19" r:id="rId8" xr:uid="{00000000-0004-0000-0300-000007000000}"/>
    <hyperlink ref="AC25" r:id="rId9" xr:uid="{00000000-0004-0000-0300-000008000000}"/>
    <hyperlink ref="AC30" r:id="rId10" xr:uid="{00000000-0004-0000-0300-000009000000}"/>
    <hyperlink ref="AC36" r:id="rId11" xr:uid="{00000000-0004-0000-0300-00000A000000}"/>
    <hyperlink ref="AC43" r:id="rId12" xr:uid="{00000000-0004-0000-0300-00000B000000}"/>
    <hyperlink ref="AC49" r:id="rId13" xr:uid="{00000000-0004-0000-0300-00000C000000}"/>
    <hyperlink ref="AC55" r:id="rId14" xr:uid="{00000000-0004-0000-0300-00000D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I14"/>
  <sheetViews>
    <sheetView tabSelected="1" topLeftCell="J1" workbookViewId="0">
      <selection activeCell="Q7" sqref="Q7"/>
    </sheetView>
  </sheetViews>
  <sheetFormatPr defaultColWidth="12.5703125" defaultRowHeight="15.75" customHeight="1" x14ac:dyDescent="0.2"/>
  <cols>
    <col min="1" max="1" width="19.5703125" customWidth="1"/>
  </cols>
  <sheetData>
    <row r="1" spans="1:35" x14ac:dyDescent="0.2">
      <c r="A1" s="61"/>
      <c r="B1" s="9"/>
      <c r="C1" s="9"/>
      <c r="D1" s="95" t="s">
        <v>3</v>
      </c>
      <c r="E1" s="95" t="s">
        <v>4</v>
      </c>
      <c r="F1" s="87" t="s">
        <v>5</v>
      </c>
      <c r="G1" s="75"/>
      <c r="H1" s="88" t="s">
        <v>6</v>
      </c>
      <c r="I1" s="89"/>
      <c r="J1" s="89"/>
      <c r="K1" s="89"/>
      <c r="L1" s="75"/>
      <c r="M1" s="87" t="s">
        <v>7</v>
      </c>
      <c r="N1" s="89"/>
      <c r="O1" s="89"/>
      <c r="P1" s="75"/>
      <c r="Q1" s="97" t="s">
        <v>8</v>
      </c>
      <c r="R1" s="89"/>
      <c r="S1" s="89"/>
      <c r="T1" s="89"/>
      <c r="U1" s="75"/>
      <c r="V1" s="1"/>
      <c r="W1" s="98" t="s">
        <v>9</v>
      </c>
      <c r="X1" s="99"/>
      <c r="Y1" s="99"/>
      <c r="Z1" s="99"/>
      <c r="AA1" s="99"/>
      <c r="AB1" s="92"/>
      <c r="AC1" s="100" t="s">
        <v>10</v>
      </c>
      <c r="AD1" s="99"/>
      <c r="AE1" s="99"/>
      <c r="AF1" s="99"/>
      <c r="AG1" s="99"/>
      <c r="AH1" s="99"/>
      <c r="AI1" s="92"/>
    </row>
    <row r="2" spans="1:35" x14ac:dyDescent="0.2">
      <c r="A2" s="62" t="s">
        <v>0</v>
      </c>
      <c r="B2" s="11" t="s">
        <v>1</v>
      </c>
      <c r="C2" s="11" t="s">
        <v>2</v>
      </c>
      <c r="D2" s="73"/>
      <c r="E2" s="73"/>
      <c r="F2" s="76"/>
      <c r="G2" s="77"/>
      <c r="H2" s="76"/>
      <c r="I2" s="90"/>
      <c r="J2" s="90"/>
      <c r="K2" s="90"/>
      <c r="L2" s="77"/>
      <c r="M2" s="76"/>
      <c r="N2" s="90"/>
      <c r="O2" s="90"/>
      <c r="P2" s="77"/>
      <c r="Q2" s="76"/>
      <c r="R2" s="90"/>
      <c r="S2" s="90"/>
      <c r="T2" s="90"/>
      <c r="U2" s="77"/>
      <c r="V2" s="3"/>
      <c r="W2" s="4" t="s">
        <v>11</v>
      </c>
      <c r="X2" s="5" t="s">
        <v>129</v>
      </c>
      <c r="Y2" s="4" t="s">
        <v>130</v>
      </c>
      <c r="Z2" s="6" t="s">
        <v>237</v>
      </c>
      <c r="AA2" s="98" t="s">
        <v>15</v>
      </c>
      <c r="AB2" s="92"/>
      <c r="AC2" s="95" t="s">
        <v>16</v>
      </c>
      <c r="AD2" s="95" t="s">
        <v>17</v>
      </c>
      <c r="AE2" s="95" t="s">
        <v>18</v>
      </c>
      <c r="AF2" s="95" t="s">
        <v>19</v>
      </c>
      <c r="AG2" s="96" t="s">
        <v>20</v>
      </c>
      <c r="AH2" s="96" t="s">
        <v>21</v>
      </c>
      <c r="AI2" s="96" t="s">
        <v>22</v>
      </c>
    </row>
    <row r="3" spans="1:35" x14ac:dyDescent="0.2">
      <c r="A3" s="61"/>
      <c r="B3" s="9"/>
      <c r="C3" s="9"/>
      <c r="D3" s="9"/>
      <c r="E3" s="9"/>
      <c r="F3" s="9"/>
      <c r="G3" s="9"/>
      <c r="H3" s="10" t="s">
        <v>23</v>
      </c>
      <c r="I3" s="10" t="s">
        <v>24</v>
      </c>
      <c r="J3" s="10" t="s">
        <v>25</v>
      </c>
      <c r="K3" s="63" t="s">
        <v>26</v>
      </c>
      <c r="L3" s="10" t="s">
        <v>27</v>
      </c>
      <c r="M3" s="11" t="s">
        <v>28</v>
      </c>
      <c r="N3" s="11" t="s">
        <v>29</v>
      </c>
      <c r="O3" s="11" t="s">
        <v>30</v>
      </c>
      <c r="P3" s="11" t="s">
        <v>31</v>
      </c>
      <c r="Q3" s="12" t="s">
        <v>32</v>
      </c>
      <c r="R3" s="12" t="s">
        <v>33</v>
      </c>
      <c r="S3" s="12" t="s">
        <v>34</v>
      </c>
      <c r="T3" s="12" t="s">
        <v>35</v>
      </c>
      <c r="U3" s="12" t="s">
        <v>36</v>
      </c>
      <c r="V3" s="12" t="s">
        <v>303</v>
      </c>
      <c r="W3" s="13"/>
      <c r="X3" s="5">
        <v>50</v>
      </c>
      <c r="Y3" s="5">
        <v>160</v>
      </c>
      <c r="Z3" s="30"/>
      <c r="AA3" s="15" t="s">
        <v>38</v>
      </c>
      <c r="AB3" s="15" t="s">
        <v>238</v>
      </c>
      <c r="AC3" s="73"/>
      <c r="AD3" s="73"/>
      <c r="AE3" s="73"/>
      <c r="AF3" s="73"/>
      <c r="AG3" s="73"/>
      <c r="AH3" s="73"/>
      <c r="AI3" s="73"/>
    </row>
    <row r="4" spans="1:35" x14ac:dyDescent="0.2">
      <c r="A4" s="64"/>
      <c r="B4" s="31"/>
      <c r="C4" s="32" t="s">
        <v>239</v>
      </c>
      <c r="D4" s="33"/>
      <c r="E4" s="34" t="s">
        <v>41</v>
      </c>
      <c r="F4" s="35" t="s">
        <v>42</v>
      </c>
      <c r="G4" s="35" t="s">
        <v>43</v>
      </c>
      <c r="H4" s="35" t="s">
        <v>44</v>
      </c>
      <c r="I4" s="35" t="s">
        <v>45</v>
      </c>
      <c r="J4" s="35" t="s">
        <v>46</v>
      </c>
      <c r="K4" s="63" t="s">
        <v>26</v>
      </c>
      <c r="L4" s="35" t="s">
        <v>47</v>
      </c>
      <c r="M4" s="31"/>
      <c r="N4" s="31"/>
      <c r="O4" s="31"/>
      <c r="P4" s="31"/>
      <c r="Q4" s="31"/>
      <c r="R4" s="35" t="s">
        <v>33</v>
      </c>
      <c r="S4" s="35" t="s">
        <v>34</v>
      </c>
      <c r="T4" s="35" t="s">
        <v>35</v>
      </c>
      <c r="U4" s="35" t="s">
        <v>36</v>
      </c>
      <c r="V4" s="35"/>
      <c r="W4" s="31"/>
      <c r="X4" s="31"/>
      <c r="Y4" s="31"/>
      <c r="Z4" s="31"/>
      <c r="AA4" s="31"/>
      <c r="AB4" s="31"/>
      <c r="AC4" s="31"/>
      <c r="AD4" s="31"/>
      <c r="AE4" s="31"/>
      <c r="AF4" s="31"/>
      <c r="AG4" s="31"/>
      <c r="AH4" s="31"/>
      <c r="AI4" s="31"/>
    </row>
    <row r="5" spans="1:35" x14ac:dyDescent="0.2">
      <c r="A5" s="65" t="s">
        <v>240</v>
      </c>
      <c r="B5" s="23"/>
      <c r="C5" s="91"/>
      <c r="D5" s="92"/>
      <c r="E5" s="25" t="s">
        <v>239</v>
      </c>
      <c r="F5" s="25" t="s">
        <v>50</v>
      </c>
      <c r="G5" s="25" t="s">
        <v>241</v>
      </c>
      <c r="H5" s="23"/>
      <c r="I5" s="25" t="s">
        <v>242</v>
      </c>
      <c r="J5" s="23"/>
      <c r="K5" s="66">
        <v>10.199999999999999</v>
      </c>
      <c r="L5" s="25">
        <v>13.5</v>
      </c>
      <c r="M5" s="23"/>
      <c r="N5" s="23"/>
      <c r="O5" s="25" t="s">
        <v>243</v>
      </c>
      <c r="P5" s="23"/>
      <c r="Q5" s="25" t="s">
        <v>54</v>
      </c>
      <c r="R5" s="25" t="s">
        <v>244</v>
      </c>
      <c r="S5" s="25">
        <v>0.5</v>
      </c>
      <c r="T5" s="25">
        <v>27</v>
      </c>
      <c r="U5" s="25" t="s">
        <v>56</v>
      </c>
      <c r="V5" s="25" t="s">
        <v>305</v>
      </c>
      <c r="W5" s="67">
        <v>10450</v>
      </c>
      <c r="X5" s="25" t="s">
        <v>245</v>
      </c>
      <c r="Y5" s="25" t="s">
        <v>245</v>
      </c>
      <c r="Z5" s="25">
        <v>4175</v>
      </c>
      <c r="AA5" s="27" t="s">
        <v>246</v>
      </c>
      <c r="AB5" s="23"/>
      <c r="AC5" s="23"/>
      <c r="AD5" s="23"/>
      <c r="AE5" s="23"/>
      <c r="AF5" s="25" t="s">
        <v>247</v>
      </c>
      <c r="AG5" s="25" t="s">
        <v>248</v>
      </c>
      <c r="AH5" s="23"/>
      <c r="AI5" s="23"/>
    </row>
    <row r="6" spans="1:35" x14ac:dyDescent="0.2">
      <c r="A6" s="65" t="s">
        <v>240</v>
      </c>
      <c r="B6" s="23"/>
      <c r="C6" s="91"/>
      <c r="D6" s="92"/>
      <c r="E6" s="25" t="s">
        <v>249</v>
      </c>
      <c r="F6" s="25" t="s">
        <v>50</v>
      </c>
      <c r="G6" s="25" t="s">
        <v>250</v>
      </c>
      <c r="H6" s="23"/>
      <c r="I6" s="25" t="s">
        <v>251</v>
      </c>
      <c r="J6" s="23"/>
      <c r="K6" s="66">
        <v>21.51</v>
      </c>
      <c r="L6" s="25">
        <v>23</v>
      </c>
      <c r="M6" s="23"/>
      <c r="N6" s="23"/>
      <c r="O6" s="25" t="s">
        <v>243</v>
      </c>
      <c r="P6" s="23"/>
      <c r="Q6" s="25" t="s">
        <v>157</v>
      </c>
      <c r="R6" s="25" t="s">
        <v>244</v>
      </c>
      <c r="S6" s="25">
        <v>1</v>
      </c>
      <c r="T6" s="25">
        <v>23</v>
      </c>
      <c r="U6" s="25" t="s">
        <v>56</v>
      </c>
      <c r="V6" s="25" t="s">
        <v>305</v>
      </c>
      <c r="W6" s="67">
        <v>28895</v>
      </c>
      <c r="X6" s="25" t="s">
        <v>245</v>
      </c>
      <c r="Y6" s="25" t="s">
        <v>245</v>
      </c>
      <c r="Z6" s="25">
        <v>11555</v>
      </c>
      <c r="AA6" s="27" t="s">
        <v>252</v>
      </c>
      <c r="AB6" s="23"/>
      <c r="AC6" s="23"/>
      <c r="AD6" s="23"/>
      <c r="AE6" s="23"/>
      <c r="AF6" s="25" t="s">
        <v>253</v>
      </c>
      <c r="AG6" s="25" t="s">
        <v>254</v>
      </c>
      <c r="AH6" s="23"/>
      <c r="AI6" s="23"/>
    </row>
    <row r="7" spans="1:35" x14ac:dyDescent="0.2">
      <c r="A7" s="65" t="s">
        <v>240</v>
      </c>
      <c r="B7" s="23"/>
      <c r="C7" s="91"/>
      <c r="D7" s="92"/>
      <c r="E7" s="25" t="s">
        <v>255</v>
      </c>
      <c r="F7" s="25" t="s">
        <v>50</v>
      </c>
      <c r="G7" s="25" t="s">
        <v>256</v>
      </c>
      <c r="H7" s="23"/>
      <c r="I7" s="25" t="s">
        <v>251</v>
      </c>
      <c r="J7" s="23"/>
      <c r="K7" s="66">
        <v>16.41</v>
      </c>
      <c r="L7" s="25">
        <v>16</v>
      </c>
      <c r="M7" s="23"/>
      <c r="N7" s="23"/>
      <c r="O7" s="25" t="s">
        <v>243</v>
      </c>
      <c r="P7" s="23"/>
      <c r="Q7" s="25" t="s">
        <v>76</v>
      </c>
      <c r="R7" s="25" t="s">
        <v>257</v>
      </c>
      <c r="S7" s="25">
        <v>1</v>
      </c>
      <c r="T7" s="25">
        <v>16</v>
      </c>
      <c r="U7" s="25" t="s">
        <v>56</v>
      </c>
      <c r="V7" s="25" t="s">
        <v>305</v>
      </c>
      <c r="W7" s="67">
        <v>18550</v>
      </c>
      <c r="X7" s="25" t="s">
        <v>245</v>
      </c>
      <c r="Y7" s="25" t="s">
        <v>245</v>
      </c>
      <c r="Z7" s="25">
        <v>7420</v>
      </c>
      <c r="AA7" s="27" t="s">
        <v>258</v>
      </c>
      <c r="AB7" s="23"/>
      <c r="AC7" s="23"/>
      <c r="AD7" s="23"/>
      <c r="AE7" s="23"/>
      <c r="AF7" s="25" t="s">
        <v>259</v>
      </c>
      <c r="AG7" s="25" t="s">
        <v>260</v>
      </c>
      <c r="AH7" s="23"/>
      <c r="AI7" s="23"/>
    </row>
    <row r="8" spans="1:35" x14ac:dyDescent="0.2">
      <c r="A8" s="127" t="s">
        <v>261</v>
      </c>
      <c r="B8" s="23"/>
      <c r="C8" s="91"/>
      <c r="D8" s="92"/>
      <c r="E8" s="25" t="s">
        <v>262</v>
      </c>
      <c r="F8" s="25" t="s">
        <v>50</v>
      </c>
      <c r="G8" s="25" t="s">
        <v>263</v>
      </c>
      <c r="H8" s="23"/>
      <c r="I8" s="25" t="s">
        <v>251</v>
      </c>
      <c r="J8" s="23"/>
      <c r="K8" s="66">
        <v>22.95</v>
      </c>
      <c r="L8" s="25">
        <v>40</v>
      </c>
      <c r="M8" s="23"/>
      <c r="N8" s="23"/>
      <c r="O8" s="25" t="s">
        <v>243</v>
      </c>
      <c r="P8" s="23"/>
      <c r="Q8" s="25" t="s">
        <v>69</v>
      </c>
      <c r="R8" s="25" t="s">
        <v>264</v>
      </c>
      <c r="S8" s="25">
        <v>2</v>
      </c>
      <c r="T8" s="25">
        <v>40</v>
      </c>
      <c r="U8" s="25" t="s">
        <v>56</v>
      </c>
      <c r="V8" s="25" t="s">
        <v>305</v>
      </c>
      <c r="W8" s="25">
        <v>39995</v>
      </c>
      <c r="X8" s="25" t="s">
        <v>245</v>
      </c>
      <c r="Y8" s="25" t="s">
        <v>245</v>
      </c>
      <c r="Z8" s="25">
        <v>16315</v>
      </c>
      <c r="AA8" s="27" t="s">
        <v>265</v>
      </c>
      <c r="AB8" s="23"/>
      <c r="AC8" s="23"/>
      <c r="AD8" s="23"/>
      <c r="AE8" s="23"/>
      <c r="AF8" s="25" t="s">
        <v>266</v>
      </c>
      <c r="AG8" s="25" t="s">
        <v>267</v>
      </c>
      <c r="AH8" s="23"/>
      <c r="AI8" s="23"/>
    </row>
    <row r="9" spans="1:35" x14ac:dyDescent="0.2">
      <c r="A9" s="81"/>
      <c r="B9" s="23"/>
      <c r="C9" s="91"/>
      <c r="D9" s="92"/>
      <c r="E9" s="25" t="s">
        <v>268</v>
      </c>
      <c r="F9" s="25" t="s">
        <v>50</v>
      </c>
      <c r="G9" s="25" t="s">
        <v>269</v>
      </c>
      <c r="H9" s="23"/>
      <c r="I9" s="25" t="s">
        <v>251</v>
      </c>
      <c r="J9" s="23"/>
      <c r="K9" s="66">
        <v>19.55</v>
      </c>
      <c r="L9" s="25">
        <v>34</v>
      </c>
      <c r="M9" s="23"/>
      <c r="N9" s="23"/>
      <c r="O9" s="25" t="s">
        <v>243</v>
      </c>
      <c r="P9" s="23"/>
      <c r="Q9" s="25" t="s">
        <v>180</v>
      </c>
      <c r="R9" s="25" t="s">
        <v>270</v>
      </c>
      <c r="S9" s="25">
        <v>2</v>
      </c>
      <c r="T9" s="25">
        <v>17</v>
      </c>
      <c r="U9" s="25" t="s">
        <v>56</v>
      </c>
      <c r="V9" s="25" t="s">
        <v>305</v>
      </c>
      <c r="W9" s="67">
        <v>41950</v>
      </c>
      <c r="X9" s="25" t="s">
        <v>245</v>
      </c>
      <c r="Y9" s="25" t="s">
        <v>245</v>
      </c>
      <c r="Z9" s="25">
        <v>16790</v>
      </c>
      <c r="AA9" s="27" t="s">
        <v>271</v>
      </c>
      <c r="AB9" s="23"/>
      <c r="AC9" s="23"/>
      <c r="AD9" s="23"/>
      <c r="AE9" s="23"/>
      <c r="AF9" s="25" t="s">
        <v>272</v>
      </c>
      <c r="AG9" s="25" t="s">
        <v>273</v>
      </c>
      <c r="AH9" s="23"/>
      <c r="AI9" s="23"/>
    </row>
    <row r="10" spans="1:35" x14ac:dyDescent="0.2">
      <c r="A10" s="81"/>
      <c r="B10" s="23"/>
      <c r="C10" s="91"/>
      <c r="D10" s="92"/>
      <c r="E10" s="25" t="s">
        <v>274</v>
      </c>
      <c r="F10" s="25" t="s">
        <v>50</v>
      </c>
      <c r="G10" s="25" t="s">
        <v>275</v>
      </c>
      <c r="H10" s="23"/>
      <c r="I10" s="25" t="s">
        <v>251</v>
      </c>
      <c r="J10" s="23"/>
      <c r="K10" s="66">
        <v>19.55</v>
      </c>
      <c r="L10" s="25">
        <v>40</v>
      </c>
      <c r="M10" s="23"/>
      <c r="N10" s="23"/>
      <c r="O10" s="25" t="s">
        <v>243</v>
      </c>
      <c r="P10" s="23"/>
      <c r="Q10" s="25" t="s">
        <v>54</v>
      </c>
      <c r="R10" s="25" t="s">
        <v>276</v>
      </c>
      <c r="S10" s="25">
        <v>2</v>
      </c>
      <c r="T10" s="25">
        <v>20</v>
      </c>
      <c r="U10" s="25" t="s">
        <v>56</v>
      </c>
      <c r="V10" s="25" t="s">
        <v>305</v>
      </c>
      <c r="W10" s="67">
        <v>45950</v>
      </c>
      <c r="X10" s="25" t="s">
        <v>245</v>
      </c>
      <c r="Y10" s="25" t="s">
        <v>245</v>
      </c>
      <c r="Z10" s="25">
        <v>18800</v>
      </c>
      <c r="AA10" s="27" t="s">
        <v>277</v>
      </c>
      <c r="AB10" s="23"/>
      <c r="AC10" s="23"/>
      <c r="AD10" s="23"/>
      <c r="AE10" s="23"/>
      <c r="AF10" s="25" t="s">
        <v>278</v>
      </c>
      <c r="AG10" s="25" t="s">
        <v>248</v>
      </c>
      <c r="AH10" s="23"/>
      <c r="AI10" s="23"/>
    </row>
    <row r="11" spans="1:35" x14ac:dyDescent="0.2">
      <c r="A11" s="81"/>
      <c r="B11" s="23"/>
      <c r="C11" s="91"/>
      <c r="D11" s="92"/>
      <c r="E11" s="25" t="s">
        <v>279</v>
      </c>
      <c r="F11" s="25" t="s">
        <v>50</v>
      </c>
      <c r="G11" s="25" t="s">
        <v>280</v>
      </c>
      <c r="H11" s="23"/>
      <c r="I11" s="25" t="s">
        <v>251</v>
      </c>
      <c r="J11" s="23"/>
      <c r="K11" s="66">
        <v>18.7</v>
      </c>
      <c r="L11" s="25">
        <v>30</v>
      </c>
      <c r="M11" s="23"/>
      <c r="N11" s="23"/>
      <c r="O11" s="25" t="s">
        <v>243</v>
      </c>
      <c r="P11" s="23"/>
      <c r="Q11" s="25" t="s">
        <v>76</v>
      </c>
      <c r="R11" s="25" t="s">
        <v>281</v>
      </c>
      <c r="S11" s="25">
        <v>2</v>
      </c>
      <c r="T11" s="25">
        <v>15</v>
      </c>
      <c r="U11" s="25" t="s">
        <v>56</v>
      </c>
      <c r="V11" s="25" t="s">
        <v>305</v>
      </c>
      <c r="W11" s="67">
        <v>36995</v>
      </c>
      <c r="X11" s="25" t="s">
        <v>245</v>
      </c>
      <c r="Y11" s="25" t="s">
        <v>245</v>
      </c>
      <c r="Z11" s="25">
        <v>14925</v>
      </c>
      <c r="AA11" s="27" t="s">
        <v>282</v>
      </c>
      <c r="AB11" s="23"/>
      <c r="AC11" s="23"/>
      <c r="AD11" s="23"/>
      <c r="AE11" s="23"/>
      <c r="AF11" s="25" t="s">
        <v>283</v>
      </c>
      <c r="AG11" s="25" t="s">
        <v>260</v>
      </c>
      <c r="AH11" s="23"/>
      <c r="AI11" s="23"/>
    </row>
    <row r="12" spans="1:35" x14ac:dyDescent="0.2">
      <c r="A12" s="81"/>
      <c r="B12" s="23"/>
      <c r="C12" s="91"/>
      <c r="D12" s="92"/>
      <c r="E12" s="25" t="s">
        <v>284</v>
      </c>
      <c r="F12" s="25" t="s">
        <v>50</v>
      </c>
      <c r="G12" s="25" t="s">
        <v>285</v>
      </c>
      <c r="H12" s="23"/>
      <c r="I12" s="25" t="s">
        <v>251</v>
      </c>
      <c r="J12" s="23"/>
      <c r="K12" s="66">
        <v>23.8</v>
      </c>
      <c r="L12" s="25">
        <v>44</v>
      </c>
      <c r="M12" s="23"/>
      <c r="N12" s="23"/>
      <c r="O12" s="25" t="s">
        <v>243</v>
      </c>
      <c r="P12" s="23"/>
      <c r="Q12" s="25" t="s">
        <v>157</v>
      </c>
      <c r="R12" s="25" t="s">
        <v>286</v>
      </c>
      <c r="S12" s="25">
        <v>2</v>
      </c>
      <c r="T12" s="25">
        <v>22</v>
      </c>
      <c r="U12" s="25" t="s">
        <v>56</v>
      </c>
      <c r="V12" s="25" t="s">
        <v>305</v>
      </c>
      <c r="W12" s="25">
        <v>54950</v>
      </c>
      <c r="X12" s="25" t="s">
        <v>245</v>
      </c>
      <c r="Y12" s="25" t="s">
        <v>245</v>
      </c>
      <c r="Z12" s="25">
        <v>23925</v>
      </c>
      <c r="AA12" s="27" t="s">
        <v>287</v>
      </c>
      <c r="AB12" s="23"/>
      <c r="AC12" s="23"/>
      <c r="AD12" s="23"/>
      <c r="AE12" s="23"/>
      <c r="AF12" s="25" t="s">
        <v>288</v>
      </c>
      <c r="AG12" s="25" t="s">
        <v>289</v>
      </c>
      <c r="AH12" s="23"/>
      <c r="AI12" s="23"/>
    </row>
    <row r="13" spans="1:35" x14ac:dyDescent="0.2">
      <c r="A13" s="81"/>
      <c r="B13" s="23"/>
      <c r="C13" s="91"/>
      <c r="D13" s="92"/>
      <c r="E13" s="25" t="s">
        <v>290</v>
      </c>
      <c r="F13" s="25" t="s">
        <v>50</v>
      </c>
      <c r="G13" s="25" t="s">
        <v>291</v>
      </c>
      <c r="H13" s="23"/>
      <c r="I13" s="25" t="s">
        <v>251</v>
      </c>
      <c r="J13" s="23"/>
      <c r="K13" s="66">
        <v>13.6</v>
      </c>
      <c r="L13" s="25">
        <v>24</v>
      </c>
      <c r="M13" s="23"/>
      <c r="N13" s="23"/>
      <c r="O13" s="25" t="s">
        <v>243</v>
      </c>
      <c r="P13" s="23"/>
      <c r="Q13" s="25" t="s">
        <v>157</v>
      </c>
      <c r="R13" s="25" t="s">
        <v>292</v>
      </c>
      <c r="S13" s="25">
        <v>1</v>
      </c>
      <c r="T13" s="25">
        <v>24</v>
      </c>
      <c r="U13" s="25" t="s">
        <v>56</v>
      </c>
      <c r="V13" s="25" t="s">
        <v>305</v>
      </c>
      <c r="W13" s="67">
        <v>27950</v>
      </c>
      <c r="X13" s="25" t="s">
        <v>245</v>
      </c>
      <c r="Y13" s="25" t="s">
        <v>245</v>
      </c>
      <c r="Z13" s="25">
        <v>11570</v>
      </c>
      <c r="AA13" s="27" t="s">
        <v>293</v>
      </c>
      <c r="AB13" s="23"/>
      <c r="AC13" s="23"/>
      <c r="AD13" s="23"/>
      <c r="AE13" s="23"/>
      <c r="AF13" s="25" t="s">
        <v>294</v>
      </c>
      <c r="AG13" s="25" t="s">
        <v>289</v>
      </c>
      <c r="AH13" s="23"/>
      <c r="AI13" s="23"/>
    </row>
    <row r="14" spans="1:35" x14ac:dyDescent="0.2">
      <c r="A14" s="73"/>
      <c r="B14" s="23"/>
      <c r="C14" s="91"/>
      <c r="D14" s="92"/>
      <c r="E14" s="25" t="s">
        <v>295</v>
      </c>
      <c r="F14" s="25" t="s">
        <v>50</v>
      </c>
      <c r="G14" s="25" t="s">
        <v>296</v>
      </c>
      <c r="H14" s="23"/>
      <c r="I14" s="25" t="s">
        <v>251</v>
      </c>
      <c r="J14" s="23"/>
      <c r="K14" s="66">
        <v>21</v>
      </c>
      <c r="L14" s="25">
        <v>32</v>
      </c>
      <c r="M14" s="23"/>
      <c r="N14" s="23"/>
      <c r="O14" s="25" t="s">
        <v>243</v>
      </c>
      <c r="P14" s="23"/>
      <c r="Q14" s="25" t="s">
        <v>76</v>
      </c>
      <c r="R14" s="25" t="s">
        <v>257</v>
      </c>
      <c r="S14" s="25">
        <v>1</v>
      </c>
      <c r="T14" s="25">
        <v>32</v>
      </c>
      <c r="U14" s="25" t="s">
        <v>56</v>
      </c>
      <c r="V14" s="25" t="s">
        <v>305</v>
      </c>
      <c r="W14" s="67">
        <v>32995</v>
      </c>
      <c r="X14" s="25" t="s">
        <v>245</v>
      </c>
      <c r="Y14" s="25" t="s">
        <v>245</v>
      </c>
      <c r="Z14" s="25">
        <v>13950</v>
      </c>
      <c r="AA14" s="27" t="s">
        <v>297</v>
      </c>
      <c r="AB14" s="23"/>
      <c r="AC14" s="23"/>
      <c r="AD14" s="23"/>
      <c r="AE14" s="23"/>
      <c r="AF14" s="25" t="s">
        <v>298</v>
      </c>
      <c r="AG14" s="25" t="s">
        <v>299</v>
      </c>
      <c r="AH14" s="23"/>
      <c r="AI14" s="23"/>
    </row>
  </sheetData>
  <mergeCells count="27">
    <mergeCell ref="AG2:AG3"/>
    <mergeCell ref="AA2:AB2"/>
    <mergeCell ref="AC2:AC3"/>
    <mergeCell ref="AD2:AD3"/>
    <mergeCell ref="AE2:AE3"/>
    <mergeCell ref="AF2:AF3"/>
    <mergeCell ref="AC1:AI1"/>
    <mergeCell ref="C10:D10"/>
    <mergeCell ref="C11:D11"/>
    <mergeCell ref="C5:D5"/>
    <mergeCell ref="C6:D6"/>
    <mergeCell ref="C7:D7"/>
    <mergeCell ref="C8:D8"/>
    <mergeCell ref="C9:D9"/>
    <mergeCell ref="D1:D2"/>
    <mergeCell ref="E1:E2"/>
    <mergeCell ref="F1:G2"/>
    <mergeCell ref="H1:L2"/>
    <mergeCell ref="M1:P2"/>
    <mergeCell ref="AH2:AH3"/>
    <mergeCell ref="AI2:AI3"/>
    <mergeCell ref="W1:AB1"/>
    <mergeCell ref="C14:D14"/>
    <mergeCell ref="C12:D12"/>
    <mergeCell ref="C13:D13"/>
    <mergeCell ref="A8:A14"/>
    <mergeCell ref="Q1:U2"/>
  </mergeCells>
  <hyperlinks>
    <hyperlink ref="AA5" r:id="rId1" xr:uid="{00000000-0004-0000-0400-000000000000}"/>
    <hyperlink ref="AA6" r:id="rId2" xr:uid="{00000000-0004-0000-0400-000001000000}"/>
    <hyperlink ref="AA7" r:id="rId3" xr:uid="{00000000-0004-0000-0400-000002000000}"/>
    <hyperlink ref="AA8" r:id="rId4" xr:uid="{00000000-0004-0000-0400-000003000000}"/>
    <hyperlink ref="AA9" r:id="rId5" xr:uid="{00000000-0004-0000-0400-000004000000}"/>
    <hyperlink ref="AA10" r:id="rId6" xr:uid="{00000000-0004-0000-0400-000005000000}"/>
    <hyperlink ref="AA11" r:id="rId7" xr:uid="{00000000-0004-0000-0400-000006000000}"/>
    <hyperlink ref="AA12" r:id="rId8" xr:uid="{00000000-0004-0000-0400-000007000000}"/>
    <hyperlink ref="AA13" r:id="rId9" xr:uid="{00000000-0004-0000-0400-000008000000}"/>
    <hyperlink ref="AA14" r:id="rId10" xr:uid="{00000000-0004-0000-0400-000009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Engagement Rings</vt:lpstr>
      <vt:lpstr>Wedding Bands</vt:lpstr>
      <vt:lpstr>Earrings</vt:lpstr>
      <vt:lpstr>Pendants</vt:lpstr>
      <vt:lpstr>Bracelets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ASROCK</cp:lastModifiedBy>
  <dcterms:modified xsi:type="dcterms:W3CDTF">2025-04-30T08:40:53Z</dcterms:modified>
</cp:coreProperties>
</file>