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Ex2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Ex3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drawings/drawing5.xml" ContentType="application/vnd.openxmlformats-officedocument.drawing+xml"/>
  <Override PartName="/xl/charts/chart21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6.xml" ContentType="application/vnd.openxmlformats-officedocument.drawingml.chartshapes+xml"/>
  <Override PartName="/xl/charts/chart22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3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4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Ex4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harts/chart25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7.xml" ContentType="application/vnd.openxmlformats-officedocument.drawing+xml"/>
  <Override PartName="/xl/charts/chart26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7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28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29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0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Ex5.xml" ContentType="application/vnd.ms-office.chartex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xcel works\Excel Dashboard\"/>
    </mc:Choice>
  </mc:AlternateContent>
  <xr:revisionPtr revIDLastSave="0" documentId="13_ncr:1_{50D5E214-B6AB-465D-B86E-E763010F8199}" xr6:coauthVersionLast="47" xr6:coauthVersionMax="47" xr10:uidLastSave="{00000000-0000-0000-0000-000000000000}"/>
  <bookViews>
    <workbookView xWindow="984" yWindow="300" windowWidth="22056" windowHeight="11940" activeTab="2" xr2:uid="{00000000-000D-0000-FFFF-FFFF00000000}"/>
  </bookViews>
  <sheets>
    <sheet name="IPL_Matches_2017_2021" sheetId="1" r:id="rId1"/>
    <sheet name="SUPPORT" sheetId="18" r:id="rId2"/>
    <sheet name="2017-2021" sheetId="19" r:id="rId3"/>
    <sheet name="2017" sheetId="22" r:id="rId4"/>
    <sheet name="2018" sheetId="8" r:id="rId5"/>
    <sheet name="2019" sheetId="16" r:id="rId6"/>
    <sheet name="2020" sheetId="11" r:id="rId7"/>
    <sheet name="2021" sheetId="17" r:id="rId8"/>
  </sheets>
  <externalReferences>
    <externalReference r:id="rId9"/>
  </externalReferences>
  <definedNames>
    <definedName name="_xlnm._FilterDatabase" localSheetId="0" hidden="1">IPL_Matches_2017_2021!$A$1:$L$299</definedName>
    <definedName name="_xlchart.v1.0" hidden="1">SUPPORT!$G$20:$G$27</definedName>
    <definedName name="_xlchart.v1.1" hidden="1">SUPPORT!$H$19</definedName>
    <definedName name="_xlchart.v1.10" hidden="1">SUPPORT!$A$240:$A$247</definedName>
    <definedName name="_xlchart.v1.11" hidden="1">SUPPORT!$B$240:$B$247</definedName>
    <definedName name="_xlchart.v1.2" hidden="1">SUPPORT!$H$20:$H$27</definedName>
    <definedName name="_xlchart.v1.3" hidden="1">SUPPORT!$E$118:$E$125</definedName>
    <definedName name="_xlchart.v1.4" hidden="1">SUPPORT!$F$117</definedName>
    <definedName name="_xlchart.v1.5" hidden="1">SUPPORT!$F$118:$F$125</definedName>
    <definedName name="_xlchart.v1.6" hidden="1">SUPPORT!$A$154:$A$161</definedName>
    <definedName name="_xlchart.v1.7" hidden="1">SUPPORT!$B$154:$B$161</definedName>
    <definedName name="_xlchart.v1.8" hidden="1">SUPPORT!$K$193:$K$200</definedName>
    <definedName name="_xlchart.v1.9" hidden="1">SUPPORT!$L$193:$L$200</definedName>
    <definedName name="_xlcn.WorksheetConnection_2017B4M631" hidden="1">[1]rough!$B$4:$M$63</definedName>
    <definedName name="ExternalData_1" localSheetId="0" hidden="1">IPL_Matches_2017_2021!$R$39:$V$45</definedName>
    <definedName name="ExternalData_2" localSheetId="0" hidden="1">IPL_Matches_2017_2021!$R$31:$W$37</definedName>
  </definedNames>
  <calcPr calcId="191029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2017!$B$4:$M$6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4" i="18" l="1"/>
  <c r="F13" i="16" l="1" a="1"/>
  <c r="F13" i="1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5D767B-F711-4BFD-87B2-5C544B2793AC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2" xr16:uid="{3F12526D-DFE8-4551-A74B-23F836AFA07B}" keepAlive="1" name="Query - Table 2 (2)" description="Connection to the 'Table 2 (2)' query in the workbook." type="5" refreshedVersion="8" background="1" saveData="1">
    <dbPr connection="Provider=Microsoft.Mashup.OleDb.1;Data Source=$Workbook$;Location=&quot;Table 2 (2)&quot;;Extended Properties=&quot;&quot;" command="SELECT * FROM [Table 2 (2)]"/>
  </connection>
  <connection id="3" xr16:uid="{0804B450-A763-49E8-AAA9-2C1C6AC7DE93}" keepAlive="1" name="Query - Table 2 (3)" description="Connection to the 'Table 2 (3)' query in the workbook." type="5" refreshedVersion="8" background="1" saveData="1">
    <dbPr connection="Provider=Microsoft.Mashup.OleDb.1;Data Source=$Workbook$;Location=&quot;Table 2 (3)&quot;;Extended Properties=&quot;&quot;" command="SELECT * FROM [Table 2 (3)]"/>
  </connection>
  <connection id="4" xr16:uid="{6FBC18D9-47E8-4B2F-8EFD-601E1676E2C9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5" xr16:uid="{FC38BA54-0DA2-4CE9-A35B-A72F7176854F}" keepAlive="1" name="Query - Table 3 (2)" description="Connection to the 'Table 3 (2)' query in the workbook." type="5" refreshedVersion="8" background="1" saveData="1">
    <dbPr connection="Provider=Microsoft.Mashup.OleDb.1;Data Source=$Workbook$;Location=&quot;Table 3 (2)&quot;;Extended Properties=&quot;&quot;" command="SELECT * FROM [Table 3 (2)]"/>
  </connection>
  <connection id="6" xr16:uid="{7DA0016B-5069-4FBF-8277-5F616FEA573B}" keepAlive="1" name="Query - Table 3 (3)" description="Connection to the 'Table 3 (3)' query in the workbook." type="5" refreshedVersion="8" background="1" saveData="1">
    <dbPr connection="Provider=Microsoft.Mashup.OleDb.1;Data Source=$Workbook$;Location=&quot;Table 3 (3)&quot;;Extended Properties=&quot;&quot;" command="SELECT * FROM [Table 3 (3)]"/>
  </connection>
  <connection id="7" xr16:uid="{F3A2E686-FCE4-4B04-A3EB-5E697EA01EF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8" xr16:uid="{8535B50C-20DB-4046-A02A-54556D4871FE}" name="WorksheetConnection_2017!$B$4:$M$63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2017B4M63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<sst xmlns="http://schemas.openxmlformats.org/spreadsheetml/2006/main" count="3064" uniqueCount="240">
  <si>
    <t>ID</t>
  </si>
  <si>
    <t>City</t>
  </si>
  <si>
    <t>Date</t>
  </si>
  <si>
    <t>Season</t>
  </si>
  <si>
    <t>Team1</t>
  </si>
  <si>
    <t>Team2</t>
  </si>
  <si>
    <t>Venue</t>
  </si>
  <si>
    <t>TossWinner</t>
  </si>
  <si>
    <t>TossDecision</t>
  </si>
  <si>
    <t>WinningTeam</t>
  </si>
  <si>
    <t>Player_of_Match</t>
  </si>
  <si>
    <t>Ahmedabad</t>
  </si>
  <si>
    <t>Rajasthan Royals</t>
  </si>
  <si>
    <t>Narendra Modi Stadium, Ahmedabad</t>
  </si>
  <si>
    <t>bat</t>
  </si>
  <si>
    <t>NA</t>
  </si>
  <si>
    <t>HH Pandya</t>
  </si>
  <si>
    <t>Royal Challengers Bangalore</t>
  </si>
  <si>
    <t>field</t>
  </si>
  <si>
    <t>JC Buttler</t>
  </si>
  <si>
    <t>Kolkata</t>
  </si>
  <si>
    <t>Mumbai</t>
  </si>
  <si>
    <t>Sunrisers Hyderabad</t>
  </si>
  <si>
    <t>Punjab Kings</t>
  </si>
  <si>
    <t>Wankhede Stadium, Mumbai</t>
  </si>
  <si>
    <t>Harpreet Brar</t>
  </si>
  <si>
    <t>Delhi Capitals</t>
  </si>
  <si>
    <t>Mumbai Indians</t>
  </si>
  <si>
    <t>JJ Bumrah</t>
  </si>
  <si>
    <t>Chennai Super Kings</t>
  </si>
  <si>
    <t>R Ashwin</t>
  </si>
  <si>
    <t>V Kohli</t>
  </si>
  <si>
    <t>Kolkata Knight Riders</t>
  </si>
  <si>
    <t>Q de Kock</t>
  </si>
  <si>
    <t>RA Tripathi</t>
  </si>
  <si>
    <t>TA Boult</t>
  </si>
  <si>
    <t>WP Saha</t>
  </si>
  <si>
    <t>Pune</t>
  </si>
  <si>
    <t>AD Russell</t>
  </si>
  <si>
    <t>JM Bairstow</t>
  </si>
  <si>
    <t>Shubman Gill</t>
  </si>
  <si>
    <t>DA Warner</t>
  </si>
  <si>
    <t>HV Patel</t>
  </si>
  <si>
    <t>K Rabada</t>
  </si>
  <si>
    <t>RD Gaikwad</t>
  </si>
  <si>
    <t>SA Yadav</t>
  </si>
  <si>
    <t>R Tewatia</t>
  </si>
  <si>
    <t>KH Pandya</t>
  </si>
  <si>
    <t>Kuldeep Yadav</t>
  </si>
  <si>
    <t>S Dhawan</t>
  </si>
  <si>
    <t>KL Rahul</t>
  </si>
  <si>
    <t>Rashid Khan</t>
  </si>
  <si>
    <t>F du Plessis</t>
  </si>
  <si>
    <t>YS Chahal</t>
  </si>
  <si>
    <t>KD Karthik</t>
  </si>
  <si>
    <t>MA Agarwal</t>
  </si>
  <si>
    <t>KS Williamson</t>
  </si>
  <si>
    <t>PJ Cummins</t>
  </si>
  <si>
    <t>LH Ferguson</t>
  </si>
  <si>
    <t>UT Yadav</t>
  </si>
  <si>
    <t>SV Samson</t>
  </si>
  <si>
    <t>Mohammed Shami</t>
  </si>
  <si>
    <t>Dubai</t>
  </si>
  <si>
    <t>Dubai International Cricket Stadium</t>
  </si>
  <si>
    <t>Sharjah</t>
  </si>
  <si>
    <t>Sharjah Cricket Stadium</t>
  </si>
  <si>
    <t>VR Iyer</t>
  </si>
  <si>
    <t>SP Narine</t>
  </si>
  <si>
    <t>KS Bharat</t>
  </si>
  <si>
    <t>Abu Dhabi</t>
  </si>
  <si>
    <t>Zayed Cricket Stadium, Abu Dhabi</t>
  </si>
  <si>
    <t>Ishan Kishan</t>
  </si>
  <si>
    <t>Shivam Mavi</t>
  </si>
  <si>
    <t>NM Coulter-Nile</t>
  </si>
  <si>
    <t>AR Patel</t>
  </si>
  <si>
    <t>GJ Maxwell</t>
  </si>
  <si>
    <t>JR Hazlewood</t>
  </si>
  <si>
    <t>KA Pollard</t>
  </si>
  <si>
    <t>JJ Roy</t>
  </si>
  <si>
    <t>RA Jadeja</t>
  </si>
  <si>
    <t>SS Iyer</t>
  </si>
  <si>
    <t>JO Holder</t>
  </si>
  <si>
    <t>DJ Bravo</t>
  </si>
  <si>
    <t>A Nortje</t>
  </si>
  <si>
    <t>Kartik Tyagi</t>
  </si>
  <si>
    <t>CV Varun</t>
  </si>
  <si>
    <t>Delhi</t>
  </si>
  <si>
    <t>Arun Jaitley Stadium, Delhi</t>
  </si>
  <si>
    <t>PP Shaw</t>
  </si>
  <si>
    <t>AB de Villiers</t>
  </si>
  <si>
    <t>EJG Morgan</t>
  </si>
  <si>
    <t>Chennai</t>
  </si>
  <si>
    <t>MA Chidambaram Stadium, Chepauk, Chennai</t>
  </si>
  <si>
    <t>CH Morris</t>
  </si>
  <si>
    <t>D Padikkal</t>
  </si>
  <si>
    <t>A Mishra</t>
  </si>
  <si>
    <t>MM Ali</t>
  </si>
  <si>
    <t>DL Chahar</t>
  </si>
  <si>
    <t>JD Unadkat</t>
  </si>
  <si>
    <t>RD Chahar</t>
  </si>
  <si>
    <t>N Rana</t>
  </si>
  <si>
    <t>Sheikh Zayed Stadium</t>
  </si>
  <si>
    <t>MP Stoinis</t>
  </si>
  <si>
    <t>S Nadeem</t>
  </si>
  <si>
    <t>Kings XI Punjab</t>
  </si>
  <si>
    <t>Sandeep Sharma</t>
  </si>
  <si>
    <t>BA Stokes</t>
  </si>
  <si>
    <t>CH Gayle</t>
  </si>
  <si>
    <t>CJ Jordan</t>
  </si>
  <si>
    <t>MK Pandey</t>
  </si>
  <si>
    <t>Mohammed Siraj</t>
  </si>
  <si>
    <t>SR Watson</t>
  </si>
  <si>
    <t>PK Garg</t>
  </si>
  <si>
    <t>RG Sharma</t>
  </si>
  <si>
    <t>AT Rayudu</t>
  </si>
  <si>
    <t>Hyderabad</t>
  </si>
  <si>
    <t>Rajiv Gandhi International Stadium</t>
  </si>
  <si>
    <t>Visakhapatnam</t>
  </si>
  <si>
    <t>Dr. Y.S. Rajasekhara Reddy ACA-VDCA Cricket Stadium</t>
  </si>
  <si>
    <t>RR Pant</t>
  </si>
  <si>
    <t>MA Chidambaram Stadium</t>
  </si>
  <si>
    <t>Chandigarh</t>
  </si>
  <si>
    <t>Punjab Cricket Association IS Bindra Stadium</t>
  </si>
  <si>
    <t>Wankhede Stadium</t>
  </si>
  <si>
    <t>Bengaluru</t>
  </si>
  <si>
    <t>M.Chinnaswamy Stadium</t>
  </si>
  <si>
    <t>SO Hetmyer</t>
  </si>
  <si>
    <t>Arun Jaitley Stadium</t>
  </si>
  <si>
    <t>MS Dhoni</t>
  </si>
  <si>
    <t>Eden Gardens</t>
  </si>
  <si>
    <t>Jaipur</t>
  </si>
  <si>
    <t>Sawai Mansingh Stadium</t>
  </si>
  <si>
    <t>VR Aaron</t>
  </si>
  <si>
    <t>KK Ahmed</t>
  </si>
  <si>
    <t>PA Patel</t>
  </si>
  <si>
    <t>SPD Smith</t>
  </si>
  <si>
    <t>SL Malinga</t>
  </si>
  <si>
    <t>Imran Tahir</t>
  </si>
  <si>
    <t>KMA Paul</t>
  </si>
  <si>
    <t>HF Gurney</t>
  </si>
  <si>
    <t>AS Joseph</t>
  </si>
  <si>
    <t>Harbhajan Singh</t>
  </si>
  <si>
    <t>S Gopal</t>
  </si>
  <si>
    <t>SM Curran</t>
  </si>
  <si>
    <t>Maharashtra Cricket Association Stadium</t>
  </si>
  <si>
    <t>L Ngidi</t>
  </si>
  <si>
    <t>Delhi Daredevils</t>
  </si>
  <si>
    <t>CA Lynn</t>
  </si>
  <si>
    <t>Indore</t>
  </si>
  <si>
    <t>Holkar Cricket Stadium</t>
  </si>
  <si>
    <t>Mujeeb Ur Rahman</t>
  </si>
  <si>
    <t>TG Southee</t>
  </si>
  <si>
    <t>AS Rajpoot</t>
  </si>
  <si>
    <t>JC Archer</t>
  </si>
  <si>
    <t>B Stanlake</t>
  </si>
  <si>
    <t>SW Billings</t>
  </si>
  <si>
    <t>Rising Pune Supergiant</t>
  </si>
  <si>
    <t>Rajiv Gandhi International Stadium, Uppal</t>
  </si>
  <si>
    <t>Bangalore</t>
  </si>
  <si>
    <t>M Chinnaswamy Stadium</t>
  </si>
  <si>
    <t>KV Sharma</t>
  </si>
  <si>
    <t>Washington Sundar</t>
  </si>
  <si>
    <t>Feroz Shah Kotla</t>
  </si>
  <si>
    <t>Kanpur</t>
  </si>
  <si>
    <t>Gujarat Lions</t>
  </si>
  <si>
    <t>Green Park</t>
  </si>
  <si>
    <t>KK Nair</t>
  </si>
  <si>
    <t>Punjab Cricket Association IS Bindra Stadium, Mohali</t>
  </si>
  <si>
    <t>MM Sharma</t>
  </si>
  <si>
    <t>DR Smith</t>
  </si>
  <si>
    <t>LMP Simmons</t>
  </si>
  <si>
    <t>Rajkot</t>
  </si>
  <si>
    <t>Saurashtra Cricket Association Stadium</t>
  </si>
  <si>
    <t>G Gambhir</t>
  </si>
  <si>
    <t>AJ Tye</t>
  </si>
  <si>
    <t>RV Uthappa</t>
  </si>
  <si>
    <t>HM Amla</t>
  </si>
  <si>
    <t>MJ McClenaghan</t>
  </si>
  <si>
    <t>SK Raina</t>
  </si>
  <si>
    <t>B Kumar</t>
  </si>
  <si>
    <t>CJ Anderson</t>
  </si>
  <si>
    <t>KM Jadhav</t>
  </si>
  <si>
    <t>Yuvraj Singh</t>
  </si>
  <si>
    <t>Ruturaj Gaikwad</t>
  </si>
  <si>
    <t>David Warner</t>
  </si>
  <si>
    <t>Kane Williamson</t>
  </si>
  <si>
    <t>SEASON</t>
  </si>
  <si>
    <t>TEAM</t>
  </si>
  <si>
    <t>MATCHES</t>
  </si>
  <si>
    <t>RUNS</t>
  </si>
  <si>
    <t>WICKETS</t>
  </si>
  <si>
    <t>Bhuvneshwar Kumar</t>
  </si>
  <si>
    <t>Andrew Tye</t>
  </si>
  <si>
    <t>Kagiso Rabada</t>
  </si>
  <si>
    <t>Harshal Patel</t>
  </si>
  <si>
    <t>Row Labels</t>
  </si>
  <si>
    <t>Grand Total</t>
  </si>
  <si>
    <t>Column Labels</t>
  </si>
  <si>
    <t>Count of TossDecision</t>
  </si>
  <si>
    <t>Count of WinningTeam</t>
  </si>
  <si>
    <t>Count of Player_of_Match</t>
  </si>
  <si>
    <t>MatchNumber</t>
  </si>
  <si>
    <t>Final</t>
  </si>
  <si>
    <t>Qualifier 2</t>
  </si>
  <si>
    <t>Eliminator</t>
  </si>
  <si>
    <t>Qualifier 1</t>
  </si>
  <si>
    <t>Qualifier</t>
  </si>
  <si>
    <t>Gujrat Titans</t>
  </si>
  <si>
    <t>Faf du Plessis</t>
  </si>
  <si>
    <t>Rohit Sharma</t>
  </si>
  <si>
    <t>Trent Boult</t>
  </si>
  <si>
    <t>Jofra Archer</t>
  </si>
  <si>
    <t>Jasprit Bumrah</t>
  </si>
  <si>
    <t>Andre Russell</t>
  </si>
  <si>
    <t>Shane Watson</t>
  </si>
  <si>
    <t>Sunil Narine</t>
  </si>
  <si>
    <t>Krunal Pandya</t>
  </si>
  <si>
    <t>Ben Stokes</t>
  </si>
  <si>
    <t>season</t>
  </si>
  <si>
    <t>Team</t>
  </si>
  <si>
    <t>Captain</t>
  </si>
  <si>
    <t>Man of the Match</t>
  </si>
  <si>
    <t>Player of the tournament</t>
  </si>
  <si>
    <t>2017-2022</t>
  </si>
  <si>
    <t>PURPLE CAP PLAYER</t>
  </si>
  <si>
    <t>ORANGE CAP PLAYER</t>
  </si>
  <si>
    <t>DA Warner (SRH)</t>
  </si>
  <si>
    <t>KS Williamson (SRH)</t>
  </si>
  <si>
    <t>KL Rahul (KXIP)</t>
  </si>
  <si>
    <t>RD Gaikwad (CSK)</t>
  </si>
  <si>
    <t>JC Buttler (RR)</t>
  </si>
  <si>
    <t>Count of TossDecision2</t>
  </si>
  <si>
    <t>rising Pune Supergiant</t>
  </si>
  <si>
    <t>Chennai Super Kings and Rajasthan Royals</t>
  </si>
  <si>
    <t>Gujarat titans &amp; lucknow super gaints</t>
  </si>
  <si>
    <t>left team 2018</t>
  </si>
  <si>
    <t>gujrats lions &amp; rising pune gaints</t>
  </si>
  <si>
    <t>Sum of 2017</t>
  </si>
  <si>
    <t xml:space="preserve"> </t>
  </si>
  <si>
    <t>tournament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</si>
</sst>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529"/>
      <name val="Arial"/>
      <family val="2"/>
    </font>
    <font>
      <b/>
      <sz val="11"/>
      <color rgb="FF212529"/>
      <name val="Arial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8">
    <xf numFmtId="0" fontId="0" fillId="0" borderId="0" xfId="0"/>
    <xf numFmtId="0" fontId="16" fillId="0" borderId="10" xfId="0" applyFont="1" applyBorder="1"/>
    <xf numFmtId="0" fontId="0" fillId="0" borderId="10" xfId="0" applyBorder="1"/>
    <xf numFmtId="14" fontId="0" fillId="0" borderId="10" xfId="0" applyNumberFormat="1" applyBorder="1"/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/>
    <xf numFmtId="0" fontId="21" fillId="0" borderId="0" xfId="42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 applyAlignment="1">
      <alignment vertical="center" wrapText="1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pivotButton="1" applyBorder="1"/>
    <xf numFmtId="0" fontId="0" fillId="0" borderId="14" xfId="0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0" borderId="0" xfId="0" applyFont="1" applyAlignment="1">
      <alignment vertical="center" wrapText="1"/>
    </xf>
    <xf numFmtId="0" fontId="0" fillId="0" borderId="10" xfId="0" pivotButton="1" applyBorder="1"/>
    <xf numFmtId="0" fontId="0" fillId="0" borderId="19" xfId="0" applyBorder="1"/>
    <xf numFmtId="0" fontId="0" fillId="0" borderId="20" xfId="0" applyBorder="1"/>
    <xf numFmtId="0" fontId="0" fillId="0" borderId="10" xfId="0" applyBorder="1" applyAlignment="1">
      <alignment horizontal="left"/>
    </xf>
    <xf numFmtId="0" fontId="0" fillId="0" borderId="21" xfId="0" applyBorder="1"/>
    <xf numFmtId="0" fontId="0" fillId="0" borderId="24" xfId="0" applyBorder="1"/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pivotButton="1" applyBorder="1"/>
    <xf numFmtId="0" fontId="22" fillId="0" borderId="10" xfId="0" applyFont="1" applyBorder="1"/>
    <xf numFmtId="0" fontId="0" fillId="0" borderId="11" xfId="0" pivotButton="1" applyBorder="1"/>
    <xf numFmtId="0" fontId="0" fillId="0" borderId="22" xfId="0" applyBorder="1"/>
    <xf numFmtId="0" fontId="0" fillId="0" borderId="23" xfId="0" applyBorder="1"/>
    <xf numFmtId="0" fontId="0" fillId="0" borderId="12" xfId="0" pivotButton="1" applyBorder="1"/>
    <xf numFmtId="14" fontId="0" fillId="0" borderId="0" xfId="0" applyNumberFormat="1"/>
    <xf numFmtId="0" fontId="23" fillId="0" borderId="10" xfId="0" applyFont="1" applyBorder="1" applyAlignment="1">
      <alignment vertical="center"/>
    </xf>
    <xf numFmtId="0" fontId="16" fillId="33" borderId="25" xfId="0" applyFont="1" applyFill="1" applyBorder="1"/>
    <xf numFmtId="0" fontId="0" fillId="0" borderId="22" xfId="0" pivotButton="1" applyBorder="1"/>
    <xf numFmtId="0" fontId="0" fillId="0" borderId="23" xfId="0" applyBorder="1" applyAlignment="1">
      <alignment horizontal="left" indent="1"/>
    </xf>
    <xf numFmtId="0" fontId="16" fillId="0" borderId="20" xfId="0" applyFont="1" applyBorder="1"/>
    <xf numFmtId="0" fontId="16" fillId="0" borderId="19" xfId="0" applyFont="1" applyBorder="1"/>
    <xf numFmtId="0" fontId="0" fillId="0" borderId="0" xfId="0" applyAlignment="1">
      <alignment vertical="center" wrapText="1"/>
    </xf>
    <xf numFmtId="0" fontId="21" fillId="0" borderId="0" xfId="42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3399"/>
      <color rgb="FF4CD0E6"/>
      <color rgb="FFCC0000"/>
      <color rgb="FF990000"/>
      <color rgb="FFFFCC66"/>
      <color rgb="FF4B9DE7"/>
      <color rgb="FFFF9933"/>
      <color rgb="FF2B08DA"/>
      <color rgb="FF0000FF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23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pivotCacheDefinition" Target="pivotCache/pivotCacheDefinition5.xml"/><Relationship Id="rId22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dashboard.xlsx]SUPPORT!PivotTable10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chemeClr val="accent3">
                  <a:lumMod val="89000"/>
                </a:schemeClr>
              </a:gs>
              <a:gs pos="23000">
                <a:schemeClr val="accent3">
                  <a:lumMod val="89000"/>
                </a:schemeClr>
              </a:gs>
              <a:gs pos="69000">
                <a:schemeClr val="accent3">
                  <a:lumMod val="75000"/>
                </a:schemeClr>
              </a:gs>
              <a:gs pos="97000">
                <a:schemeClr val="accent3">
                  <a:lumMod val="70000"/>
                </a:schemeClr>
              </a:gs>
            </a:gsLst>
            <a:path path="circle">
              <a:fillToRect l="50000" t="50000" r="50000" b="50000"/>
            </a:path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48000">
                <a:schemeClr val="accent1">
                  <a:lumMod val="75000"/>
                </a:schemeClr>
              </a:gs>
              <a:gs pos="0">
                <a:schemeClr val="bg1"/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0" tIns="0" rIns="0" bIns="365760" anchor="ctr" anchorCtr="0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1805010876684306"/>
          <c:y val="3.0718790184783948E-2"/>
          <c:w val="0.86733366662463263"/>
          <c:h val="0.6145625253219186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SUPPORT!$C$36:$C$37</c:f>
              <c:strCache>
                <c:ptCount val="1"/>
                <c:pt idx="0">
                  <c:v>bat</c:v>
                </c:pt>
              </c:strCache>
            </c:strRef>
          </c:tx>
          <c:spPr>
            <a:gradFill flip="none" rotWithShape="1">
              <a:gsLst>
                <a:gs pos="0">
                  <a:schemeClr val="accent3">
                    <a:lumMod val="89000"/>
                  </a:schemeClr>
                </a:gs>
                <a:gs pos="23000">
                  <a:schemeClr val="accent3">
                    <a:lumMod val="89000"/>
                  </a:schemeClr>
                </a:gs>
                <a:gs pos="69000">
                  <a:schemeClr val="accent3">
                    <a:lumMod val="75000"/>
                  </a:schemeClr>
                </a:gs>
                <a:gs pos="97000">
                  <a:schemeClr val="accent3">
                    <a:lumMod val="70000"/>
                  </a:schemeClr>
                </a:gs>
              </a:gsLst>
              <a:path path="circle">
                <a:fillToRect l="50000" t="50000" r="50000" b="50000"/>
              </a:path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SUPPORT!$B$38:$B$50</c:f>
              <c:strCache>
                <c:ptCount val="12"/>
                <c:pt idx="0">
                  <c:v>Mumbai Indians</c:v>
                </c:pt>
                <c:pt idx="1">
                  <c:v>Chennai Super Kings</c:v>
                </c:pt>
                <c:pt idx="2">
                  <c:v>Kolkata Knight Riders</c:v>
                </c:pt>
                <c:pt idx="3">
                  <c:v>Royal Challengers Bangalore</c:v>
                </c:pt>
                <c:pt idx="4">
                  <c:v>Sunrisers Hyderabad</c:v>
                </c:pt>
                <c:pt idx="5">
                  <c:v>Rajasthan Royals</c:v>
                </c:pt>
                <c:pt idx="6">
                  <c:v>Delhi Capitals</c:v>
                </c:pt>
                <c:pt idx="7">
                  <c:v>Kings XI Punjab</c:v>
                </c:pt>
                <c:pt idx="8">
                  <c:v>Delhi Daredevils</c:v>
                </c:pt>
                <c:pt idx="9">
                  <c:v>Gujarat Lions</c:v>
                </c:pt>
                <c:pt idx="10">
                  <c:v>Rising Pune Supergiant</c:v>
                </c:pt>
                <c:pt idx="11">
                  <c:v>Punjab Kings</c:v>
                </c:pt>
              </c:strCache>
            </c:strRef>
          </c:cat>
          <c:val>
            <c:numRef>
              <c:f>SUPPORT!$C$38:$C$50</c:f>
              <c:numCache>
                <c:formatCode>General</c:formatCode>
                <c:ptCount val="12"/>
                <c:pt idx="0">
                  <c:v>13</c:v>
                </c:pt>
                <c:pt idx="1">
                  <c:v>9</c:v>
                </c:pt>
                <c:pt idx="2">
                  <c:v>5</c:v>
                </c:pt>
                <c:pt idx="3">
                  <c:v>12</c:v>
                </c:pt>
                <c:pt idx="4">
                  <c:v>10</c:v>
                </c:pt>
                <c:pt idx="5">
                  <c:v>7</c:v>
                </c:pt>
                <c:pt idx="6">
                  <c:v>8</c:v>
                </c:pt>
                <c:pt idx="7">
                  <c:v>2</c:v>
                </c:pt>
                <c:pt idx="8">
                  <c:v>6</c:v>
                </c:pt>
                <c:pt idx="9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BF-4C32-8C7E-52F60B3CDF77}"/>
            </c:ext>
          </c:extLst>
        </c:ser>
        <c:ser>
          <c:idx val="1"/>
          <c:order val="1"/>
          <c:tx>
            <c:strRef>
              <c:f>SUPPORT!$D$36:$D$37</c:f>
              <c:strCache>
                <c:ptCount val="1"/>
                <c:pt idx="0">
                  <c:v>field</c:v>
                </c:pt>
              </c:strCache>
            </c:strRef>
          </c:tx>
          <c:spPr>
            <a:gradFill flip="none" rotWithShape="1">
              <a:gsLst>
                <a:gs pos="48000">
                  <a:schemeClr val="accent1">
                    <a:lumMod val="75000"/>
                  </a:schemeClr>
                </a:gs>
                <a:gs pos="0">
                  <a:schemeClr val="bg1"/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0" rIns="0" bIns="365760" anchor="ctr" anchorCtr="0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SUPPORT!$B$38:$B$50</c:f>
              <c:strCache>
                <c:ptCount val="12"/>
                <c:pt idx="0">
                  <c:v>Mumbai Indians</c:v>
                </c:pt>
                <c:pt idx="1">
                  <c:v>Chennai Super Kings</c:v>
                </c:pt>
                <c:pt idx="2">
                  <c:v>Kolkata Knight Riders</c:v>
                </c:pt>
                <c:pt idx="3">
                  <c:v>Royal Challengers Bangalore</c:v>
                </c:pt>
                <c:pt idx="4">
                  <c:v>Sunrisers Hyderabad</c:v>
                </c:pt>
                <c:pt idx="5">
                  <c:v>Rajasthan Royals</c:v>
                </c:pt>
                <c:pt idx="6">
                  <c:v>Delhi Capitals</c:v>
                </c:pt>
                <c:pt idx="7">
                  <c:v>Kings XI Punjab</c:v>
                </c:pt>
                <c:pt idx="8">
                  <c:v>Delhi Daredevils</c:v>
                </c:pt>
                <c:pt idx="9">
                  <c:v>Gujarat Lions</c:v>
                </c:pt>
                <c:pt idx="10">
                  <c:v>Rising Pune Supergiant</c:v>
                </c:pt>
                <c:pt idx="11">
                  <c:v>Punjab Kings</c:v>
                </c:pt>
              </c:strCache>
            </c:strRef>
          </c:cat>
          <c:val>
            <c:numRef>
              <c:f>SUPPORT!$D$38:$D$50</c:f>
              <c:numCache>
                <c:formatCode>General</c:formatCode>
                <c:ptCount val="12"/>
                <c:pt idx="0">
                  <c:v>27</c:v>
                </c:pt>
                <c:pt idx="1">
                  <c:v>28</c:v>
                </c:pt>
                <c:pt idx="2">
                  <c:v>32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20</c:v>
                </c:pt>
                <c:pt idx="7">
                  <c:v>19</c:v>
                </c:pt>
                <c:pt idx="8">
                  <c:v>10</c:v>
                </c:pt>
                <c:pt idx="9">
                  <c:v>6</c:v>
                </c:pt>
                <c:pt idx="10">
                  <c:v>6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BF-4C32-8C7E-52F60B3CDF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3"/>
        <c:overlap val="100"/>
        <c:axId val="445122607"/>
        <c:axId val="445124047"/>
      </c:barChart>
      <c:catAx>
        <c:axId val="445122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124047"/>
        <c:crosses val="autoZero"/>
        <c:auto val="1"/>
        <c:lblAlgn val="ctr"/>
        <c:lblOffset val="100"/>
        <c:noMultiLvlLbl val="0"/>
      </c:catAx>
      <c:valAx>
        <c:axId val="4451240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4512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698473329094151"/>
          <c:y val="9.086705738758348E-2"/>
          <c:w val="8.9105639872181258E-2"/>
          <c:h val="0.188759710405326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dashboard.xlsx]SUPPORT!PivotTable12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54000">
                <a:schemeClr val="accent1"/>
              </a:gs>
              <a:gs pos="0">
                <a:schemeClr val="bg1"/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SUPPORT!$L$37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54000">
                  <a:schemeClr val="accent1"/>
                </a:gs>
                <a:gs pos="0">
                  <a:schemeClr val="bg1"/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SUPPORT!$K$38:$K$49</c:f>
              <c:strCache>
                <c:ptCount val="11"/>
                <c:pt idx="0">
                  <c:v>AB de Villiers</c:v>
                </c:pt>
                <c:pt idx="1">
                  <c:v>KL Rahul</c:v>
                </c:pt>
                <c:pt idx="2">
                  <c:v>S Dhawan</c:v>
                </c:pt>
                <c:pt idx="3">
                  <c:v>SP Narine</c:v>
                </c:pt>
                <c:pt idx="4">
                  <c:v>Rashid Khan</c:v>
                </c:pt>
                <c:pt idx="5">
                  <c:v>JC Buttler</c:v>
                </c:pt>
                <c:pt idx="6">
                  <c:v>RD Gaikwad</c:v>
                </c:pt>
                <c:pt idx="7">
                  <c:v>SR Watson</c:v>
                </c:pt>
                <c:pt idx="8">
                  <c:v>SV Samson</c:v>
                </c:pt>
                <c:pt idx="9">
                  <c:v>JJ Bumrah</c:v>
                </c:pt>
                <c:pt idx="10">
                  <c:v>KA Pollard</c:v>
                </c:pt>
              </c:strCache>
            </c:strRef>
          </c:cat>
          <c:val>
            <c:numRef>
              <c:f>SUPPORT!$L$38:$L$49</c:f>
              <c:numCache>
                <c:formatCode>General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8</c:v>
                </c:pt>
                <c:pt idx="5">
                  <c:v>7</c:v>
                </c:pt>
                <c:pt idx="6">
                  <c:v>7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02-4F31-B60A-B6ECE46E38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5"/>
        <c:axId val="1405988655"/>
        <c:axId val="1405980015"/>
      </c:barChart>
      <c:catAx>
        <c:axId val="14059886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980015"/>
        <c:crosses val="autoZero"/>
        <c:auto val="1"/>
        <c:lblAlgn val="ctr"/>
        <c:lblOffset val="100"/>
        <c:noMultiLvlLbl val="0"/>
      </c:catAx>
      <c:valAx>
        <c:axId val="14059800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05988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dashboard.xlsx]SUPPORT!PivotTable11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100000">
                <a:schemeClr val="bg1"/>
              </a:gs>
              <a:gs pos="54000">
                <a:schemeClr val="accent1"/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SUPPORT!$I$37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100000">
                  <a:schemeClr val="bg1"/>
                </a:gs>
                <a:gs pos="54000">
                  <a:schemeClr val="accent1"/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SUPPORT!$H$38:$H$50</c:f>
              <c:strCache>
                <c:ptCount val="12"/>
                <c:pt idx="0">
                  <c:v>Mumbai Indians</c:v>
                </c:pt>
                <c:pt idx="1">
                  <c:v>Kolkata Knight Riders</c:v>
                </c:pt>
                <c:pt idx="2">
                  <c:v>Chennai Super Kings</c:v>
                </c:pt>
                <c:pt idx="3">
                  <c:v>Sunrisers Hyderabad</c:v>
                </c:pt>
                <c:pt idx="4">
                  <c:v>Royal Challengers Bangalore</c:v>
                </c:pt>
                <c:pt idx="5">
                  <c:v>Delhi Capitals</c:v>
                </c:pt>
                <c:pt idx="6">
                  <c:v>Kings XI Punjab</c:v>
                </c:pt>
                <c:pt idx="7">
                  <c:v>Rajasthan Royals</c:v>
                </c:pt>
                <c:pt idx="8">
                  <c:v>Delhi Daredevils</c:v>
                </c:pt>
                <c:pt idx="9">
                  <c:v>Rising Pune Supergiant</c:v>
                </c:pt>
                <c:pt idx="10">
                  <c:v>Punjab Kings</c:v>
                </c:pt>
                <c:pt idx="11">
                  <c:v>Gujarat Lions</c:v>
                </c:pt>
              </c:strCache>
            </c:strRef>
          </c:cat>
          <c:val>
            <c:numRef>
              <c:f>SUPPORT!$I$38:$I$50</c:f>
              <c:numCache>
                <c:formatCode>General</c:formatCode>
                <c:ptCount val="12"/>
                <c:pt idx="0">
                  <c:v>47</c:v>
                </c:pt>
                <c:pt idx="1">
                  <c:v>40</c:v>
                </c:pt>
                <c:pt idx="2">
                  <c:v>38</c:v>
                </c:pt>
                <c:pt idx="3">
                  <c:v>35</c:v>
                </c:pt>
                <c:pt idx="4">
                  <c:v>30</c:v>
                </c:pt>
                <c:pt idx="5">
                  <c:v>29</c:v>
                </c:pt>
                <c:pt idx="6">
                  <c:v>25</c:v>
                </c:pt>
                <c:pt idx="7">
                  <c:v>23</c:v>
                </c:pt>
                <c:pt idx="8">
                  <c:v>11</c:v>
                </c:pt>
                <c:pt idx="9">
                  <c:v>10</c:v>
                </c:pt>
                <c:pt idx="10">
                  <c:v>6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F-47B1-9F52-F95F64D12C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7"/>
        <c:overlap val="-7"/>
        <c:axId val="1406019375"/>
        <c:axId val="1406014095"/>
      </c:barChart>
      <c:catAx>
        <c:axId val="1406019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014095"/>
        <c:crosses val="autoZero"/>
        <c:auto val="1"/>
        <c:lblAlgn val="ctr"/>
        <c:lblOffset val="100"/>
        <c:noMultiLvlLbl val="0"/>
      </c:catAx>
      <c:valAx>
        <c:axId val="14060140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6019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dashboard.xlsx]SUPPORT!PivotTable13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100000">
                <a:schemeClr val="bg1">
                  <a:lumMod val="95000"/>
                </a:schemeClr>
              </a:gs>
              <a:gs pos="73000">
                <a:schemeClr val="bg1">
                  <a:lumMod val="59000"/>
                </a:schemeClr>
              </a:gs>
            </a:gsLst>
            <a:path path="circle">
              <a:fillToRect l="100000" t="100000"/>
            </a:path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>
            <a:gsLst>
              <a:gs pos="48000">
                <a:schemeClr val="accent1"/>
              </a:gs>
              <a:gs pos="100000">
                <a:schemeClr val="bg1"/>
              </a:gs>
            </a:gsLst>
            <a:path path="circle">
              <a:fillToRect l="100000" t="100000"/>
            </a:path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57558204972644"/>
          <c:y val="2.4015047001226378E-2"/>
          <c:w val="0.81559515732724475"/>
          <c:h val="0.95558040911375119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SUPPORT!$F$56:$F$57</c:f>
              <c:strCache>
                <c:ptCount val="1"/>
                <c:pt idx="0">
                  <c:v>bat</c:v>
                </c:pt>
              </c:strCache>
            </c:strRef>
          </c:tx>
          <c:spPr>
            <a:gradFill>
              <a:gsLst>
                <a:gs pos="100000">
                  <a:schemeClr val="bg1">
                    <a:lumMod val="95000"/>
                  </a:schemeClr>
                </a:gs>
                <a:gs pos="73000">
                  <a:schemeClr val="bg1">
                    <a:lumMod val="59000"/>
                  </a:schemeClr>
                </a:gs>
              </a:gsLst>
              <a:path path="circle">
                <a:fillToRect l="100000" t="100000"/>
              </a:path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SUPPORT!$E$58:$E$76</c:f>
              <c:strCache>
                <c:ptCount val="18"/>
                <c:pt idx="0">
                  <c:v>Mumbai</c:v>
                </c:pt>
                <c:pt idx="1">
                  <c:v>Abu Dhabi</c:v>
                </c:pt>
                <c:pt idx="2">
                  <c:v>Delhi</c:v>
                </c:pt>
                <c:pt idx="3">
                  <c:v>Kolkata</c:v>
                </c:pt>
                <c:pt idx="4">
                  <c:v>Hyderabad</c:v>
                </c:pt>
                <c:pt idx="5">
                  <c:v>Chennai</c:v>
                </c:pt>
                <c:pt idx="6">
                  <c:v>Bengaluru</c:v>
                </c:pt>
                <c:pt idx="7">
                  <c:v>Chandigarh</c:v>
                </c:pt>
                <c:pt idx="8">
                  <c:v>Jaipur</c:v>
                </c:pt>
                <c:pt idx="9">
                  <c:v>Pune</c:v>
                </c:pt>
                <c:pt idx="10">
                  <c:v>Dubai</c:v>
                </c:pt>
                <c:pt idx="11">
                  <c:v>Sharjah</c:v>
                </c:pt>
                <c:pt idx="12">
                  <c:v>Indore</c:v>
                </c:pt>
                <c:pt idx="13">
                  <c:v>Bangalore</c:v>
                </c:pt>
                <c:pt idx="14">
                  <c:v>Ahmedabad</c:v>
                </c:pt>
                <c:pt idx="15">
                  <c:v>Rajkot</c:v>
                </c:pt>
                <c:pt idx="16">
                  <c:v>Visakhapatnam</c:v>
                </c:pt>
                <c:pt idx="17">
                  <c:v>Kanpur</c:v>
                </c:pt>
              </c:strCache>
            </c:strRef>
          </c:cat>
          <c:val>
            <c:numRef>
              <c:f>SUPPORT!$F$58:$F$76</c:f>
              <c:numCache>
                <c:formatCode>General</c:formatCode>
                <c:ptCount val="18"/>
                <c:pt idx="0">
                  <c:v>3</c:v>
                </c:pt>
                <c:pt idx="1">
                  <c:v>14</c:v>
                </c:pt>
                <c:pt idx="2">
                  <c:v>11</c:v>
                </c:pt>
                <c:pt idx="4">
                  <c:v>8</c:v>
                </c:pt>
                <c:pt idx="5">
                  <c:v>7</c:v>
                </c:pt>
                <c:pt idx="6">
                  <c:v>1</c:v>
                </c:pt>
                <c:pt idx="7">
                  <c:v>1</c:v>
                </c:pt>
                <c:pt idx="8">
                  <c:v>5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6B-4590-9C44-3F07B004C6B0}"/>
            </c:ext>
          </c:extLst>
        </c:ser>
        <c:ser>
          <c:idx val="1"/>
          <c:order val="1"/>
          <c:tx>
            <c:strRef>
              <c:f>SUPPORT!$G$56:$G$57</c:f>
              <c:strCache>
                <c:ptCount val="1"/>
                <c:pt idx="0">
                  <c:v>field</c:v>
                </c:pt>
              </c:strCache>
            </c:strRef>
          </c:tx>
          <c:spPr>
            <a:gradFill>
              <a:gsLst>
                <a:gs pos="48000">
                  <a:schemeClr val="accent1"/>
                </a:gs>
                <a:gs pos="100000">
                  <a:schemeClr val="bg1"/>
                </a:gs>
              </a:gsLst>
              <a:path path="circle">
                <a:fillToRect l="100000" t="100000"/>
              </a:path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SUPPORT!$E$58:$E$76</c:f>
              <c:strCache>
                <c:ptCount val="18"/>
                <c:pt idx="0">
                  <c:v>Mumbai</c:v>
                </c:pt>
                <c:pt idx="1">
                  <c:v>Abu Dhabi</c:v>
                </c:pt>
                <c:pt idx="2">
                  <c:v>Delhi</c:v>
                </c:pt>
                <c:pt idx="3">
                  <c:v>Kolkata</c:v>
                </c:pt>
                <c:pt idx="4">
                  <c:v>Hyderabad</c:v>
                </c:pt>
                <c:pt idx="5">
                  <c:v>Chennai</c:v>
                </c:pt>
                <c:pt idx="6">
                  <c:v>Bengaluru</c:v>
                </c:pt>
                <c:pt idx="7">
                  <c:v>Chandigarh</c:v>
                </c:pt>
                <c:pt idx="8">
                  <c:v>Jaipur</c:v>
                </c:pt>
                <c:pt idx="9">
                  <c:v>Pune</c:v>
                </c:pt>
                <c:pt idx="10">
                  <c:v>Dubai</c:v>
                </c:pt>
                <c:pt idx="11">
                  <c:v>Sharjah</c:v>
                </c:pt>
                <c:pt idx="12">
                  <c:v>Indore</c:v>
                </c:pt>
                <c:pt idx="13">
                  <c:v>Bangalore</c:v>
                </c:pt>
                <c:pt idx="14">
                  <c:v>Ahmedabad</c:v>
                </c:pt>
                <c:pt idx="15">
                  <c:v>Rajkot</c:v>
                </c:pt>
                <c:pt idx="16">
                  <c:v>Visakhapatnam</c:v>
                </c:pt>
                <c:pt idx="17">
                  <c:v>Kanpur</c:v>
                </c:pt>
              </c:strCache>
            </c:strRef>
          </c:cat>
          <c:val>
            <c:numRef>
              <c:f>SUPPORT!$G$58:$G$76</c:f>
              <c:numCache>
                <c:formatCode>General</c:formatCode>
                <c:ptCount val="18"/>
                <c:pt idx="0">
                  <c:v>31</c:v>
                </c:pt>
                <c:pt idx="1">
                  <c:v>16</c:v>
                </c:pt>
                <c:pt idx="2">
                  <c:v>14</c:v>
                </c:pt>
                <c:pt idx="3">
                  <c:v>23</c:v>
                </c:pt>
                <c:pt idx="4">
                  <c:v>15</c:v>
                </c:pt>
                <c:pt idx="5">
                  <c:v>12</c:v>
                </c:pt>
                <c:pt idx="6">
                  <c:v>13</c:v>
                </c:pt>
                <c:pt idx="7">
                  <c:v>13</c:v>
                </c:pt>
                <c:pt idx="8">
                  <c:v>9</c:v>
                </c:pt>
                <c:pt idx="9">
                  <c:v>13</c:v>
                </c:pt>
                <c:pt idx="10">
                  <c:v>9</c:v>
                </c:pt>
                <c:pt idx="11">
                  <c:v>8</c:v>
                </c:pt>
                <c:pt idx="12">
                  <c:v>6</c:v>
                </c:pt>
                <c:pt idx="13">
                  <c:v>7</c:v>
                </c:pt>
                <c:pt idx="14">
                  <c:v>5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6B-4590-9C44-3F07B004C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8"/>
        <c:overlap val="100"/>
        <c:axId val="1410186543"/>
        <c:axId val="1410183183"/>
      </c:barChart>
      <c:catAx>
        <c:axId val="14101865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183183"/>
        <c:crosses val="autoZero"/>
        <c:auto val="1"/>
        <c:lblAlgn val="ctr"/>
        <c:lblOffset val="100"/>
        <c:noMultiLvlLbl val="0"/>
      </c:catAx>
      <c:valAx>
        <c:axId val="141018318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10186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364417536455576"/>
          <c:y val="8.0628112418432207E-2"/>
          <c:w val="0.16415634200365667"/>
          <c:h val="0.109280171519896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dashboard.xlsx]SUPPORT!PivotTable1</c:name>
    <c:fmtId val="8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>
            <a:gsLst>
              <a:gs pos="20000">
                <a:schemeClr val="accent1">
                  <a:lumMod val="5000"/>
                  <a:lumOff val="95000"/>
                </a:schemeClr>
              </a:gs>
              <a:gs pos="4000">
                <a:schemeClr val="bg1">
                  <a:lumMod val="50000"/>
                </a:schemeClr>
              </a:gs>
              <a:gs pos="72000">
                <a:schemeClr val="bg1">
                  <a:lumMod val="50000"/>
                </a:schemeClr>
              </a:gs>
            </a:gsLst>
            <a:path path="shape">
              <a:fillToRect l="50000" t="50000" r="50000" b="50000"/>
            </a:path>
          </a:gra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gradFill flip="none" rotWithShape="1">
            <a:gsLst>
              <a:gs pos="56000">
                <a:schemeClr val="accent1">
                  <a:lumMod val="5000"/>
                  <a:lumOff val="95000"/>
                </a:schemeClr>
              </a:gs>
              <a:gs pos="42000">
                <a:schemeClr val="accent1"/>
              </a:gs>
              <a:gs pos="67000">
                <a:schemeClr val="accent1"/>
              </a:gs>
            </a:gsLst>
            <a:path path="shape">
              <a:fillToRect l="50000" t="50000" r="50000" b="50000"/>
            </a:path>
            <a:tileRect/>
          </a:gra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SUPPORT!$G$32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20000">
                    <a:schemeClr val="accent1">
                      <a:lumMod val="5000"/>
                      <a:lumOff val="95000"/>
                    </a:schemeClr>
                  </a:gs>
                  <a:gs pos="4000">
                    <a:schemeClr val="bg1">
                      <a:lumMod val="50000"/>
                    </a:schemeClr>
                  </a:gs>
                  <a:gs pos="72000">
                    <a:schemeClr val="bg1">
                      <a:lumMod val="50000"/>
                    </a:schemeClr>
                  </a:gs>
                </a:gsLst>
                <a:path path="shape">
                  <a:fillToRect l="50000" t="50000" r="50000" b="50000"/>
                </a:path>
              </a:gra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CD8-4231-8D4F-6D8CA74191E9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56000">
                    <a:schemeClr val="accent1">
                      <a:lumMod val="5000"/>
                      <a:lumOff val="95000"/>
                    </a:schemeClr>
                  </a:gs>
                  <a:gs pos="42000">
                    <a:schemeClr val="accent1"/>
                  </a:gs>
                  <a:gs pos="67000">
                    <a:schemeClr val="accent1"/>
                  </a:gs>
                </a:gsLst>
                <a:path path="shape">
                  <a:fillToRect l="50000" t="50000" r="50000" b="50000"/>
                </a:path>
                <a:tileRect/>
              </a:gra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CD8-4231-8D4F-6D8CA74191E9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SUPPORT!$F$33:$F$35</c:f>
              <c:strCache>
                <c:ptCount val="2"/>
                <c:pt idx="0">
                  <c:v>bat</c:v>
                </c:pt>
                <c:pt idx="1">
                  <c:v>field</c:v>
                </c:pt>
              </c:strCache>
            </c:strRef>
          </c:cat>
          <c:val>
            <c:numRef>
              <c:f>SUPPORT!$G$33:$G$35</c:f>
              <c:numCache>
                <c:formatCode>General</c:formatCode>
                <c:ptCount val="2"/>
                <c:pt idx="0">
                  <c:v>74</c:v>
                </c:pt>
                <c:pt idx="1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D8-4231-8D4F-6D8CA74191E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dashboard.xlsx]SUPPORT!PivotTable6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chemeClr val="bg1"/>
              </a:gs>
              <a:gs pos="84000">
                <a:srgbClr val="92D050"/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>
            <a:gsLst>
              <a:gs pos="59000">
                <a:schemeClr val="accent4"/>
              </a:gs>
              <a:gs pos="100000">
                <a:schemeClr val="bg1"/>
              </a:gs>
            </a:gsLst>
            <a:path path="circle">
              <a:fillToRect l="100000" t="100000"/>
            </a:path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SUPPORT!$K$5:$K$6</c:f>
              <c:strCache>
                <c:ptCount val="1"/>
                <c:pt idx="0">
                  <c:v>bat</c:v>
                </c:pt>
              </c:strCache>
            </c:strRef>
          </c:tx>
          <c:spPr>
            <a:gradFill flip="none" rotWithShape="1">
              <a:gsLst>
                <a:gs pos="0">
                  <a:schemeClr val="bg1"/>
                </a:gs>
                <a:gs pos="84000">
                  <a:srgbClr val="92D050"/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SUPPORT!$J$7:$J$18</c:f>
              <c:strCache>
                <c:ptCount val="11"/>
                <c:pt idx="0">
                  <c:v>Mumbai</c:v>
                </c:pt>
                <c:pt idx="1">
                  <c:v>Hyderabad</c:v>
                </c:pt>
                <c:pt idx="2">
                  <c:v>Pune</c:v>
                </c:pt>
                <c:pt idx="3">
                  <c:v>Kolkata</c:v>
                </c:pt>
                <c:pt idx="4">
                  <c:v>Delhi</c:v>
                </c:pt>
                <c:pt idx="5">
                  <c:v>Bangalore</c:v>
                </c:pt>
                <c:pt idx="6">
                  <c:v>Rajkot</c:v>
                </c:pt>
                <c:pt idx="7">
                  <c:v>Chandigarh</c:v>
                </c:pt>
                <c:pt idx="8">
                  <c:v>Indore</c:v>
                </c:pt>
                <c:pt idx="9">
                  <c:v>Kanpur</c:v>
                </c:pt>
                <c:pt idx="10">
                  <c:v>Bengaluru</c:v>
                </c:pt>
              </c:strCache>
            </c:strRef>
          </c:cat>
          <c:val>
            <c:numRef>
              <c:f>SUPPORT!$K$7:$K$18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4">
                  <c:v>4</c:v>
                </c:pt>
                <c:pt idx="6">
                  <c:v>1</c:v>
                </c:pt>
                <c:pt idx="8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3B-426E-997B-B276F53B83F8}"/>
            </c:ext>
          </c:extLst>
        </c:ser>
        <c:ser>
          <c:idx val="1"/>
          <c:order val="1"/>
          <c:tx>
            <c:strRef>
              <c:f>SUPPORT!$L$5:$L$6</c:f>
              <c:strCache>
                <c:ptCount val="1"/>
                <c:pt idx="0">
                  <c:v>field</c:v>
                </c:pt>
              </c:strCache>
            </c:strRef>
          </c:tx>
          <c:spPr>
            <a:gradFill>
              <a:gsLst>
                <a:gs pos="59000">
                  <a:schemeClr val="accent4"/>
                </a:gs>
                <a:gs pos="100000">
                  <a:schemeClr val="bg1"/>
                </a:gs>
              </a:gsLst>
              <a:path path="circle">
                <a:fillToRect l="100000" t="100000"/>
              </a:path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SUPPORT!$J$7:$J$18</c:f>
              <c:strCache>
                <c:ptCount val="11"/>
                <c:pt idx="0">
                  <c:v>Mumbai</c:v>
                </c:pt>
                <c:pt idx="1">
                  <c:v>Hyderabad</c:v>
                </c:pt>
                <c:pt idx="2">
                  <c:v>Pune</c:v>
                </c:pt>
                <c:pt idx="3">
                  <c:v>Kolkata</c:v>
                </c:pt>
                <c:pt idx="4">
                  <c:v>Delhi</c:v>
                </c:pt>
                <c:pt idx="5">
                  <c:v>Bangalore</c:v>
                </c:pt>
                <c:pt idx="6">
                  <c:v>Rajkot</c:v>
                </c:pt>
                <c:pt idx="7">
                  <c:v>Chandigarh</c:v>
                </c:pt>
                <c:pt idx="8">
                  <c:v>Indore</c:v>
                </c:pt>
                <c:pt idx="9">
                  <c:v>Kanpur</c:v>
                </c:pt>
                <c:pt idx="10">
                  <c:v>Bengaluru</c:v>
                </c:pt>
              </c:strCache>
            </c:strRef>
          </c:cat>
          <c:val>
            <c:numRef>
              <c:f>SUPPORT!$L$7:$L$18</c:f>
              <c:numCache>
                <c:formatCode>General</c:formatCode>
                <c:ptCount val="11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7</c:v>
                </c:pt>
                <c:pt idx="4">
                  <c:v>3</c:v>
                </c:pt>
                <c:pt idx="5">
                  <c:v>7</c:v>
                </c:pt>
                <c:pt idx="6">
                  <c:v>4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3B-426E-997B-B276F53B83F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80920096"/>
        <c:axId val="580916256"/>
      </c:barChart>
      <c:catAx>
        <c:axId val="580920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916256"/>
        <c:crosses val="autoZero"/>
        <c:auto val="1"/>
        <c:lblAlgn val="ctr"/>
        <c:lblOffset val="100"/>
        <c:noMultiLvlLbl val="0"/>
      </c:catAx>
      <c:valAx>
        <c:axId val="5809162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8092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03957644115119"/>
          <c:y val="0.12538490469893115"/>
          <c:w val="0.13315534575377094"/>
          <c:h val="8.66724094002887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dashboard.xlsx]SUPPORT!PivotTable2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26000">
                <a:srgbClr val="92D050"/>
              </a:gs>
              <a:gs pos="100000">
                <a:schemeClr val="bg1"/>
              </a:gs>
            </a:gsLst>
            <a:path path="circle">
              <a:fillToRect l="100000" t="100000"/>
            </a:path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46000">
                <a:schemeClr val="accent4"/>
              </a:gs>
              <a:gs pos="0">
                <a:schemeClr val="bg1"/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1285551763367461E-2"/>
          <c:y val="9.696969696969697E-2"/>
          <c:w val="0.921493271340034"/>
          <c:h val="0.7116459078978764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SUPPORT!$B$4:$B$5</c:f>
              <c:strCache>
                <c:ptCount val="1"/>
                <c:pt idx="0">
                  <c:v>bat</c:v>
                </c:pt>
              </c:strCache>
            </c:strRef>
          </c:tx>
          <c:spPr>
            <a:gradFill>
              <a:gsLst>
                <a:gs pos="26000">
                  <a:srgbClr val="92D050"/>
                </a:gs>
                <a:gs pos="100000">
                  <a:schemeClr val="bg1"/>
                </a:gs>
              </a:gsLst>
              <a:path path="circle">
                <a:fillToRect l="100000" t="100000"/>
              </a:path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SUPPORT!$A$6:$A$14</c:f>
              <c:strCache>
                <c:ptCount val="8"/>
                <c:pt idx="0">
                  <c:v>Mumbai Indians</c:v>
                </c:pt>
                <c:pt idx="1">
                  <c:v>Royal Challengers Bangalore</c:v>
                </c:pt>
                <c:pt idx="2">
                  <c:v>Kolkata Knight Riders</c:v>
                </c:pt>
                <c:pt idx="3">
                  <c:v>Delhi Daredevils</c:v>
                </c:pt>
                <c:pt idx="4">
                  <c:v>Gujarat Lions</c:v>
                </c:pt>
                <c:pt idx="5">
                  <c:v>Rising Pune Supergiant</c:v>
                </c:pt>
                <c:pt idx="6">
                  <c:v>Sunrisers Hyderabad</c:v>
                </c:pt>
                <c:pt idx="7">
                  <c:v>Kings XI Punjab</c:v>
                </c:pt>
              </c:strCache>
            </c:strRef>
          </c:cat>
          <c:val>
            <c:numRef>
              <c:f>SUPPORT!$B$6:$B$14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3">
                  <c:v>3</c:v>
                </c:pt>
                <c:pt idx="4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F6-468B-BAA7-1541229CFD0E}"/>
            </c:ext>
          </c:extLst>
        </c:ser>
        <c:ser>
          <c:idx val="1"/>
          <c:order val="1"/>
          <c:tx>
            <c:strRef>
              <c:f>SUPPORT!$C$4:$C$5</c:f>
              <c:strCache>
                <c:ptCount val="1"/>
                <c:pt idx="0">
                  <c:v>field</c:v>
                </c:pt>
              </c:strCache>
            </c:strRef>
          </c:tx>
          <c:spPr>
            <a:gradFill flip="none" rotWithShape="1">
              <a:gsLst>
                <a:gs pos="46000">
                  <a:schemeClr val="accent4"/>
                </a:gs>
                <a:gs pos="0">
                  <a:schemeClr val="bg1"/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SUPPORT!$A$6:$A$14</c:f>
              <c:strCache>
                <c:ptCount val="8"/>
                <c:pt idx="0">
                  <c:v>Mumbai Indians</c:v>
                </c:pt>
                <c:pt idx="1">
                  <c:v>Royal Challengers Bangalore</c:v>
                </c:pt>
                <c:pt idx="2">
                  <c:v>Kolkata Knight Riders</c:v>
                </c:pt>
                <c:pt idx="3">
                  <c:v>Delhi Daredevils</c:v>
                </c:pt>
                <c:pt idx="4">
                  <c:v>Gujarat Lions</c:v>
                </c:pt>
                <c:pt idx="5">
                  <c:v>Rising Pune Supergiant</c:v>
                </c:pt>
                <c:pt idx="6">
                  <c:v>Sunrisers Hyderabad</c:v>
                </c:pt>
                <c:pt idx="7">
                  <c:v>Kings XI Punjab</c:v>
                </c:pt>
              </c:strCache>
            </c:strRef>
          </c:cat>
          <c:val>
            <c:numRef>
              <c:f>SUPPORT!$C$6:$C$14</c:f>
              <c:numCache>
                <c:formatCode>General</c:formatCode>
                <c:ptCount val="8"/>
                <c:pt idx="0">
                  <c:v>9</c:v>
                </c:pt>
                <c:pt idx="1">
                  <c:v>5</c:v>
                </c:pt>
                <c:pt idx="2">
                  <c:v>9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F6-468B-BAA7-1541229CFD0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0201007"/>
        <c:axId val="979333727"/>
      </c:barChart>
      <c:catAx>
        <c:axId val="90201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333727"/>
        <c:crosses val="autoZero"/>
        <c:auto val="1"/>
        <c:lblAlgn val="ctr"/>
        <c:lblOffset val="100"/>
        <c:noMultiLvlLbl val="0"/>
      </c:catAx>
      <c:valAx>
        <c:axId val="979333727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90201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dashboard.xlsx]SUPPORT!PivotTable7</c:name>
    <c:fmtId val="4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25000">
                <a:srgbClr val="92D050"/>
              </a:gs>
              <a:gs pos="60000">
                <a:srgbClr val="92D050"/>
              </a:gs>
              <a:gs pos="26000">
                <a:schemeClr val="bg1"/>
              </a:gs>
            </a:gsLst>
            <a:path path="shape">
              <a:fillToRect l="50000" t="50000" r="50000" b="50000"/>
            </a:path>
            <a:tileRect/>
          </a:gra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gradFill flip="none" rotWithShape="1">
            <a:gsLst>
              <a:gs pos="41000">
                <a:schemeClr val="accent4"/>
              </a:gs>
              <a:gs pos="69000">
                <a:schemeClr val="accent4"/>
              </a:gs>
              <a:gs pos="55000">
                <a:schemeClr val="bg1"/>
              </a:gs>
            </a:gsLst>
            <a:path path="shape">
              <a:fillToRect l="50000" t="50000" r="50000" b="50000"/>
            </a:path>
            <a:tileRect/>
          </a:gra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SUPPORT!$B$16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flip="none" rotWithShape="1">
                <a:gsLst>
                  <a:gs pos="25000">
                    <a:srgbClr val="92D050"/>
                  </a:gs>
                  <a:gs pos="60000">
                    <a:srgbClr val="92D050"/>
                  </a:gs>
                  <a:gs pos="26000">
                    <a:schemeClr val="bg1"/>
                  </a:gs>
                </a:gsLst>
                <a:path path="shape">
                  <a:fillToRect l="50000" t="50000" r="50000" b="50000"/>
                </a:path>
                <a:tileRect/>
              </a:gra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622-4BE4-92E1-66F490802C4B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41000">
                    <a:schemeClr val="accent4"/>
                  </a:gs>
                  <a:gs pos="69000">
                    <a:schemeClr val="accent4"/>
                  </a:gs>
                  <a:gs pos="55000">
                    <a:schemeClr val="bg1"/>
                  </a:gs>
                </a:gsLst>
                <a:path path="shape">
                  <a:fillToRect l="50000" t="50000" r="50000" b="50000"/>
                </a:path>
                <a:tileRect/>
              </a:gra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622-4BE4-92E1-66F490802C4B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SUPPORT!$A$17:$A$19</c:f>
              <c:strCache>
                <c:ptCount val="2"/>
                <c:pt idx="0">
                  <c:v>bat</c:v>
                </c:pt>
                <c:pt idx="1">
                  <c:v>field</c:v>
                </c:pt>
              </c:strCache>
            </c:strRef>
          </c:cat>
          <c:val>
            <c:numRef>
              <c:f>SUPPORT!$B$17:$B$19</c:f>
              <c:numCache>
                <c:formatCode>General</c:formatCode>
                <c:ptCount val="2"/>
                <c:pt idx="0">
                  <c:v>11</c:v>
                </c:pt>
                <c:pt idx="1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22-4BE4-92E1-66F490802C4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dashboard.xlsx]SUPPORT!PivotTable5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62000">
                <a:schemeClr val="accent4"/>
              </a:gs>
              <a:gs pos="0">
                <a:schemeClr val="bg1"/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7505065429766646E-2"/>
          <c:y val="4.5502812148481446E-2"/>
          <c:w val="0.90786466418538536"/>
          <c:h val="0.740393700787401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SUPPORT!$O$11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62000">
                  <a:schemeClr val="accent4"/>
                </a:gs>
                <a:gs pos="0">
                  <a:schemeClr val="bg1"/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SUPPORT!$N$12:$N$22</c:f>
              <c:strCache>
                <c:ptCount val="10"/>
                <c:pt idx="0">
                  <c:v>NM Coulter-Nile</c:v>
                </c:pt>
                <c:pt idx="1">
                  <c:v>BA Stokes</c:v>
                </c:pt>
                <c:pt idx="2">
                  <c:v>RV Uthappa</c:v>
                </c:pt>
                <c:pt idx="3">
                  <c:v>SP Narine</c:v>
                </c:pt>
                <c:pt idx="4">
                  <c:v>Rashid Khan</c:v>
                </c:pt>
                <c:pt idx="5">
                  <c:v>JD Unadkat</c:v>
                </c:pt>
                <c:pt idx="6">
                  <c:v>Sandeep Sharma</c:v>
                </c:pt>
                <c:pt idx="7">
                  <c:v>KH Pandya</c:v>
                </c:pt>
                <c:pt idx="8">
                  <c:v>AJ Tye</c:v>
                </c:pt>
                <c:pt idx="9">
                  <c:v>N Rana</c:v>
                </c:pt>
              </c:strCache>
            </c:strRef>
          </c:cat>
          <c:val>
            <c:numRef>
              <c:f>SUPPORT!$O$12:$O$22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16-4544-9838-E592746BAEF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8"/>
        <c:overlap val="-40"/>
        <c:axId val="710010400"/>
        <c:axId val="710015200"/>
      </c:barChart>
      <c:catAx>
        <c:axId val="71001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6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015200"/>
        <c:crosses val="autoZero"/>
        <c:auto val="0"/>
        <c:lblAlgn val="ctr"/>
        <c:lblOffset val="100"/>
        <c:noMultiLvlLbl val="0"/>
      </c:catAx>
      <c:valAx>
        <c:axId val="710015200"/>
        <c:scaling>
          <c:orientation val="minMax"/>
        </c:scaling>
        <c:delete val="1"/>
        <c:axPos val="r"/>
        <c:numFmt formatCode="General" sourceLinked="1"/>
        <c:majorTickMark val="none"/>
        <c:minorTickMark val="none"/>
        <c:tickLblPos val="nextTo"/>
        <c:crossAx val="710010400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dashboard.xlsx]SUPPORT!PivotTable26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68000">
                <a:schemeClr val="accent4"/>
              </a:gs>
              <a:gs pos="0">
                <a:schemeClr val="bg1"/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7571992255471408E-2"/>
          <c:y val="5.0925925925925923E-2"/>
          <c:w val="0.91990948377978743"/>
          <c:h val="0.765941601049868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SUPPORT!$G$4:$G$5</c:f>
              <c:strCache>
                <c:ptCount val="1"/>
                <c:pt idx="0">
                  <c:v>Mumbai Indians</c:v>
                </c:pt>
              </c:strCache>
            </c:strRef>
          </c:tx>
          <c:spPr>
            <a:gradFill flip="none" rotWithShape="1">
              <a:gsLst>
                <a:gs pos="68000">
                  <a:schemeClr val="accent4"/>
                </a:gs>
                <a:gs pos="0">
                  <a:schemeClr val="bg1"/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SUPPORT!$F$6:$F$13</c:f>
              <c:strCache>
                <c:ptCount val="7"/>
                <c:pt idx="0">
                  <c:v>Mumbai</c:v>
                </c:pt>
                <c:pt idx="1">
                  <c:v>Bangalore</c:v>
                </c:pt>
                <c:pt idx="2">
                  <c:v>Kolkata</c:v>
                </c:pt>
                <c:pt idx="3">
                  <c:v>Delhi</c:v>
                </c:pt>
                <c:pt idx="4">
                  <c:v>Rajkot</c:v>
                </c:pt>
                <c:pt idx="5">
                  <c:v>Hyderabad</c:v>
                </c:pt>
                <c:pt idx="6">
                  <c:v>Indore</c:v>
                </c:pt>
              </c:strCache>
            </c:strRef>
          </c:cat>
          <c:val>
            <c:numRef>
              <c:f>SUPPORT!$G$6:$G$13</c:f>
              <c:numCache>
                <c:formatCode>General</c:formatCode>
                <c:ptCount val="7"/>
                <c:pt idx="0">
                  <c:v>5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E-44C6-8B72-BB29F44D50A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5"/>
        <c:axId val="860210272"/>
        <c:axId val="860211712"/>
      </c:barChart>
      <c:catAx>
        <c:axId val="86021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7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211712"/>
        <c:crosses val="autoZero"/>
        <c:auto val="1"/>
        <c:lblAlgn val="ctr"/>
        <c:lblOffset val="100"/>
        <c:noMultiLvlLbl val="0"/>
      </c:catAx>
      <c:valAx>
        <c:axId val="8602117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6021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 sz="1000" b="1" i="0" u="none" strike="noStrike" kern="1200" baseline="0">
          <a:solidFill>
            <a:schemeClr val="bg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dashboard.xlsx]SUPPORT!PivotTable16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98000">
                <a:srgbClr val="CECFD1"/>
              </a:gs>
              <a:gs pos="0">
                <a:schemeClr val="accent1">
                  <a:lumMod val="5000"/>
                  <a:lumOff val="95000"/>
                </a:schemeClr>
              </a:gs>
              <a:gs pos="60000">
                <a:schemeClr val="bg1">
                  <a:lumMod val="65000"/>
                </a:schemeClr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100000">
                <a:srgbClr val="FFDDAB"/>
              </a:gs>
              <a:gs pos="100000">
                <a:schemeClr val="bg1"/>
              </a:gs>
              <a:gs pos="0">
                <a:schemeClr val="bg1"/>
              </a:gs>
              <a:gs pos="53000">
                <a:srgbClr val="FF9900"/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SUPPORT!$F$87:$F$88</c:f>
              <c:strCache>
                <c:ptCount val="1"/>
                <c:pt idx="0">
                  <c:v>bat</c:v>
                </c:pt>
              </c:strCache>
            </c:strRef>
          </c:tx>
          <c:spPr>
            <a:gradFill flip="none" rotWithShape="1">
              <a:gsLst>
                <a:gs pos="98000">
                  <a:srgbClr val="CECFD1"/>
                </a:gs>
                <a:gs pos="0">
                  <a:schemeClr val="accent1">
                    <a:lumMod val="5000"/>
                    <a:lumOff val="95000"/>
                  </a:schemeClr>
                </a:gs>
                <a:gs pos="60000">
                  <a:schemeClr val="bg1">
                    <a:lumMod val="65000"/>
                  </a:schemeClr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SUPPORT!$E$89:$E$99</c:f>
              <c:strCache>
                <c:ptCount val="10"/>
                <c:pt idx="0">
                  <c:v>Mumbai</c:v>
                </c:pt>
                <c:pt idx="1">
                  <c:v>Kolkata</c:v>
                </c:pt>
                <c:pt idx="2">
                  <c:v>Jaipur</c:v>
                </c:pt>
                <c:pt idx="3">
                  <c:v>Delhi</c:v>
                </c:pt>
                <c:pt idx="4">
                  <c:v>Bengaluru</c:v>
                </c:pt>
                <c:pt idx="5">
                  <c:v>Hyderabad</c:v>
                </c:pt>
                <c:pt idx="6">
                  <c:v>Pune</c:v>
                </c:pt>
                <c:pt idx="7">
                  <c:v>Indore</c:v>
                </c:pt>
                <c:pt idx="8">
                  <c:v>Chandigarh</c:v>
                </c:pt>
                <c:pt idx="9">
                  <c:v>Chennai</c:v>
                </c:pt>
              </c:strCache>
            </c:strRef>
          </c:cat>
          <c:val>
            <c:numRef>
              <c:f>SUPPORT!$F$89:$F$99</c:f>
              <c:numCache>
                <c:formatCode>General</c:formatCode>
                <c:ptCount val="10"/>
                <c:pt idx="2">
                  <c:v>5</c:v>
                </c:pt>
                <c:pt idx="3">
                  <c:v>2</c:v>
                </c:pt>
                <c:pt idx="5">
                  <c:v>2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A9-44B6-9866-670829E94A1B}"/>
            </c:ext>
          </c:extLst>
        </c:ser>
        <c:ser>
          <c:idx val="1"/>
          <c:order val="1"/>
          <c:tx>
            <c:strRef>
              <c:f>SUPPORT!$G$87:$G$88</c:f>
              <c:strCache>
                <c:ptCount val="1"/>
                <c:pt idx="0">
                  <c:v>field</c:v>
                </c:pt>
              </c:strCache>
            </c:strRef>
          </c:tx>
          <c:spPr>
            <a:gradFill flip="none" rotWithShape="1">
              <a:gsLst>
                <a:gs pos="100000">
                  <a:srgbClr val="FFDDAB"/>
                </a:gs>
                <a:gs pos="100000">
                  <a:schemeClr val="bg1"/>
                </a:gs>
                <a:gs pos="0">
                  <a:schemeClr val="bg1"/>
                </a:gs>
                <a:gs pos="53000">
                  <a:srgbClr val="FF9900"/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SUPPORT!$E$89:$E$99</c:f>
              <c:strCache>
                <c:ptCount val="10"/>
                <c:pt idx="0">
                  <c:v>Mumbai</c:v>
                </c:pt>
                <c:pt idx="1">
                  <c:v>Kolkata</c:v>
                </c:pt>
                <c:pt idx="2">
                  <c:v>Jaipur</c:v>
                </c:pt>
                <c:pt idx="3">
                  <c:v>Delhi</c:v>
                </c:pt>
                <c:pt idx="4">
                  <c:v>Bengaluru</c:v>
                </c:pt>
                <c:pt idx="5">
                  <c:v>Hyderabad</c:v>
                </c:pt>
                <c:pt idx="6">
                  <c:v>Pune</c:v>
                </c:pt>
                <c:pt idx="7">
                  <c:v>Indore</c:v>
                </c:pt>
                <c:pt idx="8">
                  <c:v>Chandigarh</c:v>
                </c:pt>
                <c:pt idx="9">
                  <c:v>Chennai</c:v>
                </c:pt>
              </c:strCache>
            </c:strRef>
          </c:cat>
          <c:val>
            <c:numRef>
              <c:f>SUPPORT!$G$89:$G$99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2</c:v>
                </c:pt>
                <c:pt idx="3">
                  <c:v>5</c:v>
                </c:pt>
                <c:pt idx="4">
                  <c:v>7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A9-44B6-9866-670829E94A1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7272640"/>
        <c:axId val="67292800"/>
      </c:barChart>
      <c:catAx>
        <c:axId val="67272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92800"/>
        <c:crosses val="autoZero"/>
        <c:auto val="1"/>
        <c:lblAlgn val="ctr"/>
        <c:lblOffset val="100"/>
        <c:noMultiLvlLbl val="0"/>
      </c:catAx>
      <c:valAx>
        <c:axId val="672928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727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99719374700789"/>
          <c:y val="0.34683355781185249"/>
          <c:w val="0.17132625171550281"/>
          <c:h val="9.19953400085335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9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dashboard.xlsx]SUPPORT!PivotTable22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100000">
                <a:srgbClr val="CECFD1"/>
              </a:gs>
              <a:gs pos="0">
                <a:schemeClr val="accent1">
                  <a:lumMod val="5000"/>
                  <a:lumOff val="95000"/>
                </a:schemeClr>
              </a:gs>
              <a:gs pos="56000">
                <a:schemeClr val="bg1">
                  <a:lumMod val="65000"/>
                </a:schemeClr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100000">
                <a:srgbClr val="FBC97E"/>
              </a:gs>
              <a:gs pos="0">
                <a:schemeClr val="accent1">
                  <a:lumMod val="5000"/>
                  <a:lumOff val="95000"/>
                </a:schemeClr>
              </a:gs>
              <a:gs pos="56000">
                <a:srgbClr val="FF9900"/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5947777417822888E-2"/>
          <c:y val="1.0521586741710384E-2"/>
          <c:w val="0.93468335488975707"/>
          <c:h val="0.7800556942577300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SUPPORT!$F$101:$F$102</c:f>
              <c:strCache>
                <c:ptCount val="1"/>
                <c:pt idx="0">
                  <c:v>bat</c:v>
                </c:pt>
              </c:strCache>
            </c:strRef>
          </c:tx>
          <c:spPr>
            <a:gradFill flip="none" rotWithShape="1">
              <a:gsLst>
                <a:gs pos="100000">
                  <a:srgbClr val="CECFD1"/>
                </a:gs>
                <a:gs pos="0">
                  <a:schemeClr val="accent1">
                    <a:lumMod val="5000"/>
                    <a:lumOff val="95000"/>
                  </a:schemeClr>
                </a:gs>
                <a:gs pos="56000">
                  <a:schemeClr val="bg1">
                    <a:lumMod val="65000"/>
                  </a:schemeClr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SUPPORT!$E$103:$E$111</c:f>
              <c:strCache>
                <c:ptCount val="8"/>
                <c:pt idx="0">
                  <c:v>Chennai Super Kings</c:v>
                </c:pt>
                <c:pt idx="1">
                  <c:v>Sunrisers Hyderabad</c:v>
                </c:pt>
                <c:pt idx="2">
                  <c:v>Kolkata Knight Riders</c:v>
                </c:pt>
                <c:pt idx="3">
                  <c:v>Rajasthan Royals</c:v>
                </c:pt>
                <c:pt idx="4">
                  <c:v>Kings XI Punjab</c:v>
                </c:pt>
                <c:pt idx="5">
                  <c:v>Royal Challengers Bangalore</c:v>
                </c:pt>
                <c:pt idx="6">
                  <c:v>Mumbai Indians</c:v>
                </c:pt>
                <c:pt idx="7">
                  <c:v>Delhi Daredevils</c:v>
                </c:pt>
              </c:strCache>
            </c:strRef>
          </c:cat>
          <c:val>
            <c:numRef>
              <c:f>SUPPORT!$F$103:$F$111</c:f>
              <c:numCache>
                <c:formatCode>General</c:formatCode>
                <c:ptCount val="8"/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9C-4267-B3FF-6EDC8CAC1A6B}"/>
            </c:ext>
          </c:extLst>
        </c:ser>
        <c:ser>
          <c:idx val="1"/>
          <c:order val="1"/>
          <c:tx>
            <c:strRef>
              <c:f>SUPPORT!$G$101:$G$102</c:f>
              <c:strCache>
                <c:ptCount val="1"/>
                <c:pt idx="0">
                  <c:v>field</c:v>
                </c:pt>
              </c:strCache>
            </c:strRef>
          </c:tx>
          <c:spPr>
            <a:gradFill flip="none" rotWithShape="1">
              <a:gsLst>
                <a:gs pos="100000">
                  <a:srgbClr val="FBC97E"/>
                </a:gs>
                <a:gs pos="0">
                  <a:schemeClr val="accent1">
                    <a:lumMod val="5000"/>
                    <a:lumOff val="95000"/>
                  </a:schemeClr>
                </a:gs>
                <a:gs pos="56000">
                  <a:srgbClr val="FF9900"/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SUPPORT!$E$103:$E$111</c:f>
              <c:strCache>
                <c:ptCount val="8"/>
                <c:pt idx="0">
                  <c:v>Chennai Super Kings</c:v>
                </c:pt>
                <c:pt idx="1">
                  <c:v>Sunrisers Hyderabad</c:v>
                </c:pt>
                <c:pt idx="2">
                  <c:v>Kolkata Knight Riders</c:v>
                </c:pt>
                <c:pt idx="3">
                  <c:v>Rajasthan Royals</c:v>
                </c:pt>
                <c:pt idx="4">
                  <c:v>Kings XI Punjab</c:v>
                </c:pt>
                <c:pt idx="5">
                  <c:v>Royal Challengers Bangalore</c:v>
                </c:pt>
                <c:pt idx="6">
                  <c:v>Mumbai Indians</c:v>
                </c:pt>
                <c:pt idx="7">
                  <c:v>Delhi Daredevils</c:v>
                </c:pt>
              </c:strCache>
            </c:strRef>
          </c:cat>
          <c:val>
            <c:numRef>
              <c:f>SUPPORT!$G$103:$G$111</c:f>
              <c:numCache>
                <c:formatCode>General</c:formatCode>
                <c:ptCount val="8"/>
                <c:pt idx="0">
                  <c:v>11</c:v>
                </c:pt>
                <c:pt idx="1">
                  <c:v>7</c:v>
                </c:pt>
                <c:pt idx="2">
                  <c:v>8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9C-4267-B3FF-6EDC8CAC1A6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7276000"/>
        <c:axId val="67284160"/>
      </c:barChart>
      <c:catAx>
        <c:axId val="67276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84160"/>
        <c:crosses val="autoZero"/>
        <c:auto val="1"/>
        <c:lblAlgn val="ctr"/>
        <c:lblOffset val="100"/>
        <c:noMultiLvlLbl val="0"/>
      </c:catAx>
      <c:valAx>
        <c:axId val="672841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27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dashboard.xlsx]SUPPORT!PivotTable23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38000">
                <a:srgbClr val="FBC97E"/>
              </a:gs>
              <a:gs pos="0">
                <a:schemeClr val="accent1">
                  <a:lumMod val="5000"/>
                  <a:lumOff val="95000"/>
                </a:schemeClr>
              </a:gs>
              <a:gs pos="67000">
                <a:srgbClr val="FF9900"/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SUPPORT!$B$118:$B$119</c:f>
              <c:strCache>
                <c:ptCount val="1"/>
                <c:pt idx="0">
                  <c:v>Chennai Super Kings</c:v>
                </c:pt>
              </c:strCache>
            </c:strRef>
          </c:tx>
          <c:spPr>
            <a:gradFill flip="none" rotWithShape="1">
              <a:gsLst>
                <a:gs pos="38000">
                  <a:srgbClr val="FBC97E"/>
                </a:gs>
                <a:gs pos="0">
                  <a:schemeClr val="accent1">
                    <a:lumMod val="5000"/>
                    <a:lumOff val="95000"/>
                  </a:schemeClr>
                </a:gs>
                <a:gs pos="67000">
                  <a:srgbClr val="FF9900"/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SUPPORT!$A$120:$A$125</c:f>
              <c:strCache>
                <c:ptCount val="5"/>
                <c:pt idx="0">
                  <c:v>Pune</c:v>
                </c:pt>
                <c:pt idx="1">
                  <c:v>Mumbai</c:v>
                </c:pt>
                <c:pt idx="2">
                  <c:v>Bengaluru</c:v>
                </c:pt>
                <c:pt idx="3">
                  <c:v>Chennai</c:v>
                </c:pt>
                <c:pt idx="4">
                  <c:v>Hyderabad</c:v>
                </c:pt>
              </c:strCache>
            </c:strRef>
          </c:cat>
          <c:val>
            <c:numRef>
              <c:f>SUPPORT!$B$120:$B$125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0F-401C-BEE8-6730B5838AE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320640"/>
        <c:axId val="67321600"/>
      </c:barChart>
      <c:catAx>
        <c:axId val="6732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21600"/>
        <c:crosses val="autoZero"/>
        <c:auto val="1"/>
        <c:lblAlgn val="ctr"/>
        <c:lblOffset val="100"/>
        <c:noMultiLvlLbl val="0"/>
      </c:catAx>
      <c:valAx>
        <c:axId val="673216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32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dashboard.xlsx]SUPPORT!PivotTable20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38000">
                <a:srgbClr val="FBC97E"/>
              </a:gs>
              <a:gs pos="0">
                <a:schemeClr val="accent1">
                  <a:lumMod val="5000"/>
                  <a:lumOff val="95000"/>
                </a:schemeClr>
              </a:gs>
              <a:gs pos="67000">
                <a:srgbClr val="FF9900"/>
              </a:gs>
            </a:gsLst>
            <a:path path="circle">
              <a:fillToRect l="100000" t="100000"/>
            </a:path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320503522585993E-2"/>
          <c:y val="5.8949624866023578E-2"/>
          <c:w val="0.91396313947598651"/>
          <c:h val="0.723553687621844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SUPPORT!$N$93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38000">
                  <a:srgbClr val="FBC97E"/>
                </a:gs>
                <a:gs pos="0">
                  <a:schemeClr val="accent1">
                    <a:lumMod val="5000"/>
                    <a:lumOff val="95000"/>
                  </a:schemeClr>
                </a:gs>
                <a:gs pos="67000">
                  <a:srgbClr val="FF9900"/>
                </a:gs>
              </a:gsLst>
              <a:path path="circle">
                <a:fillToRect l="100000" t="100000"/>
              </a:path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SUPPORT!$M$94:$M$110</c:f>
              <c:strCache>
                <c:ptCount val="16"/>
                <c:pt idx="0">
                  <c:v>Rashid Khan</c:v>
                </c:pt>
                <c:pt idx="1">
                  <c:v>SP Narine</c:v>
                </c:pt>
                <c:pt idx="2">
                  <c:v>SR Watson</c:v>
                </c:pt>
                <c:pt idx="3">
                  <c:v>JC Buttler</c:v>
                </c:pt>
                <c:pt idx="4">
                  <c:v>AB de Villiers</c:v>
                </c:pt>
                <c:pt idx="5">
                  <c:v>CA Lynn</c:v>
                </c:pt>
                <c:pt idx="6">
                  <c:v>RG Sharma</c:v>
                </c:pt>
                <c:pt idx="7">
                  <c:v>SV Samson</c:v>
                </c:pt>
                <c:pt idx="8">
                  <c:v>KL Rahul</c:v>
                </c:pt>
                <c:pt idx="9">
                  <c:v>S Dhawan</c:v>
                </c:pt>
                <c:pt idx="10">
                  <c:v>UT Yadav</c:v>
                </c:pt>
                <c:pt idx="11">
                  <c:v>CH Gayle</c:v>
                </c:pt>
                <c:pt idx="12">
                  <c:v>N Rana</c:v>
                </c:pt>
                <c:pt idx="13">
                  <c:v>AS Rajpoot</c:v>
                </c:pt>
                <c:pt idx="14">
                  <c:v>AT Rayudu</c:v>
                </c:pt>
                <c:pt idx="15">
                  <c:v>KS Williamson</c:v>
                </c:pt>
              </c:strCache>
            </c:strRef>
          </c:cat>
          <c:val>
            <c:numRef>
              <c:f>SUPPORT!$N$94:$N$110</c:f>
              <c:numCache>
                <c:formatCode>General</c:formatCode>
                <c:ptCount val="16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F9-48E3-A47C-A996C0FD64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5"/>
        <c:overlap val="100"/>
        <c:axId val="1897682736"/>
        <c:axId val="1897688976"/>
      </c:barChart>
      <c:catAx>
        <c:axId val="189768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688976"/>
        <c:crosses val="autoZero"/>
        <c:auto val="1"/>
        <c:lblAlgn val="ctr"/>
        <c:lblOffset val="100"/>
        <c:noMultiLvlLbl val="0"/>
      </c:catAx>
      <c:valAx>
        <c:axId val="18976889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9768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dashboard.xlsx]SUPPORT!PivotTable3</c:name>
    <c:fmtId val="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spPr>
          <a:gradFill flip="none" rotWithShape="1">
            <a:gsLst>
              <a:gs pos="57000">
                <a:schemeClr val="bg1">
                  <a:lumMod val="95000"/>
                </a:schemeClr>
              </a:gs>
              <a:gs pos="45000">
                <a:srgbClr val="FF9900"/>
              </a:gs>
              <a:gs pos="68000">
                <a:srgbClr val="FF9900"/>
              </a:gs>
            </a:gsLst>
            <a:path path="shape">
              <a:fillToRect l="50000" t="50000" r="50000" b="50000"/>
            </a:path>
            <a:tileRect/>
          </a:gra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57000">
                <a:schemeClr val="bg1">
                  <a:lumMod val="95000"/>
                </a:schemeClr>
              </a:gs>
              <a:gs pos="8000">
                <a:schemeClr val="bg1">
                  <a:lumMod val="65000"/>
                </a:schemeClr>
              </a:gs>
              <a:gs pos="97000">
                <a:schemeClr val="bg1">
                  <a:lumMod val="65000"/>
                </a:schemeClr>
              </a:gs>
            </a:gsLst>
            <a:path path="shape">
              <a:fillToRect l="50000" t="50000" r="50000" b="50000"/>
            </a:path>
            <a:tileRect/>
          </a:gra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gradFill flip="none" rotWithShape="1">
            <a:gsLst>
              <a:gs pos="57000">
                <a:schemeClr val="bg1">
                  <a:lumMod val="95000"/>
                </a:schemeClr>
              </a:gs>
              <a:gs pos="45000">
                <a:srgbClr val="FF9900"/>
              </a:gs>
              <a:gs pos="68000">
                <a:srgbClr val="FF9900"/>
              </a:gs>
            </a:gsLst>
            <a:path path="shape">
              <a:fillToRect l="50000" t="50000" r="50000" b="50000"/>
            </a:path>
            <a:tileRect/>
          </a:gra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6118973181308224"/>
          <c:y val="0.10029839044334238"/>
          <c:w val="0.69544714254582285"/>
          <c:h val="0.84260137961999226"/>
        </c:manualLayout>
      </c:layout>
      <c:doughnutChart>
        <c:varyColors val="1"/>
        <c:ser>
          <c:idx val="0"/>
          <c:order val="0"/>
          <c:tx>
            <c:strRef>
              <c:f>SUPPORT!$B$87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57000">
                  <a:schemeClr val="bg1">
                    <a:lumMod val="95000"/>
                  </a:schemeClr>
                </a:gs>
                <a:gs pos="45000">
                  <a:srgbClr val="FF9900"/>
                </a:gs>
                <a:gs pos="68000">
                  <a:srgbClr val="FF9900"/>
                </a:gs>
              </a:gsLst>
              <a:path path="shape">
                <a:fillToRect l="50000" t="50000" r="50000" b="50000"/>
              </a:path>
              <a:tileRect/>
            </a:gradFill>
          </c:spPr>
          <c:dPt>
            <c:idx val="0"/>
            <c:bubble3D val="0"/>
            <c:spPr>
              <a:gradFill flip="none" rotWithShape="1">
                <a:gsLst>
                  <a:gs pos="57000">
                    <a:schemeClr val="bg1">
                      <a:lumMod val="95000"/>
                    </a:schemeClr>
                  </a:gs>
                  <a:gs pos="8000">
                    <a:schemeClr val="bg1">
                      <a:lumMod val="65000"/>
                    </a:schemeClr>
                  </a:gs>
                  <a:gs pos="97000">
                    <a:schemeClr val="bg1">
                      <a:lumMod val="65000"/>
                    </a:schemeClr>
                  </a:gs>
                </a:gsLst>
                <a:path path="shape">
                  <a:fillToRect l="50000" t="50000" r="50000" b="50000"/>
                </a:path>
                <a:tileRect/>
              </a:gra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D88-478A-8DE9-DB1869346A45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57000">
                    <a:schemeClr val="bg1">
                      <a:lumMod val="95000"/>
                    </a:schemeClr>
                  </a:gs>
                  <a:gs pos="45000">
                    <a:srgbClr val="FF9900"/>
                  </a:gs>
                  <a:gs pos="68000">
                    <a:srgbClr val="FF9900"/>
                  </a:gs>
                </a:gsLst>
                <a:path path="shape">
                  <a:fillToRect l="50000" t="50000" r="50000" b="50000"/>
                </a:path>
                <a:tileRect/>
              </a:gra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D88-478A-8DE9-DB1869346A45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SUPPORT!$A$88:$A$90</c:f>
              <c:strCache>
                <c:ptCount val="2"/>
                <c:pt idx="0">
                  <c:v>bat</c:v>
                </c:pt>
                <c:pt idx="1">
                  <c:v>field</c:v>
                </c:pt>
              </c:strCache>
            </c:strRef>
          </c:cat>
          <c:val>
            <c:numRef>
              <c:f>SUPPORT!$B$88:$B$90</c:f>
              <c:numCache>
                <c:formatCode>General</c:formatCode>
                <c:ptCount val="2"/>
                <c:pt idx="0">
                  <c:v>10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88-478A-8DE9-DB1869346A4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dashboard.xlsx]SUPPORT!PivotTable28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100000">
                <a:schemeClr val="bg1"/>
              </a:gs>
              <a:gs pos="0">
                <a:schemeClr val="accent1">
                  <a:lumMod val="5000"/>
                  <a:lumOff val="95000"/>
                </a:schemeClr>
              </a:gs>
              <a:gs pos="49000">
                <a:schemeClr val="bg1">
                  <a:lumMod val="50000"/>
                </a:schemeClr>
              </a:gs>
            </a:gsLst>
            <a:path path="circle">
              <a:fillToRect l="100000" t="100000"/>
            </a:path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12000">
                <a:schemeClr val="bg1"/>
              </a:gs>
              <a:gs pos="100000">
                <a:srgbClr val="FF8080"/>
              </a:gs>
              <a:gs pos="65000">
                <a:srgbClr val="FF0000"/>
              </a:gs>
            </a:gsLst>
            <a:path path="circle">
              <a:fillToRect r="100000" b="100000"/>
            </a:path>
            <a:tileRect l="-100000" t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SUPPORT!$E$135:$E$136</c:f>
              <c:strCache>
                <c:ptCount val="1"/>
                <c:pt idx="0">
                  <c:v>bat</c:v>
                </c:pt>
              </c:strCache>
            </c:strRef>
          </c:tx>
          <c:spPr>
            <a:gradFill>
              <a:gsLst>
                <a:gs pos="100000">
                  <a:schemeClr val="bg1"/>
                </a:gs>
                <a:gs pos="0">
                  <a:schemeClr val="accent1">
                    <a:lumMod val="5000"/>
                    <a:lumOff val="95000"/>
                  </a:schemeClr>
                </a:gs>
                <a:gs pos="49000">
                  <a:schemeClr val="bg1">
                    <a:lumMod val="50000"/>
                  </a:schemeClr>
                </a:gs>
              </a:gsLst>
              <a:path path="circle">
                <a:fillToRect l="100000" t="100000"/>
              </a:path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SUPPORT!$D$137:$D$146</c:f>
              <c:strCache>
                <c:ptCount val="9"/>
                <c:pt idx="0">
                  <c:v>Chennai</c:v>
                </c:pt>
                <c:pt idx="1">
                  <c:v>Hyderabad</c:v>
                </c:pt>
                <c:pt idx="2">
                  <c:v>Kolkata</c:v>
                </c:pt>
                <c:pt idx="3">
                  <c:v>Chandigarh</c:v>
                </c:pt>
                <c:pt idx="4">
                  <c:v>Mumbai</c:v>
                </c:pt>
                <c:pt idx="5">
                  <c:v>Delhi</c:v>
                </c:pt>
                <c:pt idx="6">
                  <c:v>Jaipur</c:v>
                </c:pt>
                <c:pt idx="7">
                  <c:v>Bengaluru</c:v>
                </c:pt>
                <c:pt idx="8">
                  <c:v>Visakhapatnam</c:v>
                </c:pt>
              </c:strCache>
            </c:strRef>
          </c:cat>
          <c:val>
            <c:numRef>
              <c:f>SUPPORT!$E$137:$E$146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4">
                  <c:v>1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D0-43D3-842E-2F5EF8E35A88}"/>
            </c:ext>
          </c:extLst>
        </c:ser>
        <c:ser>
          <c:idx val="1"/>
          <c:order val="1"/>
          <c:tx>
            <c:strRef>
              <c:f>SUPPORT!$F$135:$F$136</c:f>
              <c:strCache>
                <c:ptCount val="1"/>
                <c:pt idx="0">
                  <c:v>field</c:v>
                </c:pt>
              </c:strCache>
            </c:strRef>
          </c:tx>
          <c:spPr>
            <a:gradFill flip="none" rotWithShape="1">
              <a:gsLst>
                <a:gs pos="12000">
                  <a:schemeClr val="bg1"/>
                </a:gs>
                <a:gs pos="100000">
                  <a:srgbClr val="FF8080"/>
                </a:gs>
                <a:gs pos="65000">
                  <a:srgbClr val="FF0000"/>
                </a:gs>
              </a:gsLst>
              <a:path path="circle">
                <a:fillToRect r="100000" b="100000"/>
              </a:path>
              <a:tileRect l="-100000" t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SUPPORT!$D$137:$D$146</c:f>
              <c:strCache>
                <c:ptCount val="9"/>
                <c:pt idx="0">
                  <c:v>Chennai</c:v>
                </c:pt>
                <c:pt idx="1">
                  <c:v>Hyderabad</c:v>
                </c:pt>
                <c:pt idx="2">
                  <c:v>Kolkata</c:v>
                </c:pt>
                <c:pt idx="3">
                  <c:v>Chandigarh</c:v>
                </c:pt>
                <c:pt idx="4">
                  <c:v>Mumbai</c:v>
                </c:pt>
                <c:pt idx="5">
                  <c:v>Delhi</c:v>
                </c:pt>
                <c:pt idx="6">
                  <c:v>Jaipur</c:v>
                </c:pt>
                <c:pt idx="7">
                  <c:v>Bengaluru</c:v>
                </c:pt>
                <c:pt idx="8">
                  <c:v>Visakhapatnam</c:v>
                </c:pt>
              </c:strCache>
            </c:strRef>
          </c:cat>
          <c:val>
            <c:numRef>
              <c:f>SUPPORT!$F$137:$F$146</c:f>
              <c:numCache>
                <c:formatCode>General</c:formatCode>
                <c:ptCount val="9"/>
                <c:pt idx="0">
                  <c:v>6</c:v>
                </c:pt>
                <c:pt idx="1">
                  <c:v>5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  <c:pt idx="5">
                  <c:v>3</c:v>
                </c:pt>
                <c:pt idx="6">
                  <c:v>7</c:v>
                </c:pt>
                <c:pt idx="7">
                  <c:v>6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D0-43D3-842E-2F5EF8E35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43149792"/>
        <c:axId val="643153152"/>
      </c:barChart>
      <c:catAx>
        <c:axId val="643149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53152"/>
        <c:crosses val="autoZero"/>
        <c:auto val="1"/>
        <c:lblAlgn val="ctr"/>
        <c:lblOffset val="100"/>
        <c:noMultiLvlLbl val="0"/>
      </c:catAx>
      <c:valAx>
        <c:axId val="6431531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4314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dashboard.xlsx]SUPPORT!PivotTable32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98000">
                <a:schemeClr val="bg1"/>
              </a:gs>
              <a:gs pos="0">
                <a:schemeClr val="bg1">
                  <a:lumMod val="95000"/>
                </a:schemeClr>
              </a:gs>
              <a:gs pos="52000">
                <a:schemeClr val="tx1">
                  <a:lumMod val="65000"/>
                  <a:lumOff val="35000"/>
                </a:schemeClr>
              </a:gs>
            </a:gsLst>
            <a:path path="circle">
              <a:fillToRect l="100000" t="100000"/>
            </a:path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chemeClr val="bg1"/>
              </a:gs>
              <a:gs pos="100000">
                <a:srgbClr val="FF8080"/>
              </a:gs>
              <a:gs pos="69000">
                <a:srgbClr val="FF0000"/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SUPPORT!$E$149:$E$150</c:f>
              <c:strCache>
                <c:ptCount val="1"/>
                <c:pt idx="0">
                  <c:v>bat</c:v>
                </c:pt>
              </c:strCache>
            </c:strRef>
          </c:tx>
          <c:spPr>
            <a:gradFill>
              <a:gsLst>
                <a:gs pos="98000">
                  <a:schemeClr val="bg1"/>
                </a:gs>
                <a:gs pos="0">
                  <a:schemeClr val="bg1">
                    <a:lumMod val="95000"/>
                  </a:schemeClr>
                </a:gs>
                <a:gs pos="52000">
                  <a:schemeClr val="tx1">
                    <a:lumMod val="65000"/>
                    <a:lumOff val="35000"/>
                  </a:schemeClr>
                </a:gs>
              </a:gsLst>
              <a:path path="circle">
                <a:fillToRect l="100000" t="100000"/>
              </a:path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SUPPORT!$D$151:$D$159</c:f>
              <c:strCache>
                <c:ptCount val="8"/>
                <c:pt idx="0">
                  <c:v>Mumbai Indians</c:v>
                </c:pt>
                <c:pt idx="1">
                  <c:v>Chennai Super Kings</c:v>
                </c:pt>
                <c:pt idx="2">
                  <c:v>Delhi Capitals</c:v>
                </c:pt>
                <c:pt idx="3">
                  <c:v>Sunrisers Hyderabad</c:v>
                </c:pt>
                <c:pt idx="4">
                  <c:v>Kings XI Punjab</c:v>
                </c:pt>
                <c:pt idx="5">
                  <c:v>Kolkata Knight Riders</c:v>
                </c:pt>
                <c:pt idx="6">
                  <c:v>Rajasthan Royals</c:v>
                </c:pt>
                <c:pt idx="7">
                  <c:v>Royal Challengers Bangalore</c:v>
                </c:pt>
              </c:strCache>
            </c:strRef>
          </c:cat>
          <c:val>
            <c:numRef>
              <c:f>SUPPORT!$E$151:$E$159</c:f>
              <c:numCache>
                <c:formatCode>General</c:formatCode>
                <c:ptCount val="8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C-4624-9795-C8E93ED61DD9}"/>
            </c:ext>
          </c:extLst>
        </c:ser>
        <c:ser>
          <c:idx val="1"/>
          <c:order val="1"/>
          <c:tx>
            <c:strRef>
              <c:f>SUPPORT!$F$149:$F$150</c:f>
              <c:strCache>
                <c:ptCount val="1"/>
                <c:pt idx="0">
                  <c:v>field</c:v>
                </c:pt>
              </c:strCache>
            </c:strRef>
          </c:tx>
          <c:spPr>
            <a:gradFill flip="none" rotWithShape="1">
              <a:gsLst>
                <a:gs pos="0">
                  <a:schemeClr val="bg1"/>
                </a:gs>
                <a:gs pos="100000">
                  <a:srgbClr val="FF8080"/>
                </a:gs>
                <a:gs pos="69000">
                  <a:srgbClr val="FF0000"/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SUPPORT!$D$151:$D$159</c:f>
              <c:strCache>
                <c:ptCount val="8"/>
                <c:pt idx="0">
                  <c:v>Mumbai Indians</c:v>
                </c:pt>
                <c:pt idx="1">
                  <c:v>Chennai Super Kings</c:v>
                </c:pt>
                <c:pt idx="2">
                  <c:v>Delhi Capitals</c:v>
                </c:pt>
                <c:pt idx="3">
                  <c:v>Sunrisers Hyderabad</c:v>
                </c:pt>
                <c:pt idx="4">
                  <c:v>Kings XI Punjab</c:v>
                </c:pt>
                <c:pt idx="5">
                  <c:v>Kolkata Knight Riders</c:v>
                </c:pt>
                <c:pt idx="6">
                  <c:v>Rajasthan Royals</c:v>
                </c:pt>
                <c:pt idx="7">
                  <c:v>Royal Challengers Bangalore</c:v>
                </c:pt>
              </c:strCache>
            </c:strRef>
          </c:cat>
          <c:val>
            <c:numRef>
              <c:f>SUPPORT!$F$151:$F$159</c:f>
              <c:numCache>
                <c:formatCode>General</c:formatCode>
                <c:ptCount val="8"/>
                <c:pt idx="0">
                  <c:v>7</c:v>
                </c:pt>
                <c:pt idx="1">
                  <c:v>8</c:v>
                </c:pt>
                <c:pt idx="2">
                  <c:v>8</c:v>
                </c:pt>
                <c:pt idx="3">
                  <c:v>4</c:v>
                </c:pt>
                <c:pt idx="4">
                  <c:v>6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DC-4624-9795-C8E93ED61DD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193637568"/>
        <c:axId val="1193620288"/>
      </c:barChart>
      <c:catAx>
        <c:axId val="119363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620288"/>
        <c:crosses val="autoZero"/>
        <c:auto val="1"/>
        <c:lblAlgn val="ctr"/>
        <c:lblOffset val="100"/>
        <c:noMultiLvlLbl val="0"/>
      </c:catAx>
      <c:valAx>
        <c:axId val="11936202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9363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dashboard.xlsx]SUPPORT!PivotTable31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100000">
                <a:srgbClr val="FF0000"/>
              </a:gs>
              <a:gs pos="60000">
                <a:srgbClr val="FF8080"/>
              </a:gs>
              <a:gs pos="0">
                <a:schemeClr val="bg1"/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276003276003276E-2"/>
          <c:y val="6.0307017543859649E-2"/>
          <c:w val="0.90990990990990994"/>
          <c:h val="0.812509497168117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SUPPORT!$L$136:$L$137</c:f>
              <c:strCache>
                <c:ptCount val="1"/>
                <c:pt idx="0">
                  <c:v>Mumbai Indians</c:v>
                </c:pt>
              </c:strCache>
            </c:strRef>
          </c:tx>
          <c:spPr>
            <a:gradFill flip="none" rotWithShape="1">
              <a:gsLst>
                <a:gs pos="100000">
                  <a:srgbClr val="FF0000"/>
                </a:gs>
                <a:gs pos="60000">
                  <a:srgbClr val="FF8080"/>
                </a:gs>
                <a:gs pos="0">
                  <a:schemeClr val="bg1"/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SUPPORT!$K$138:$K$143</c:f>
              <c:strCache>
                <c:ptCount val="5"/>
                <c:pt idx="0">
                  <c:v>Mumbai</c:v>
                </c:pt>
                <c:pt idx="1">
                  <c:v>Hyderabad</c:v>
                </c:pt>
                <c:pt idx="2">
                  <c:v>Chennai</c:v>
                </c:pt>
                <c:pt idx="3">
                  <c:v>Bengaluru</c:v>
                </c:pt>
                <c:pt idx="4">
                  <c:v>Delhi</c:v>
                </c:pt>
              </c:strCache>
            </c:strRef>
          </c:cat>
          <c:val>
            <c:numRef>
              <c:f>SUPPORT!$L$138:$L$143</c:f>
              <c:numCache>
                <c:formatCode>General</c:formatCode>
                <c:ptCount val="5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CC-4EE1-AA82-A830EB9A43E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15616480"/>
        <c:axId val="2115611200"/>
      </c:barChart>
      <c:catAx>
        <c:axId val="211561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611200"/>
        <c:crosses val="autoZero"/>
        <c:auto val="1"/>
        <c:lblAlgn val="ctr"/>
        <c:lblOffset val="100"/>
        <c:noMultiLvlLbl val="0"/>
      </c:catAx>
      <c:valAx>
        <c:axId val="21156112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1561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dashboard.xlsx]SUPPORT!PivotTable30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52500">
                <a:srgbClr val="FF8080"/>
              </a:gs>
              <a:gs pos="9000">
                <a:srgbClr val="FF0000"/>
              </a:gs>
              <a:gs pos="96000">
                <a:schemeClr val="bg1"/>
              </a:gs>
            </a:gsLst>
            <a:path path="circle">
              <a:fillToRect l="100000" b="100000"/>
            </a:path>
            <a:tileRect t="-100000" r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8117125377812063E-2"/>
          <c:y val="6.3091482649842268E-2"/>
          <c:w val="0.93472960057442001"/>
          <c:h val="0.69629689427622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SUPPORT!$J$135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52500">
                  <a:srgbClr val="FF8080"/>
                </a:gs>
                <a:gs pos="9000">
                  <a:srgbClr val="FF0000"/>
                </a:gs>
                <a:gs pos="96000">
                  <a:schemeClr val="bg1"/>
                </a:gs>
              </a:gsLst>
              <a:path path="circle">
                <a:fillToRect l="100000" b="100000"/>
              </a:path>
              <a:tileRect t="-100000" r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SUPPORT!$I$136:$I$148</c:f>
              <c:strCache>
                <c:ptCount val="12"/>
                <c:pt idx="0">
                  <c:v>AD Russell</c:v>
                </c:pt>
                <c:pt idx="1">
                  <c:v>RR Pant</c:v>
                </c:pt>
                <c:pt idx="2">
                  <c:v>MS Dhoni</c:v>
                </c:pt>
                <c:pt idx="3">
                  <c:v>HH Pandya</c:v>
                </c:pt>
                <c:pt idx="4">
                  <c:v>JJ Bumrah</c:v>
                </c:pt>
                <c:pt idx="5">
                  <c:v>AB de Villiers</c:v>
                </c:pt>
                <c:pt idx="6">
                  <c:v>S Dhawan</c:v>
                </c:pt>
                <c:pt idx="7">
                  <c:v>DA Warner</c:v>
                </c:pt>
                <c:pt idx="8">
                  <c:v>JM Bairstow</c:v>
                </c:pt>
                <c:pt idx="9">
                  <c:v>SR Watson</c:v>
                </c:pt>
                <c:pt idx="10">
                  <c:v>KL Rahul</c:v>
                </c:pt>
                <c:pt idx="11">
                  <c:v>Harbhajan Singh</c:v>
                </c:pt>
              </c:strCache>
            </c:strRef>
          </c:cat>
          <c:val>
            <c:numRef>
              <c:f>SUPPORT!$J$136:$J$148</c:f>
              <c:numCache>
                <c:formatCode>General</c:formatCode>
                <c:ptCount val="1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57-453C-A4B5-E71A4041FEF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-27"/>
        <c:axId val="1695709072"/>
        <c:axId val="1695690832"/>
      </c:barChart>
      <c:catAx>
        <c:axId val="169570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690832"/>
        <c:crosses val="autoZero"/>
        <c:auto val="1"/>
        <c:lblAlgn val="ctr"/>
        <c:lblOffset val="100"/>
        <c:noMultiLvlLbl val="0"/>
      </c:catAx>
      <c:valAx>
        <c:axId val="16956908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9570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dashboard.xlsx]SUPPORT!PivotTable27</c:name>
    <c:fmtId val="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>
            <a:gsLst>
              <a:gs pos="20000">
                <a:schemeClr val="bg1">
                  <a:lumMod val="50000"/>
                </a:schemeClr>
              </a:gs>
              <a:gs pos="73000">
                <a:schemeClr val="bg1">
                  <a:lumMod val="50000"/>
                </a:schemeClr>
              </a:gs>
              <a:gs pos="46000">
                <a:schemeClr val="bg1"/>
              </a:gs>
            </a:gsLst>
            <a:path path="shape">
              <a:fillToRect l="50000" t="50000" r="50000" b="50000"/>
            </a:path>
          </a:gra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gradFill flip="none" rotWithShape="1">
            <a:gsLst>
              <a:gs pos="50000">
                <a:schemeClr val="bg1">
                  <a:lumMod val="95000"/>
                </a:schemeClr>
              </a:gs>
              <a:gs pos="62000">
                <a:srgbClr val="FF0000"/>
              </a:gs>
              <a:gs pos="35000">
                <a:srgbClr val="FF0000"/>
              </a:gs>
            </a:gsLst>
            <a:path path="shape">
              <a:fillToRect l="50000" t="50000" r="50000" b="50000"/>
            </a:path>
            <a:tileRect/>
          </a:gra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20064996308085603"/>
          <c:y val="5.9952038369304558E-2"/>
          <c:w val="0.61446051513064415"/>
          <c:h val="0.93495251043259875"/>
        </c:manualLayout>
      </c:layout>
      <c:doughnutChart>
        <c:varyColors val="1"/>
        <c:ser>
          <c:idx val="0"/>
          <c:order val="0"/>
          <c:tx>
            <c:strRef>
              <c:f>SUPPORT!$B$135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20000">
                    <a:schemeClr val="bg1">
                      <a:lumMod val="50000"/>
                    </a:schemeClr>
                  </a:gs>
                  <a:gs pos="73000">
                    <a:schemeClr val="bg1">
                      <a:lumMod val="50000"/>
                    </a:schemeClr>
                  </a:gs>
                  <a:gs pos="46000">
                    <a:schemeClr val="bg1"/>
                  </a:gs>
                </a:gsLst>
                <a:path path="shape">
                  <a:fillToRect l="50000" t="50000" r="50000" b="50000"/>
                </a:path>
              </a:gra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DCF-482E-87B4-5D353D0019B8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50000">
                    <a:schemeClr val="bg1">
                      <a:lumMod val="95000"/>
                    </a:schemeClr>
                  </a:gs>
                  <a:gs pos="62000">
                    <a:srgbClr val="FF0000"/>
                  </a:gs>
                  <a:gs pos="35000">
                    <a:srgbClr val="FF0000"/>
                  </a:gs>
                </a:gsLst>
                <a:path path="shape">
                  <a:fillToRect l="50000" t="50000" r="50000" b="50000"/>
                </a:path>
                <a:tileRect/>
              </a:gra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DCF-482E-87B4-5D353D0019B8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SUPPORT!$A$136:$A$138</c:f>
              <c:strCache>
                <c:ptCount val="2"/>
                <c:pt idx="0">
                  <c:v>bat</c:v>
                </c:pt>
                <c:pt idx="1">
                  <c:v>field</c:v>
                </c:pt>
              </c:strCache>
            </c:strRef>
          </c:cat>
          <c:val>
            <c:numRef>
              <c:f>SUPPORT!$B$136:$B$138</c:f>
              <c:numCache>
                <c:formatCode>General</c:formatCode>
                <c:ptCount val="2"/>
                <c:pt idx="0">
                  <c:v>10</c:v>
                </c:pt>
                <c:pt idx="1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CF-482E-87B4-5D353D0019B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dashboard.xlsx]SUPPORT!PivotTable35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71000">
                <a:srgbClr val="92D050"/>
              </a:gs>
              <a:gs pos="0">
                <a:schemeClr val="bg1"/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9746095796487547E-2"/>
          <c:y val="0.1250000615157783"/>
          <c:w val="0.90465331639006552"/>
          <c:h val="0.730010693902900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SUPPORT!$J$184:$J$185</c:f>
              <c:strCache>
                <c:ptCount val="1"/>
                <c:pt idx="0">
                  <c:v>Mumbai Indians</c:v>
                </c:pt>
              </c:strCache>
            </c:strRef>
          </c:tx>
          <c:spPr>
            <a:gradFill flip="none" rotWithShape="1">
              <a:gsLst>
                <a:gs pos="71000">
                  <a:srgbClr val="92D050"/>
                </a:gs>
                <a:gs pos="0">
                  <a:schemeClr val="bg1"/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SUPPORT!$I$186:$I$190</c:f>
              <c:strCache>
                <c:ptCount val="4"/>
                <c:pt idx="0">
                  <c:v>Indore</c:v>
                </c:pt>
                <c:pt idx="1">
                  <c:v>Kolkata</c:v>
                </c:pt>
                <c:pt idx="2">
                  <c:v>Mumbai</c:v>
                </c:pt>
                <c:pt idx="3">
                  <c:v>Pune</c:v>
                </c:pt>
              </c:strCache>
            </c:strRef>
          </c:cat>
          <c:val>
            <c:numRef>
              <c:f>SUPPORT!$J$186:$J$190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8A-4E07-8551-83B2E22E46F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01132064"/>
        <c:axId val="350227104"/>
      </c:barChart>
      <c:catAx>
        <c:axId val="30113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227104"/>
        <c:crosses val="autoZero"/>
        <c:auto val="1"/>
        <c:lblAlgn val="ctr"/>
        <c:lblOffset val="100"/>
        <c:noMultiLvlLbl val="0"/>
      </c:catAx>
      <c:valAx>
        <c:axId val="3502271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0113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5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dashboard.xlsx]SUPPORT!PivotTable34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96000">
                <a:schemeClr val="bg1">
                  <a:lumMod val="50000"/>
                </a:schemeClr>
              </a:gs>
              <a:gs pos="19000">
                <a:schemeClr val="bg1">
                  <a:lumMod val="50000"/>
                </a:schemeClr>
              </a:gs>
              <a:gs pos="45000">
                <a:schemeClr val="bg1"/>
              </a:gs>
            </a:gsLst>
            <a:path path="circle">
              <a:fillToRect l="100000" t="100000"/>
            </a:path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45000">
                <a:srgbClr val="92D050"/>
              </a:gs>
              <a:gs pos="17000">
                <a:srgbClr val="C9E8A8"/>
              </a:gs>
              <a:gs pos="100000">
                <a:schemeClr val="bg1"/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SUPPORT!$E$185:$E$186</c:f>
              <c:strCache>
                <c:ptCount val="1"/>
                <c:pt idx="0">
                  <c:v>bat</c:v>
                </c:pt>
              </c:strCache>
            </c:strRef>
          </c:tx>
          <c:spPr>
            <a:gradFill>
              <a:gsLst>
                <a:gs pos="96000">
                  <a:schemeClr val="bg1">
                    <a:lumMod val="50000"/>
                  </a:schemeClr>
                </a:gs>
                <a:gs pos="19000">
                  <a:schemeClr val="bg1">
                    <a:lumMod val="50000"/>
                  </a:schemeClr>
                </a:gs>
                <a:gs pos="45000">
                  <a:schemeClr val="bg1"/>
                </a:gs>
              </a:gsLst>
              <a:path path="circle">
                <a:fillToRect l="100000" t="100000"/>
              </a:path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SUPPORT!$D$187:$D$197</c:f>
              <c:strCache>
                <c:ptCount val="10"/>
                <c:pt idx="0">
                  <c:v>Bengaluru</c:v>
                </c:pt>
                <c:pt idx="1">
                  <c:v>Chandigarh</c:v>
                </c:pt>
                <c:pt idx="2">
                  <c:v>Chennai</c:v>
                </c:pt>
                <c:pt idx="3">
                  <c:v>Delhi</c:v>
                </c:pt>
                <c:pt idx="4">
                  <c:v>Hyderabad</c:v>
                </c:pt>
                <c:pt idx="5">
                  <c:v>Indore</c:v>
                </c:pt>
                <c:pt idx="6">
                  <c:v>Jaipur</c:v>
                </c:pt>
                <c:pt idx="7">
                  <c:v>Kolkata</c:v>
                </c:pt>
                <c:pt idx="8">
                  <c:v>Mumbai</c:v>
                </c:pt>
                <c:pt idx="9">
                  <c:v>Pune</c:v>
                </c:pt>
              </c:strCache>
            </c:strRef>
          </c:cat>
          <c:val>
            <c:numRef>
              <c:f>SUPPORT!$E$187:$E$197</c:f>
              <c:numCache>
                <c:formatCode>General</c:formatCode>
                <c:ptCount val="10"/>
                <c:pt idx="1">
                  <c:v>1</c:v>
                </c:pt>
                <c:pt idx="3">
                  <c:v>2</c:v>
                </c:pt>
                <c:pt idx="4">
                  <c:v>2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4-43C5-BE5B-FDF286873C2D}"/>
            </c:ext>
          </c:extLst>
        </c:ser>
        <c:ser>
          <c:idx val="1"/>
          <c:order val="1"/>
          <c:tx>
            <c:strRef>
              <c:f>SUPPORT!$F$185:$F$186</c:f>
              <c:strCache>
                <c:ptCount val="1"/>
                <c:pt idx="0">
                  <c:v>field</c:v>
                </c:pt>
              </c:strCache>
            </c:strRef>
          </c:tx>
          <c:spPr>
            <a:gradFill flip="none" rotWithShape="1">
              <a:gsLst>
                <a:gs pos="45000">
                  <a:srgbClr val="92D050"/>
                </a:gs>
                <a:gs pos="17000">
                  <a:srgbClr val="C9E8A8"/>
                </a:gs>
                <a:gs pos="100000">
                  <a:schemeClr val="bg1"/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SUPPORT!$D$187:$D$197</c:f>
              <c:strCache>
                <c:ptCount val="10"/>
                <c:pt idx="0">
                  <c:v>Bengaluru</c:v>
                </c:pt>
                <c:pt idx="1">
                  <c:v>Chandigarh</c:v>
                </c:pt>
                <c:pt idx="2">
                  <c:v>Chennai</c:v>
                </c:pt>
                <c:pt idx="3">
                  <c:v>Delhi</c:v>
                </c:pt>
                <c:pt idx="4">
                  <c:v>Hyderabad</c:v>
                </c:pt>
                <c:pt idx="5">
                  <c:v>Indore</c:v>
                </c:pt>
                <c:pt idx="6">
                  <c:v>Jaipur</c:v>
                </c:pt>
                <c:pt idx="7">
                  <c:v>Kolkata</c:v>
                </c:pt>
                <c:pt idx="8">
                  <c:v>Mumbai</c:v>
                </c:pt>
                <c:pt idx="9">
                  <c:v>Pune</c:v>
                </c:pt>
              </c:strCache>
            </c:strRef>
          </c:cat>
          <c:val>
            <c:numRef>
              <c:f>SUPPORT!$F$187:$F$197</c:f>
              <c:numCache>
                <c:formatCode>General</c:formatCode>
                <c:ptCount val="10"/>
                <c:pt idx="0">
                  <c:v>7</c:v>
                </c:pt>
                <c:pt idx="1">
                  <c:v>2</c:v>
                </c:pt>
                <c:pt idx="2">
                  <c:v>1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2</c:v>
                </c:pt>
                <c:pt idx="7">
                  <c:v>9</c:v>
                </c:pt>
                <c:pt idx="8">
                  <c:v>9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24-43C5-BE5B-FDF286873C2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193721088"/>
        <c:axId val="1193736448"/>
      </c:barChart>
      <c:catAx>
        <c:axId val="1193721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736448"/>
        <c:crosses val="autoZero"/>
        <c:auto val="1"/>
        <c:lblAlgn val="ctr"/>
        <c:lblOffset val="100"/>
        <c:noMultiLvlLbl val="0"/>
      </c:catAx>
      <c:valAx>
        <c:axId val="11937364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9372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dashboard.xlsx]SUPPORT!PivotTable38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chemeClr val="bg1">
                  <a:lumMod val="50000"/>
                </a:schemeClr>
              </a:gs>
              <a:gs pos="100000">
                <a:schemeClr val="bg1">
                  <a:lumMod val="50000"/>
                </a:schemeClr>
              </a:gs>
              <a:gs pos="42000">
                <a:schemeClr val="bg1">
                  <a:lumMod val="95000"/>
                </a:schemeClr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23000">
                <a:srgbClr val="D7EEBF"/>
              </a:gs>
              <a:gs pos="100000">
                <a:srgbClr val="92D050"/>
              </a:gs>
              <a:gs pos="0">
                <a:schemeClr val="bg1"/>
              </a:gs>
              <a:gs pos="69000">
                <a:srgbClr val="C9E8A8"/>
              </a:gs>
              <a:gs pos="43000">
                <a:srgbClr val="92D050"/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SUPPORT!$D$200:$D$201</c:f>
              <c:strCache>
                <c:ptCount val="1"/>
                <c:pt idx="0">
                  <c:v>bat</c:v>
                </c:pt>
              </c:strCache>
            </c:strRef>
          </c:tx>
          <c:spPr>
            <a:gradFill flip="none" rotWithShape="1">
              <a:gsLst>
                <a:gs pos="0">
                  <a:schemeClr val="bg1">
                    <a:lumMod val="50000"/>
                  </a:schemeClr>
                </a:gs>
                <a:gs pos="100000">
                  <a:schemeClr val="bg1">
                    <a:lumMod val="50000"/>
                  </a:schemeClr>
                </a:gs>
                <a:gs pos="42000">
                  <a:schemeClr val="bg1">
                    <a:lumMod val="95000"/>
                  </a:schemeClr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SUPPORT!$C$202:$C$210</c:f>
              <c:strCache>
                <c:ptCount val="8"/>
                <c:pt idx="0">
                  <c:v>Chennai Super Kings</c:v>
                </c:pt>
                <c:pt idx="1">
                  <c:v>Delhi Daredevils</c:v>
                </c:pt>
                <c:pt idx="2">
                  <c:v>Kings XI Punjab</c:v>
                </c:pt>
                <c:pt idx="3">
                  <c:v>Kolkata Knight Riders</c:v>
                </c:pt>
                <c:pt idx="4">
                  <c:v>Mumbai Indians</c:v>
                </c:pt>
                <c:pt idx="5">
                  <c:v>Rajasthan Royals</c:v>
                </c:pt>
                <c:pt idx="6">
                  <c:v>Royal Challengers Bangalore</c:v>
                </c:pt>
                <c:pt idx="7">
                  <c:v>Sunrisers Hyderabad</c:v>
                </c:pt>
              </c:strCache>
            </c:strRef>
          </c:cat>
          <c:val>
            <c:numRef>
              <c:f>SUPPORT!$D$202:$D$210</c:f>
              <c:numCache>
                <c:formatCode>General</c:formatCode>
                <c:ptCount val="8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5">
                  <c:v>4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86-4BA7-839B-DFD88CC31FCF}"/>
            </c:ext>
          </c:extLst>
        </c:ser>
        <c:ser>
          <c:idx val="1"/>
          <c:order val="1"/>
          <c:tx>
            <c:strRef>
              <c:f>SUPPORT!$E$200:$E$201</c:f>
              <c:strCache>
                <c:ptCount val="1"/>
                <c:pt idx="0">
                  <c:v>field</c:v>
                </c:pt>
              </c:strCache>
            </c:strRef>
          </c:tx>
          <c:spPr>
            <a:gradFill flip="none" rotWithShape="1">
              <a:gsLst>
                <a:gs pos="23000">
                  <a:srgbClr val="D7EEBF"/>
                </a:gs>
                <a:gs pos="100000">
                  <a:srgbClr val="92D050"/>
                </a:gs>
                <a:gs pos="0">
                  <a:schemeClr val="bg1"/>
                </a:gs>
                <a:gs pos="69000">
                  <a:srgbClr val="C9E8A8"/>
                </a:gs>
                <a:gs pos="43000">
                  <a:srgbClr val="92D050"/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SUPPORT!$C$202:$C$210</c:f>
              <c:strCache>
                <c:ptCount val="8"/>
                <c:pt idx="0">
                  <c:v>Chennai Super Kings</c:v>
                </c:pt>
                <c:pt idx="1">
                  <c:v>Delhi Daredevils</c:v>
                </c:pt>
                <c:pt idx="2">
                  <c:v>Kings XI Punjab</c:v>
                </c:pt>
                <c:pt idx="3">
                  <c:v>Kolkata Knight Riders</c:v>
                </c:pt>
                <c:pt idx="4">
                  <c:v>Mumbai Indians</c:v>
                </c:pt>
                <c:pt idx="5">
                  <c:v>Rajasthan Royals</c:v>
                </c:pt>
                <c:pt idx="6">
                  <c:v>Royal Challengers Bangalore</c:v>
                </c:pt>
                <c:pt idx="7">
                  <c:v>Sunrisers Hyderabad</c:v>
                </c:pt>
              </c:strCache>
            </c:strRef>
          </c:cat>
          <c:val>
            <c:numRef>
              <c:f>SUPPORT!$E$202:$E$210</c:f>
              <c:numCache>
                <c:formatCode>General</c:formatCode>
                <c:ptCount val="8"/>
                <c:pt idx="0">
                  <c:v>11</c:v>
                </c:pt>
                <c:pt idx="1">
                  <c:v>4</c:v>
                </c:pt>
                <c:pt idx="2">
                  <c:v>5</c:v>
                </c:pt>
                <c:pt idx="3">
                  <c:v>8</c:v>
                </c:pt>
                <c:pt idx="4">
                  <c:v>6</c:v>
                </c:pt>
                <c:pt idx="5">
                  <c:v>3</c:v>
                </c:pt>
                <c:pt idx="6">
                  <c:v>6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86-4BA7-839B-DFD88CC31FC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25455040"/>
        <c:axId val="725451680"/>
      </c:barChart>
      <c:catAx>
        <c:axId val="725455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451680"/>
        <c:crosses val="autoZero"/>
        <c:auto val="1"/>
        <c:lblAlgn val="ctr"/>
        <c:lblOffset val="100"/>
        <c:noMultiLvlLbl val="0"/>
      </c:catAx>
      <c:valAx>
        <c:axId val="7254516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2545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dashboard.xlsx]SUPPORT!PivotTable36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4000">
                <a:schemeClr val="accent1">
                  <a:lumMod val="5000"/>
                  <a:lumOff val="95000"/>
                </a:schemeClr>
              </a:gs>
              <a:gs pos="53000">
                <a:srgbClr val="92D050"/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1783115099439386E-2"/>
          <c:y val="8.6021505376344093E-2"/>
          <c:w val="0.87782616558405058"/>
          <c:h val="0.631074422148844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SUPPORT!$B$191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4000">
                  <a:schemeClr val="accent1">
                    <a:lumMod val="5000"/>
                    <a:lumOff val="95000"/>
                  </a:schemeClr>
                </a:gs>
                <a:gs pos="53000">
                  <a:srgbClr val="92D050"/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SUPPORT!$A$192:$A$208</c:f>
              <c:strCache>
                <c:ptCount val="16"/>
                <c:pt idx="0">
                  <c:v>Rashid Khan</c:v>
                </c:pt>
                <c:pt idx="1">
                  <c:v>SP Narine</c:v>
                </c:pt>
                <c:pt idx="2">
                  <c:v>SR Watson</c:v>
                </c:pt>
                <c:pt idx="3">
                  <c:v>JC Buttler</c:v>
                </c:pt>
                <c:pt idx="4">
                  <c:v>AB de Villiers</c:v>
                </c:pt>
                <c:pt idx="5">
                  <c:v>CA Lynn</c:v>
                </c:pt>
                <c:pt idx="6">
                  <c:v>RG Sharma</c:v>
                </c:pt>
                <c:pt idx="7">
                  <c:v>SV Samson</c:v>
                </c:pt>
                <c:pt idx="8">
                  <c:v>KL Rahul</c:v>
                </c:pt>
                <c:pt idx="9">
                  <c:v>S Dhawan</c:v>
                </c:pt>
                <c:pt idx="10">
                  <c:v>UT Yadav</c:v>
                </c:pt>
                <c:pt idx="11">
                  <c:v>CH Gayle</c:v>
                </c:pt>
                <c:pt idx="12">
                  <c:v>N Rana</c:v>
                </c:pt>
                <c:pt idx="13">
                  <c:v>AS Rajpoot</c:v>
                </c:pt>
                <c:pt idx="14">
                  <c:v>AT Rayudu</c:v>
                </c:pt>
                <c:pt idx="15">
                  <c:v>KS Williamson</c:v>
                </c:pt>
              </c:strCache>
            </c:strRef>
          </c:cat>
          <c:val>
            <c:numRef>
              <c:f>SUPPORT!$B$192:$B$208</c:f>
              <c:numCache>
                <c:formatCode>General</c:formatCode>
                <c:ptCount val="16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71-4B56-A38D-AF76A5E37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2"/>
        <c:overlap val="-27"/>
        <c:axId val="913503279"/>
        <c:axId val="586671583"/>
      </c:barChart>
      <c:catAx>
        <c:axId val="9135032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671583"/>
        <c:crosses val="autoZero"/>
        <c:auto val="1"/>
        <c:lblAlgn val="ctr"/>
        <c:lblOffset val="100"/>
        <c:noMultiLvlLbl val="0"/>
      </c:catAx>
      <c:valAx>
        <c:axId val="58667158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1350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dashboard.xlsx]SUPPORT!PivotTable33</c:name>
    <c:fmtId val="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60000">
                <a:schemeClr val="bg1">
                  <a:lumMod val="50000"/>
                </a:schemeClr>
              </a:gs>
              <a:gs pos="2000">
                <a:schemeClr val="bg1">
                  <a:lumMod val="50000"/>
                </a:schemeClr>
              </a:gs>
              <a:gs pos="45000">
                <a:schemeClr val="bg1"/>
              </a:gs>
            </a:gsLst>
            <a:path path="shape">
              <a:fillToRect l="50000" t="50000" r="50000" b="50000"/>
            </a:path>
            <a:tileRect/>
          </a:gra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gradFill flip="none" rotWithShape="1">
            <a:gsLst>
              <a:gs pos="66000">
                <a:srgbClr val="92D050"/>
              </a:gs>
              <a:gs pos="39000">
                <a:srgbClr val="92D050"/>
              </a:gs>
              <a:gs pos="55000">
                <a:schemeClr val="bg1"/>
              </a:gs>
            </a:gsLst>
            <a:path path="shape">
              <a:fillToRect l="50000" t="50000" r="50000" b="50000"/>
            </a:path>
            <a:tileRect/>
          </a:gra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SUPPORT!$B$185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flip="none" rotWithShape="1">
                <a:gsLst>
                  <a:gs pos="60000">
                    <a:schemeClr val="bg1">
                      <a:lumMod val="50000"/>
                    </a:schemeClr>
                  </a:gs>
                  <a:gs pos="2000">
                    <a:schemeClr val="bg1">
                      <a:lumMod val="50000"/>
                    </a:schemeClr>
                  </a:gs>
                  <a:gs pos="45000">
                    <a:schemeClr val="bg1"/>
                  </a:gs>
                </a:gsLst>
                <a:path path="shape">
                  <a:fillToRect l="50000" t="50000" r="50000" b="50000"/>
                </a:path>
                <a:tileRect/>
              </a:gra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1B4-4BE2-999C-F9568D0CBE8E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66000">
                    <a:srgbClr val="92D050"/>
                  </a:gs>
                  <a:gs pos="39000">
                    <a:srgbClr val="92D050"/>
                  </a:gs>
                  <a:gs pos="55000">
                    <a:schemeClr val="bg1"/>
                  </a:gs>
                </a:gsLst>
                <a:path path="shape">
                  <a:fillToRect l="50000" t="50000" r="50000" b="50000"/>
                </a:path>
                <a:tileRect/>
              </a:gra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1B4-4BE2-999C-F9568D0CBE8E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SUPPORT!$A$186:$A$188</c:f>
              <c:strCache>
                <c:ptCount val="2"/>
                <c:pt idx="0">
                  <c:v>bat</c:v>
                </c:pt>
                <c:pt idx="1">
                  <c:v>field</c:v>
                </c:pt>
              </c:strCache>
            </c:strRef>
          </c:cat>
          <c:val>
            <c:numRef>
              <c:f>SUPPORT!$B$186:$B$188</c:f>
              <c:numCache>
                <c:formatCode>General</c:formatCode>
                <c:ptCount val="2"/>
                <c:pt idx="0">
                  <c:v>10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B4-4BE2-999C-F9568D0CBE8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dashboard.xlsx]SUPPORT!PivotTable39</c:name>
    <c:fmtId val="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>
            <a:gsLst>
              <a:gs pos="61000">
                <a:srgbClr val="003399"/>
              </a:gs>
              <a:gs pos="36000">
                <a:schemeClr val="bg1"/>
              </a:gs>
              <a:gs pos="3000">
                <a:srgbClr val="003399"/>
              </a:gs>
            </a:gsLst>
            <a:path path="shape">
              <a:fillToRect l="50000" t="50000" r="50000" b="50000"/>
            </a:path>
          </a:gra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gradFill flip="none" rotWithShape="1">
            <a:gsLst>
              <a:gs pos="65000">
                <a:srgbClr val="00B0F0"/>
              </a:gs>
              <a:gs pos="53000">
                <a:schemeClr val="bg1"/>
              </a:gs>
              <a:gs pos="44000">
                <a:srgbClr val="00B0F0"/>
              </a:gs>
            </a:gsLst>
            <a:path path="shape">
              <a:fillToRect l="50000" t="50000" r="50000" b="50000"/>
            </a:path>
            <a:tileRect/>
          </a:gra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SUPPORT!$C$220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61000">
                    <a:srgbClr val="003399"/>
                  </a:gs>
                  <a:gs pos="36000">
                    <a:schemeClr val="bg1"/>
                  </a:gs>
                  <a:gs pos="3000">
                    <a:srgbClr val="003399"/>
                  </a:gs>
                </a:gsLst>
                <a:path path="shape">
                  <a:fillToRect l="50000" t="50000" r="50000" b="50000"/>
                </a:path>
              </a:gra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608-4A63-BA92-E6462CA1AABB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65000">
                    <a:srgbClr val="00B0F0"/>
                  </a:gs>
                  <a:gs pos="53000">
                    <a:schemeClr val="bg1"/>
                  </a:gs>
                  <a:gs pos="44000">
                    <a:srgbClr val="00B0F0"/>
                  </a:gs>
                </a:gsLst>
                <a:path path="shape">
                  <a:fillToRect l="50000" t="50000" r="50000" b="50000"/>
                </a:path>
                <a:tileRect/>
              </a:gra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608-4A63-BA92-E6462CA1AABB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SUPPORT!$B$221:$B$223</c:f>
              <c:strCache>
                <c:ptCount val="2"/>
                <c:pt idx="0">
                  <c:v>bat</c:v>
                </c:pt>
                <c:pt idx="1">
                  <c:v>field</c:v>
                </c:pt>
              </c:strCache>
            </c:strRef>
          </c:cat>
          <c:val>
            <c:numRef>
              <c:f>SUPPORT!$C$221:$C$223</c:f>
              <c:numCache>
                <c:formatCode>General</c:formatCode>
                <c:ptCount val="2"/>
                <c:pt idx="0">
                  <c:v>10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08-4A63-BA92-E6462CA1AAB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48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dashboard.xlsx]SUPPORT!PivotTable44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94000">
                <a:schemeClr val="bg1"/>
              </a:gs>
              <a:gs pos="48000">
                <a:srgbClr val="00B0F0"/>
              </a:gs>
            </a:gsLst>
            <a:path path="circle">
              <a:fillToRect l="100000" t="100000"/>
            </a:path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8843331455889268E-2"/>
          <c:y val="5.8566639151106541E-2"/>
          <c:w val="0.95115666854411074"/>
          <c:h val="0.664881439238474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SUPPORT!$K$233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94000">
                  <a:schemeClr val="bg1"/>
                </a:gs>
                <a:gs pos="48000">
                  <a:srgbClr val="00B0F0"/>
                </a:gs>
              </a:gsLst>
              <a:path path="circle">
                <a:fillToRect l="100000" t="100000"/>
              </a:path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SUPPORT!$J$234:$J$250</c:f>
              <c:strCache>
                <c:ptCount val="16"/>
                <c:pt idx="0">
                  <c:v>Rashid Khan</c:v>
                </c:pt>
                <c:pt idx="1">
                  <c:v>SP Narine</c:v>
                </c:pt>
                <c:pt idx="2">
                  <c:v>SR Watson</c:v>
                </c:pt>
                <c:pt idx="3">
                  <c:v>JC Buttler</c:v>
                </c:pt>
                <c:pt idx="4">
                  <c:v>AB de Villiers</c:v>
                </c:pt>
                <c:pt idx="5">
                  <c:v>CA Lynn</c:v>
                </c:pt>
                <c:pt idx="6">
                  <c:v>RG Sharma</c:v>
                </c:pt>
                <c:pt idx="7">
                  <c:v>SV Samson</c:v>
                </c:pt>
                <c:pt idx="8">
                  <c:v>KL Rahul</c:v>
                </c:pt>
                <c:pt idx="9">
                  <c:v>S Dhawan</c:v>
                </c:pt>
                <c:pt idx="10">
                  <c:v>UT Yadav</c:v>
                </c:pt>
                <c:pt idx="11">
                  <c:v>CH Gayle</c:v>
                </c:pt>
                <c:pt idx="12">
                  <c:v>N Rana</c:v>
                </c:pt>
                <c:pt idx="13">
                  <c:v>AS Rajpoot</c:v>
                </c:pt>
                <c:pt idx="14">
                  <c:v>AT Rayudu</c:v>
                </c:pt>
                <c:pt idx="15">
                  <c:v>KS Williamson</c:v>
                </c:pt>
              </c:strCache>
            </c:strRef>
          </c:cat>
          <c:val>
            <c:numRef>
              <c:f>SUPPORT!$K$234:$K$250</c:f>
              <c:numCache>
                <c:formatCode>General</c:formatCode>
                <c:ptCount val="16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62-4B79-9E8B-B4358BE139B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72"/>
        <c:overlap val="20"/>
        <c:axId val="421982944"/>
        <c:axId val="695229103"/>
      </c:barChart>
      <c:catAx>
        <c:axId val="42198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229103"/>
        <c:crosses val="autoZero"/>
        <c:auto val="1"/>
        <c:lblAlgn val="ctr"/>
        <c:lblOffset val="100"/>
        <c:noMultiLvlLbl val="0"/>
      </c:catAx>
      <c:valAx>
        <c:axId val="69522910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2198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dashboard.xlsx]SUPPORT!PivotTable43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84000">
                <a:srgbClr val="003399"/>
              </a:gs>
              <a:gs pos="15000">
                <a:srgbClr val="003399"/>
              </a:gs>
              <a:gs pos="56000">
                <a:schemeClr val="bg1"/>
              </a:gs>
            </a:gsLst>
            <a:path path="circle">
              <a:fillToRect l="100000" t="100000"/>
            </a:path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84000">
                <a:srgbClr val="00B0F0"/>
              </a:gs>
              <a:gs pos="15000">
                <a:srgbClr val="00B0F0"/>
              </a:gs>
              <a:gs pos="56000">
                <a:schemeClr val="bg1"/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9310040344788951E-2"/>
          <c:y val="0.3058751585432144"/>
          <c:w val="0.89396024956035902"/>
          <c:h val="0.4892301638901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SUPPORT!$E$233:$E$234</c:f>
              <c:strCache>
                <c:ptCount val="1"/>
                <c:pt idx="0">
                  <c:v>bat</c:v>
                </c:pt>
              </c:strCache>
            </c:strRef>
          </c:tx>
          <c:spPr>
            <a:gradFill>
              <a:gsLst>
                <a:gs pos="84000">
                  <a:srgbClr val="003399"/>
                </a:gs>
                <a:gs pos="15000">
                  <a:srgbClr val="003399"/>
                </a:gs>
                <a:gs pos="56000">
                  <a:schemeClr val="bg1"/>
                </a:gs>
              </a:gsLst>
              <a:path path="circle">
                <a:fillToRect l="100000" t="100000"/>
              </a:path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SUPPORT!$D$235:$D$243</c:f>
              <c:strCache>
                <c:ptCount val="8"/>
                <c:pt idx="0">
                  <c:v>Chennai Super Kings</c:v>
                </c:pt>
                <c:pt idx="1">
                  <c:v>Delhi Daredevils</c:v>
                </c:pt>
                <c:pt idx="2">
                  <c:v>Kings XI Punjab</c:v>
                </c:pt>
                <c:pt idx="3">
                  <c:v>Kolkata Knight Riders</c:v>
                </c:pt>
                <c:pt idx="4">
                  <c:v>Mumbai Indians</c:v>
                </c:pt>
                <c:pt idx="5">
                  <c:v>Rajasthan Royals</c:v>
                </c:pt>
                <c:pt idx="6">
                  <c:v>Royal Challengers Bangalore</c:v>
                </c:pt>
                <c:pt idx="7">
                  <c:v>Sunrisers Hyderabad</c:v>
                </c:pt>
              </c:strCache>
            </c:strRef>
          </c:cat>
          <c:val>
            <c:numRef>
              <c:f>SUPPORT!$E$235:$E$243</c:f>
              <c:numCache>
                <c:formatCode>General</c:formatCode>
                <c:ptCount val="8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5">
                  <c:v>4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B1-43D3-9CDC-B9099A6278BC}"/>
            </c:ext>
          </c:extLst>
        </c:ser>
        <c:ser>
          <c:idx val="1"/>
          <c:order val="1"/>
          <c:tx>
            <c:strRef>
              <c:f>SUPPORT!$F$233:$F$234</c:f>
              <c:strCache>
                <c:ptCount val="1"/>
                <c:pt idx="0">
                  <c:v>field</c:v>
                </c:pt>
              </c:strCache>
            </c:strRef>
          </c:tx>
          <c:spPr>
            <a:gradFill flip="none" rotWithShape="1">
              <a:gsLst>
                <a:gs pos="84000">
                  <a:srgbClr val="00B0F0"/>
                </a:gs>
                <a:gs pos="15000">
                  <a:srgbClr val="00B0F0"/>
                </a:gs>
                <a:gs pos="56000">
                  <a:schemeClr val="bg1"/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SUPPORT!$D$235:$D$243</c:f>
              <c:strCache>
                <c:ptCount val="8"/>
                <c:pt idx="0">
                  <c:v>Chennai Super Kings</c:v>
                </c:pt>
                <c:pt idx="1">
                  <c:v>Delhi Daredevils</c:v>
                </c:pt>
                <c:pt idx="2">
                  <c:v>Kings XI Punjab</c:v>
                </c:pt>
                <c:pt idx="3">
                  <c:v>Kolkata Knight Riders</c:v>
                </c:pt>
                <c:pt idx="4">
                  <c:v>Mumbai Indians</c:v>
                </c:pt>
                <c:pt idx="5">
                  <c:v>Rajasthan Royals</c:v>
                </c:pt>
                <c:pt idx="6">
                  <c:v>Royal Challengers Bangalore</c:v>
                </c:pt>
                <c:pt idx="7">
                  <c:v>Sunrisers Hyderabad</c:v>
                </c:pt>
              </c:strCache>
            </c:strRef>
          </c:cat>
          <c:val>
            <c:numRef>
              <c:f>SUPPORT!$F$235:$F$243</c:f>
              <c:numCache>
                <c:formatCode>General</c:formatCode>
                <c:ptCount val="8"/>
                <c:pt idx="0">
                  <c:v>11</c:v>
                </c:pt>
                <c:pt idx="1">
                  <c:v>4</c:v>
                </c:pt>
                <c:pt idx="2">
                  <c:v>5</c:v>
                </c:pt>
                <c:pt idx="3">
                  <c:v>8</c:v>
                </c:pt>
                <c:pt idx="4">
                  <c:v>6</c:v>
                </c:pt>
                <c:pt idx="5">
                  <c:v>3</c:v>
                </c:pt>
                <c:pt idx="6">
                  <c:v>6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B1-43D3-9CDC-B9099A6278B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93133535"/>
        <c:axId val="1615095375"/>
      </c:barChart>
      <c:catAx>
        <c:axId val="4931335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095375"/>
        <c:crosses val="autoZero"/>
        <c:auto val="1"/>
        <c:lblAlgn val="ctr"/>
        <c:lblOffset val="100"/>
        <c:noMultiLvlLbl val="0"/>
      </c:catAx>
      <c:valAx>
        <c:axId val="161509537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93133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dashboard.xlsx]SUPPORT!PivotTable40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18000">
                <a:srgbClr val="003399"/>
              </a:gs>
              <a:gs pos="73000">
                <a:srgbClr val="003399"/>
              </a:gs>
              <a:gs pos="48000">
                <a:schemeClr val="bg1"/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>
            <a:gsLst>
              <a:gs pos="18000">
                <a:srgbClr val="00B0F0"/>
              </a:gs>
              <a:gs pos="73000">
                <a:srgbClr val="00B0F0"/>
              </a:gs>
              <a:gs pos="48000">
                <a:schemeClr val="bg1"/>
              </a:gs>
            </a:gsLst>
            <a:path path="circle">
              <a:fillToRect l="100000" t="100000"/>
            </a:path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6771008842713345"/>
          <c:y val="3.5445523112598847E-2"/>
          <c:w val="0.65701977635345088"/>
          <c:h val="0.841674686497521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SUPPORT!$G$219:$G$220</c:f>
              <c:strCache>
                <c:ptCount val="1"/>
                <c:pt idx="0">
                  <c:v>bat</c:v>
                </c:pt>
              </c:strCache>
            </c:strRef>
          </c:tx>
          <c:spPr>
            <a:gradFill flip="none" rotWithShape="1">
              <a:gsLst>
                <a:gs pos="18000">
                  <a:srgbClr val="003399"/>
                </a:gs>
                <a:gs pos="73000">
                  <a:srgbClr val="003399"/>
                </a:gs>
                <a:gs pos="48000">
                  <a:schemeClr val="bg1"/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SUPPORT!$F$221:$F$231</c:f>
              <c:strCache>
                <c:ptCount val="10"/>
                <c:pt idx="0">
                  <c:v>Bengaluru</c:v>
                </c:pt>
                <c:pt idx="1">
                  <c:v>Chandigarh</c:v>
                </c:pt>
                <c:pt idx="2">
                  <c:v>Chennai</c:v>
                </c:pt>
                <c:pt idx="3">
                  <c:v>Delhi</c:v>
                </c:pt>
                <c:pt idx="4">
                  <c:v>Hyderabad</c:v>
                </c:pt>
                <c:pt idx="5">
                  <c:v>Indore</c:v>
                </c:pt>
                <c:pt idx="6">
                  <c:v>Jaipur</c:v>
                </c:pt>
                <c:pt idx="7">
                  <c:v>Kolkata</c:v>
                </c:pt>
                <c:pt idx="8">
                  <c:v>Mumbai</c:v>
                </c:pt>
                <c:pt idx="9">
                  <c:v>Pune</c:v>
                </c:pt>
              </c:strCache>
            </c:strRef>
          </c:cat>
          <c:val>
            <c:numRef>
              <c:f>SUPPORT!$G$221:$G$231</c:f>
              <c:numCache>
                <c:formatCode>General</c:formatCode>
                <c:ptCount val="10"/>
                <c:pt idx="1">
                  <c:v>1</c:v>
                </c:pt>
                <c:pt idx="3">
                  <c:v>2</c:v>
                </c:pt>
                <c:pt idx="4">
                  <c:v>2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A-45DA-94C9-760A64C30C56}"/>
            </c:ext>
          </c:extLst>
        </c:ser>
        <c:ser>
          <c:idx val="1"/>
          <c:order val="1"/>
          <c:tx>
            <c:strRef>
              <c:f>SUPPORT!$H$219:$H$220</c:f>
              <c:strCache>
                <c:ptCount val="1"/>
                <c:pt idx="0">
                  <c:v>field</c:v>
                </c:pt>
              </c:strCache>
            </c:strRef>
          </c:tx>
          <c:spPr>
            <a:gradFill>
              <a:gsLst>
                <a:gs pos="18000">
                  <a:srgbClr val="00B0F0"/>
                </a:gs>
                <a:gs pos="73000">
                  <a:srgbClr val="00B0F0"/>
                </a:gs>
                <a:gs pos="48000">
                  <a:schemeClr val="bg1"/>
                </a:gs>
              </a:gsLst>
              <a:path path="circle">
                <a:fillToRect l="100000" t="100000"/>
              </a:path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SUPPORT!$F$221:$F$231</c:f>
              <c:strCache>
                <c:ptCount val="10"/>
                <c:pt idx="0">
                  <c:v>Bengaluru</c:v>
                </c:pt>
                <c:pt idx="1">
                  <c:v>Chandigarh</c:v>
                </c:pt>
                <c:pt idx="2">
                  <c:v>Chennai</c:v>
                </c:pt>
                <c:pt idx="3">
                  <c:v>Delhi</c:v>
                </c:pt>
                <c:pt idx="4">
                  <c:v>Hyderabad</c:v>
                </c:pt>
                <c:pt idx="5">
                  <c:v>Indore</c:v>
                </c:pt>
                <c:pt idx="6">
                  <c:v>Jaipur</c:v>
                </c:pt>
                <c:pt idx="7">
                  <c:v>Kolkata</c:v>
                </c:pt>
                <c:pt idx="8">
                  <c:v>Mumbai</c:v>
                </c:pt>
                <c:pt idx="9">
                  <c:v>Pune</c:v>
                </c:pt>
              </c:strCache>
            </c:strRef>
          </c:cat>
          <c:val>
            <c:numRef>
              <c:f>SUPPORT!$H$221:$H$231</c:f>
              <c:numCache>
                <c:formatCode>General</c:formatCode>
                <c:ptCount val="10"/>
                <c:pt idx="0">
                  <c:v>7</c:v>
                </c:pt>
                <c:pt idx="1">
                  <c:v>2</c:v>
                </c:pt>
                <c:pt idx="2">
                  <c:v>1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2</c:v>
                </c:pt>
                <c:pt idx="7">
                  <c:v>9</c:v>
                </c:pt>
                <c:pt idx="8">
                  <c:v>9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9A-45DA-94C9-760A64C30C5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6057184"/>
        <c:axId val="112775104"/>
      </c:barChart>
      <c:catAx>
        <c:axId val="106057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75104"/>
        <c:crosses val="autoZero"/>
        <c:auto val="1"/>
        <c:lblAlgn val="ctr"/>
        <c:lblOffset val="100"/>
        <c:noMultiLvlLbl val="0"/>
      </c:catAx>
      <c:valAx>
        <c:axId val="11277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5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dashboard.xlsx]SUPPORT!PivotTable41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94000">
                <a:schemeClr val="bg1"/>
              </a:gs>
              <a:gs pos="33000">
                <a:srgbClr val="00B0F0"/>
              </a:gs>
            </a:gsLst>
            <a:path path="circle">
              <a:fillToRect l="100000" t="100000"/>
            </a:path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4218614042401128E-2"/>
          <c:y val="8.1167372154398551E-2"/>
          <c:w val="0.91156277191519774"/>
          <c:h val="0.826513529826013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SUPPORT!$K$219:$K$220</c:f>
              <c:strCache>
                <c:ptCount val="1"/>
                <c:pt idx="0">
                  <c:v>Chennai Super Kings</c:v>
                </c:pt>
              </c:strCache>
            </c:strRef>
          </c:tx>
          <c:spPr>
            <a:gradFill>
              <a:gsLst>
                <a:gs pos="94000">
                  <a:schemeClr val="bg1"/>
                </a:gs>
                <a:gs pos="33000">
                  <a:srgbClr val="00B0F0"/>
                </a:gs>
              </a:gsLst>
              <a:path path="circle">
                <a:fillToRect l="100000" t="100000"/>
              </a:path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SUPPORT!$J$221:$J$226</c:f>
              <c:strCache>
                <c:ptCount val="5"/>
                <c:pt idx="0">
                  <c:v>Bengaluru</c:v>
                </c:pt>
                <c:pt idx="1">
                  <c:v>Chennai</c:v>
                </c:pt>
                <c:pt idx="2">
                  <c:v>Hyderabad</c:v>
                </c:pt>
                <c:pt idx="3">
                  <c:v>Mumbai</c:v>
                </c:pt>
                <c:pt idx="4">
                  <c:v>Pune</c:v>
                </c:pt>
              </c:strCache>
            </c:strRef>
          </c:cat>
          <c:val>
            <c:numRef>
              <c:f>SUPPORT!$K$221:$K$226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C-4D20-8A40-78984C204F2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05774783"/>
        <c:axId val="688254719"/>
      </c:barChart>
      <c:catAx>
        <c:axId val="100577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54719"/>
        <c:crosses val="autoZero"/>
        <c:auto val="1"/>
        <c:lblAlgn val="ctr"/>
        <c:lblOffset val="100"/>
        <c:noMultiLvlLbl val="0"/>
      </c:catAx>
      <c:valAx>
        <c:axId val="6882547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05774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plotArea>
      <cx:plotAreaRegion>
        <cx:series layoutId="treemap" uniqueId="{77C51F02-C19A-4F08-B133-9B3B5E96C5E8}">
          <cx:tx>
            <cx:txData>
              <cx:f>_xlchart.v1.1</cx:f>
              <cx:v>Count of WinningTeam</cx:v>
            </cx:txData>
          </cx:tx>
          <cx:spPr>
            <a:ln w="15875" cap="flat" cmpd="sng" algn="ctr">
              <a:solidFill>
                <a:schemeClr val="accent4">
                  <a:shade val="15000"/>
                </a:schemeClr>
              </a:solidFill>
              <a:prstDash val="solid"/>
            </a:ln>
            <a:effectLst>
              <a:glow rad="1003300">
                <a:schemeClr val="bg1">
                  <a:alpha val="24000"/>
                </a:schemeClr>
              </a:glow>
              <a:innerShdw>
                <a:prstClr val="black"/>
              </a:innerShdw>
            </a:effectLst>
          </cx:spPr>
          <cx:dataLabels pos="inEnd">
            <cx:spPr>
              <a:noFill/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solidFill>
                      <a:sysClr val="windowText" lastClr="000000"/>
                    </a:solidFill>
                  </a:defRPr>
                </a:pPr>
                <a:endParaRPr lang="en-US" sz="100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</a:endParaRPr>
              </a:p>
            </cx:txPr>
            <cx:visibility seriesName="0" categoryName="1" value="1"/>
            <cx:separator>
</cx:separator>
            <cx:dataLabel idx="7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800"/>
                  </a:pPr>
                  <a:r>
                    <a:rPr lang="en-US" sz="800" b="1" i="0" u="none" strike="noStrike" baseline="0">
                      <a:solidFill>
                        <a:sysClr val="windowText" lastClr="000000"/>
                      </a:solidFill>
                      <a:latin typeface="Calibri" panose="020F0502020204030204"/>
                    </a:rPr>
                    <a:t>Royal Challengers Bangalore
3</a:t>
                  </a:r>
                </a:p>
              </cx:txPr>
            </cx:dataLabel>
          </cx:dataLabels>
          <cx:dataId val="0"/>
          <cx:layoutPr>
            <cx:parentLabelLayout val="overlapping"/>
          </cx:layoutPr>
        </cx:series>
      </cx:plotAreaRegion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plotArea>
      <cx:plotAreaRegion>
        <cx:series layoutId="treemap" uniqueId="{F7D9A265-84C5-4313-BA50-B9F8EDD37A25}">
          <cx:tx>
            <cx:txData>
              <cx:f>_xlchart.v1.4</cx:f>
              <cx:v>Count of WinningTeam</cx:v>
            </cx:txData>
          </cx:tx>
          <cx:spPr>
            <a:effectLst>
              <a:outerShdw blurRad="1016000" dist="50800" dir="5400000" algn="ctr" rotWithShape="0">
                <a:srgbClr val="000000">
                  <a:alpha val="43137"/>
                </a:srgbClr>
              </a:outerShdw>
            </a:effectLst>
          </cx:spPr>
          <cx:dataLabels pos="inEnd">
            <cx:spPr>
              <a:noFill/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bg1"/>
                    </a:solidFill>
                  </a:defRPr>
                </a:pPr>
                <a:endParaRPr lang="en-US" sz="900" b="1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1" value="1"/>
            <cx:separator>
</cx:separator>
          </cx:dataLabels>
          <cx:dataId val="0"/>
          <cx:layoutPr>
            <cx:parentLabelLayout val="overlapping"/>
          </cx:layoutPr>
        </cx:series>
      </cx:plotAreaRegion>
    </cx:plotArea>
  </cx:chart>
  <cx:spPr>
    <a:noFill/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_xlchart.v1.7</cx:f>
      </cx:numDim>
    </cx:data>
  </cx:chartData>
  <cx:chart>
    <cx:plotArea>
      <cx:plotAreaRegion>
        <cx:series layoutId="treemap" uniqueId="{B85FFDCA-771F-42EE-AB8B-052B82BD492B}">
          <cx:spPr>
            <a:solidFill>
              <a:srgbClr val="FF0000"/>
            </a:solidFill>
            <a:ln w="15875">
              <a:solidFill>
                <a:schemeClr val="tx1"/>
              </a:solidFill>
            </a:ln>
          </cx:spPr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/>
                </a:pPr>
                <a:endParaRPr lang="en-US" sz="1000" b="1" i="0" u="none" strike="noStrike" baseline="0">
                  <a:solidFill>
                    <a:sysClr val="window" lastClr="FFFFFF"/>
                  </a:solidFill>
                  <a:latin typeface="Calibri" panose="020F0502020204030204"/>
                </a:endParaRPr>
              </a:p>
            </cx:txPr>
            <cx:visibility seriesName="0" categoryName="1" value="1"/>
            <cx:separator>
</cx:separator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chemeClr val="tx1"/>
    </a:solidFill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size">
        <cx:f>_xlchart.v1.9</cx:f>
      </cx:numDim>
    </cx:data>
  </cx:chartData>
  <cx:chart>
    <cx:plotArea>
      <cx:plotAreaRegion>
        <cx:series layoutId="treemap" uniqueId="{D3BE64CE-D4DD-4539-AECF-9A0CA230EF70}"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900" b="1"/>
                </a:pPr>
                <a:endParaRPr lang="en-US" sz="900" b="1" i="0" u="none" strike="noStrike" baseline="0">
                  <a:solidFill>
                    <a:sysClr val="window" lastClr="FFFFFF"/>
                  </a:solidFill>
                  <a:latin typeface="Calibri" panose="020F0502020204030204"/>
                </a:endParaRPr>
              </a:p>
            </cx:txPr>
            <cx:visibility seriesName="0" categoryName="1" value="1"/>
            <cx:separator>
</cx:separator>
          </cx:dataLabels>
          <cx:dataId val="0"/>
          <cx:layoutPr>
            <cx:parentLabelLayout val="overlapping"/>
          </cx:layoutPr>
        </cx:series>
      </cx:plotAreaRegion>
    </cx:plotArea>
  </cx:chart>
  <cx:spPr>
    <a:noFill/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size">
        <cx:f>_xlchart.v1.11</cx:f>
      </cx:numDim>
    </cx:data>
  </cx:chartData>
  <cx:chart>
    <cx:plotArea>
      <cx:plotAreaRegion>
        <cx:series layoutId="treemap" uniqueId="{1828F644-6133-4C41-B56D-027F428CDADE}"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/>
                </a:pPr>
                <a:endParaRPr lang="en-US" sz="900" b="1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1" value="1"/>
            <cx:separator>
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lt1">
        <a:lumMod val="9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lt1">
        <a:lumMod val="9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lt1">
        <a:lumMod val="9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2021'!A1"/><Relationship Id="rId3" Type="http://schemas.openxmlformats.org/officeDocument/2006/relationships/chart" Target="../charts/chart2.xml"/><Relationship Id="rId7" Type="http://schemas.openxmlformats.org/officeDocument/2006/relationships/hyperlink" Target="#'2020'!A1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hyperlink" Target="#'2019'!A1"/><Relationship Id="rId11" Type="http://schemas.openxmlformats.org/officeDocument/2006/relationships/chart" Target="../charts/chart5.xml"/><Relationship Id="rId5" Type="http://schemas.openxmlformats.org/officeDocument/2006/relationships/chart" Target="../charts/chart4.xml"/><Relationship Id="rId10" Type="http://schemas.openxmlformats.org/officeDocument/2006/relationships/hyperlink" Target="#'2017'!A1"/><Relationship Id="rId4" Type="http://schemas.openxmlformats.org/officeDocument/2006/relationships/chart" Target="../charts/chart3.xml"/><Relationship Id="rId9" Type="http://schemas.openxmlformats.org/officeDocument/2006/relationships/hyperlink" Target="#'2018'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image" Target="../media/image3.png"/><Relationship Id="rId7" Type="http://schemas.openxmlformats.org/officeDocument/2006/relationships/chart" Target="../charts/chart8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7.xml"/><Relationship Id="rId11" Type="http://schemas.openxmlformats.org/officeDocument/2006/relationships/hyperlink" Target="#'2018'!A1"/><Relationship Id="rId5" Type="http://schemas.openxmlformats.org/officeDocument/2006/relationships/chart" Target="../charts/chart6.xml"/><Relationship Id="rId10" Type="http://schemas.openxmlformats.org/officeDocument/2006/relationships/chart" Target="../charts/chart10.xml"/><Relationship Id="rId4" Type="http://schemas.openxmlformats.org/officeDocument/2006/relationships/hyperlink" Target="#'2017-2021'!A1"/><Relationship Id="rId9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hyperlink" Target="#'2017'!A1"/><Relationship Id="rId7" Type="http://schemas.openxmlformats.org/officeDocument/2006/relationships/chart" Target="../charts/chart11.xml"/><Relationship Id="rId12" Type="http://schemas.microsoft.com/office/2014/relationships/chartEx" Target="../charts/chartEx2.xml"/><Relationship Id="rId2" Type="http://schemas.openxmlformats.org/officeDocument/2006/relationships/hyperlink" Target="#'2017-2021'!A1"/><Relationship Id="rId1" Type="http://schemas.openxmlformats.org/officeDocument/2006/relationships/image" Target="../media/image4.png"/><Relationship Id="rId6" Type="http://schemas.openxmlformats.org/officeDocument/2006/relationships/image" Target="../media/image3.png"/><Relationship Id="rId11" Type="http://schemas.openxmlformats.org/officeDocument/2006/relationships/chart" Target="../charts/chart15.xml"/><Relationship Id="rId5" Type="http://schemas.openxmlformats.org/officeDocument/2006/relationships/image" Target="../media/image2.png"/><Relationship Id="rId10" Type="http://schemas.openxmlformats.org/officeDocument/2006/relationships/chart" Target="../charts/chart14.xml"/><Relationship Id="rId4" Type="http://schemas.openxmlformats.org/officeDocument/2006/relationships/hyperlink" Target="#'2019'!A1"/><Relationship Id="rId9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'2018'!A1"/><Relationship Id="rId3" Type="http://schemas.openxmlformats.org/officeDocument/2006/relationships/chart" Target="../charts/chart16.xml"/><Relationship Id="rId7" Type="http://schemas.openxmlformats.org/officeDocument/2006/relationships/hyperlink" Target="#'2017-2021'!A1"/><Relationship Id="rId12" Type="http://schemas.microsoft.com/office/2014/relationships/chartEx" Target="../charts/chartEx3.xml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1.png"/><Relationship Id="rId11" Type="http://schemas.openxmlformats.org/officeDocument/2006/relationships/chart" Target="../charts/chart20.xml"/><Relationship Id="rId5" Type="http://schemas.openxmlformats.org/officeDocument/2006/relationships/chart" Target="../charts/chart18.xml"/><Relationship Id="rId10" Type="http://schemas.openxmlformats.org/officeDocument/2006/relationships/chart" Target="../charts/chart19.xml"/><Relationship Id="rId4" Type="http://schemas.openxmlformats.org/officeDocument/2006/relationships/chart" Target="../charts/chart17.xml"/><Relationship Id="rId9" Type="http://schemas.openxmlformats.org/officeDocument/2006/relationships/hyperlink" Target="#'2020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hyperlink" Target="#'2019'!A1"/><Relationship Id="rId7" Type="http://schemas.openxmlformats.org/officeDocument/2006/relationships/chart" Target="../charts/chart21.xml"/><Relationship Id="rId12" Type="http://schemas.openxmlformats.org/officeDocument/2006/relationships/chart" Target="../charts/chart25.xml"/><Relationship Id="rId2" Type="http://schemas.openxmlformats.org/officeDocument/2006/relationships/hyperlink" Target="#'2021'!A1"/><Relationship Id="rId1" Type="http://schemas.openxmlformats.org/officeDocument/2006/relationships/hyperlink" Target="#'2017-2021'!A1"/><Relationship Id="rId6" Type="http://schemas.openxmlformats.org/officeDocument/2006/relationships/image" Target="../media/image3.png"/><Relationship Id="rId11" Type="http://schemas.microsoft.com/office/2014/relationships/chartEx" Target="../charts/chartEx4.xml"/><Relationship Id="rId5" Type="http://schemas.openxmlformats.org/officeDocument/2006/relationships/image" Target="../media/image2.png"/><Relationship Id="rId10" Type="http://schemas.openxmlformats.org/officeDocument/2006/relationships/chart" Target="../charts/chart24.xml"/><Relationship Id="rId4" Type="http://schemas.openxmlformats.org/officeDocument/2006/relationships/image" Target="../media/image1.png"/><Relationship Id="rId9" Type="http://schemas.openxmlformats.org/officeDocument/2006/relationships/chart" Target="../charts/chart23.xml"/></Relationships>
</file>

<file path=xl/drawings/_rels/drawing7.xml.rels><?xml version="1.0" encoding="UTF-8" standalone="yes"?>
<Relationships xmlns="http://schemas.openxmlformats.org/package/2006/relationships"><Relationship Id="rId8" Type="http://schemas.microsoft.com/office/2014/relationships/chartEx" Target="../charts/chartEx5.xml"/><Relationship Id="rId3" Type="http://schemas.openxmlformats.org/officeDocument/2006/relationships/chart" Target="../charts/chart26.xml"/><Relationship Id="rId7" Type="http://schemas.openxmlformats.org/officeDocument/2006/relationships/chart" Target="../charts/chart30.xml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chart" Target="../charts/chart29.xml"/><Relationship Id="rId11" Type="http://schemas.openxmlformats.org/officeDocument/2006/relationships/hyperlink" Target="#'2020'!A1"/><Relationship Id="rId5" Type="http://schemas.openxmlformats.org/officeDocument/2006/relationships/chart" Target="../charts/chart28.xml"/><Relationship Id="rId10" Type="http://schemas.openxmlformats.org/officeDocument/2006/relationships/hyperlink" Target="#'2017-2021'!A1"/><Relationship Id="rId4" Type="http://schemas.openxmlformats.org/officeDocument/2006/relationships/chart" Target="../charts/chart27.xml"/><Relationship Id="rId9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464820</xdr:colOff>
      <xdr:row>7</xdr:row>
      <xdr:rowOff>121920</xdr:rowOff>
    </xdr:from>
    <xdr:to>
      <xdr:col>17</xdr:col>
      <xdr:colOff>274320</xdr:colOff>
      <xdr:row>21</xdr:row>
      <xdr:rowOff>106680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EC1E9F65-A13C-E6D2-12BB-2DDD43B7BCBD}"/>
            </a:ext>
          </a:extLst>
        </xdr:cNvPr>
        <xdr:cNvSpPr/>
      </xdr:nvSpPr>
      <xdr:spPr>
        <a:xfrm>
          <a:off x="7170420" y="1402080"/>
          <a:ext cx="3467100" cy="2545080"/>
        </a:xfrm>
        <a:prstGeom prst="roundRect">
          <a:avLst/>
        </a:prstGeom>
        <a:noFill/>
        <a:ln w="28575">
          <a:noFill/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sz="1100">
            <a:ln>
              <a:solidFill>
                <a:schemeClr val="bg1"/>
              </a:solidFill>
            </a:ln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60960</xdr:colOff>
      <xdr:row>4</xdr:row>
      <xdr:rowOff>99060</xdr:rowOff>
    </xdr:from>
    <xdr:to>
      <xdr:col>5</xdr:col>
      <xdr:colOff>152400</xdr:colOff>
      <xdr:row>6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B0759B8-E3A9-004D-354B-657330E110EC}"/>
            </a:ext>
          </a:extLst>
        </xdr:cNvPr>
        <xdr:cNvSpPr/>
      </xdr:nvSpPr>
      <xdr:spPr>
        <a:xfrm>
          <a:off x="670560" y="830580"/>
          <a:ext cx="252984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26</xdr:col>
      <xdr:colOff>388300</xdr:colOff>
      <xdr:row>42</xdr:row>
      <xdr:rowOff>44685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D1A33BA-1C2B-1D60-9350-2EFD227378B0}"/>
            </a:ext>
          </a:extLst>
        </xdr:cNvPr>
        <xdr:cNvSpPr>
          <a:spLocks noChangeAspect="1"/>
        </xdr:cNvSpPr>
      </xdr:nvSpPr>
      <xdr:spPr>
        <a:xfrm>
          <a:off x="0" y="0"/>
          <a:ext cx="17245227" cy="7850539"/>
        </a:xfrm>
        <a:prstGeom prst="rect">
          <a:avLst/>
        </a:prstGeom>
        <a:gradFill flip="none" rotWithShape="1">
          <a:gsLst>
            <a:gs pos="95000">
              <a:schemeClr val="tx1"/>
            </a:gs>
            <a:gs pos="54000">
              <a:srgbClr val="4C4B4B"/>
            </a:gs>
            <a:gs pos="2000">
              <a:schemeClr val="bg2">
                <a:lumMod val="10000"/>
              </a:schemeClr>
            </a:gs>
          </a:gsLst>
          <a:lin ang="2700000" scaled="1"/>
          <a:tileRect/>
        </a:gradFill>
        <a:ln w="28575"/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</a:t>
          </a:r>
        </a:p>
      </xdr:txBody>
    </xdr:sp>
    <xdr:clientData/>
  </xdr:twoCellAnchor>
  <xdr:twoCellAnchor>
    <xdr:from>
      <xdr:col>0</xdr:col>
      <xdr:colOff>146298</xdr:colOff>
      <xdr:row>3</xdr:row>
      <xdr:rowOff>151865</xdr:rowOff>
    </xdr:from>
    <xdr:to>
      <xdr:col>26</xdr:col>
      <xdr:colOff>32972</xdr:colOff>
      <xdr:row>3</xdr:row>
      <xdr:rowOff>151865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4AE5541-77A0-5EAB-0B92-EF5464AB0C3E}"/>
            </a:ext>
          </a:extLst>
        </xdr:cNvPr>
        <xdr:cNvCxnSpPr/>
      </xdr:nvCxnSpPr>
      <xdr:spPr>
        <a:xfrm>
          <a:off x="146298" y="709426"/>
          <a:ext cx="16743601" cy="0"/>
        </a:xfrm>
        <a:prstGeom prst="line">
          <a:avLst/>
        </a:prstGeom>
        <a:ln w="28575"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96612</xdr:colOff>
      <xdr:row>0</xdr:row>
      <xdr:rowOff>29387</xdr:rowOff>
    </xdr:from>
    <xdr:to>
      <xdr:col>2</xdr:col>
      <xdr:colOff>36243</xdr:colOff>
      <xdr:row>3</xdr:row>
      <xdr:rowOff>51112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D379D25-F5CF-25F7-CA5D-73EC12F41E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31" t="4708" r="2542" b="11638"/>
        <a:stretch/>
      </xdr:blipFill>
      <xdr:spPr>
        <a:xfrm>
          <a:off x="96612" y="29387"/>
          <a:ext cx="1166265" cy="579286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7</xdr:col>
      <xdr:colOff>425336</xdr:colOff>
      <xdr:row>0</xdr:row>
      <xdr:rowOff>166315</xdr:rowOff>
    </xdr:from>
    <xdr:to>
      <xdr:col>17</xdr:col>
      <xdr:colOff>488094</xdr:colOff>
      <xdr:row>3</xdr:row>
      <xdr:rowOff>77462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2FB54F74-F7D5-45C1-8B4B-2F2D75EFB380}"/>
            </a:ext>
          </a:extLst>
        </xdr:cNvPr>
        <xdr:cNvSpPr/>
      </xdr:nvSpPr>
      <xdr:spPr>
        <a:xfrm>
          <a:off x="4718556" y="166315"/>
          <a:ext cx="6195928" cy="46870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INDIAN PREMIER LEAUGE SEASON (2017-2022)</a:t>
          </a:r>
        </a:p>
      </xdr:txBody>
    </xdr:sp>
    <xdr:clientData/>
  </xdr:twoCellAnchor>
  <xdr:twoCellAnchor>
    <xdr:from>
      <xdr:col>0</xdr:col>
      <xdr:colOff>84668</xdr:colOff>
      <xdr:row>8</xdr:row>
      <xdr:rowOff>27499</xdr:rowOff>
    </xdr:from>
    <xdr:to>
      <xdr:col>12</xdr:col>
      <xdr:colOff>229809</xdr:colOff>
      <xdr:row>23</xdr:row>
      <xdr:rowOff>104810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A6BFA9E4-A266-9FDB-9E1A-0ECE91E01C0F}"/>
            </a:ext>
          </a:extLst>
        </xdr:cNvPr>
        <xdr:cNvGrpSpPr/>
      </xdr:nvGrpSpPr>
      <xdr:grpSpPr>
        <a:xfrm>
          <a:off x="84668" y="1478928"/>
          <a:ext cx="7402284" cy="2798739"/>
          <a:chOff x="94454" y="1514328"/>
          <a:chExt cx="4756326" cy="2865116"/>
        </a:xfrm>
      </xdr:grpSpPr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4B78FF9F-FC9E-B02E-CD25-C7A7C8A4F710}"/>
              </a:ext>
            </a:extLst>
          </xdr:cNvPr>
          <xdr:cNvSpPr/>
        </xdr:nvSpPr>
        <xdr:spPr>
          <a:xfrm>
            <a:off x="112045" y="1514328"/>
            <a:ext cx="4738735" cy="2865116"/>
          </a:xfrm>
          <a:prstGeom prst="roundRect">
            <a:avLst/>
          </a:prstGeom>
          <a:solidFill>
            <a:schemeClr val="tx1"/>
          </a:solidFill>
          <a:ln w="19050">
            <a:solidFill>
              <a:schemeClr val="bg1">
                <a:alpha val="50000"/>
              </a:schemeClr>
            </a:solidFill>
          </a:ln>
          <a:effectLst>
            <a:outerShdw blurRad="10287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4088027D-86DD-97A1-8423-2438C9D5F9F9}"/>
              </a:ext>
            </a:extLst>
          </xdr:cNvPr>
          <xdr:cNvSpPr/>
        </xdr:nvSpPr>
        <xdr:spPr>
          <a:xfrm>
            <a:off x="612418" y="1661544"/>
            <a:ext cx="3757943" cy="321438"/>
          </a:xfrm>
          <a:prstGeom prst="roundRect">
            <a:avLst/>
          </a:prstGeom>
          <a:noFill/>
          <a:ln>
            <a:solidFill>
              <a:schemeClr val="tx1">
                <a:alpha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100" b="1">
                <a:solidFill>
                  <a:schemeClr val="lt1"/>
                </a:solidFill>
                <a:latin typeface="+mn-lt"/>
                <a:ea typeface="+mn-ea"/>
                <a:cs typeface="+mn-cs"/>
              </a:rPr>
              <a:t>WINNING MATCH BY TOSS DESICION</a:t>
            </a:r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FE826B4A-00AC-43B4-964D-F32253E8F8C6}"/>
              </a:ext>
            </a:extLst>
          </xdr:cNvPr>
          <xdr:cNvGraphicFramePr>
            <a:graphicFrameLocks/>
          </xdr:cNvGraphicFramePr>
        </xdr:nvGraphicFramePr>
        <xdr:xfrm>
          <a:off x="94454" y="1815365"/>
          <a:ext cx="4546488" cy="253132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0</xdr:col>
      <xdr:colOff>75740</xdr:colOff>
      <xdr:row>24</xdr:row>
      <xdr:rowOff>77945</xdr:rowOff>
    </xdr:from>
    <xdr:to>
      <xdr:col>8</xdr:col>
      <xdr:colOff>75231</xdr:colOff>
      <xdr:row>41</xdr:row>
      <xdr:rowOff>32567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9D7CA74-C3CA-50F4-F0CE-F7ACF91407CF}"/>
            </a:ext>
          </a:extLst>
        </xdr:cNvPr>
        <xdr:cNvGrpSpPr/>
      </xdr:nvGrpSpPr>
      <xdr:grpSpPr>
        <a:xfrm>
          <a:off x="75740" y="4432231"/>
          <a:ext cx="4837586" cy="3038907"/>
          <a:chOff x="75740" y="4538433"/>
          <a:chExt cx="4906028" cy="3114134"/>
        </a:xfrm>
      </xdr:grpSpPr>
      <xdr:sp macro="" textlink="">
        <xdr:nvSpPr>
          <xdr:cNvPr id="26" name="Rectangle: Rounded Corners 25">
            <a:extLst>
              <a:ext uri="{FF2B5EF4-FFF2-40B4-BE49-F238E27FC236}">
                <a16:creationId xmlns:a16="http://schemas.microsoft.com/office/drawing/2014/main" id="{4BAA7F7D-B0BF-4D73-D3D6-A5F676940162}"/>
              </a:ext>
            </a:extLst>
          </xdr:cNvPr>
          <xdr:cNvSpPr/>
        </xdr:nvSpPr>
        <xdr:spPr>
          <a:xfrm>
            <a:off x="75740" y="4538433"/>
            <a:ext cx="4906028" cy="3114134"/>
          </a:xfrm>
          <a:prstGeom prst="roundRect">
            <a:avLst/>
          </a:prstGeom>
          <a:solidFill>
            <a:schemeClr val="tx1"/>
          </a:solidFill>
          <a:ln>
            <a:solidFill>
              <a:schemeClr val="bg1">
                <a:alpha val="50000"/>
              </a:schemeClr>
            </a:solidFill>
          </a:ln>
          <a:effectLst>
            <a:outerShdw blurRad="10287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5E24B529-97CD-6DDB-AD22-6935E7962458}"/>
              </a:ext>
            </a:extLst>
          </xdr:cNvPr>
          <xdr:cNvSpPr/>
        </xdr:nvSpPr>
        <xdr:spPr>
          <a:xfrm>
            <a:off x="1264436" y="4593101"/>
            <a:ext cx="2647323" cy="4057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TOP</a:t>
            </a:r>
            <a:r>
              <a:rPr lang="en-US" sz="1100" b="1" baseline="0"/>
              <a:t> 10 PLAYER OF THE TOURNAMENT</a:t>
            </a:r>
            <a:endParaRPr lang="en-US" sz="1100" b="1"/>
          </a:p>
        </xdr:txBody>
      </xdr:sp>
      <xdr:graphicFrame macro="">
        <xdr:nvGraphicFramePr>
          <xdr:cNvPr id="17" name="Chart 16">
            <a:extLst>
              <a:ext uri="{FF2B5EF4-FFF2-40B4-BE49-F238E27FC236}">
                <a16:creationId xmlns:a16="http://schemas.microsoft.com/office/drawing/2014/main" id="{713EE884-54EF-4A0F-859F-D890611E0CA4}"/>
              </a:ext>
            </a:extLst>
          </xdr:cNvPr>
          <xdr:cNvGraphicFramePr>
            <a:graphicFrameLocks/>
          </xdr:cNvGraphicFramePr>
        </xdr:nvGraphicFramePr>
        <xdr:xfrm>
          <a:off x="249329" y="4967063"/>
          <a:ext cx="4702601" cy="238080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12</xdr:col>
      <xdr:colOff>338667</xdr:colOff>
      <xdr:row>8</xdr:row>
      <xdr:rowOff>54058</xdr:rowOff>
    </xdr:from>
    <xdr:to>
      <xdr:col>20</xdr:col>
      <xdr:colOff>50446</xdr:colOff>
      <xdr:row>23</xdr:row>
      <xdr:rowOff>144230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9A8766EB-ECA1-E9E0-F74B-7C05620720D5}"/>
            </a:ext>
          </a:extLst>
        </xdr:cNvPr>
        <xdr:cNvGrpSpPr/>
      </xdr:nvGrpSpPr>
      <xdr:grpSpPr>
        <a:xfrm>
          <a:off x="7595810" y="1505487"/>
          <a:ext cx="5493303" cy="2811600"/>
          <a:chOff x="4930811" y="1500917"/>
          <a:chExt cx="3720675" cy="2877977"/>
        </a:xfrm>
      </xdr:grpSpPr>
      <xdr:sp macro="" textlink="">
        <xdr:nvSpPr>
          <xdr:cNvPr id="25" name="Rectangle: Rounded Corners 24">
            <a:extLst>
              <a:ext uri="{FF2B5EF4-FFF2-40B4-BE49-F238E27FC236}">
                <a16:creationId xmlns:a16="http://schemas.microsoft.com/office/drawing/2014/main" id="{7373D811-20F9-15DF-BDE8-E4C71052E50B}"/>
              </a:ext>
            </a:extLst>
          </xdr:cNvPr>
          <xdr:cNvSpPr/>
        </xdr:nvSpPr>
        <xdr:spPr>
          <a:xfrm>
            <a:off x="4930811" y="1500917"/>
            <a:ext cx="3720675" cy="2877977"/>
          </a:xfrm>
          <a:prstGeom prst="roundRect">
            <a:avLst/>
          </a:prstGeom>
          <a:solidFill>
            <a:schemeClr val="tx1"/>
          </a:solidFill>
          <a:ln>
            <a:solidFill>
              <a:schemeClr val="bg1">
                <a:alpha val="50000"/>
              </a:schemeClr>
            </a:solidFill>
          </a:ln>
          <a:effectLst>
            <a:outerShdw blurRad="10287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6CA13D4D-5E0B-482F-857D-38D2614EA8BF}"/>
              </a:ext>
            </a:extLst>
          </xdr:cNvPr>
          <xdr:cNvSpPr/>
        </xdr:nvSpPr>
        <xdr:spPr>
          <a:xfrm>
            <a:off x="5426353" y="1601541"/>
            <a:ext cx="3028855" cy="32084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bg1"/>
                </a:solidFill>
              </a:rPr>
              <a:t>TOTAL</a:t>
            </a:r>
            <a:r>
              <a:rPr lang="en-US" sz="1100" b="1" baseline="0">
                <a:solidFill>
                  <a:schemeClr val="bg1"/>
                </a:solidFill>
              </a:rPr>
              <a:t> MATCH WINNING BY TEAM</a:t>
            </a:r>
            <a:endParaRPr lang="en-US" sz="1100" b="1">
              <a:solidFill>
                <a:schemeClr val="bg1"/>
              </a:solidFill>
            </a:endParaRPr>
          </a:p>
        </xdr:txBody>
      </xdr:sp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62EDD00D-F302-4820-8F23-91B3450FD02E}"/>
              </a:ext>
            </a:extLst>
          </xdr:cNvPr>
          <xdr:cNvGraphicFramePr>
            <a:graphicFrameLocks/>
          </xdr:cNvGraphicFramePr>
        </xdr:nvGraphicFramePr>
        <xdr:xfrm>
          <a:off x="5110974" y="1802782"/>
          <a:ext cx="3429000" cy="250902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20</xdr:col>
      <xdr:colOff>130098</xdr:colOff>
      <xdr:row>7</xdr:row>
      <xdr:rowOff>154215</xdr:rowOff>
    </xdr:from>
    <xdr:to>
      <xdr:col>26</xdr:col>
      <xdr:colOff>195145</xdr:colOff>
      <xdr:row>41</xdr:row>
      <xdr:rowOff>92927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0C60B6A3-D55A-854E-B245-A5F99296EEA0}"/>
            </a:ext>
          </a:extLst>
        </xdr:cNvPr>
        <xdr:cNvGrpSpPr/>
      </xdr:nvGrpSpPr>
      <xdr:grpSpPr>
        <a:xfrm>
          <a:off x="13168765" y="1424215"/>
          <a:ext cx="3693618" cy="6107283"/>
          <a:chOff x="13307122" y="1455191"/>
          <a:chExt cx="3744950" cy="6257736"/>
        </a:xfrm>
      </xdr:grpSpPr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01516E13-3766-10F9-D24C-0722912DE349}"/>
              </a:ext>
            </a:extLst>
          </xdr:cNvPr>
          <xdr:cNvSpPr/>
        </xdr:nvSpPr>
        <xdr:spPr>
          <a:xfrm flipV="1">
            <a:off x="13307122" y="1455191"/>
            <a:ext cx="3744950" cy="6257736"/>
          </a:xfrm>
          <a:prstGeom prst="roundRect">
            <a:avLst/>
          </a:prstGeom>
          <a:solidFill>
            <a:schemeClr val="tx1"/>
          </a:solidFill>
          <a:ln>
            <a:solidFill>
              <a:schemeClr val="bg1">
                <a:alpha val="50000"/>
              </a:schemeClr>
            </a:solidFill>
          </a:ln>
          <a:effectLst>
            <a:outerShdw blurRad="10287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CE1AD74A-AF8D-38E2-CC79-840C55E46B21}"/>
              </a:ext>
            </a:extLst>
          </xdr:cNvPr>
          <xdr:cNvSpPr/>
        </xdr:nvSpPr>
        <xdr:spPr>
          <a:xfrm>
            <a:off x="14142919" y="1669509"/>
            <a:ext cx="2395499" cy="3036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WINNING MATCH BY</a:t>
            </a:r>
            <a:r>
              <a:rPr lang="en-US" sz="1100" b="1" baseline="0"/>
              <a:t> CITYWISE</a:t>
            </a:r>
            <a:endParaRPr lang="en-US" sz="1100" b="1"/>
          </a:p>
        </xdr:txBody>
      </xdr:sp>
      <xdr:graphicFrame macro="">
        <xdr:nvGraphicFramePr>
          <xdr:cNvPr id="49" name="Chart 48">
            <a:extLst>
              <a:ext uri="{FF2B5EF4-FFF2-40B4-BE49-F238E27FC236}">
                <a16:creationId xmlns:a16="http://schemas.microsoft.com/office/drawing/2014/main" id="{76FBAE05-D665-4B73-9889-F47FF9359BCB}"/>
              </a:ext>
            </a:extLst>
          </xdr:cNvPr>
          <xdr:cNvGraphicFramePr>
            <a:graphicFrameLocks/>
          </xdr:cNvGraphicFramePr>
        </xdr:nvGraphicFramePr>
        <xdr:xfrm>
          <a:off x="13400050" y="2089316"/>
          <a:ext cx="3642730" cy="537270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  <xdr:twoCellAnchor>
    <xdr:from>
      <xdr:col>15</xdr:col>
      <xdr:colOff>54645</xdr:colOff>
      <xdr:row>24</xdr:row>
      <xdr:rowOff>72572</xdr:rowOff>
    </xdr:from>
    <xdr:to>
      <xdr:col>20</xdr:col>
      <xdr:colOff>6491</xdr:colOff>
      <xdr:row>40</xdr:row>
      <xdr:rowOff>135703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FD1A5C54-6696-594F-AE4B-CB9B7E68A2B3}"/>
            </a:ext>
          </a:extLst>
        </xdr:cNvPr>
        <xdr:cNvGrpSpPr/>
      </xdr:nvGrpSpPr>
      <xdr:grpSpPr>
        <a:xfrm>
          <a:off x="9126074" y="4426858"/>
          <a:ext cx="3919084" cy="2965988"/>
          <a:chOff x="8746105" y="1530813"/>
          <a:chExt cx="3715382" cy="2767160"/>
        </a:xfrm>
      </xdr:grpSpPr>
      <xdr:sp macro="" textlink="">
        <xdr:nvSpPr>
          <xdr:cNvPr id="20" name="Rectangle: Rounded Corners 19">
            <a:extLst>
              <a:ext uri="{FF2B5EF4-FFF2-40B4-BE49-F238E27FC236}">
                <a16:creationId xmlns:a16="http://schemas.microsoft.com/office/drawing/2014/main" id="{28564C74-E949-AC9E-3196-418B3486A908}"/>
              </a:ext>
            </a:extLst>
          </xdr:cNvPr>
          <xdr:cNvSpPr/>
        </xdr:nvSpPr>
        <xdr:spPr>
          <a:xfrm>
            <a:off x="8746105" y="1530813"/>
            <a:ext cx="3715382" cy="2767160"/>
          </a:xfrm>
          <a:prstGeom prst="roundRect">
            <a:avLst/>
          </a:prstGeom>
          <a:solidFill>
            <a:schemeClr val="tx1"/>
          </a:solidFill>
          <a:ln>
            <a:solidFill>
              <a:schemeClr val="bg1">
                <a:alpha val="50000"/>
              </a:schemeClr>
            </a:solidFill>
          </a:ln>
          <a:effectLst>
            <a:outerShdw blurRad="10287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bg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100">
              <a:solidFill>
                <a:schemeClr val="bg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100">
              <a:solidFill>
                <a:schemeClr val="bg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1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1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1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1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D9568652-6955-E017-6581-05A021D5401A}"/>
              </a:ext>
            </a:extLst>
          </xdr:cNvPr>
          <xdr:cNvSpPr/>
        </xdr:nvSpPr>
        <xdr:spPr>
          <a:xfrm>
            <a:off x="9276512" y="1557506"/>
            <a:ext cx="2377462" cy="31144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NEW AND BANNED TEAMS</a:t>
            </a:r>
          </a:p>
        </xdr:txBody>
      </xdr:sp>
      <xdr:sp macro="" textlink="">
        <xdr:nvSpPr>
          <xdr:cNvPr id="39" name="Rectangle: Rounded Corners 38">
            <a:extLst>
              <a:ext uri="{FF2B5EF4-FFF2-40B4-BE49-F238E27FC236}">
                <a16:creationId xmlns:a16="http://schemas.microsoft.com/office/drawing/2014/main" id="{DBCFAD0E-9F79-6EBE-6CD4-67909015C7A6}"/>
              </a:ext>
            </a:extLst>
          </xdr:cNvPr>
          <xdr:cNvSpPr/>
        </xdr:nvSpPr>
        <xdr:spPr>
          <a:xfrm>
            <a:off x="8850545" y="1949596"/>
            <a:ext cx="3480844" cy="1218619"/>
          </a:xfrm>
          <a:prstGeom prst="roundRect">
            <a:avLst/>
          </a:prstGeom>
          <a:noFill/>
          <a:ln w="19050">
            <a:solidFill>
              <a:schemeClr val="bg1">
                <a:lumMod val="75000"/>
              </a:schemeClr>
            </a:solidFill>
            <a:prstDash val="dash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sz="12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2017 -   Rising Pune Supergiant  </a:t>
            </a:r>
            <a:endParaRPr lang="en-US" sz="1200">
              <a:effectLst/>
            </a:endParaRPr>
          </a:p>
          <a:p>
            <a:r>
              <a:rPr lang="en-US" sz="12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2018 -   Chennai Super Kings and Rajasthan Royals </a:t>
            </a:r>
            <a:endParaRPr lang="en-US" sz="1200">
              <a:effectLst/>
            </a:endParaRPr>
          </a:p>
          <a:p>
            <a:r>
              <a:rPr lang="en-US" sz="12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2022 -   Gujarat titans &amp; Lucknow super gaints</a:t>
            </a:r>
            <a:endParaRPr lang="en-US" sz="1200">
              <a:effectLst/>
            </a:endParaRPr>
          </a:p>
          <a:p>
            <a:pPr algn="l"/>
            <a:endParaRPr lang="en-US" sz="1200"/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5ED51544-54FC-094A-2C01-53E0BEB38C6E}"/>
              </a:ext>
            </a:extLst>
          </xdr:cNvPr>
          <xdr:cNvSpPr/>
        </xdr:nvSpPr>
        <xdr:spPr>
          <a:xfrm>
            <a:off x="8952677" y="2026704"/>
            <a:ext cx="1516431" cy="298562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 cap="none" spc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Bahnschrift SemiCondensed" panose="020B0502040204020203" pitchFamily="34" charset="0"/>
              </a:rPr>
              <a:t>New</a:t>
            </a:r>
            <a:r>
              <a:rPr lang="en-US" sz="12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Bahnschrift SemiCondensed" panose="020B0502040204020203" pitchFamily="34" charset="0"/>
              </a:rPr>
              <a:t> Added Team</a:t>
            </a:r>
            <a:endParaRPr lang="en-US" sz="1200" b="1" cap="none" spc="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/>
              <a:latin typeface="Bahnschrift SemiCondensed" panose="020B0502040204020203" pitchFamily="34" charset="0"/>
            </a:endParaRPr>
          </a:p>
        </xdr:txBody>
      </xdr:sp>
      <xdr:sp macro="" textlink="">
        <xdr:nvSpPr>
          <xdr:cNvPr id="42" name="Rectangle: Rounded Corners 41">
            <a:extLst>
              <a:ext uri="{FF2B5EF4-FFF2-40B4-BE49-F238E27FC236}">
                <a16:creationId xmlns:a16="http://schemas.microsoft.com/office/drawing/2014/main" id="{28C57E27-1A2E-6622-B4AC-EB4C7DBE4C53}"/>
              </a:ext>
            </a:extLst>
          </xdr:cNvPr>
          <xdr:cNvSpPr/>
        </xdr:nvSpPr>
        <xdr:spPr>
          <a:xfrm>
            <a:off x="8845137" y="3222486"/>
            <a:ext cx="3504838" cy="899456"/>
          </a:xfrm>
          <a:prstGeom prst="roundRect">
            <a:avLst/>
          </a:prstGeom>
          <a:noFill/>
          <a:ln w="19050">
            <a:solidFill>
              <a:schemeClr val="bg1">
                <a:lumMod val="75000"/>
              </a:schemeClr>
            </a:solidFill>
            <a:prstDash val="dash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2018- </a:t>
            </a:r>
            <a:r>
              <a:rPr lang="en-US" sz="12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G</a:t>
            </a:r>
            <a:r>
              <a:rPr lang="en-US" sz="12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ujrats lions &amp; Rising pune gaints </a:t>
            </a:r>
            <a:endParaRPr lang="en-US" sz="1200">
              <a:effectLst/>
            </a:endParaRPr>
          </a:p>
          <a:p>
            <a:pPr algn="l"/>
            <a:endParaRPr lang="en-US" sz="1200"/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6A5C2C79-E792-D566-19F3-E1E379A24D25}"/>
              </a:ext>
            </a:extLst>
          </xdr:cNvPr>
          <xdr:cNvSpPr/>
        </xdr:nvSpPr>
        <xdr:spPr>
          <a:xfrm>
            <a:off x="8965052" y="3314862"/>
            <a:ext cx="1516431" cy="298562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 cap="none" spc="0" baseline="0">
                <a:ln w="12700" cmpd="sng">
                  <a:solidFill>
                    <a:schemeClr val="accent4"/>
                  </a:solidFill>
                  <a:prstDash val="solid"/>
                </a:ln>
                <a:gradFill>
                  <a:gsLst>
                    <a:gs pos="0">
                      <a:schemeClr val="accent4"/>
                    </a:gs>
                    <a:gs pos="4000">
                      <a:schemeClr val="accent4">
                        <a:lumMod val="60000"/>
                        <a:lumOff val="40000"/>
                      </a:schemeClr>
                    </a:gs>
                    <a:gs pos="87000">
                      <a:schemeClr val="accent4">
                        <a:lumMod val="20000"/>
                        <a:lumOff val="80000"/>
                      </a:schemeClr>
                    </a:gs>
                  </a:gsLst>
                  <a:lin ang="5400000"/>
                </a:gradFill>
                <a:effectLst/>
                <a:latin typeface="Bahnschrift SemiLight" panose="020B0502040204020203" pitchFamily="34" charset="0"/>
              </a:rPr>
              <a:t>Banned  Team</a:t>
            </a:r>
            <a:endParaRPr lang="en-US" sz="1200" b="1" cap="none" spc="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/>
              <a:latin typeface="Bahnschrift SemiLight" panose="020B0502040204020203" pitchFamily="34" charset="0"/>
            </a:endParaRPr>
          </a:p>
        </xdr:txBody>
      </xdr:sp>
    </xdr:grpSp>
    <xdr:clientData/>
  </xdr:twoCellAnchor>
  <xdr:twoCellAnchor>
    <xdr:from>
      <xdr:col>0</xdr:col>
      <xdr:colOff>137603</xdr:colOff>
      <xdr:row>4</xdr:row>
      <xdr:rowOff>44837</xdr:rowOff>
    </xdr:from>
    <xdr:to>
      <xdr:col>14</xdr:col>
      <xdr:colOff>511097</xdr:colOff>
      <xdr:row>7</xdr:row>
      <xdr:rowOff>119539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5A9B289F-F67F-5CE8-4E5B-8AD09E495EBE}"/>
            </a:ext>
          </a:extLst>
        </xdr:cNvPr>
        <xdr:cNvGrpSpPr/>
      </xdr:nvGrpSpPr>
      <xdr:grpSpPr>
        <a:xfrm>
          <a:off x="137603" y="770551"/>
          <a:ext cx="8840161" cy="618988"/>
          <a:chOff x="156189" y="760374"/>
          <a:chExt cx="7226280" cy="632263"/>
        </a:xfrm>
      </xdr:grpSpPr>
      <xdr:sp macro="" textlink="">
        <xdr:nvSpPr>
          <xdr:cNvPr id="30" name="Rectangle: Rounded Corners 29">
            <a:extLst>
              <a:ext uri="{FF2B5EF4-FFF2-40B4-BE49-F238E27FC236}">
                <a16:creationId xmlns:a16="http://schemas.microsoft.com/office/drawing/2014/main" id="{433F501C-5973-BF5F-A28A-8EEC9B7D7E68}"/>
              </a:ext>
            </a:extLst>
          </xdr:cNvPr>
          <xdr:cNvSpPr/>
        </xdr:nvSpPr>
        <xdr:spPr>
          <a:xfrm>
            <a:off x="156189" y="784672"/>
            <a:ext cx="7226280" cy="607965"/>
          </a:xfrm>
          <a:prstGeom prst="roundRect">
            <a:avLst/>
          </a:prstGeom>
          <a:solidFill>
            <a:schemeClr val="tx1"/>
          </a:solidFill>
          <a:ln w="1905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D6252597-7CC5-8D6C-BB7D-F2D36EE36C09}"/>
              </a:ext>
            </a:extLst>
          </xdr:cNvPr>
          <xdr:cNvSpPr/>
        </xdr:nvSpPr>
        <xdr:spPr>
          <a:xfrm>
            <a:off x="223462" y="760374"/>
            <a:ext cx="1811635" cy="35474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TOTAL</a:t>
            </a:r>
            <a:r>
              <a:rPr lang="en-US" sz="1200" b="1"/>
              <a:t>  </a:t>
            </a:r>
            <a:r>
              <a:rPr lang="en-US" sz="14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MATCHES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7B58CC2B-D1E9-E538-E2FA-EB87EBD84393}"/>
              </a:ext>
            </a:extLst>
          </xdr:cNvPr>
          <xdr:cNvSpPr/>
        </xdr:nvSpPr>
        <xdr:spPr>
          <a:xfrm>
            <a:off x="318670" y="1124676"/>
            <a:ext cx="1488387" cy="17805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/>
              <a:t>372</a:t>
            </a: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92A28C32-D3D4-6C47-533B-BFCCC1362204}"/>
              </a:ext>
            </a:extLst>
          </xdr:cNvPr>
          <xdr:cNvSpPr/>
        </xdr:nvSpPr>
        <xdr:spPr>
          <a:xfrm>
            <a:off x="2035994" y="835610"/>
            <a:ext cx="1490015" cy="18236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TOTAL</a:t>
            </a:r>
            <a:r>
              <a:rPr lang="en-US" sz="1200" b="1"/>
              <a:t> </a:t>
            </a:r>
            <a:r>
              <a:rPr lang="en-US" sz="14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TEAMS</a:t>
            </a: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865F0368-AF55-25AE-3256-9EF2389F39C1}"/>
              </a:ext>
            </a:extLst>
          </xdr:cNvPr>
          <xdr:cNvSpPr/>
        </xdr:nvSpPr>
        <xdr:spPr>
          <a:xfrm>
            <a:off x="3810597" y="828341"/>
            <a:ext cx="1486500" cy="1780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TOTAL</a:t>
            </a:r>
            <a:r>
              <a:rPr lang="en-US" sz="1400" b="1">
                <a:solidFill>
                  <a:schemeClr val="accent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4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FOURS</a:t>
            </a: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8CD0893E-3D92-B499-3C1E-ADBA122FD9D2}"/>
              </a:ext>
            </a:extLst>
          </xdr:cNvPr>
          <xdr:cNvSpPr/>
        </xdr:nvSpPr>
        <xdr:spPr>
          <a:xfrm>
            <a:off x="5655479" y="833901"/>
            <a:ext cx="1486500" cy="1780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TOTAL</a:t>
            </a:r>
            <a:r>
              <a:rPr lang="en-US" sz="1200" b="1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4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SIXES</a:t>
            </a:r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B603BB2A-2046-1469-B21E-6FE69CF04732}"/>
              </a:ext>
            </a:extLst>
          </xdr:cNvPr>
          <xdr:cNvSpPr/>
        </xdr:nvSpPr>
        <xdr:spPr>
          <a:xfrm>
            <a:off x="5628774" y="1109637"/>
            <a:ext cx="1486500" cy="22554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4,844</a:t>
            </a: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62955A87-54D9-87A2-4830-A0F0BC0FAD2D}"/>
              </a:ext>
            </a:extLst>
          </xdr:cNvPr>
          <xdr:cNvSpPr/>
        </xdr:nvSpPr>
        <xdr:spPr>
          <a:xfrm>
            <a:off x="3810246" y="1121120"/>
            <a:ext cx="1490014" cy="17805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/>
              <a:t>10,059</a:t>
            </a: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4ED0D332-AB08-C443-C6E8-CE0E21A35DBA}"/>
              </a:ext>
            </a:extLst>
          </xdr:cNvPr>
          <xdr:cNvSpPr/>
        </xdr:nvSpPr>
        <xdr:spPr>
          <a:xfrm>
            <a:off x="2053216" y="1123492"/>
            <a:ext cx="1490015" cy="17805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/>
              <a:t>14</a:t>
            </a:r>
          </a:p>
        </xdr:txBody>
      </xdr:sp>
    </xdr:grpSp>
    <xdr:clientData/>
  </xdr:twoCellAnchor>
  <xdr:twoCellAnchor>
    <xdr:from>
      <xdr:col>15</xdr:col>
      <xdr:colOff>167267</xdr:colOff>
      <xdr:row>4</xdr:row>
      <xdr:rowOff>23738</xdr:rowOff>
    </xdr:from>
    <xdr:to>
      <xdr:col>25</xdr:col>
      <xdr:colOff>538974</xdr:colOff>
      <xdr:row>7</xdr:row>
      <xdr:rowOff>69307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16084AC7-A61C-C48E-F600-E78CDAAA3FC2}"/>
            </a:ext>
          </a:extLst>
        </xdr:cNvPr>
        <xdr:cNvGrpSpPr/>
      </xdr:nvGrpSpPr>
      <xdr:grpSpPr>
        <a:xfrm>
          <a:off x="9238696" y="749452"/>
          <a:ext cx="7362754" cy="589855"/>
          <a:chOff x="7569725" y="767153"/>
          <a:chExt cx="7645521" cy="603130"/>
        </a:xfrm>
      </xdr:grpSpPr>
      <xdr:sp macro="" textlink="">
        <xdr:nvSpPr>
          <xdr:cNvPr id="21" name="Rectangle: Rounded Corners 20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42CE8B10-9FBC-8CD6-EFF8-046355F00AA0}"/>
              </a:ext>
            </a:extLst>
          </xdr:cNvPr>
          <xdr:cNvSpPr/>
        </xdr:nvSpPr>
        <xdr:spPr>
          <a:xfrm>
            <a:off x="10668955" y="783553"/>
            <a:ext cx="1544769" cy="579629"/>
          </a:xfrm>
          <a:prstGeom prst="roundRect">
            <a:avLst/>
          </a:prstGeom>
          <a:solidFill>
            <a:schemeClr val="tx1"/>
          </a:solidFill>
          <a:ln w="19050">
            <a:solidFill>
              <a:schemeClr val="bg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 b="1">
                <a:solidFill>
                  <a:srgbClr val="FF0000"/>
                </a:solidFill>
                <a:latin typeface="+mn-lt"/>
                <a:ea typeface="+mn-ea"/>
                <a:cs typeface="+mn-cs"/>
              </a:rPr>
              <a:t>2019</a:t>
            </a:r>
          </a:p>
        </xdr:txBody>
      </xdr:sp>
      <xdr:sp macro="" textlink="">
        <xdr:nvSpPr>
          <xdr:cNvPr id="31" name="Rectangle: Rounded Corners 30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E7F4C034-82E6-76B4-1B81-B3EFA9B011F2}"/>
              </a:ext>
            </a:extLst>
          </xdr:cNvPr>
          <xdr:cNvSpPr/>
        </xdr:nvSpPr>
        <xdr:spPr>
          <a:xfrm>
            <a:off x="12379137" y="787220"/>
            <a:ext cx="1343186" cy="579286"/>
          </a:xfrm>
          <a:prstGeom prst="roundRect">
            <a:avLst/>
          </a:prstGeom>
          <a:solidFill>
            <a:schemeClr val="tx1"/>
          </a:solidFill>
          <a:ln w="19050">
            <a:solidFill>
              <a:schemeClr val="bg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 b="1">
                <a:solidFill>
                  <a:srgbClr val="92D050"/>
                </a:solidFill>
                <a:latin typeface="+mn-lt"/>
                <a:ea typeface="+mn-ea"/>
                <a:cs typeface="+mn-cs"/>
              </a:rPr>
              <a:t>2020</a:t>
            </a:r>
          </a:p>
        </xdr:txBody>
      </xdr:sp>
      <xdr:sp macro="" textlink="">
        <xdr:nvSpPr>
          <xdr:cNvPr id="41" name="Rectangle: Rounded Corners 40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812C4ADF-5281-9751-B034-6788794FFF1A}"/>
              </a:ext>
            </a:extLst>
          </xdr:cNvPr>
          <xdr:cNvSpPr/>
        </xdr:nvSpPr>
        <xdr:spPr>
          <a:xfrm>
            <a:off x="13909634" y="790997"/>
            <a:ext cx="1305612" cy="579286"/>
          </a:xfrm>
          <a:prstGeom prst="roundRect">
            <a:avLst/>
          </a:prstGeom>
          <a:solidFill>
            <a:schemeClr val="tx1"/>
          </a:solidFill>
          <a:ln w="19050">
            <a:solidFill>
              <a:schemeClr val="bg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 b="1">
                <a:solidFill>
                  <a:srgbClr val="15D3F3"/>
                </a:solidFill>
                <a:latin typeface="+mn-lt"/>
                <a:ea typeface="+mn-ea"/>
                <a:cs typeface="+mn-cs"/>
              </a:rPr>
              <a:t>2021</a:t>
            </a:r>
          </a:p>
        </xdr:txBody>
      </xdr:sp>
      <xdr:sp macro="" textlink="">
        <xdr:nvSpPr>
          <xdr:cNvPr id="40" name="Rectangle: Rounded Corners 39">
            <a:hlinkClick xmlns:r="http://schemas.openxmlformats.org/officeDocument/2006/relationships" r:id="rId9"/>
            <a:extLst>
              <a:ext uri="{FF2B5EF4-FFF2-40B4-BE49-F238E27FC236}">
                <a16:creationId xmlns:a16="http://schemas.microsoft.com/office/drawing/2014/main" id="{10CC90A1-E99E-2302-E91C-A0593DB229AF}"/>
              </a:ext>
            </a:extLst>
          </xdr:cNvPr>
          <xdr:cNvSpPr/>
        </xdr:nvSpPr>
        <xdr:spPr>
          <a:xfrm>
            <a:off x="9197932" y="787703"/>
            <a:ext cx="1343461" cy="579629"/>
          </a:xfrm>
          <a:prstGeom prst="roundRect">
            <a:avLst/>
          </a:prstGeom>
          <a:solidFill>
            <a:schemeClr val="tx1"/>
          </a:solidFill>
          <a:ln w="19050">
            <a:solidFill>
              <a:schemeClr val="bg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 b="1">
                <a:solidFill>
                  <a:schemeClr val="accent2"/>
                </a:solidFill>
                <a:latin typeface="+mn-lt"/>
                <a:ea typeface="+mn-ea"/>
                <a:cs typeface="+mn-cs"/>
              </a:rPr>
              <a:t>2018</a:t>
            </a:r>
          </a:p>
        </xdr:txBody>
      </xdr:sp>
      <xdr:sp macro="" textlink="">
        <xdr:nvSpPr>
          <xdr:cNvPr id="67" name="Rectangle: Rounded Corners 66">
            <a:hlinkClick xmlns:r="http://schemas.openxmlformats.org/officeDocument/2006/relationships" r:id="rId10"/>
            <a:extLst>
              <a:ext uri="{FF2B5EF4-FFF2-40B4-BE49-F238E27FC236}">
                <a16:creationId xmlns:a16="http://schemas.microsoft.com/office/drawing/2014/main" id="{FB3D238C-CD22-C743-2B5A-2FE8CD9E6AD6}"/>
              </a:ext>
            </a:extLst>
          </xdr:cNvPr>
          <xdr:cNvSpPr/>
        </xdr:nvSpPr>
        <xdr:spPr>
          <a:xfrm>
            <a:off x="7569725" y="767153"/>
            <a:ext cx="1505990" cy="597509"/>
          </a:xfrm>
          <a:prstGeom prst="roundRect">
            <a:avLst/>
          </a:prstGeom>
          <a:solidFill>
            <a:schemeClr val="tx1"/>
          </a:solidFill>
          <a:ln w="19050">
            <a:solidFill>
              <a:schemeClr val="bg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 b="1">
                <a:solidFill>
                  <a:srgbClr val="FFC000"/>
                </a:solidFill>
                <a:latin typeface="+mn-lt"/>
                <a:ea typeface="+mn-ea"/>
                <a:cs typeface="+mn-cs"/>
              </a:rPr>
              <a:t>2017</a:t>
            </a:r>
          </a:p>
        </xdr:txBody>
      </xdr:sp>
    </xdr:grpSp>
    <xdr:clientData/>
  </xdr:twoCellAnchor>
  <xdr:twoCellAnchor>
    <xdr:from>
      <xdr:col>8</xdr:col>
      <xdr:colOff>208445</xdr:colOff>
      <xdr:row>24</xdr:row>
      <xdr:rowOff>50673</xdr:rowOff>
    </xdr:from>
    <xdr:to>
      <xdr:col>15</xdr:col>
      <xdr:colOff>15290</xdr:colOff>
      <xdr:row>40</xdr:row>
      <xdr:rowOff>168295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3EF9F88A-E001-4BC8-B067-83301EAE0A88}"/>
            </a:ext>
          </a:extLst>
        </xdr:cNvPr>
        <xdr:cNvGrpSpPr/>
      </xdr:nvGrpSpPr>
      <xdr:grpSpPr>
        <a:xfrm>
          <a:off x="5046540" y="4404959"/>
          <a:ext cx="4040179" cy="3020479"/>
          <a:chOff x="5114982" y="4511161"/>
          <a:chExt cx="4075481" cy="3091280"/>
        </a:xfrm>
      </xdr:grpSpPr>
      <xdr:sp macro="" textlink="">
        <xdr:nvSpPr>
          <xdr:cNvPr id="27" name="Rectangle: Rounded Corners 26">
            <a:extLst>
              <a:ext uri="{FF2B5EF4-FFF2-40B4-BE49-F238E27FC236}">
                <a16:creationId xmlns:a16="http://schemas.microsoft.com/office/drawing/2014/main" id="{930776A1-2031-621A-BDBF-C90CC46A5444}"/>
              </a:ext>
            </a:extLst>
          </xdr:cNvPr>
          <xdr:cNvSpPr/>
        </xdr:nvSpPr>
        <xdr:spPr>
          <a:xfrm flipV="1">
            <a:off x="5114982" y="4511161"/>
            <a:ext cx="4075481" cy="3091280"/>
          </a:xfrm>
          <a:prstGeom prst="roundRect">
            <a:avLst/>
          </a:prstGeom>
          <a:solidFill>
            <a:schemeClr val="tx1"/>
          </a:solidFill>
          <a:ln>
            <a:solidFill>
              <a:schemeClr val="bg1">
                <a:alpha val="50000"/>
              </a:schemeClr>
            </a:solidFill>
          </a:ln>
          <a:effectLst>
            <a:outerShdw blurRad="10287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F246D2AE-DF18-BBD0-6C38-134A67C5A250}"/>
              </a:ext>
            </a:extLst>
          </xdr:cNvPr>
          <xdr:cNvSpPr/>
        </xdr:nvSpPr>
        <xdr:spPr>
          <a:xfrm>
            <a:off x="5999232" y="4544294"/>
            <a:ext cx="1920803" cy="34155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WINNING MATCH BY TOSS %</a:t>
            </a:r>
          </a:p>
        </xdr:txBody>
      </xdr:sp>
      <xdr:graphicFrame macro="">
        <xdr:nvGraphicFramePr>
          <xdr:cNvPr id="44" name="Chart 43">
            <a:extLst>
              <a:ext uri="{FF2B5EF4-FFF2-40B4-BE49-F238E27FC236}">
                <a16:creationId xmlns:a16="http://schemas.microsoft.com/office/drawing/2014/main" id="{64072757-B3EA-4E6B-815B-809C7B3290C1}"/>
              </a:ext>
            </a:extLst>
          </xdr:cNvPr>
          <xdr:cNvGraphicFramePr>
            <a:graphicFrameLocks/>
          </xdr:cNvGraphicFramePr>
        </xdr:nvGraphicFramePr>
        <xdr:xfrm>
          <a:off x="5194611" y="4692805"/>
          <a:ext cx="3782122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25121</xdr:rowOff>
    </xdr:from>
    <xdr:to>
      <xdr:col>22</xdr:col>
      <xdr:colOff>662940</xdr:colOff>
      <xdr:row>35</xdr:row>
      <xdr:rowOff>140761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819C5B9-E174-A4B7-72CA-B3AD1A7C1748}"/>
            </a:ext>
          </a:extLst>
        </xdr:cNvPr>
        <xdr:cNvSpPr/>
      </xdr:nvSpPr>
      <xdr:spPr>
        <a:xfrm>
          <a:off x="0" y="25121"/>
          <a:ext cx="14110984" cy="6563332"/>
        </a:xfrm>
        <a:prstGeom prst="rect">
          <a:avLst/>
        </a:prstGeom>
        <a:gradFill flip="none" rotWithShape="1">
          <a:gsLst>
            <a:gs pos="0">
              <a:srgbClr val="C00000"/>
            </a:gs>
            <a:gs pos="100000">
              <a:srgbClr val="900000"/>
            </a:gs>
            <a:gs pos="100000">
              <a:srgbClr val="C00000"/>
            </a:gs>
          </a:gsLst>
          <a:path path="circle">
            <a:fillToRect r="100000" b="100000"/>
          </a:path>
          <a:tileRect l="-100000" t="-100000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99060</xdr:colOff>
      <xdr:row>0</xdr:row>
      <xdr:rowOff>83820</xdr:rowOff>
    </xdr:from>
    <xdr:to>
      <xdr:col>4</xdr:col>
      <xdr:colOff>144780</xdr:colOff>
      <xdr:row>3</xdr:row>
      <xdr:rowOff>137160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90413E89-2878-7953-DFC1-61B78A97D354}"/>
            </a:ext>
          </a:extLst>
        </xdr:cNvPr>
        <xdr:cNvGrpSpPr/>
      </xdr:nvGrpSpPr>
      <xdr:grpSpPr>
        <a:xfrm>
          <a:off x="99060" y="83820"/>
          <a:ext cx="2499954" cy="587730"/>
          <a:chOff x="175260" y="91440"/>
          <a:chExt cx="2484120" cy="601980"/>
        </a:xfrm>
        <a:solidFill>
          <a:schemeClr val="tx1"/>
        </a:solidFill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CE7E4554-9782-F294-D524-ECFC6F4422E9}"/>
              </a:ext>
            </a:extLst>
          </xdr:cNvPr>
          <xdr:cNvSpPr/>
        </xdr:nvSpPr>
        <xdr:spPr>
          <a:xfrm>
            <a:off x="175260" y="91440"/>
            <a:ext cx="2484120" cy="601980"/>
          </a:xfrm>
          <a:prstGeom prst="roundRect">
            <a:avLst/>
          </a:prstGeom>
          <a:grpFill/>
          <a:effectLst>
            <a:outerShdw blurRad="406400" dist="50800" dir="4200000" sx="101000" sy="101000" algn="tr" rotWithShape="0">
              <a:prstClr val="black">
                <a:alpha val="98000"/>
              </a:prstClr>
            </a:outerShdw>
          </a:effectLst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accent4"/>
                </a:solidFill>
              </a:rPr>
              <a:t>	</a:t>
            </a:r>
            <a:r>
              <a:rPr lang="en-US" sz="1800" b="1" baseline="0">
                <a:solidFill>
                  <a:schemeClr val="accent4"/>
                </a:solidFill>
              </a:rPr>
              <a:t>        </a:t>
            </a:r>
            <a:r>
              <a:rPr lang="en-US" sz="2400" b="1" baseline="0">
                <a:solidFill>
                  <a:schemeClr val="accent4"/>
                </a:solidFill>
              </a:rPr>
              <a:t> 2017</a:t>
            </a:r>
            <a:endParaRPr lang="en-US" sz="1400" b="1">
              <a:solidFill>
                <a:schemeClr val="accent4"/>
              </a:solidFill>
            </a:endParaRPr>
          </a:p>
          <a:p>
            <a:pPr algn="l"/>
            <a:endParaRPr lang="en-US" sz="1100">
              <a:solidFill>
                <a:schemeClr val="accent4"/>
              </a:solidFill>
            </a:endParaRPr>
          </a:p>
          <a:p>
            <a:pPr algn="l"/>
            <a:endParaRPr lang="en-US" sz="1100">
              <a:solidFill>
                <a:schemeClr val="accent4"/>
              </a:solidFill>
            </a:endParaRPr>
          </a:p>
          <a:p>
            <a:pPr algn="l"/>
            <a:endParaRPr lang="en-US" sz="1100">
              <a:solidFill>
                <a:schemeClr val="accent4"/>
              </a:solidFill>
            </a:endParaRPr>
          </a:p>
        </xdr:txBody>
      </xdr:sp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91043643-15EE-4693-8A1A-FE08A3E4DD6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331" t="4708" r="2542" b="11638"/>
          <a:stretch/>
        </xdr:blipFill>
        <xdr:spPr>
          <a:xfrm>
            <a:off x="236220" y="129540"/>
            <a:ext cx="1165173" cy="526234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17</xdr:col>
      <xdr:colOff>563378</xdr:colOff>
      <xdr:row>4</xdr:row>
      <xdr:rowOff>26712</xdr:rowOff>
    </xdr:from>
    <xdr:to>
      <xdr:col>22</xdr:col>
      <xdr:colOff>385691</xdr:colOff>
      <xdr:row>17</xdr:row>
      <xdr:rowOff>11472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C9CB5842-6894-7ECD-0E51-579B7EA53F8F}"/>
            </a:ext>
          </a:extLst>
        </xdr:cNvPr>
        <xdr:cNvGrpSpPr/>
      </xdr:nvGrpSpPr>
      <xdr:grpSpPr>
        <a:xfrm>
          <a:off x="10993872" y="739231"/>
          <a:ext cx="2890105" cy="2300449"/>
          <a:chOff x="10978060" y="778831"/>
          <a:chExt cx="2878534" cy="2379617"/>
        </a:xfrm>
      </xdr:grpSpPr>
      <xdr:sp macro="" textlink="">
        <xdr:nvSpPr>
          <xdr:cNvPr id="5" name="Flowchart: Off-page Connector 4">
            <a:extLst>
              <a:ext uri="{FF2B5EF4-FFF2-40B4-BE49-F238E27FC236}">
                <a16:creationId xmlns:a16="http://schemas.microsoft.com/office/drawing/2014/main" id="{01D77095-FCFC-0C1F-6CFA-7DB8D5042821}"/>
              </a:ext>
            </a:extLst>
          </xdr:cNvPr>
          <xdr:cNvSpPr/>
        </xdr:nvSpPr>
        <xdr:spPr>
          <a:xfrm>
            <a:off x="10978060" y="820839"/>
            <a:ext cx="1451150" cy="2311037"/>
          </a:xfrm>
          <a:prstGeom prst="flowChartOffpageConnector">
            <a:avLst/>
          </a:prstGeom>
          <a:solidFill>
            <a:schemeClr val="tx1"/>
          </a:solidFill>
          <a:effectLst>
            <a:outerShdw blurRad="406400" dist="50800" dir="4200000" sx="101000" sy="101000" algn="tr" rotWithShape="0">
              <a:prstClr val="black">
                <a:alpha val="98000"/>
              </a:prstClr>
            </a:outerShdw>
          </a:effectLst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 b="1">
              <a:solidFill>
                <a:schemeClr val="accent4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100" b="1">
              <a:solidFill>
                <a:schemeClr val="accent4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100" b="1">
              <a:solidFill>
                <a:schemeClr val="accent4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100" b="1">
              <a:solidFill>
                <a:schemeClr val="accent4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100" b="1">
              <a:solidFill>
                <a:schemeClr val="accent4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r>
              <a:rPr lang="en-US" sz="1100" b="1" baseline="0">
                <a:solidFill>
                  <a:schemeClr val="accent4"/>
                </a:solidFill>
                <a:latin typeface="+mn-lt"/>
                <a:ea typeface="+mn-ea"/>
                <a:cs typeface="+mn-cs"/>
              </a:rPr>
              <a:t>     </a:t>
            </a:r>
          </a:p>
          <a:p>
            <a:pPr marL="0" indent="0" algn="l"/>
            <a:endParaRPr lang="en-US" sz="1100" b="1" baseline="0">
              <a:solidFill>
                <a:schemeClr val="accent4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r>
              <a:rPr lang="en-US" sz="1100" b="1" baseline="0">
                <a:solidFill>
                  <a:schemeClr val="accent4"/>
                </a:solidFill>
                <a:latin typeface="+mn-lt"/>
                <a:ea typeface="+mn-ea"/>
                <a:cs typeface="+mn-cs"/>
              </a:rPr>
              <a:t>     </a:t>
            </a:r>
            <a:r>
              <a:rPr lang="en-US" sz="1100" b="1">
                <a:solidFill>
                  <a:schemeClr val="accent4"/>
                </a:solidFill>
                <a:latin typeface="+mn-lt"/>
                <a:ea typeface="+mn-ea"/>
                <a:cs typeface="+mn-cs"/>
              </a:rPr>
              <a:t>DAVID WARNER</a:t>
            </a:r>
          </a:p>
        </xdr:txBody>
      </xdr:sp>
      <xdr:sp macro="" textlink="">
        <xdr:nvSpPr>
          <xdr:cNvPr id="6" name="Flowchart: Off-page Connector 5">
            <a:extLst>
              <a:ext uri="{FF2B5EF4-FFF2-40B4-BE49-F238E27FC236}">
                <a16:creationId xmlns:a16="http://schemas.microsoft.com/office/drawing/2014/main" id="{6A06F29F-2ACF-FB51-2677-1D9EEEFEAA6E}"/>
              </a:ext>
            </a:extLst>
          </xdr:cNvPr>
          <xdr:cNvSpPr/>
        </xdr:nvSpPr>
        <xdr:spPr>
          <a:xfrm>
            <a:off x="12405445" y="818354"/>
            <a:ext cx="1451149" cy="2309697"/>
          </a:xfrm>
          <a:prstGeom prst="flowChartOffpageConnector">
            <a:avLst/>
          </a:prstGeom>
          <a:solidFill>
            <a:schemeClr val="tx1"/>
          </a:solidFill>
          <a:effectLst>
            <a:outerShdw blurRad="406400" dist="50800" dir="4200000" sx="101000" sy="101000" algn="tr" rotWithShape="0">
              <a:prstClr val="black">
                <a:alpha val="98000"/>
              </a:prstClr>
            </a:outerShdw>
          </a:effectLst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 b="1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100" b="1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100" b="1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100" b="1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100" b="1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100" b="1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100" b="1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r>
              <a:rPr lang="en-US" sz="1100" b="1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 </a:t>
            </a:r>
            <a:r>
              <a:rPr lang="en-US" sz="1100" b="1">
                <a:solidFill>
                  <a:schemeClr val="accent4"/>
                </a:solidFill>
                <a:latin typeface="+mn-lt"/>
                <a:ea typeface="+mn-ea"/>
                <a:cs typeface="+mn-cs"/>
              </a:rPr>
              <a:t>BHUVNESHWAR</a:t>
            </a:r>
            <a:r>
              <a:rPr lang="en-US" sz="1100" b="1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     </a:t>
            </a:r>
          </a:p>
          <a:p>
            <a:pPr marL="0" indent="0" algn="l"/>
            <a:r>
              <a:rPr lang="en-US" sz="1100" b="1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        </a:t>
            </a:r>
            <a:r>
              <a:rPr lang="en-US" sz="1100" b="1">
                <a:solidFill>
                  <a:schemeClr val="accent4"/>
                </a:solidFill>
                <a:latin typeface="+mn-lt"/>
                <a:ea typeface="+mn-ea"/>
                <a:cs typeface="+mn-cs"/>
              </a:rPr>
              <a:t>KUMAR</a:t>
            </a:r>
          </a:p>
        </xdr:txBody>
      </xdr:sp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04965B0A-FFEB-4CAE-B779-17539F9F0999}"/>
              </a:ext>
            </a:extLst>
          </xdr:cNvPr>
          <xdr:cNvGrpSpPr/>
        </xdr:nvGrpSpPr>
        <xdr:grpSpPr>
          <a:xfrm>
            <a:off x="11014499" y="778831"/>
            <a:ext cx="2792617" cy="2379617"/>
            <a:chOff x="5920154" y="7424615"/>
            <a:chExt cx="3258209" cy="2572318"/>
          </a:xfrm>
          <a:noFill/>
        </xdr:grpSpPr>
        <xdr:pic>
          <xdr:nvPicPr>
            <xdr:cNvPr id="21" name="Picture 20">
              <a:extLst>
                <a:ext uri="{FF2B5EF4-FFF2-40B4-BE49-F238E27FC236}">
                  <a16:creationId xmlns:a16="http://schemas.microsoft.com/office/drawing/2014/main" id="{7EC695D9-971F-6CA6-5B31-CB4CFACD40D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565688" y="7521748"/>
              <a:ext cx="1564988" cy="952776"/>
            </a:xfrm>
            <a:prstGeom prst="rect">
              <a:avLst/>
            </a:prstGeom>
            <a:grpFill/>
          </xdr:spPr>
        </xdr:pic>
        <xdr:pic>
          <xdr:nvPicPr>
            <xdr:cNvPr id="22" name="Picture 21">
              <a:extLst>
                <a:ext uri="{FF2B5EF4-FFF2-40B4-BE49-F238E27FC236}">
                  <a16:creationId xmlns:a16="http://schemas.microsoft.com/office/drawing/2014/main" id="{D84E6792-73AE-DEAC-662D-564C59F8C5F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953351" y="7424615"/>
              <a:ext cx="1492907" cy="1259759"/>
            </a:xfrm>
            <a:prstGeom prst="rect">
              <a:avLst/>
            </a:prstGeom>
            <a:grpFill/>
          </xdr:spPr>
        </xdr:pic>
        <xdr:sp macro="" textlink="">
          <xdr:nvSpPr>
            <xdr:cNvPr id="23" name="Flowchart: Off-page Connector 22">
              <a:extLst>
                <a:ext uri="{FF2B5EF4-FFF2-40B4-BE49-F238E27FC236}">
                  <a16:creationId xmlns:a16="http://schemas.microsoft.com/office/drawing/2014/main" id="{2CCD4358-9F2D-8A0B-D560-7E5D12694315}"/>
                </a:ext>
              </a:extLst>
            </xdr:cNvPr>
            <xdr:cNvSpPr/>
          </xdr:nvSpPr>
          <xdr:spPr>
            <a:xfrm>
              <a:off x="5920154" y="7544519"/>
              <a:ext cx="1576552" cy="2452414"/>
            </a:xfrm>
            <a:prstGeom prst="flowChartOffpageConnector">
              <a:avLst/>
            </a:prstGeom>
            <a:grpFill/>
            <a:ln w="12700">
              <a:solidFill>
                <a:schemeClr val="bg1"/>
              </a:solidFill>
              <a:prstDash val="lgDash"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US" sz="1100">
                <a:ln>
                  <a:solidFill>
                    <a:schemeClr val="bg1"/>
                  </a:solidFill>
                </a:ln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4" name="Flowchart: Off-page Connector 23">
              <a:extLst>
                <a:ext uri="{FF2B5EF4-FFF2-40B4-BE49-F238E27FC236}">
                  <a16:creationId xmlns:a16="http://schemas.microsoft.com/office/drawing/2014/main" id="{E6FA8995-2E76-55EF-2DB3-5047C3A231B5}"/>
                </a:ext>
              </a:extLst>
            </xdr:cNvPr>
            <xdr:cNvSpPr/>
          </xdr:nvSpPr>
          <xdr:spPr>
            <a:xfrm>
              <a:off x="7570279" y="7530504"/>
              <a:ext cx="1608084" cy="2452414"/>
            </a:xfrm>
            <a:prstGeom prst="flowChartOffpageConnector">
              <a:avLst/>
            </a:prstGeom>
            <a:grpFill/>
            <a:ln w="12700">
              <a:solidFill>
                <a:schemeClr val="bg1"/>
              </a:solidFill>
              <a:prstDash val="lgDash"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ln>
                  <a:solidFill>
                    <a:schemeClr val="bg1"/>
                  </a:solidFill>
                </a:ln>
              </a:endParaRPr>
            </a:p>
          </xdr:txBody>
        </xdr:sp>
      </xdr:grpSp>
    </xdr:grpSp>
    <xdr:clientData/>
  </xdr:twoCellAnchor>
  <xdr:twoCellAnchor>
    <xdr:from>
      <xdr:col>4</xdr:col>
      <xdr:colOff>216459</xdr:colOff>
      <xdr:row>0</xdr:row>
      <xdr:rowOff>91440</xdr:rowOff>
    </xdr:from>
    <xdr:to>
      <xdr:col>6</xdr:col>
      <xdr:colOff>437439</xdr:colOff>
      <xdr:row>4</xdr:row>
      <xdr:rowOff>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077BF757-3B26-9927-47B6-69472E75BEE8}"/>
            </a:ext>
          </a:extLst>
        </xdr:cNvPr>
        <xdr:cNvGrpSpPr/>
      </xdr:nvGrpSpPr>
      <xdr:grpSpPr>
        <a:xfrm>
          <a:off x="2670693" y="91440"/>
          <a:ext cx="1448097" cy="621079"/>
          <a:chOff x="3139440" y="121920"/>
          <a:chExt cx="1440180" cy="640080"/>
        </a:xfrm>
        <a:solidFill>
          <a:schemeClr val="tx1"/>
        </a:solidFill>
      </xdr:grpSpPr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ABFB61D5-2906-1D0C-9E5D-0296D2488DFB}"/>
              </a:ext>
            </a:extLst>
          </xdr:cNvPr>
          <xdr:cNvSpPr/>
        </xdr:nvSpPr>
        <xdr:spPr>
          <a:xfrm>
            <a:off x="3139440" y="121920"/>
            <a:ext cx="1440180" cy="624840"/>
          </a:xfrm>
          <a:prstGeom prst="roundRect">
            <a:avLst/>
          </a:prstGeom>
          <a:grpFill/>
          <a:effectLst>
            <a:outerShdw blurRad="406400" dist="50800" dir="4200000" sx="101000" sy="101000" algn="tr" rotWithShape="0">
              <a:prstClr val="black">
                <a:alpha val="98000"/>
              </a:prstClr>
            </a:outerShdw>
          </a:effectLst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Total</a:t>
            </a:r>
            <a:r>
              <a:rPr lang="en-US" sz="14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matches</a:t>
            </a:r>
            <a:endParaRPr lang="en-US" sz="1400" b="1">
              <a:effectLst/>
            </a:endParaRPr>
          </a:p>
          <a:p>
            <a:pPr algn="ctr"/>
            <a:endParaRPr lang="en-US" sz="1400" b="1"/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12D2DCF5-CEBB-0035-AC38-F0E73A9076BB}"/>
              </a:ext>
            </a:extLst>
          </xdr:cNvPr>
          <xdr:cNvSpPr/>
        </xdr:nvSpPr>
        <xdr:spPr>
          <a:xfrm>
            <a:off x="3406140" y="403860"/>
            <a:ext cx="822960" cy="35814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600" b="1">
                <a:solidFill>
                  <a:schemeClr val="accent4"/>
                </a:solidFill>
              </a:rPr>
              <a:t>59</a:t>
            </a:r>
          </a:p>
        </xdr:txBody>
      </xdr:sp>
    </xdr:grpSp>
    <xdr:clientData/>
  </xdr:twoCellAnchor>
  <xdr:twoCellAnchor>
    <xdr:from>
      <xdr:col>6</xdr:col>
      <xdr:colOff>504511</xdr:colOff>
      <xdr:row>0</xdr:row>
      <xdr:rowOff>83820</xdr:rowOff>
    </xdr:from>
    <xdr:to>
      <xdr:col>9</xdr:col>
      <xdr:colOff>485670</xdr:colOff>
      <xdr:row>3</xdr:row>
      <xdr:rowOff>160020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1F23CD4B-11F9-97DB-AB29-DAD47DEB4FF8}"/>
            </a:ext>
          </a:extLst>
        </xdr:cNvPr>
        <xdr:cNvGrpSpPr/>
      </xdr:nvGrpSpPr>
      <xdr:grpSpPr>
        <a:xfrm>
          <a:off x="4185862" y="83820"/>
          <a:ext cx="1821834" cy="610590"/>
          <a:chOff x="4594860" y="160020"/>
          <a:chExt cx="1783080" cy="624840"/>
        </a:xfrm>
        <a:solidFill>
          <a:schemeClr val="tx1"/>
        </a:solidFill>
      </xdr:grpSpPr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E82D115E-9EC1-F518-0AFF-3889F1346D1E}"/>
              </a:ext>
            </a:extLst>
          </xdr:cNvPr>
          <xdr:cNvSpPr/>
        </xdr:nvSpPr>
        <xdr:spPr>
          <a:xfrm>
            <a:off x="4594860" y="160020"/>
            <a:ext cx="1783080" cy="624840"/>
          </a:xfrm>
          <a:prstGeom prst="roundRect">
            <a:avLst/>
          </a:prstGeom>
          <a:grpFill/>
          <a:effectLst>
            <a:outerShdw blurRad="406400" dist="50800" dir="4200000" sx="101000" sy="101000" algn="tr" rotWithShape="0">
              <a:prstClr val="black">
                <a:alpha val="98000"/>
              </a:prstClr>
            </a:outerShdw>
          </a:effectLst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Winner</a:t>
            </a:r>
            <a:r>
              <a:rPr lang="en-US" sz="14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Team</a:t>
            </a:r>
            <a:endParaRPr lang="en-US" sz="1600" b="1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600" b="1">
              <a:effectLst/>
            </a:endParaRPr>
          </a:p>
          <a:p>
            <a:pPr algn="l"/>
            <a:endParaRPr lang="en-US" sz="1600" b="1"/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B3785BBF-D390-32C6-1F68-266D46891F52}"/>
              </a:ext>
            </a:extLst>
          </xdr:cNvPr>
          <xdr:cNvSpPr/>
        </xdr:nvSpPr>
        <xdr:spPr>
          <a:xfrm>
            <a:off x="4610100" y="396240"/>
            <a:ext cx="1592580" cy="35814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 b="1" i="0">
                <a:solidFill>
                  <a:schemeClr val="accent4"/>
                </a:solidFill>
                <a:effectLst/>
                <a:latin typeface="+mn-lt"/>
                <a:ea typeface="+mn-ea"/>
                <a:cs typeface="+mn-cs"/>
              </a:rPr>
              <a:t>Mumbai Indians</a:t>
            </a:r>
            <a:endParaRPr lang="en-US" sz="2000">
              <a:solidFill>
                <a:schemeClr val="accent4"/>
              </a:solidFill>
              <a:effectLst/>
            </a:endParaRPr>
          </a:p>
          <a:p>
            <a:pPr algn="l"/>
            <a:endParaRPr lang="en-US" sz="2000" b="1">
              <a:solidFill>
                <a:schemeClr val="accent4"/>
              </a:solidFill>
            </a:endParaRPr>
          </a:p>
        </xdr:txBody>
      </xdr:sp>
    </xdr:grpSp>
    <xdr:clientData/>
  </xdr:twoCellAnchor>
  <xdr:twoCellAnchor>
    <xdr:from>
      <xdr:col>9</xdr:col>
      <xdr:colOff>560866</xdr:colOff>
      <xdr:row>0</xdr:row>
      <xdr:rowOff>83820</xdr:rowOff>
    </xdr:from>
    <xdr:to>
      <xdr:col>12</xdr:col>
      <xdr:colOff>494044</xdr:colOff>
      <xdr:row>3</xdr:row>
      <xdr:rowOff>160020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423DE657-7100-9797-02AF-17E2FD1B73B5}"/>
            </a:ext>
          </a:extLst>
        </xdr:cNvPr>
        <xdr:cNvGrpSpPr/>
      </xdr:nvGrpSpPr>
      <xdr:grpSpPr>
        <a:xfrm>
          <a:off x="6082892" y="83820"/>
          <a:ext cx="1773853" cy="610590"/>
          <a:chOff x="4594860" y="160020"/>
          <a:chExt cx="1783080" cy="624840"/>
        </a:xfrm>
        <a:solidFill>
          <a:schemeClr val="tx1"/>
        </a:solidFill>
      </xdr:grpSpPr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09BE7024-E677-27EC-C59B-2D5307CF1EF7}"/>
              </a:ext>
            </a:extLst>
          </xdr:cNvPr>
          <xdr:cNvSpPr/>
        </xdr:nvSpPr>
        <xdr:spPr>
          <a:xfrm>
            <a:off x="4594860" y="160020"/>
            <a:ext cx="1783080" cy="624840"/>
          </a:xfrm>
          <a:prstGeom prst="roundRect">
            <a:avLst/>
          </a:prstGeom>
          <a:grpFill/>
          <a:effectLst>
            <a:outerShdw blurRad="406400" dist="50800" dir="4200000" sx="101000" sy="101000" algn="tr" rotWithShape="0">
              <a:prstClr val="black">
                <a:alpha val="98000"/>
              </a:prstClr>
            </a:outerShdw>
          </a:effectLst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Captain</a:t>
            </a:r>
            <a:endParaRPr lang="en-US" sz="1800" b="1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800" b="1">
              <a:effectLst/>
            </a:endParaRPr>
          </a:p>
          <a:p>
            <a:pPr algn="l"/>
            <a:endParaRPr lang="en-US" sz="1800" b="1"/>
          </a:p>
        </xdr:txBody>
      </xdr:sp>
      <xdr:sp macro="" textlink="">
        <xdr:nvSpPr>
          <xdr:cNvPr id="25" name="Rectangle: Rounded Corners 24">
            <a:extLst>
              <a:ext uri="{FF2B5EF4-FFF2-40B4-BE49-F238E27FC236}">
                <a16:creationId xmlns:a16="http://schemas.microsoft.com/office/drawing/2014/main" id="{CD19B693-1C8F-C86A-C580-309DB7260639}"/>
              </a:ext>
            </a:extLst>
          </xdr:cNvPr>
          <xdr:cNvSpPr/>
        </xdr:nvSpPr>
        <xdr:spPr>
          <a:xfrm>
            <a:off x="4610100" y="396240"/>
            <a:ext cx="1592580" cy="35814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 b="1" i="0">
                <a:solidFill>
                  <a:schemeClr val="accent4"/>
                </a:solidFill>
                <a:effectLst/>
                <a:latin typeface="+mn-lt"/>
                <a:ea typeface="+mn-ea"/>
                <a:cs typeface="+mn-cs"/>
              </a:rPr>
              <a:t>Rohit</a:t>
            </a:r>
            <a:r>
              <a:rPr lang="en-US" sz="1600" b="1" i="0" baseline="0">
                <a:solidFill>
                  <a:schemeClr val="accent4"/>
                </a:solidFill>
                <a:effectLst/>
                <a:latin typeface="+mn-lt"/>
                <a:ea typeface="+mn-ea"/>
                <a:cs typeface="+mn-cs"/>
              </a:rPr>
              <a:t> Sharma</a:t>
            </a:r>
            <a:endParaRPr lang="en-US" sz="2000">
              <a:solidFill>
                <a:schemeClr val="accent4"/>
              </a:solidFill>
              <a:effectLst/>
            </a:endParaRPr>
          </a:p>
          <a:p>
            <a:pPr algn="l"/>
            <a:endParaRPr lang="en-US" sz="2000" b="1">
              <a:solidFill>
                <a:schemeClr val="accent4"/>
              </a:solidFill>
            </a:endParaRPr>
          </a:p>
        </xdr:txBody>
      </xdr:sp>
    </xdr:grpSp>
    <xdr:clientData/>
  </xdr:twoCellAnchor>
  <xdr:twoCellAnchor>
    <xdr:from>
      <xdr:col>12</xdr:col>
      <xdr:colOff>559525</xdr:colOff>
      <xdr:row>0</xdr:row>
      <xdr:rowOff>76953</xdr:rowOff>
    </xdr:from>
    <xdr:to>
      <xdr:col>16</xdr:col>
      <xdr:colOff>251208</xdr:colOff>
      <xdr:row>3</xdr:row>
      <xdr:rowOff>153153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C0FBE2BB-CA07-278F-7E34-89B39E9154D3}"/>
            </a:ext>
          </a:extLst>
        </xdr:cNvPr>
        <xdr:cNvGrpSpPr/>
      </xdr:nvGrpSpPr>
      <xdr:grpSpPr>
        <a:xfrm>
          <a:off x="7922226" y="76953"/>
          <a:ext cx="2145917" cy="610590"/>
          <a:chOff x="4594860" y="160020"/>
          <a:chExt cx="1783080" cy="624840"/>
        </a:xfrm>
        <a:solidFill>
          <a:schemeClr val="tx1"/>
        </a:solidFill>
      </xdr:grpSpPr>
      <xdr:sp macro="" textlink="">
        <xdr:nvSpPr>
          <xdr:cNvPr id="27" name="Rectangle: Rounded Corners 26">
            <a:extLst>
              <a:ext uri="{FF2B5EF4-FFF2-40B4-BE49-F238E27FC236}">
                <a16:creationId xmlns:a16="http://schemas.microsoft.com/office/drawing/2014/main" id="{3F8429BF-B369-97FC-5263-75FB1D6823CB}"/>
              </a:ext>
            </a:extLst>
          </xdr:cNvPr>
          <xdr:cNvSpPr/>
        </xdr:nvSpPr>
        <xdr:spPr>
          <a:xfrm>
            <a:off x="4594860" y="160020"/>
            <a:ext cx="1783080" cy="624840"/>
          </a:xfrm>
          <a:prstGeom prst="roundRect">
            <a:avLst/>
          </a:prstGeom>
          <a:grpFill/>
          <a:effectLst>
            <a:outerShdw blurRad="406400" dist="50800" dir="4200000" sx="101000" sy="101000" algn="tr" rotWithShape="0">
              <a:prstClr val="black">
                <a:alpha val="98000"/>
              </a:prstClr>
            </a:outerShdw>
          </a:effectLst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Player of the tournament</a:t>
            </a:r>
            <a:endParaRPr lang="en-US" sz="1800" b="1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800" b="1">
              <a:effectLst/>
            </a:endParaRPr>
          </a:p>
          <a:p>
            <a:pPr algn="l"/>
            <a:endParaRPr lang="en-US" sz="1800" b="1"/>
          </a:p>
        </xdr:txBody>
      </xdr:sp>
      <xdr:sp macro="" textlink="">
        <xdr:nvSpPr>
          <xdr:cNvPr id="28" name="Rectangle: Rounded Corners 27">
            <a:extLst>
              <a:ext uri="{FF2B5EF4-FFF2-40B4-BE49-F238E27FC236}">
                <a16:creationId xmlns:a16="http://schemas.microsoft.com/office/drawing/2014/main" id="{88C796D4-8B10-64ED-E555-41356F37673D}"/>
              </a:ext>
            </a:extLst>
          </xdr:cNvPr>
          <xdr:cNvSpPr/>
        </xdr:nvSpPr>
        <xdr:spPr>
          <a:xfrm>
            <a:off x="4610100" y="396240"/>
            <a:ext cx="1592580" cy="35814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 b="1" i="0">
                <a:solidFill>
                  <a:schemeClr val="accent4"/>
                </a:solidFill>
                <a:effectLst/>
                <a:latin typeface="+mn-lt"/>
                <a:ea typeface="+mn-ea"/>
                <a:cs typeface="+mn-cs"/>
              </a:rPr>
              <a:t>Ben</a:t>
            </a:r>
            <a:r>
              <a:rPr lang="en-US" sz="1600" b="1" i="0" baseline="0">
                <a:solidFill>
                  <a:schemeClr val="accent4"/>
                </a:solidFill>
                <a:effectLst/>
                <a:latin typeface="+mn-lt"/>
                <a:ea typeface="+mn-ea"/>
                <a:cs typeface="+mn-cs"/>
              </a:rPr>
              <a:t> Stokes</a:t>
            </a:r>
            <a:endParaRPr lang="en-US" sz="2000">
              <a:solidFill>
                <a:schemeClr val="accent4"/>
              </a:solidFill>
              <a:effectLst/>
            </a:endParaRPr>
          </a:p>
          <a:p>
            <a:pPr algn="l"/>
            <a:endParaRPr lang="en-US" sz="2000" b="1">
              <a:solidFill>
                <a:schemeClr val="accent4"/>
              </a:solidFill>
            </a:endParaRPr>
          </a:p>
        </xdr:txBody>
      </xdr:sp>
    </xdr:grpSp>
    <xdr:clientData/>
  </xdr:twoCellAnchor>
  <xdr:twoCellAnchor>
    <xdr:from>
      <xdr:col>16</xdr:col>
      <xdr:colOff>329334</xdr:colOff>
      <xdr:row>0</xdr:row>
      <xdr:rowOff>86835</xdr:rowOff>
    </xdr:from>
    <xdr:to>
      <xdr:col>19</xdr:col>
      <xdr:colOff>318198</xdr:colOff>
      <xdr:row>3</xdr:row>
      <xdr:rowOff>163035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AE899AC1-DC78-FD9C-B6D6-491187F37C17}"/>
            </a:ext>
          </a:extLst>
        </xdr:cNvPr>
        <xdr:cNvGrpSpPr/>
      </xdr:nvGrpSpPr>
      <xdr:grpSpPr>
        <a:xfrm>
          <a:off x="10146269" y="86835"/>
          <a:ext cx="1829539" cy="610590"/>
          <a:chOff x="4603211" y="176660"/>
          <a:chExt cx="1783080" cy="624840"/>
        </a:xfrm>
        <a:solidFill>
          <a:schemeClr val="tx1"/>
        </a:solidFill>
      </xdr:grpSpPr>
      <xdr:sp macro="" textlink="">
        <xdr:nvSpPr>
          <xdr:cNvPr id="30" name="Rectangle: Rounded Corners 29">
            <a:extLst>
              <a:ext uri="{FF2B5EF4-FFF2-40B4-BE49-F238E27FC236}">
                <a16:creationId xmlns:a16="http://schemas.microsoft.com/office/drawing/2014/main" id="{86309021-A97F-FE71-F60F-B81F8BB9F759}"/>
              </a:ext>
            </a:extLst>
          </xdr:cNvPr>
          <xdr:cNvSpPr/>
        </xdr:nvSpPr>
        <xdr:spPr>
          <a:xfrm>
            <a:off x="4603211" y="176660"/>
            <a:ext cx="1783080" cy="624840"/>
          </a:xfrm>
          <a:prstGeom prst="roundRect">
            <a:avLst/>
          </a:prstGeom>
          <a:grpFill/>
          <a:effectLst>
            <a:outerShdw blurRad="406400" dist="50800" dir="4200000" sx="101000" sy="101000" algn="tr" rotWithShape="0">
              <a:prstClr val="black">
                <a:alpha val="98000"/>
              </a:prstClr>
            </a:outerShdw>
          </a:effectLst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Man of the Match</a:t>
            </a:r>
            <a:endParaRPr lang="en-US" sz="1800" b="1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800" b="1">
              <a:effectLst/>
            </a:endParaRPr>
          </a:p>
          <a:p>
            <a:pPr algn="l"/>
            <a:endParaRPr lang="en-US" sz="1800" b="1"/>
          </a:p>
        </xdr:txBody>
      </xdr:sp>
      <xdr:sp macro="" textlink="">
        <xdr:nvSpPr>
          <xdr:cNvPr id="31" name="Rectangle: Rounded Corners 30">
            <a:extLst>
              <a:ext uri="{FF2B5EF4-FFF2-40B4-BE49-F238E27FC236}">
                <a16:creationId xmlns:a16="http://schemas.microsoft.com/office/drawing/2014/main" id="{558AC3F1-505C-B0A3-F5CE-302F0101E911}"/>
              </a:ext>
            </a:extLst>
          </xdr:cNvPr>
          <xdr:cNvSpPr/>
        </xdr:nvSpPr>
        <xdr:spPr>
          <a:xfrm>
            <a:off x="4618450" y="381584"/>
            <a:ext cx="1592580" cy="356154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800" b="1" i="0">
                <a:solidFill>
                  <a:schemeClr val="accent4"/>
                </a:solidFill>
                <a:effectLst/>
                <a:latin typeface="+mn-lt"/>
                <a:ea typeface="+mn-ea"/>
                <a:cs typeface="+mn-cs"/>
              </a:rPr>
              <a:t>Krunal</a:t>
            </a:r>
            <a:r>
              <a:rPr lang="en-US" sz="1800" b="1" i="0" baseline="0">
                <a:solidFill>
                  <a:schemeClr val="accent4"/>
                </a:solidFill>
                <a:effectLst/>
                <a:latin typeface="+mn-lt"/>
                <a:ea typeface="+mn-ea"/>
                <a:cs typeface="+mn-cs"/>
              </a:rPr>
              <a:t> Pandya</a:t>
            </a:r>
            <a:endParaRPr lang="en-US" sz="2400" b="1">
              <a:solidFill>
                <a:schemeClr val="accent4"/>
              </a:solidFill>
            </a:endParaRPr>
          </a:p>
        </xdr:txBody>
      </xdr:sp>
    </xdr:grpSp>
    <xdr:clientData/>
  </xdr:twoCellAnchor>
  <xdr:twoCellAnchor>
    <xdr:from>
      <xdr:col>19</xdr:col>
      <xdr:colOff>401934</xdr:colOff>
      <xdr:row>0</xdr:row>
      <xdr:rowOff>51079</xdr:rowOff>
    </xdr:from>
    <xdr:to>
      <xdr:col>21</xdr:col>
      <xdr:colOff>167473</xdr:colOff>
      <xdr:row>3</xdr:row>
      <xdr:rowOff>127279</xdr:rowOff>
    </xdr:to>
    <xdr:sp macro="" textlink="">
      <xdr:nvSpPr>
        <xdr:cNvPr id="39" name="Rectangle: Rounded Corners 3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5490B65-DBEC-B29F-CAE9-346E5C67B18C}"/>
            </a:ext>
          </a:extLst>
        </xdr:cNvPr>
        <xdr:cNvSpPr/>
      </xdr:nvSpPr>
      <xdr:spPr>
        <a:xfrm>
          <a:off x="12016154" y="51079"/>
          <a:ext cx="988088" cy="628859"/>
        </a:xfrm>
        <a:prstGeom prst="roundRect">
          <a:avLst/>
        </a:prstGeom>
        <a:solidFill>
          <a:schemeClr val="tx1"/>
        </a:solidFill>
        <a:effectLst>
          <a:outerShdw blurRad="406400" dist="50800" dir="4200000" sx="101000" sy="101000" algn="tr" rotWithShape="0">
            <a:prstClr val="black">
              <a:alpha val="98000"/>
            </a:prstClr>
          </a:outerShdw>
        </a:effectLst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PREVIOUS</a:t>
          </a:r>
          <a:endParaRPr lang="en-US" sz="1600" b="1">
            <a:solidFill>
              <a:schemeClr val="accent1"/>
            </a:solidFill>
            <a:effectLst/>
          </a:endParaRPr>
        </a:p>
      </xdr:txBody>
    </xdr:sp>
    <xdr:clientData/>
  </xdr:twoCellAnchor>
  <xdr:twoCellAnchor>
    <xdr:from>
      <xdr:col>0</xdr:col>
      <xdr:colOff>106680</xdr:colOff>
      <xdr:row>4</xdr:row>
      <xdr:rowOff>30480</xdr:rowOff>
    </xdr:from>
    <xdr:to>
      <xdr:col>4</xdr:col>
      <xdr:colOff>443802</xdr:colOff>
      <xdr:row>34</xdr:row>
      <xdr:rowOff>125604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6F91AAE9-2FC8-99F6-F1C5-6EB0F5596777}"/>
            </a:ext>
          </a:extLst>
        </xdr:cNvPr>
        <xdr:cNvGrpSpPr/>
      </xdr:nvGrpSpPr>
      <xdr:grpSpPr>
        <a:xfrm>
          <a:off x="106680" y="742999"/>
          <a:ext cx="2791356" cy="5439021"/>
          <a:chOff x="106680" y="762000"/>
          <a:chExt cx="3192780" cy="5455920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7637651E-856D-DF25-0473-7D08E561FF6D}"/>
              </a:ext>
            </a:extLst>
          </xdr:cNvPr>
          <xdr:cNvSpPr/>
        </xdr:nvSpPr>
        <xdr:spPr>
          <a:xfrm>
            <a:off x="106680" y="762000"/>
            <a:ext cx="3192780" cy="5455920"/>
          </a:xfrm>
          <a:prstGeom prst="roundRect">
            <a:avLst>
              <a:gd name="adj" fmla="val 6643"/>
            </a:avLst>
          </a:prstGeom>
          <a:solidFill>
            <a:schemeClr val="tx1"/>
          </a:solidFill>
          <a:ln>
            <a:noFill/>
          </a:ln>
          <a:effectLst>
            <a:outerShdw blurRad="76200" dist="50800" dir="4200000" sx="1000" sy="1000" algn="tr" rotWithShape="0">
              <a:prstClr val="black">
                <a:alpha val="98000"/>
              </a:prstClr>
            </a:outerShdw>
          </a:effectLst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42" name="Chart 41">
            <a:extLst>
              <a:ext uri="{FF2B5EF4-FFF2-40B4-BE49-F238E27FC236}">
                <a16:creationId xmlns:a16="http://schemas.microsoft.com/office/drawing/2014/main" id="{041EAACA-CE7A-4D48-9A30-6D081DA24CAA}"/>
              </a:ext>
            </a:extLst>
          </xdr:cNvPr>
          <xdr:cNvGraphicFramePr>
            <a:graphicFrameLocks/>
          </xdr:cNvGraphicFramePr>
        </xdr:nvGraphicFramePr>
        <xdr:xfrm>
          <a:off x="129540" y="1203960"/>
          <a:ext cx="3101340" cy="49453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8446AB31-D984-6F17-1A41-636E3DCBC337}"/>
              </a:ext>
            </a:extLst>
          </xdr:cNvPr>
          <xdr:cNvSpPr/>
        </xdr:nvSpPr>
        <xdr:spPr>
          <a:xfrm>
            <a:off x="510540" y="815340"/>
            <a:ext cx="2301240" cy="342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WINNING</a:t>
            </a:r>
            <a:r>
              <a:rPr lang="en-US" sz="1100" b="1" baseline="0"/>
              <a:t> MATCH  CITYWISE</a:t>
            </a:r>
            <a:endParaRPr lang="en-US" sz="1100" b="1"/>
          </a:p>
        </xdr:txBody>
      </xdr:sp>
    </xdr:grpSp>
    <xdr:clientData/>
  </xdr:twoCellAnchor>
  <xdr:twoCellAnchor>
    <xdr:from>
      <xdr:col>4</xdr:col>
      <xdr:colOff>489020</xdr:colOff>
      <xdr:row>4</xdr:row>
      <xdr:rowOff>45722</xdr:rowOff>
    </xdr:from>
    <xdr:to>
      <xdr:col>12</xdr:col>
      <xdr:colOff>16747</xdr:colOff>
      <xdr:row>16</xdr:row>
      <xdr:rowOff>175093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C559A9AF-68F1-6D80-3001-E74C92626E98}"/>
            </a:ext>
          </a:extLst>
        </xdr:cNvPr>
        <xdr:cNvGrpSpPr/>
      </xdr:nvGrpSpPr>
      <xdr:grpSpPr>
        <a:xfrm>
          <a:off x="2943254" y="758241"/>
          <a:ext cx="4436194" cy="2266930"/>
          <a:chOff x="3319306" y="816095"/>
          <a:chExt cx="4557011" cy="2340008"/>
        </a:xfrm>
      </xdr:grpSpPr>
      <xdr:sp macro="" textlink="">
        <xdr:nvSpPr>
          <xdr:cNvPr id="41" name="Rectangle: Rounded Corners 40">
            <a:extLst>
              <a:ext uri="{FF2B5EF4-FFF2-40B4-BE49-F238E27FC236}">
                <a16:creationId xmlns:a16="http://schemas.microsoft.com/office/drawing/2014/main" id="{8FE0863D-1DBD-3A45-9F22-0570D2F59B93}"/>
              </a:ext>
            </a:extLst>
          </xdr:cNvPr>
          <xdr:cNvSpPr/>
        </xdr:nvSpPr>
        <xdr:spPr>
          <a:xfrm>
            <a:off x="3319306" y="845066"/>
            <a:ext cx="4545623" cy="2311037"/>
          </a:xfrm>
          <a:prstGeom prst="roundRect">
            <a:avLst>
              <a:gd name="adj" fmla="val 6643"/>
            </a:avLst>
          </a:prstGeom>
          <a:solidFill>
            <a:schemeClr val="tx1"/>
          </a:solidFill>
          <a:effectLst>
            <a:outerShdw blurRad="406400" dist="50800" dir="4200000" sx="101000" sy="101000" algn="tr" rotWithShape="0">
              <a:prstClr val="black">
                <a:alpha val="98000"/>
              </a:prstClr>
            </a:outerShdw>
          </a:effectLst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73" name="Chart 72">
            <a:extLst>
              <a:ext uri="{FF2B5EF4-FFF2-40B4-BE49-F238E27FC236}">
                <a16:creationId xmlns:a16="http://schemas.microsoft.com/office/drawing/2014/main" id="{70776C49-B6D4-4E9A-B315-C250117B2D8E}"/>
              </a:ext>
            </a:extLst>
          </xdr:cNvPr>
          <xdr:cNvGraphicFramePr>
            <a:graphicFrameLocks/>
          </xdr:cNvGraphicFramePr>
        </xdr:nvGraphicFramePr>
        <xdr:xfrm>
          <a:off x="3399274" y="1004919"/>
          <a:ext cx="4477043" cy="211023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74" name="Rectangle 73">
            <a:extLst>
              <a:ext uri="{FF2B5EF4-FFF2-40B4-BE49-F238E27FC236}">
                <a16:creationId xmlns:a16="http://schemas.microsoft.com/office/drawing/2014/main" id="{C62E639E-B189-A94B-EB51-0F5C0A15BB05}"/>
              </a:ext>
            </a:extLst>
          </xdr:cNvPr>
          <xdr:cNvSpPr/>
        </xdr:nvSpPr>
        <xdr:spPr>
          <a:xfrm>
            <a:off x="4294163" y="816095"/>
            <a:ext cx="2468978" cy="345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WINNING</a:t>
            </a:r>
            <a:r>
              <a:rPr lang="en-US" sz="1100" b="1" baseline="0"/>
              <a:t> MATCH  BY TOSS DESICION</a:t>
            </a:r>
            <a:endParaRPr lang="en-US" sz="1100" b="1"/>
          </a:p>
        </xdr:txBody>
      </xdr:sp>
    </xdr:grpSp>
    <xdr:clientData/>
  </xdr:twoCellAnchor>
  <xdr:twoCellAnchor>
    <xdr:from>
      <xdr:col>11</xdr:col>
      <xdr:colOff>395235</xdr:colOff>
      <xdr:row>17</xdr:row>
      <xdr:rowOff>152400</xdr:rowOff>
    </xdr:from>
    <xdr:to>
      <xdr:col>16</xdr:col>
      <xdr:colOff>149720</xdr:colOff>
      <xdr:row>33</xdr:row>
      <xdr:rowOff>159099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DACDA3B8-A9C6-7EE5-7054-4573FD1F908B}"/>
            </a:ext>
          </a:extLst>
        </xdr:cNvPr>
        <xdr:cNvGrpSpPr/>
      </xdr:nvGrpSpPr>
      <xdr:grpSpPr>
        <a:xfrm>
          <a:off x="7144378" y="3180608"/>
          <a:ext cx="2822277" cy="2856777"/>
          <a:chOff x="8098971" y="835939"/>
          <a:chExt cx="2810859" cy="2248737"/>
        </a:xfrm>
      </xdr:grpSpPr>
      <xdr:sp macro="" textlink="">
        <xdr:nvSpPr>
          <xdr:cNvPr id="76" name="Rectangle: Rounded Corners 75">
            <a:extLst>
              <a:ext uri="{FF2B5EF4-FFF2-40B4-BE49-F238E27FC236}">
                <a16:creationId xmlns:a16="http://schemas.microsoft.com/office/drawing/2014/main" id="{AE8455C0-7046-DA9F-527C-9401CD966EFC}"/>
              </a:ext>
            </a:extLst>
          </xdr:cNvPr>
          <xdr:cNvSpPr/>
        </xdr:nvSpPr>
        <xdr:spPr>
          <a:xfrm>
            <a:off x="8098971" y="835939"/>
            <a:ext cx="2810859" cy="2248737"/>
          </a:xfrm>
          <a:prstGeom prst="roundRect">
            <a:avLst>
              <a:gd name="adj" fmla="val 6643"/>
            </a:avLst>
          </a:prstGeom>
          <a:solidFill>
            <a:schemeClr val="tx1"/>
          </a:solidFill>
          <a:effectLst>
            <a:outerShdw blurRad="406400" dist="50800" dir="4200000" sx="101000" sy="101000" algn="tr" rotWithShape="0">
              <a:prstClr val="black">
                <a:alpha val="98000"/>
              </a:prstClr>
            </a:outerShdw>
          </a:effectLst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15" name="Chart 14">
            <a:extLst>
              <a:ext uri="{FF2B5EF4-FFF2-40B4-BE49-F238E27FC236}">
                <a16:creationId xmlns:a16="http://schemas.microsoft.com/office/drawing/2014/main" id="{E97AB430-03DE-434D-904B-33A64D884C09}"/>
              </a:ext>
            </a:extLst>
          </xdr:cNvPr>
          <xdr:cNvGraphicFramePr>
            <a:graphicFrameLocks/>
          </xdr:cNvGraphicFramePr>
        </xdr:nvGraphicFramePr>
        <xdr:xfrm>
          <a:off x="8150804" y="1032385"/>
          <a:ext cx="2718163" cy="195021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76E2914-DF17-3D0B-E53E-37E622FAB156}"/>
              </a:ext>
            </a:extLst>
          </xdr:cNvPr>
          <xdr:cNvSpPr/>
        </xdr:nvSpPr>
        <xdr:spPr>
          <a:xfrm>
            <a:off x="8371784" y="841402"/>
            <a:ext cx="2307939" cy="345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 i="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WINNING % BY TOSS DECISION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4</xdr:col>
      <xdr:colOff>343319</xdr:colOff>
      <xdr:row>17</xdr:row>
      <xdr:rowOff>99813</xdr:rowOff>
    </xdr:from>
    <xdr:to>
      <xdr:col>11</xdr:col>
      <xdr:colOff>326571</xdr:colOff>
      <xdr:row>34</xdr:row>
      <xdr:rowOff>100483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1AF5F798-E461-EAC3-DE09-0006936C1836}"/>
            </a:ext>
          </a:extLst>
        </xdr:cNvPr>
        <xdr:cNvGrpSpPr/>
      </xdr:nvGrpSpPr>
      <xdr:grpSpPr>
        <a:xfrm>
          <a:off x="2797553" y="3128021"/>
          <a:ext cx="4278161" cy="3028878"/>
          <a:chOff x="2788418" y="3231549"/>
          <a:chExt cx="4262175" cy="3132407"/>
        </a:xfrm>
      </xdr:grpSpPr>
      <xdr:sp macro="" textlink="">
        <xdr:nvSpPr>
          <xdr:cNvPr id="11" name="Rectangle: Rounded Corners 10">
            <a:extLst>
              <a:ext uri="{FF2B5EF4-FFF2-40B4-BE49-F238E27FC236}">
                <a16:creationId xmlns:a16="http://schemas.microsoft.com/office/drawing/2014/main" id="{FA24D5DA-A652-1DD6-345C-DCC86AA5CE57}"/>
              </a:ext>
            </a:extLst>
          </xdr:cNvPr>
          <xdr:cNvSpPr/>
        </xdr:nvSpPr>
        <xdr:spPr>
          <a:xfrm>
            <a:off x="2981011" y="3231549"/>
            <a:ext cx="4061209" cy="3132407"/>
          </a:xfrm>
          <a:prstGeom prst="roundRect">
            <a:avLst>
              <a:gd name="adj" fmla="val 6643"/>
            </a:avLst>
          </a:prstGeom>
          <a:solidFill>
            <a:schemeClr val="tx1"/>
          </a:solidFill>
          <a:effectLst>
            <a:outerShdw blurRad="406400" dist="50800" dir="4200000" sx="101000" sy="101000" algn="tr" rotWithShape="0">
              <a:prstClr val="black">
                <a:alpha val="98000"/>
              </a:prstClr>
            </a:outerShdw>
          </a:effectLst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32" name="Chart 31">
            <a:extLst>
              <a:ext uri="{FF2B5EF4-FFF2-40B4-BE49-F238E27FC236}">
                <a16:creationId xmlns:a16="http://schemas.microsoft.com/office/drawing/2014/main" id="{CDE903C7-C396-4D9C-A3E3-0BCF2F27A3E3}"/>
              </a:ext>
            </a:extLst>
          </xdr:cNvPr>
          <xdr:cNvGraphicFramePr>
            <a:graphicFrameLocks/>
          </xdr:cNvGraphicFramePr>
        </xdr:nvGraphicFramePr>
        <xdr:xfrm>
          <a:off x="2788418" y="3552008"/>
          <a:ext cx="4262175" cy="268575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A94B2CAD-A3E9-AD30-643C-C13733DBBDC3}"/>
              </a:ext>
            </a:extLst>
          </xdr:cNvPr>
          <xdr:cNvSpPr/>
        </xdr:nvSpPr>
        <xdr:spPr>
          <a:xfrm>
            <a:off x="3842154" y="3325923"/>
            <a:ext cx="2307939" cy="345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TOP</a:t>
            </a:r>
            <a:r>
              <a:rPr lang="en-US" sz="1100" b="1" baseline="0"/>
              <a:t> 10 MAN OF MATCH</a:t>
            </a:r>
            <a:endParaRPr lang="en-US" sz="1100" b="1"/>
          </a:p>
        </xdr:txBody>
      </xdr:sp>
    </xdr:grpSp>
    <xdr:clientData/>
  </xdr:twoCellAnchor>
  <xdr:twoCellAnchor>
    <xdr:from>
      <xdr:col>16</xdr:col>
      <xdr:colOff>234461</xdr:colOff>
      <xdr:row>17</xdr:row>
      <xdr:rowOff>83734</xdr:rowOff>
    </xdr:from>
    <xdr:to>
      <xdr:col>22</xdr:col>
      <xdr:colOff>585149</xdr:colOff>
      <xdr:row>34</xdr:row>
      <xdr:rowOff>109755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3574D939-428C-0EE1-CC78-2CFA23E13023}"/>
            </a:ext>
          </a:extLst>
        </xdr:cNvPr>
        <xdr:cNvGrpSpPr/>
      </xdr:nvGrpSpPr>
      <xdr:grpSpPr>
        <a:xfrm>
          <a:off x="10051396" y="3111942"/>
          <a:ext cx="4032039" cy="3054229"/>
          <a:chOff x="10228385" y="3215470"/>
          <a:chExt cx="3804808" cy="3181981"/>
        </a:xfrm>
      </xdr:grpSpPr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2C7B9D35-427D-1CE9-5B15-3F421143CD5D}"/>
              </a:ext>
            </a:extLst>
          </xdr:cNvPr>
          <xdr:cNvSpPr/>
        </xdr:nvSpPr>
        <xdr:spPr>
          <a:xfrm>
            <a:off x="10228385" y="3215470"/>
            <a:ext cx="3804808" cy="3181981"/>
          </a:xfrm>
          <a:prstGeom prst="roundRect">
            <a:avLst>
              <a:gd name="adj" fmla="val 6643"/>
            </a:avLst>
          </a:prstGeom>
          <a:solidFill>
            <a:schemeClr val="tx1"/>
          </a:solidFill>
          <a:effectLst>
            <a:outerShdw blurRad="406400" dist="50800" dir="4200000" sx="101000" sy="101000" algn="tr" rotWithShape="0">
              <a:prstClr val="black">
                <a:alpha val="98000"/>
              </a:prstClr>
            </a:outerShdw>
          </a:effectLst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4" name="Chart 33">
                <a:extLst>
                  <a:ext uri="{FF2B5EF4-FFF2-40B4-BE49-F238E27FC236}">
                    <a16:creationId xmlns:a16="http://schemas.microsoft.com/office/drawing/2014/main" id="{FE71AE7A-8B2A-499F-BBCC-D8ACBC2162B3}"/>
                  </a:ext>
                </a:extLst>
              </xdr:cNvPr>
              <xdr:cNvGraphicFramePr/>
            </xdr:nvGraphicFramePr>
            <xdr:xfrm>
              <a:off x="10275569" y="3516470"/>
              <a:ext cx="3707280" cy="2863196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9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0275569" y="3516470"/>
                <a:ext cx="3707280" cy="2863196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2193DC4E-0519-F29C-BF20-DCF7CEFC2EF5}"/>
              </a:ext>
            </a:extLst>
          </xdr:cNvPr>
          <xdr:cNvSpPr/>
        </xdr:nvSpPr>
        <xdr:spPr>
          <a:xfrm>
            <a:off x="10819812" y="3235485"/>
            <a:ext cx="2307939" cy="345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TOTAL</a:t>
            </a:r>
            <a:r>
              <a:rPr lang="en-US" sz="1100" b="1" baseline="0"/>
              <a:t> WINS BY TEAM</a:t>
            </a:r>
            <a:endParaRPr lang="en-US" sz="1100" b="1"/>
          </a:p>
        </xdr:txBody>
      </xdr:sp>
    </xdr:grpSp>
    <xdr:clientData/>
  </xdr:twoCellAnchor>
  <xdr:twoCellAnchor>
    <xdr:from>
      <xdr:col>12</xdr:col>
      <xdr:colOff>114300</xdr:colOff>
      <xdr:row>4</xdr:row>
      <xdr:rowOff>67073</xdr:rowOff>
    </xdr:from>
    <xdr:to>
      <xdr:col>17</xdr:col>
      <xdr:colOff>464820</xdr:colOff>
      <xdr:row>17</xdr:row>
      <xdr:rowOff>0</xdr:rowOff>
    </xdr:to>
    <xdr:grpSp>
      <xdr:nvGrpSpPr>
        <xdr:cNvPr id="49" name="Group 48">
          <a:extLst>
            <a:ext uri="{FF2B5EF4-FFF2-40B4-BE49-F238E27FC236}">
              <a16:creationId xmlns:a16="http://schemas.microsoft.com/office/drawing/2014/main" id="{49467AA0-21BA-E930-0719-6D60000A71CE}"/>
            </a:ext>
          </a:extLst>
        </xdr:cNvPr>
        <xdr:cNvGrpSpPr/>
      </xdr:nvGrpSpPr>
      <xdr:grpSpPr>
        <a:xfrm>
          <a:off x="7477001" y="779592"/>
          <a:ext cx="3418313" cy="2248616"/>
          <a:chOff x="6830701" y="3215556"/>
          <a:chExt cx="3267891" cy="3207937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6649F3C8-9CE0-9E2E-5906-03B52F5C8D08}"/>
              </a:ext>
            </a:extLst>
          </xdr:cNvPr>
          <xdr:cNvSpPr/>
        </xdr:nvSpPr>
        <xdr:spPr>
          <a:xfrm>
            <a:off x="6830701" y="3215556"/>
            <a:ext cx="3267891" cy="3207937"/>
          </a:xfrm>
          <a:prstGeom prst="roundRect">
            <a:avLst>
              <a:gd name="adj" fmla="val 6643"/>
            </a:avLst>
          </a:prstGeom>
          <a:solidFill>
            <a:schemeClr val="tx1"/>
          </a:solidFill>
          <a:effectLst>
            <a:outerShdw blurRad="406400" dist="50800" dir="4200000" sx="101000" sy="101000" algn="tr" rotWithShape="0">
              <a:prstClr val="black">
                <a:alpha val="98000"/>
              </a:prstClr>
            </a:outerShdw>
          </a:effectLst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45" name="Chart 44">
            <a:extLst>
              <a:ext uri="{FF2B5EF4-FFF2-40B4-BE49-F238E27FC236}">
                <a16:creationId xmlns:a16="http://schemas.microsoft.com/office/drawing/2014/main" id="{88CE9DB3-5B8F-4849-9C6E-4E578398FAED}"/>
              </a:ext>
            </a:extLst>
          </xdr:cNvPr>
          <xdr:cNvGraphicFramePr>
            <a:graphicFrameLocks/>
          </xdr:cNvGraphicFramePr>
        </xdr:nvGraphicFramePr>
        <xdr:xfrm>
          <a:off x="6870895" y="3586340"/>
          <a:ext cx="3143961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EEE9061F-BFC0-69A0-D5D3-1D386B383E02}"/>
              </a:ext>
            </a:extLst>
          </xdr:cNvPr>
          <xdr:cNvSpPr/>
        </xdr:nvSpPr>
        <xdr:spPr>
          <a:xfrm>
            <a:off x="7268642" y="3303601"/>
            <a:ext cx="2307939" cy="345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WINNER</a:t>
            </a:r>
            <a:r>
              <a:rPr lang="en-US" sz="1100" b="1" baseline="0"/>
              <a:t> TEAM WINS CITYWISE</a:t>
            </a:r>
            <a:endParaRPr lang="en-US" sz="1100" b="1"/>
          </a:p>
        </xdr:txBody>
      </xdr:sp>
    </xdr:grpSp>
    <xdr:clientData/>
  </xdr:twoCellAnchor>
  <xdr:twoCellAnchor>
    <xdr:from>
      <xdr:col>21</xdr:col>
      <xdr:colOff>267128</xdr:colOff>
      <xdr:row>0</xdr:row>
      <xdr:rowOff>61127</xdr:rowOff>
    </xdr:from>
    <xdr:to>
      <xdr:col>22</xdr:col>
      <xdr:colOff>527543</xdr:colOff>
      <xdr:row>3</xdr:row>
      <xdr:rowOff>137327</xdr:rowOff>
    </xdr:to>
    <xdr:sp macro="" textlink="">
      <xdr:nvSpPr>
        <xdr:cNvPr id="51" name="Rectangle: Rounded Corners 5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569CB16-6C42-3B1B-48F7-B68224DA0530}"/>
            </a:ext>
          </a:extLst>
        </xdr:cNvPr>
        <xdr:cNvSpPr/>
      </xdr:nvSpPr>
      <xdr:spPr>
        <a:xfrm>
          <a:off x="13103897" y="61127"/>
          <a:ext cx="871690" cy="628859"/>
        </a:xfrm>
        <a:prstGeom prst="roundRect">
          <a:avLst/>
        </a:prstGeom>
        <a:solidFill>
          <a:schemeClr val="tx1"/>
        </a:solidFill>
        <a:effectLst>
          <a:outerShdw blurRad="406400" dist="50800" dir="4200000" sx="101000" sy="101000" algn="tr" rotWithShape="0">
            <a:prstClr val="black">
              <a:alpha val="98000"/>
            </a:prstClr>
          </a:outerShdw>
        </a:effectLst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NEXT</a:t>
          </a:r>
          <a:endParaRPr lang="en-US" sz="1800" b="1">
            <a:solidFill>
              <a:schemeClr val="accent2"/>
            </a:solidFill>
            <a:effectLst/>
          </a:endParaRPr>
        </a:p>
        <a:p>
          <a:pPr algn="l"/>
          <a:endParaRPr lang="en-US" sz="1800" b="1">
            <a:solidFill>
              <a:schemeClr val="accent2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17517</xdr:colOff>
      <xdr:row>0</xdr:row>
      <xdr:rowOff>0</xdr:rowOff>
    </xdr:from>
    <xdr:to>
      <xdr:col>11</xdr:col>
      <xdr:colOff>446690</xdr:colOff>
      <xdr:row>42</xdr:row>
      <xdr:rowOff>43794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4FC2CC62-9120-06A1-76C7-4C1D08F69769}"/>
            </a:ext>
          </a:extLst>
        </xdr:cNvPr>
        <xdr:cNvGrpSpPr/>
      </xdr:nvGrpSpPr>
      <xdr:grpSpPr>
        <a:xfrm>
          <a:off x="17517" y="0"/>
          <a:ext cx="16050173" cy="7828551"/>
          <a:chOff x="17517" y="0"/>
          <a:chExt cx="14076505" cy="662913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D6C8FD7C-9E2A-8A0A-5240-EAF9BD4F7E78}"/>
              </a:ext>
            </a:extLst>
          </xdr:cNvPr>
          <xdr:cNvSpPr>
            <a:spLocks noChangeAspect="1"/>
          </xdr:cNvSpPr>
        </xdr:nvSpPr>
        <xdr:spPr>
          <a:xfrm>
            <a:off x="17517" y="0"/>
            <a:ext cx="14076505" cy="6629137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D69F7197-3D4C-2DB8-B920-A0FC3A627A26}"/>
              </a:ext>
            </a:extLst>
          </xdr:cNvPr>
          <xdr:cNvGrpSpPr/>
        </xdr:nvGrpSpPr>
        <xdr:grpSpPr>
          <a:xfrm>
            <a:off x="45720" y="30480"/>
            <a:ext cx="13924105" cy="684749"/>
            <a:chOff x="45720" y="30480"/>
            <a:chExt cx="13924105" cy="684749"/>
          </a:xfrm>
        </xdr:grpSpPr>
        <xdr:grpSp>
          <xdr:nvGrpSpPr>
            <xdr:cNvPr id="2" name="Group 1">
              <a:extLst>
                <a:ext uri="{FF2B5EF4-FFF2-40B4-BE49-F238E27FC236}">
                  <a16:creationId xmlns:a16="http://schemas.microsoft.com/office/drawing/2014/main" id="{07EC98BD-ED76-BA17-4002-5D672088BCED}"/>
                </a:ext>
              </a:extLst>
            </xdr:cNvPr>
            <xdr:cNvGrpSpPr/>
          </xdr:nvGrpSpPr>
          <xdr:grpSpPr>
            <a:xfrm>
              <a:off x="45720" y="30480"/>
              <a:ext cx="10609492" cy="684749"/>
              <a:chOff x="45720" y="30480"/>
              <a:chExt cx="10609492" cy="684749"/>
            </a:xfrm>
          </xdr:grpSpPr>
          <xdr:grpSp>
            <xdr:nvGrpSpPr>
              <xdr:cNvPr id="74" name="Group 73">
                <a:extLst>
                  <a:ext uri="{FF2B5EF4-FFF2-40B4-BE49-F238E27FC236}">
                    <a16:creationId xmlns:a16="http://schemas.microsoft.com/office/drawing/2014/main" id="{737BCF77-3A91-2AF1-9572-05979E674D81}"/>
                  </a:ext>
                </a:extLst>
              </xdr:cNvPr>
              <xdr:cNvGrpSpPr/>
            </xdr:nvGrpSpPr>
            <xdr:grpSpPr>
              <a:xfrm>
                <a:off x="2107855" y="52202"/>
                <a:ext cx="1484757" cy="627993"/>
                <a:chOff x="2107855" y="52202"/>
                <a:chExt cx="1484757" cy="627993"/>
              </a:xfrm>
            </xdr:grpSpPr>
            <xdr:grpSp>
              <xdr:nvGrpSpPr>
                <xdr:cNvPr id="5" name="Group 4">
                  <a:extLst>
                    <a:ext uri="{FF2B5EF4-FFF2-40B4-BE49-F238E27FC236}">
                      <a16:creationId xmlns:a16="http://schemas.microsoft.com/office/drawing/2014/main" id="{46F65734-8870-6579-B67D-C5A9D6FB5724}"/>
                    </a:ext>
                  </a:extLst>
                </xdr:cNvPr>
                <xdr:cNvGrpSpPr/>
              </xdr:nvGrpSpPr>
              <xdr:grpSpPr>
                <a:xfrm>
                  <a:off x="2107855" y="59824"/>
                  <a:ext cx="1387630" cy="559579"/>
                  <a:chOff x="2290335" y="-420065"/>
                  <a:chExt cx="1344589" cy="556244"/>
                </a:xfrm>
              </xdr:grpSpPr>
              <xdr:sp macro="" textlink="">
                <xdr:nvSpPr>
                  <xdr:cNvPr id="17" name="Rectangle: Rounded Corners 16">
                    <a:extLst>
                      <a:ext uri="{FF2B5EF4-FFF2-40B4-BE49-F238E27FC236}">
                        <a16:creationId xmlns:a16="http://schemas.microsoft.com/office/drawing/2014/main" id="{526A0883-4DBA-BB95-EC72-B1413CECB3B4}"/>
                      </a:ext>
                    </a:extLst>
                  </xdr:cNvPr>
                  <xdr:cNvSpPr/>
                </xdr:nvSpPr>
                <xdr:spPr>
                  <a:xfrm>
                    <a:off x="2392864" y="-420065"/>
                    <a:ext cx="1242060" cy="525780"/>
                  </a:xfrm>
                  <a:prstGeom prst="roundRect">
                    <a:avLst/>
                  </a:prstGeom>
                  <a:solidFill>
                    <a:schemeClr val="tx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400" b="1">
                        <a:solidFill>
                          <a:schemeClr val="bg1"/>
                        </a:solidFill>
                      </a:rPr>
                      <a:t>Total</a:t>
                    </a:r>
                    <a:r>
                      <a:rPr lang="en-US" sz="1400" b="1" baseline="0">
                        <a:solidFill>
                          <a:schemeClr val="bg1"/>
                        </a:solidFill>
                      </a:rPr>
                      <a:t> matches</a:t>
                    </a:r>
                    <a:endParaRPr lang="en-US" sz="1400" b="1">
                      <a:solidFill>
                        <a:schemeClr val="bg1"/>
                      </a:solidFill>
                    </a:endParaRPr>
                  </a:p>
                </xdr:txBody>
              </xdr:sp>
              <xdr:sp macro="" textlink="">
                <xdr:nvSpPr>
                  <xdr:cNvPr id="19" name="Rectangle 18">
                    <a:extLst>
                      <a:ext uri="{FF2B5EF4-FFF2-40B4-BE49-F238E27FC236}">
                        <a16:creationId xmlns:a16="http://schemas.microsoft.com/office/drawing/2014/main" id="{2413B50D-8699-4D13-9A24-B956170C3406}"/>
                      </a:ext>
                    </a:extLst>
                  </xdr:cNvPr>
                  <xdr:cNvSpPr/>
                </xdr:nvSpPr>
                <xdr:spPr>
                  <a:xfrm>
                    <a:off x="2290335" y="-115281"/>
                    <a:ext cx="1310640" cy="25146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>
                        <a:solidFill>
                          <a:srgbClr val="FF9900"/>
                        </a:solidFill>
                      </a:rPr>
                      <a:t>60</a:t>
                    </a:r>
                  </a:p>
                </xdr:txBody>
              </xdr:sp>
            </xdr:grpSp>
            <xdr:sp macro="" textlink="">
              <xdr:nvSpPr>
                <xdr:cNvPr id="20" name="Rectangle: Rounded Corners 19">
                  <a:extLst>
                    <a:ext uri="{FF2B5EF4-FFF2-40B4-BE49-F238E27FC236}">
                      <a16:creationId xmlns:a16="http://schemas.microsoft.com/office/drawing/2014/main" id="{5BE15EDD-8C38-AF38-EBDC-BE6FBFF6A6B7}"/>
                    </a:ext>
                  </a:extLst>
                </xdr:cNvPr>
                <xdr:cNvSpPr/>
              </xdr:nvSpPr>
              <xdr:spPr>
                <a:xfrm>
                  <a:off x="2224779" y="52202"/>
                  <a:ext cx="1367833" cy="627993"/>
                </a:xfrm>
                <a:prstGeom prst="roundRect">
                  <a:avLst/>
                </a:prstGeom>
                <a:noFill/>
                <a:ln w="19050">
                  <a:solidFill>
                    <a:schemeClr val="bg1"/>
                  </a:solidFill>
                </a:ln>
                <a:effectLst>
                  <a:glow rad="101600">
                    <a:schemeClr val="accent2">
                      <a:alpha val="62000"/>
                    </a:schemeClr>
                  </a:glow>
                  <a:outerShdw blurRad="63500" sx="102000" sy="102000" algn="ctr" rotWithShape="0">
                    <a:prstClr val="black">
                      <a:alpha val="40000"/>
                    </a:prstClr>
                  </a:outerShdw>
                </a:effectLst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62" name="Group 61">
                <a:extLst>
                  <a:ext uri="{FF2B5EF4-FFF2-40B4-BE49-F238E27FC236}">
                    <a16:creationId xmlns:a16="http://schemas.microsoft.com/office/drawing/2014/main" id="{CBC1A8B2-A78A-CEB9-8C57-C1F85A417EE1}"/>
                  </a:ext>
                </a:extLst>
              </xdr:cNvPr>
              <xdr:cNvGrpSpPr/>
            </xdr:nvGrpSpPr>
            <xdr:grpSpPr>
              <a:xfrm>
                <a:off x="45720" y="30480"/>
                <a:ext cx="2116959" cy="643934"/>
                <a:chOff x="45720" y="30480"/>
                <a:chExt cx="2116959" cy="643934"/>
              </a:xfrm>
            </xdr:grpSpPr>
            <xdr:pic>
              <xdr:nvPicPr>
                <xdr:cNvPr id="4" name="Picture 3">
                  <a:extLst>
                    <a:ext uri="{FF2B5EF4-FFF2-40B4-BE49-F238E27FC236}">
                      <a16:creationId xmlns:a16="http://schemas.microsoft.com/office/drawing/2014/main" id="{00AFBA00-56D8-483E-B349-A30E65D91B8F}"/>
                    </a:ext>
                  </a:extLst>
                </xdr:cNvPr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1" cstate="print">
                  <a:alphaModFix/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 l="2331" t="4708" r="2542" b="11638"/>
                <a:stretch/>
              </xdr:blipFill>
              <xdr:spPr>
                <a:xfrm>
                  <a:off x="114300" y="57896"/>
                  <a:ext cx="1161056" cy="529387"/>
                </a:xfrm>
                <a:prstGeom prst="rect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</xdr:pic>
            <xdr:sp macro="" textlink="">
              <xdr:nvSpPr>
                <xdr:cNvPr id="16" name="Rectangle: Rounded Corners 15">
                  <a:extLst>
                    <a:ext uri="{FF2B5EF4-FFF2-40B4-BE49-F238E27FC236}">
                      <a16:creationId xmlns:a16="http://schemas.microsoft.com/office/drawing/2014/main" id="{39AEB038-14FF-9F47-2278-C3F2E29BF40C}"/>
                    </a:ext>
                  </a:extLst>
                </xdr:cNvPr>
                <xdr:cNvSpPr/>
              </xdr:nvSpPr>
              <xdr:spPr>
                <a:xfrm>
                  <a:off x="1253183" y="91440"/>
                  <a:ext cx="909496" cy="451682"/>
                </a:xfrm>
                <a:prstGeom prst="roundRect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2400" b="1">
                      <a:solidFill>
                        <a:srgbClr val="FF9900"/>
                      </a:solidFill>
                    </a:rPr>
                    <a:t>2018</a:t>
                  </a:r>
                </a:p>
              </xdr:txBody>
            </xdr:sp>
            <xdr:sp macro="" textlink="">
              <xdr:nvSpPr>
                <xdr:cNvPr id="21" name="Rectangle: Rounded Corners 20">
                  <a:extLst>
                    <a:ext uri="{FF2B5EF4-FFF2-40B4-BE49-F238E27FC236}">
                      <a16:creationId xmlns:a16="http://schemas.microsoft.com/office/drawing/2014/main" id="{D9545A05-9AE9-8260-667F-B39BC73F9A8E}"/>
                    </a:ext>
                  </a:extLst>
                </xdr:cNvPr>
                <xdr:cNvSpPr/>
              </xdr:nvSpPr>
              <xdr:spPr>
                <a:xfrm>
                  <a:off x="45720" y="30480"/>
                  <a:ext cx="2055999" cy="643934"/>
                </a:xfrm>
                <a:prstGeom prst="roundRect">
                  <a:avLst/>
                </a:prstGeom>
                <a:noFill/>
                <a:ln w="19050">
                  <a:solidFill>
                    <a:schemeClr val="bg1"/>
                  </a:solidFill>
                </a:ln>
                <a:effectLst>
                  <a:glow rad="50800">
                    <a:schemeClr val="accent2"/>
                  </a:glow>
                </a:effectLst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64" name="Group 63">
                <a:extLst>
                  <a:ext uri="{FF2B5EF4-FFF2-40B4-BE49-F238E27FC236}">
                    <a16:creationId xmlns:a16="http://schemas.microsoft.com/office/drawing/2014/main" id="{42348E85-86A1-9FA0-6C69-853F9B15F2BF}"/>
                  </a:ext>
                </a:extLst>
              </xdr:cNvPr>
              <xdr:cNvGrpSpPr/>
            </xdr:nvGrpSpPr>
            <xdr:grpSpPr>
              <a:xfrm>
                <a:off x="3675292" y="87236"/>
                <a:ext cx="1986018" cy="627993"/>
                <a:chOff x="3675292" y="52201"/>
                <a:chExt cx="1986018" cy="627993"/>
              </a:xfrm>
            </xdr:grpSpPr>
            <xdr:grpSp>
              <xdr:nvGrpSpPr>
                <xdr:cNvPr id="6" name="Group 5">
                  <a:extLst>
                    <a:ext uri="{FF2B5EF4-FFF2-40B4-BE49-F238E27FC236}">
                      <a16:creationId xmlns:a16="http://schemas.microsoft.com/office/drawing/2014/main" id="{03D50852-47FC-521F-93D5-094A00883FF1}"/>
                    </a:ext>
                  </a:extLst>
                </xdr:cNvPr>
                <xdr:cNvGrpSpPr/>
              </xdr:nvGrpSpPr>
              <xdr:grpSpPr>
                <a:xfrm>
                  <a:off x="3675292" y="68580"/>
                  <a:ext cx="1986018" cy="528933"/>
                  <a:chOff x="2107032" y="76200"/>
                  <a:chExt cx="2011158" cy="525780"/>
                </a:xfrm>
              </xdr:grpSpPr>
              <xdr:sp macro="" textlink="">
                <xdr:nvSpPr>
                  <xdr:cNvPr id="7" name="Rectangle: Rounded Corners 6">
                    <a:extLst>
                      <a:ext uri="{FF2B5EF4-FFF2-40B4-BE49-F238E27FC236}">
                        <a16:creationId xmlns:a16="http://schemas.microsoft.com/office/drawing/2014/main" id="{8C43591C-DBAF-990D-BB85-F6D62835CAB3}"/>
                      </a:ext>
                    </a:extLst>
                  </xdr:cNvPr>
                  <xdr:cNvSpPr/>
                </xdr:nvSpPr>
                <xdr:spPr>
                  <a:xfrm>
                    <a:off x="2316480" y="76200"/>
                    <a:ext cx="1371600" cy="525780"/>
                  </a:xfrm>
                  <a:prstGeom prst="roundRect">
                    <a:avLst/>
                  </a:prstGeom>
                  <a:solidFill>
                    <a:schemeClr val="tx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400" b="1">
                        <a:solidFill>
                          <a:schemeClr val="bg1"/>
                        </a:solidFill>
                      </a:rPr>
                      <a:t>Winner</a:t>
                    </a:r>
                    <a:r>
                      <a:rPr lang="en-US" sz="1400" b="1" baseline="0">
                        <a:solidFill>
                          <a:schemeClr val="bg1"/>
                        </a:solidFill>
                      </a:rPr>
                      <a:t> Team</a:t>
                    </a:r>
                    <a:endParaRPr lang="en-US" sz="1400" b="1">
                      <a:solidFill>
                        <a:schemeClr val="bg1"/>
                      </a:solidFill>
                    </a:endParaRPr>
                  </a:p>
                </xdr:txBody>
              </xdr:sp>
              <xdr:sp macro="" textlink="">
                <xdr:nvSpPr>
                  <xdr:cNvPr id="8" name="Rectangle 7">
                    <a:extLst>
                      <a:ext uri="{FF2B5EF4-FFF2-40B4-BE49-F238E27FC236}">
                        <a16:creationId xmlns:a16="http://schemas.microsoft.com/office/drawing/2014/main" id="{D88FACCA-C909-B334-0226-A32AFA279380}"/>
                      </a:ext>
                    </a:extLst>
                  </xdr:cNvPr>
                  <xdr:cNvSpPr/>
                </xdr:nvSpPr>
                <xdr:spPr>
                  <a:xfrm>
                    <a:off x="2107032" y="320040"/>
                    <a:ext cx="2011158" cy="25146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>
                        <a:solidFill>
                          <a:srgbClr val="FF9900"/>
                        </a:solidFill>
                      </a:rPr>
                      <a:t>Chennai</a:t>
                    </a:r>
                    <a:r>
                      <a:rPr lang="en-US" sz="1600" b="1" baseline="0">
                        <a:solidFill>
                          <a:srgbClr val="FF9900"/>
                        </a:solidFill>
                      </a:rPr>
                      <a:t> Super King</a:t>
                    </a:r>
                    <a:endParaRPr lang="en-US" sz="1600" b="1">
                      <a:solidFill>
                        <a:srgbClr val="FF9900"/>
                      </a:solidFill>
                    </a:endParaRPr>
                  </a:p>
                </xdr:txBody>
              </xdr:sp>
            </xdr:grpSp>
            <xdr:sp macro="" textlink="">
              <xdr:nvSpPr>
                <xdr:cNvPr id="26" name="Rectangle: Rounded Corners 25">
                  <a:extLst>
                    <a:ext uri="{FF2B5EF4-FFF2-40B4-BE49-F238E27FC236}">
                      <a16:creationId xmlns:a16="http://schemas.microsoft.com/office/drawing/2014/main" id="{0B30A377-CCA9-6BA6-7818-0D6B96043C4F}"/>
                    </a:ext>
                  </a:extLst>
                </xdr:cNvPr>
                <xdr:cNvSpPr/>
              </xdr:nvSpPr>
              <xdr:spPr>
                <a:xfrm>
                  <a:off x="3705772" y="52201"/>
                  <a:ext cx="1886958" cy="627993"/>
                </a:xfrm>
                <a:prstGeom prst="roundRect">
                  <a:avLst/>
                </a:prstGeom>
                <a:noFill/>
                <a:ln w="19050">
                  <a:solidFill>
                    <a:schemeClr val="bg1"/>
                  </a:solidFill>
                </a:ln>
                <a:effectLst>
                  <a:glow rad="101600">
                    <a:schemeClr val="accent2">
                      <a:alpha val="62000"/>
                    </a:schemeClr>
                  </a:glow>
                  <a:outerShdw blurRad="63500" sx="102000" sy="102000" algn="ctr" rotWithShape="0">
                    <a:prstClr val="black">
                      <a:alpha val="40000"/>
                    </a:prstClr>
                  </a:outerShdw>
                </a:effectLst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65" name="Group 64">
                <a:extLst>
                  <a:ext uri="{FF2B5EF4-FFF2-40B4-BE49-F238E27FC236}">
                    <a16:creationId xmlns:a16="http://schemas.microsoft.com/office/drawing/2014/main" id="{E03D85D3-EE33-0882-5E03-0EFE104E8A3C}"/>
                  </a:ext>
                </a:extLst>
              </xdr:cNvPr>
              <xdr:cNvGrpSpPr/>
            </xdr:nvGrpSpPr>
            <xdr:grpSpPr>
              <a:xfrm>
                <a:off x="5714650" y="60960"/>
                <a:ext cx="1302757" cy="627993"/>
                <a:chOff x="5714650" y="60960"/>
                <a:chExt cx="1302757" cy="627993"/>
              </a:xfrm>
            </xdr:grpSpPr>
            <xdr:grpSp>
              <xdr:nvGrpSpPr>
                <xdr:cNvPr id="9" name="Group 8">
                  <a:extLst>
                    <a:ext uri="{FF2B5EF4-FFF2-40B4-BE49-F238E27FC236}">
                      <a16:creationId xmlns:a16="http://schemas.microsoft.com/office/drawing/2014/main" id="{F3D2AC40-3BAC-04F3-254C-F34B0B84A4A3}"/>
                    </a:ext>
                  </a:extLst>
                </xdr:cNvPr>
                <xdr:cNvGrpSpPr/>
              </xdr:nvGrpSpPr>
              <xdr:grpSpPr>
                <a:xfrm>
                  <a:off x="5760370" y="106680"/>
                  <a:ext cx="1257037" cy="528933"/>
                  <a:chOff x="2157635" y="76200"/>
                  <a:chExt cx="2127739" cy="525780"/>
                </a:xfrm>
              </xdr:grpSpPr>
              <xdr:sp macro="" textlink="">
                <xdr:nvSpPr>
                  <xdr:cNvPr id="10" name="Rectangle: Rounded Corners 9">
                    <a:extLst>
                      <a:ext uri="{FF2B5EF4-FFF2-40B4-BE49-F238E27FC236}">
                        <a16:creationId xmlns:a16="http://schemas.microsoft.com/office/drawing/2014/main" id="{EEDF28A1-B13F-E9FD-F443-D29C75C89820}"/>
                      </a:ext>
                    </a:extLst>
                  </xdr:cNvPr>
                  <xdr:cNvSpPr/>
                </xdr:nvSpPr>
                <xdr:spPr>
                  <a:xfrm>
                    <a:off x="2316480" y="76200"/>
                    <a:ext cx="1371600" cy="525780"/>
                  </a:xfrm>
                  <a:prstGeom prst="roundRect">
                    <a:avLst/>
                  </a:prstGeom>
                  <a:solidFill>
                    <a:schemeClr val="tx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400" b="1">
                        <a:solidFill>
                          <a:schemeClr val="bg1"/>
                        </a:solidFill>
                      </a:rPr>
                      <a:t>Captain</a:t>
                    </a:r>
                  </a:p>
                </xdr:txBody>
              </xdr:sp>
              <xdr:sp macro="" textlink="">
                <xdr:nvSpPr>
                  <xdr:cNvPr id="11" name="Rectangle 10">
                    <a:extLst>
                      <a:ext uri="{FF2B5EF4-FFF2-40B4-BE49-F238E27FC236}">
                        <a16:creationId xmlns:a16="http://schemas.microsoft.com/office/drawing/2014/main" id="{D980CEC6-854F-44DE-8524-A1D799AAC3C6}"/>
                      </a:ext>
                    </a:extLst>
                  </xdr:cNvPr>
                  <xdr:cNvSpPr/>
                </xdr:nvSpPr>
                <xdr:spPr>
                  <a:xfrm>
                    <a:off x="2157635" y="320040"/>
                    <a:ext cx="2127739" cy="25146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l"/>
                    <a:r>
                      <a:rPr lang="en-US" sz="1600" b="1">
                        <a:solidFill>
                          <a:srgbClr val="FF9900"/>
                        </a:solidFill>
                      </a:rPr>
                      <a:t>  MS</a:t>
                    </a:r>
                    <a:r>
                      <a:rPr lang="en-US" sz="1600" b="1" baseline="0">
                        <a:solidFill>
                          <a:srgbClr val="FF9900"/>
                        </a:solidFill>
                      </a:rPr>
                      <a:t> Dhoni</a:t>
                    </a:r>
                    <a:endParaRPr lang="en-US" sz="1600" b="1">
                      <a:solidFill>
                        <a:srgbClr val="FF9900"/>
                      </a:solidFill>
                    </a:endParaRPr>
                  </a:p>
                </xdr:txBody>
              </xdr:sp>
            </xdr:grpSp>
            <xdr:sp macro="" textlink="">
              <xdr:nvSpPr>
                <xdr:cNvPr id="27" name="Rectangle: Rounded Corners 26">
                  <a:extLst>
                    <a:ext uri="{FF2B5EF4-FFF2-40B4-BE49-F238E27FC236}">
                      <a16:creationId xmlns:a16="http://schemas.microsoft.com/office/drawing/2014/main" id="{905C115A-DDF4-D38C-D233-2833B7E4A3BE}"/>
                    </a:ext>
                  </a:extLst>
                </xdr:cNvPr>
                <xdr:cNvSpPr/>
              </xdr:nvSpPr>
              <xdr:spPr>
                <a:xfrm>
                  <a:off x="5714650" y="60960"/>
                  <a:ext cx="1218937" cy="627993"/>
                </a:xfrm>
                <a:prstGeom prst="roundRect">
                  <a:avLst/>
                </a:prstGeom>
                <a:noFill/>
                <a:ln w="19050">
                  <a:solidFill>
                    <a:schemeClr val="bg1"/>
                  </a:solidFill>
                </a:ln>
                <a:effectLst>
                  <a:glow rad="101600">
                    <a:schemeClr val="accent2">
                      <a:alpha val="62000"/>
                    </a:schemeClr>
                  </a:glow>
                  <a:outerShdw blurRad="63500" sx="102000" sy="102000" algn="ctr" rotWithShape="0">
                    <a:prstClr val="black">
                      <a:alpha val="40000"/>
                    </a:prstClr>
                  </a:outerShdw>
                </a:effectLst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67" name="Group 66">
                <a:extLst>
                  <a:ext uri="{FF2B5EF4-FFF2-40B4-BE49-F238E27FC236}">
                    <a16:creationId xmlns:a16="http://schemas.microsoft.com/office/drawing/2014/main" id="{B59C0697-B890-1DCF-4770-246021407838}"/>
                  </a:ext>
                </a:extLst>
              </xdr:cNvPr>
              <xdr:cNvGrpSpPr/>
            </xdr:nvGrpSpPr>
            <xdr:grpSpPr>
              <a:xfrm>
                <a:off x="6937791" y="72784"/>
                <a:ext cx="2204194" cy="633686"/>
                <a:chOff x="6955308" y="72784"/>
                <a:chExt cx="2204194" cy="633686"/>
              </a:xfrm>
            </xdr:grpSpPr>
            <xdr:sp macro="" textlink="">
              <xdr:nvSpPr>
                <xdr:cNvPr id="13" name="Rectangle: Rounded Corners 12">
                  <a:extLst>
                    <a:ext uri="{FF2B5EF4-FFF2-40B4-BE49-F238E27FC236}">
                      <a16:creationId xmlns:a16="http://schemas.microsoft.com/office/drawing/2014/main" id="{E5BBEB79-3E36-C25E-C8FA-75B0D3F39C57}"/>
                    </a:ext>
                  </a:extLst>
                </xdr:cNvPr>
                <xdr:cNvSpPr/>
              </xdr:nvSpPr>
              <xdr:spPr>
                <a:xfrm>
                  <a:off x="7033441" y="72784"/>
                  <a:ext cx="2126061" cy="528933"/>
                </a:xfrm>
                <a:prstGeom prst="roundRect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n-US" sz="1400" b="1">
                      <a:solidFill>
                        <a:schemeClr val="lt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Player of the tournament</a:t>
                  </a:r>
                  <a:endParaRPr lang="en-US" sz="1800" b="1">
                    <a:solidFill>
                      <a:schemeClr val="bg1"/>
                    </a:solidFill>
                  </a:endParaRPr>
                </a:p>
              </xdr:txBody>
            </xdr:sp>
            <xdr:grpSp>
              <xdr:nvGrpSpPr>
                <xdr:cNvPr id="66" name="Group 65">
                  <a:extLst>
                    <a:ext uri="{FF2B5EF4-FFF2-40B4-BE49-F238E27FC236}">
                      <a16:creationId xmlns:a16="http://schemas.microsoft.com/office/drawing/2014/main" id="{86912CFA-797B-06F3-55F6-68EDB56D168D}"/>
                    </a:ext>
                  </a:extLst>
                </xdr:cNvPr>
                <xdr:cNvGrpSpPr/>
              </xdr:nvGrpSpPr>
              <xdr:grpSpPr>
                <a:xfrm>
                  <a:off x="6955308" y="78477"/>
                  <a:ext cx="2126856" cy="627993"/>
                  <a:chOff x="6972825" y="60960"/>
                  <a:chExt cx="2126856" cy="627993"/>
                </a:xfrm>
              </xdr:grpSpPr>
              <xdr:sp macro="" textlink="">
                <xdr:nvSpPr>
                  <xdr:cNvPr id="14" name="Rectangle 13">
                    <a:extLst>
                      <a:ext uri="{FF2B5EF4-FFF2-40B4-BE49-F238E27FC236}">
                        <a16:creationId xmlns:a16="http://schemas.microsoft.com/office/drawing/2014/main" id="{948F8131-C0E9-46BB-6444-CF5FD493E785}"/>
                      </a:ext>
                    </a:extLst>
                  </xdr:cNvPr>
                  <xdr:cNvSpPr/>
                </xdr:nvSpPr>
                <xdr:spPr>
                  <a:xfrm>
                    <a:off x="6972825" y="318086"/>
                    <a:ext cx="1629884" cy="252968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l"/>
                    <a:r>
                      <a:rPr lang="en-US" sz="1400" b="1" i="0" u="none" strike="noStrike">
                        <a:solidFill>
                          <a:srgbClr val="FF99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</a:t>
                    </a:r>
                    <a:r>
                      <a:rPr lang="en-US" sz="1600" b="1" i="0" u="none" strike="noStrike">
                        <a:solidFill>
                          <a:srgbClr val="FF99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Sunil</a:t>
                    </a:r>
                    <a:r>
                      <a:rPr lang="en-US" sz="1400" b="1" i="0" u="none" strike="noStrike">
                        <a:solidFill>
                          <a:srgbClr val="FF99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</a:t>
                    </a:r>
                    <a:r>
                      <a:rPr lang="en-US" sz="1600" b="1" i="0" u="none" strike="noStrike">
                        <a:solidFill>
                          <a:srgbClr val="FF99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Narine</a:t>
                    </a:r>
                    <a:r>
                      <a:rPr lang="en-US" sz="1800" b="1">
                        <a:solidFill>
                          <a:srgbClr val="FF9900"/>
                        </a:solidFill>
                      </a:rPr>
                      <a:t> </a:t>
                    </a:r>
                  </a:p>
                </xdr:txBody>
              </xdr:sp>
              <xdr:sp macro="" textlink="">
                <xdr:nvSpPr>
                  <xdr:cNvPr id="28" name="Rectangle: Rounded Corners 27">
                    <a:extLst>
                      <a:ext uri="{FF2B5EF4-FFF2-40B4-BE49-F238E27FC236}">
                        <a16:creationId xmlns:a16="http://schemas.microsoft.com/office/drawing/2014/main" id="{4DE159C8-2748-92C7-33C7-27378E4343AE}"/>
                      </a:ext>
                    </a:extLst>
                  </xdr:cNvPr>
                  <xdr:cNvSpPr/>
                </xdr:nvSpPr>
                <xdr:spPr>
                  <a:xfrm>
                    <a:off x="7065404" y="60960"/>
                    <a:ext cx="2034277" cy="627993"/>
                  </a:xfrm>
                  <a:prstGeom prst="roundRect">
                    <a:avLst/>
                  </a:prstGeom>
                  <a:noFill/>
                  <a:ln w="19050">
                    <a:solidFill>
                      <a:schemeClr val="bg1"/>
                    </a:solidFill>
                  </a:ln>
                  <a:effectLst>
                    <a:glow rad="101600">
                      <a:schemeClr val="accent2">
                        <a:alpha val="62000"/>
                      </a:schemeClr>
                    </a:glow>
                    <a:outerShdw blurRad="63500" sx="102000" sy="102000" algn="ctr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68" name="Group 67">
                <a:extLst>
                  <a:ext uri="{FF2B5EF4-FFF2-40B4-BE49-F238E27FC236}">
                    <a16:creationId xmlns:a16="http://schemas.microsoft.com/office/drawing/2014/main" id="{B2514A38-E786-3BE8-DF76-AE7A2D639E9C}"/>
                  </a:ext>
                </a:extLst>
              </xdr:cNvPr>
              <xdr:cNvGrpSpPr/>
            </xdr:nvGrpSpPr>
            <xdr:grpSpPr>
              <a:xfrm>
                <a:off x="9112644" y="69717"/>
                <a:ext cx="1542568" cy="627993"/>
                <a:chOff x="9112644" y="60960"/>
                <a:chExt cx="1542568" cy="627993"/>
              </a:xfrm>
            </xdr:grpSpPr>
            <xdr:grpSp>
              <xdr:nvGrpSpPr>
                <xdr:cNvPr id="15" name="Group 14">
                  <a:extLst>
                    <a:ext uri="{FF2B5EF4-FFF2-40B4-BE49-F238E27FC236}">
                      <a16:creationId xmlns:a16="http://schemas.microsoft.com/office/drawing/2014/main" id="{1CCEEFDC-FC38-7004-8CC3-29DBC5209B2B}"/>
                    </a:ext>
                  </a:extLst>
                </xdr:cNvPr>
                <xdr:cNvGrpSpPr/>
              </xdr:nvGrpSpPr>
              <xdr:grpSpPr>
                <a:xfrm>
                  <a:off x="9112644" y="99060"/>
                  <a:ext cx="1542568" cy="528933"/>
                  <a:chOff x="2247900" y="76200"/>
                  <a:chExt cx="2046682" cy="525780"/>
                </a:xfrm>
              </xdr:grpSpPr>
              <xdr:sp macro="" textlink="">
                <xdr:nvSpPr>
                  <xdr:cNvPr id="18" name="Rectangle: Rounded Corners 17">
                    <a:extLst>
                      <a:ext uri="{FF2B5EF4-FFF2-40B4-BE49-F238E27FC236}">
                        <a16:creationId xmlns:a16="http://schemas.microsoft.com/office/drawing/2014/main" id="{7AC4FAA9-23E6-D982-B3A4-29783C40B644}"/>
                      </a:ext>
                    </a:extLst>
                  </xdr:cNvPr>
                  <xdr:cNvSpPr/>
                </xdr:nvSpPr>
                <xdr:spPr>
                  <a:xfrm>
                    <a:off x="2316480" y="76200"/>
                    <a:ext cx="1682091" cy="525780"/>
                  </a:xfrm>
                  <a:prstGeom prst="roundRect">
                    <a:avLst/>
                  </a:prstGeom>
                  <a:solidFill>
                    <a:schemeClr val="tx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200" b="1">
                        <a:solidFill>
                          <a:schemeClr val="bg1"/>
                        </a:solidFill>
                      </a:rPr>
                      <a:t>Man</a:t>
                    </a:r>
                    <a:r>
                      <a:rPr lang="en-US" sz="1200" b="1" baseline="0">
                        <a:solidFill>
                          <a:schemeClr val="bg1"/>
                        </a:solidFill>
                      </a:rPr>
                      <a:t> Of Match</a:t>
                    </a:r>
                    <a:endParaRPr lang="en-US" sz="1200" b="1">
                      <a:solidFill>
                        <a:schemeClr val="bg1"/>
                      </a:solidFill>
                    </a:endParaRPr>
                  </a:p>
                </xdr:txBody>
              </xdr:sp>
              <xdr:sp macro="" textlink="">
                <xdr:nvSpPr>
                  <xdr:cNvPr id="25" name="Rectangle 24">
                    <a:extLst>
                      <a:ext uri="{FF2B5EF4-FFF2-40B4-BE49-F238E27FC236}">
                        <a16:creationId xmlns:a16="http://schemas.microsoft.com/office/drawing/2014/main" id="{BA89C528-4027-7D36-E97E-E153998A0F9C}"/>
                      </a:ext>
                    </a:extLst>
                  </xdr:cNvPr>
                  <xdr:cNvSpPr/>
                </xdr:nvSpPr>
                <xdr:spPr>
                  <a:xfrm>
                    <a:off x="2247900" y="320040"/>
                    <a:ext cx="2046682" cy="25146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l"/>
                    <a:r>
                      <a:rPr lang="en-US" sz="1600" b="1">
                        <a:solidFill>
                          <a:srgbClr val="FF9900"/>
                        </a:solidFill>
                      </a:rPr>
                      <a:t>  Shane</a:t>
                    </a:r>
                    <a:r>
                      <a:rPr lang="en-US" sz="1600" b="1" baseline="0">
                        <a:solidFill>
                          <a:srgbClr val="FF9900"/>
                        </a:solidFill>
                      </a:rPr>
                      <a:t> Watson</a:t>
                    </a:r>
                    <a:endParaRPr lang="en-US" sz="1600" b="1">
                      <a:solidFill>
                        <a:srgbClr val="FF9900"/>
                      </a:solidFill>
                    </a:endParaRPr>
                  </a:p>
                </xdr:txBody>
              </xdr:sp>
            </xdr:grpSp>
            <xdr:sp macro="" textlink="">
              <xdr:nvSpPr>
                <xdr:cNvPr id="29" name="Rectangle: Rounded Corners 28">
                  <a:extLst>
                    <a:ext uri="{FF2B5EF4-FFF2-40B4-BE49-F238E27FC236}">
                      <a16:creationId xmlns:a16="http://schemas.microsoft.com/office/drawing/2014/main" id="{701267B0-793E-24ED-66FB-234E204F8886}"/>
                    </a:ext>
                  </a:extLst>
                </xdr:cNvPr>
                <xdr:cNvSpPr/>
              </xdr:nvSpPr>
              <xdr:spPr>
                <a:xfrm>
                  <a:off x="9181224" y="60960"/>
                  <a:ext cx="1435888" cy="627993"/>
                </a:xfrm>
                <a:prstGeom prst="roundRect">
                  <a:avLst/>
                </a:prstGeom>
                <a:noFill/>
                <a:ln w="19050">
                  <a:solidFill>
                    <a:schemeClr val="bg1"/>
                  </a:solidFill>
                </a:ln>
                <a:effectLst>
                  <a:glow rad="101600">
                    <a:schemeClr val="accent2">
                      <a:alpha val="62000"/>
                    </a:schemeClr>
                  </a:glow>
                  <a:outerShdw blurRad="63500" sx="102000" sy="102000" algn="ctr" rotWithShape="0">
                    <a:prstClr val="black">
                      <a:alpha val="40000"/>
                    </a:prstClr>
                  </a:outerShdw>
                </a:effectLst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</xdr:grpSp>
        <xdr:grpSp>
          <xdr:nvGrpSpPr>
            <xdr:cNvPr id="69" name="Group 68">
              <a:extLst>
                <a:ext uri="{FF2B5EF4-FFF2-40B4-BE49-F238E27FC236}">
                  <a16:creationId xmlns:a16="http://schemas.microsoft.com/office/drawing/2014/main" id="{33FA3586-C97F-CF30-3991-37E0C07F6B16}"/>
                </a:ext>
              </a:extLst>
            </xdr:cNvPr>
            <xdr:cNvGrpSpPr/>
          </xdr:nvGrpSpPr>
          <xdr:grpSpPr>
            <a:xfrm>
              <a:off x="10754272" y="45720"/>
              <a:ext cx="3215553" cy="650853"/>
              <a:chOff x="10754272" y="45720"/>
              <a:chExt cx="3215553" cy="650853"/>
            </a:xfrm>
          </xdr:grpSpPr>
          <xdr:sp macro="" textlink="">
            <xdr:nvSpPr>
              <xdr:cNvPr id="30" name="Rectangle: Rounded Corners 29">
                <a:hlinkClick xmlns:r="http://schemas.openxmlformats.org/officeDocument/2006/relationships" r:id="rId2"/>
                <a:extLst>
                  <a:ext uri="{FF2B5EF4-FFF2-40B4-BE49-F238E27FC236}">
                    <a16:creationId xmlns:a16="http://schemas.microsoft.com/office/drawing/2014/main" id="{3885694D-6CEF-43E0-2EFF-90112DC6BD44}"/>
                  </a:ext>
                </a:extLst>
              </xdr:cNvPr>
              <xdr:cNvSpPr/>
            </xdr:nvSpPr>
            <xdr:spPr>
              <a:xfrm>
                <a:off x="10754272" y="45720"/>
                <a:ext cx="1249680" cy="627993"/>
              </a:xfrm>
              <a:prstGeom prst="roundRect">
                <a:avLst/>
              </a:prstGeom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>
                <a:glow rad="101600">
                  <a:schemeClr val="accent2">
                    <a:alpha val="62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>
                    <a:solidFill>
                      <a:schemeClr val="accent1"/>
                    </a:solidFill>
                  </a:rPr>
                  <a:t>2017-2021</a:t>
                </a:r>
              </a:p>
            </xdr:txBody>
          </xdr:sp>
          <xdr:sp macro="" textlink="">
            <xdr:nvSpPr>
              <xdr:cNvPr id="31" name="Rectangle: Rounded Corners 30">
                <a:hlinkClick xmlns:r="http://schemas.openxmlformats.org/officeDocument/2006/relationships" r:id="rId3"/>
                <a:extLst>
                  <a:ext uri="{FF2B5EF4-FFF2-40B4-BE49-F238E27FC236}">
                    <a16:creationId xmlns:a16="http://schemas.microsoft.com/office/drawing/2014/main" id="{27A0DD57-D87A-DA34-489B-A73DC8E9D917}"/>
                  </a:ext>
                </a:extLst>
              </xdr:cNvPr>
              <xdr:cNvSpPr/>
            </xdr:nvSpPr>
            <xdr:spPr>
              <a:xfrm>
                <a:off x="12125872" y="53340"/>
                <a:ext cx="876038" cy="627993"/>
              </a:xfrm>
              <a:prstGeom prst="roundRect">
                <a:avLst/>
              </a:prstGeom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>
                <a:glow rad="101600">
                  <a:schemeClr val="accent2">
                    <a:alpha val="62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600" b="1">
                    <a:solidFill>
                      <a:schemeClr val="accent4"/>
                    </a:solidFill>
                  </a:rPr>
                  <a:t>PREV</a:t>
                </a:r>
              </a:p>
            </xdr:txBody>
          </xdr:sp>
          <xdr:sp macro="" textlink="">
            <xdr:nvSpPr>
              <xdr:cNvPr id="35" name="Rectangle: Rounded Corners 34">
                <a:hlinkClick xmlns:r="http://schemas.openxmlformats.org/officeDocument/2006/relationships" r:id="rId4"/>
                <a:extLst>
                  <a:ext uri="{FF2B5EF4-FFF2-40B4-BE49-F238E27FC236}">
                    <a16:creationId xmlns:a16="http://schemas.microsoft.com/office/drawing/2014/main" id="{641AA12A-F6A0-111A-3340-949D1C32AA4F}"/>
                  </a:ext>
                </a:extLst>
              </xdr:cNvPr>
              <xdr:cNvSpPr/>
            </xdr:nvSpPr>
            <xdr:spPr>
              <a:xfrm>
                <a:off x="13093350" y="68580"/>
                <a:ext cx="876475" cy="627993"/>
              </a:xfrm>
              <a:prstGeom prst="roundRect">
                <a:avLst/>
              </a:prstGeom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>
                <a:glow rad="101600">
                  <a:schemeClr val="accent2">
                    <a:alpha val="62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600" b="1">
                    <a:solidFill>
                      <a:srgbClr val="FF0000"/>
                    </a:solidFill>
                  </a:rPr>
                  <a:t>NEXT</a:t>
                </a:r>
              </a:p>
            </xdr:txBody>
          </xdr:sp>
        </xdr:grpSp>
      </xdr:grpSp>
      <xdr:grpSp>
        <xdr:nvGrpSpPr>
          <xdr:cNvPr id="47" name="Group 46">
            <a:extLst>
              <a:ext uri="{FF2B5EF4-FFF2-40B4-BE49-F238E27FC236}">
                <a16:creationId xmlns:a16="http://schemas.microsoft.com/office/drawing/2014/main" id="{CA631FE0-3A25-4F12-80C3-6ABBA6F2EFEB}"/>
              </a:ext>
            </a:extLst>
          </xdr:cNvPr>
          <xdr:cNvGrpSpPr/>
        </xdr:nvGrpSpPr>
        <xdr:grpSpPr>
          <a:xfrm>
            <a:off x="10545378" y="902136"/>
            <a:ext cx="2862339" cy="2371995"/>
            <a:chOff x="10924567" y="734714"/>
            <a:chExt cx="2870538" cy="2389486"/>
          </a:xfrm>
        </xdr:grpSpPr>
        <xdr:sp macro="" textlink="">
          <xdr:nvSpPr>
            <xdr:cNvPr id="48" name="Flowchart: Off-page Connector 47">
              <a:extLst>
                <a:ext uri="{FF2B5EF4-FFF2-40B4-BE49-F238E27FC236}">
                  <a16:creationId xmlns:a16="http://schemas.microsoft.com/office/drawing/2014/main" id="{16053709-060A-37AF-F051-F6E72B4B7BDF}"/>
                </a:ext>
              </a:extLst>
            </xdr:cNvPr>
            <xdr:cNvSpPr/>
          </xdr:nvSpPr>
          <xdr:spPr>
            <a:xfrm>
              <a:off x="10924567" y="813163"/>
              <a:ext cx="1451150" cy="2311037"/>
            </a:xfrm>
            <a:prstGeom prst="flowChartOffpageConnector">
              <a:avLst/>
            </a:prstGeom>
            <a:solidFill>
              <a:schemeClr val="tx1"/>
            </a:solidFill>
            <a:effectLst>
              <a:glow rad="292100">
                <a:schemeClr val="accent2">
                  <a:satMod val="175000"/>
                  <a:alpha val="40000"/>
                </a:schemeClr>
              </a:glow>
              <a:outerShdw blurRad="406400" dist="50800" dir="4200000" sx="101000" sy="101000" algn="tr" rotWithShape="0">
                <a:prstClr val="black">
                  <a:alpha val="98000"/>
                </a:prstClr>
              </a:outerShdw>
            </a:effectLst>
          </xdr:spPr>
          <xdr:style>
            <a:lnRef idx="2">
              <a:schemeClr val="dk1">
                <a:shade val="15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US" sz="1100" b="1">
                <a:solidFill>
                  <a:srgbClr val="FF99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endParaRPr lang="en-US" sz="1100" b="1">
                <a:solidFill>
                  <a:srgbClr val="FF99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endParaRPr lang="en-US" sz="1100" b="1">
                <a:solidFill>
                  <a:srgbClr val="FF99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endParaRPr lang="en-US" sz="1100" b="1">
                <a:solidFill>
                  <a:srgbClr val="FF99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endParaRPr lang="en-US" sz="1100" b="1">
                <a:solidFill>
                  <a:srgbClr val="FF99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lang="en-US" sz="1100" b="1" baseline="0">
                  <a:solidFill>
                    <a:srgbClr val="FF9900"/>
                  </a:solidFill>
                  <a:latin typeface="+mn-lt"/>
                  <a:ea typeface="+mn-ea"/>
                  <a:cs typeface="+mn-cs"/>
                </a:rPr>
                <a:t>     </a:t>
              </a:r>
            </a:p>
            <a:p>
              <a:pPr marL="0" indent="0" algn="l"/>
              <a:endParaRPr lang="en-US" sz="1100" b="1" baseline="0">
                <a:solidFill>
                  <a:srgbClr val="FF99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lang="en-US" sz="1100" b="1" baseline="0">
                  <a:solidFill>
                    <a:srgbClr val="FF9900"/>
                  </a:solidFill>
                  <a:latin typeface="+mn-lt"/>
                  <a:ea typeface="+mn-ea"/>
                  <a:cs typeface="+mn-cs"/>
                </a:rPr>
                <a:t>              KANE </a:t>
              </a:r>
            </a:p>
            <a:p>
              <a:pPr marL="0" indent="0" algn="l"/>
              <a:r>
                <a:rPr lang="en-US" sz="1100" b="1" baseline="0">
                  <a:solidFill>
                    <a:srgbClr val="FF9900"/>
                  </a:solidFill>
                  <a:latin typeface="+mn-lt"/>
                  <a:ea typeface="+mn-ea"/>
                  <a:cs typeface="+mn-cs"/>
                </a:rPr>
                <a:t>       WILLIAMSON</a:t>
              </a:r>
              <a:endParaRPr lang="en-US" sz="1100" b="1">
                <a:solidFill>
                  <a:srgbClr val="FF99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9" name="Flowchart: Off-page Connector 48">
              <a:extLst>
                <a:ext uri="{FF2B5EF4-FFF2-40B4-BE49-F238E27FC236}">
                  <a16:creationId xmlns:a16="http://schemas.microsoft.com/office/drawing/2014/main" id="{8144CD38-D0D5-4BB5-0FAF-5FAB9062A00F}"/>
                </a:ext>
              </a:extLst>
            </xdr:cNvPr>
            <xdr:cNvSpPr/>
          </xdr:nvSpPr>
          <xdr:spPr>
            <a:xfrm>
              <a:off x="12343956" y="809531"/>
              <a:ext cx="1451149" cy="2309697"/>
            </a:xfrm>
            <a:prstGeom prst="flowChartOffpageConnector">
              <a:avLst/>
            </a:prstGeom>
            <a:solidFill>
              <a:schemeClr val="tx1"/>
            </a:solidFill>
            <a:effectLst>
              <a:glow rad="215900">
                <a:schemeClr val="accent2">
                  <a:satMod val="175000"/>
                  <a:alpha val="40000"/>
                </a:schemeClr>
              </a:glow>
              <a:outerShdw blurRad="406400" dist="50800" dir="4200000" sx="101000" sy="101000" algn="tr" rotWithShape="0">
                <a:prstClr val="black">
                  <a:alpha val="98000"/>
                </a:prstClr>
              </a:outerShdw>
            </a:effectLst>
          </xdr:spPr>
          <xdr:style>
            <a:lnRef idx="2">
              <a:schemeClr val="dk1">
                <a:shade val="15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US" sz="1200" b="1">
                <a:solidFill>
                  <a:srgbClr val="FF99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endParaRPr lang="en-US" sz="1200" b="1">
                <a:solidFill>
                  <a:srgbClr val="FF99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endParaRPr lang="en-US" sz="1200" b="1">
                <a:solidFill>
                  <a:srgbClr val="FF99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endParaRPr lang="en-US" sz="1200" b="1">
                <a:solidFill>
                  <a:srgbClr val="FF99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endParaRPr lang="en-US" sz="1200" b="1">
                <a:solidFill>
                  <a:srgbClr val="FF99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endParaRPr lang="en-US" sz="1200" b="1">
                <a:solidFill>
                  <a:srgbClr val="FF99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endParaRPr lang="en-US" sz="1200" b="1">
                <a:solidFill>
                  <a:srgbClr val="FF99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lang="en-US" sz="1200" b="1">
                  <a:solidFill>
                    <a:srgbClr val="FF9900"/>
                  </a:solidFill>
                  <a:latin typeface="+mn-lt"/>
                  <a:ea typeface="+mn-ea"/>
                  <a:cs typeface="+mn-cs"/>
                </a:rPr>
                <a:t>  </a:t>
              </a:r>
              <a:r>
                <a:rPr lang="en-US" sz="1200" b="1" baseline="0">
                  <a:solidFill>
                    <a:srgbClr val="FF9900"/>
                  </a:solidFill>
                  <a:latin typeface="+mn-lt"/>
                  <a:ea typeface="+mn-ea"/>
                  <a:cs typeface="+mn-cs"/>
                </a:rPr>
                <a:t>    ANDREW TYE</a:t>
              </a:r>
              <a:endParaRPr lang="en-US" sz="1200" b="1">
                <a:solidFill>
                  <a:srgbClr val="FF9900"/>
                </a:solidFill>
                <a:latin typeface="+mn-lt"/>
                <a:ea typeface="+mn-ea"/>
                <a:cs typeface="+mn-cs"/>
              </a:endParaRPr>
            </a:p>
          </xdr:txBody>
        </xdr:sp>
        <xdr:grpSp>
          <xdr:nvGrpSpPr>
            <xdr:cNvPr id="50" name="Group 49">
              <a:extLst>
                <a:ext uri="{FF2B5EF4-FFF2-40B4-BE49-F238E27FC236}">
                  <a16:creationId xmlns:a16="http://schemas.microsoft.com/office/drawing/2014/main" id="{19BBC335-015D-B3B6-2583-128B56CF8FDA}"/>
                </a:ext>
              </a:extLst>
            </xdr:cNvPr>
            <xdr:cNvGrpSpPr/>
          </xdr:nvGrpSpPr>
          <xdr:grpSpPr>
            <a:xfrm>
              <a:off x="10953014" y="734714"/>
              <a:ext cx="2822014" cy="2357828"/>
              <a:chOff x="5848418" y="7376927"/>
              <a:chExt cx="3292507" cy="2548765"/>
            </a:xfrm>
            <a:noFill/>
          </xdr:grpSpPr>
          <xdr:pic>
            <xdr:nvPicPr>
              <xdr:cNvPr id="51" name="Picture 50">
                <a:extLst>
                  <a:ext uri="{FF2B5EF4-FFF2-40B4-BE49-F238E27FC236}">
                    <a16:creationId xmlns:a16="http://schemas.microsoft.com/office/drawing/2014/main" id="{39F8387D-D5F2-33FE-A83A-32D6E3BD4EF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7575937" y="7502671"/>
                <a:ext cx="1564988" cy="952776"/>
              </a:xfrm>
              <a:prstGeom prst="rect">
                <a:avLst/>
              </a:prstGeom>
              <a:grpFill/>
            </xdr:spPr>
          </xdr:pic>
          <xdr:pic>
            <xdr:nvPicPr>
              <xdr:cNvPr id="52" name="Picture 51">
                <a:extLst>
                  <a:ext uri="{FF2B5EF4-FFF2-40B4-BE49-F238E27FC236}">
                    <a16:creationId xmlns:a16="http://schemas.microsoft.com/office/drawing/2014/main" id="{DF743514-51DA-AB72-9EEA-2CBAD081656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5902109" y="7376927"/>
                <a:ext cx="1492907" cy="1259760"/>
              </a:xfrm>
              <a:prstGeom prst="rect">
                <a:avLst/>
              </a:prstGeom>
              <a:grpFill/>
            </xdr:spPr>
          </xdr:pic>
          <xdr:sp macro="" textlink="">
            <xdr:nvSpPr>
              <xdr:cNvPr id="53" name="Flowchart: Off-page Connector 52">
                <a:extLst>
                  <a:ext uri="{FF2B5EF4-FFF2-40B4-BE49-F238E27FC236}">
                    <a16:creationId xmlns:a16="http://schemas.microsoft.com/office/drawing/2014/main" id="{131262C0-4F20-ED16-E0FE-2EBF4CE122D4}"/>
                  </a:ext>
                </a:extLst>
              </xdr:cNvPr>
              <xdr:cNvSpPr/>
            </xdr:nvSpPr>
            <xdr:spPr>
              <a:xfrm>
                <a:off x="5848418" y="7458678"/>
                <a:ext cx="1576553" cy="2452414"/>
              </a:xfrm>
              <a:prstGeom prst="flowChartOffpageConnector">
                <a:avLst/>
              </a:prstGeom>
              <a:grpFill/>
              <a:ln w="12700">
                <a:solidFill>
                  <a:schemeClr val="bg1"/>
                </a:solidFill>
                <a:prstDash val="lgDash"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indent="0" algn="l"/>
                <a:endParaRPr lang="en-US" sz="1100">
                  <a:ln>
                    <a:solidFill>
                      <a:schemeClr val="bg1"/>
                    </a:solidFill>
                  </a:ln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54" name="Flowchart: Off-page Connector 53">
                <a:extLst>
                  <a:ext uri="{FF2B5EF4-FFF2-40B4-BE49-F238E27FC236}">
                    <a16:creationId xmlns:a16="http://schemas.microsoft.com/office/drawing/2014/main" id="{5E737640-058F-35A5-5D9A-7174C3A964D7}"/>
                  </a:ext>
                </a:extLst>
              </xdr:cNvPr>
              <xdr:cNvSpPr/>
            </xdr:nvSpPr>
            <xdr:spPr>
              <a:xfrm>
                <a:off x="7488291" y="7473278"/>
                <a:ext cx="1608084" cy="2452414"/>
              </a:xfrm>
              <a:prstGeom prst="flowChartOffpageConnector">
                <a:avLst/>
              </a:prstGeom>
              <a:grpFill/>
              <a:ln w="12700">
                <a:solidFill>
                  <a:schemeClr val="bg1"/>
                </a:solidFill>
                <a:prstDash val="lgDash"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ln>
                    <a:solidFill>
                      <a:schemeClr val="bg1"/>
                    </a:solidFill>
                  </a:ln>
                </a:endParaRPr>
              </a:p>
            </xdr:txBody>
          </xdr:sp>
        </xdr:grpSp>
      </xdr:grpSp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B9C6350B-CC26-AE0F-8957-96BA06D0FBCB}"/>
              </a:ext>
            </a:extLst>
          </xdr:cNvPr>
          <xdr:cNvGrpSpPr/>
        </xdr:nvGrpSpPr>
        <xdr:grpSpPr>
          <a:xfrm>
            <a:off x="167640" y="903364"/>
            <a:ext cx="2570392" cy="5449351"/>
            <a:chOff x="167640" y="903364"/>
            <a:chExt cx="2570392" cy="5449351"/>
          </a:xfrm>
        </xdr:grpSpPr>
        <xdr:sp macro="" textlink="">
          <xdr:nvSpPr>
            <xdr:cNvPr id="22" name="Rectangle: Rounded Corners 21">
              <a:extLst>
                <a:ext uri="{FF2B5EF4-FFF2-40B4-BE49-F238E27FC236}">
                  <a16:creationId xmlns:a16="http://schemas.microsoft.com/office/drawing/2014/main" id="{F59AE0AC-BB4E-2F5F-7210-EFD8779EFBFF}"/>
                </a:ext>
              </a:extLst>
            </xdr:cNvPr>
            <xdr:cNvSpPr/>
          </xdr:nvSpPr>
          <xdr:spPr>
            <a:xfrm>
              <a:off x="167640" y="903364"/>
              <a:ext cx="2383659" cy="5449351"/>
            </a:xfrm>
            <a:prstGeom prst="roundRect">
              <a:avLst/>
            </a:prstGeom>
            <a:solidFill>
              <a:schemeClr val="tx1"/>
            </a:solidFill>
            <a:effectLst>
              <a:glow rad="139700">
                <a:schemeClr val="accent2">
                  <a:satMod val="175000"/>
                  <a:alpha val="40000"/>
                </a:schemeClr>
              </a:glo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36" name="Chart 35">
              <a:extLst>
                <a:ext uri="{FF2B5EF4-FFF2-40B4-BE49-F238E27FC236}">
                  <a16:creationId xmlns:a16="http://schemas.microsoft.com/office/drawing/2014/main" id="{6D91B5E4-E934-47BB-B890-826DE298CD7E}"/>
                </a:ext>
              </a:extLst>
            </xdr:cNvPr>
            <xdr:cNvGraphicFramePr>
              <a:graphicFrameLocks/>
            </xdr:cNvGraphicFramePr>
          </xdr:nvGraphicFramePr>
          <xdr:xfrm>
            <a:off x="327660" y="1401817"/>
            <a:ext cx="2410372" cy="465923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7"/>
            </a:graphicData>
          </a:graphic>
        </xdr:graphicFrame>
        <xdr:sp macro="" textlink="">
          <xdr:nvSpPr>
            <xdr:cNvPr id="55" name="Rectangle 54">
              <a:extLst>
                <a:ext uri="{FF2B5EF4-FFF2-40B4-BE49-F238E27FC236}">
                  <a16:creationId xmlns:a16="http://schemas.microsoft.com/office/drawing/2014/main" id="{8235998B-AE7D-48E9-BFA4-70A60080E0BC}"/>
                </a:ext>
              </a:extLst>
            </xdr:cNvPr>
            <xdr:cNvSpPr/>
          </xdr:nvSpPr>
          <xdr:spPr>
            <a:xfrm>
              <a:off x="307779" y="969232"/>
              <a:ext cx="2000496" cy="3507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WINNING</a:t>
              </a:r>
              <a:r>
                <a:rPr lang="en-US" sz="1100" b="1" baseline="0"/>
                <a:t> MATCH  CITYWISE</a:t>
              </a:r>
              <a:endParaRPr lang="en-US" sz="1100" b="1"/>
            </a:p>
          </xdr:txBody>
        </xdr:sp>
      </xdr:grpSp>
      <xdr:grpSp>
        <xdr:nvGrpSpPr>
          <xdr:cNvPr id="33" name="Group 32">
            <a:extLst>
              <a:ext uri="{FF2B5EF4-FFF2-40B4-BE49-F238E27FC236}">
                <a16:creationId xmlns:a16="http://schemas.microsoft.com/office/drawing/2014/main" id="{B19054D5-586C-B684-06CB-D5AC7CA6E014}"/>
              </a:ext>
            </a:extLst>
          </xdr:cNvPr>
          <xdr:cNvGrpSpPr/>
        </xdr:nvGrpSpPr>
        <xdr:grpSpPr>
          <a:xfrm>
            <a:off x="2735756" y="859921"/>
            <a:ext cx="3859486" cy="2728486"/>
            <a:chOff x="2735756" y="859921"/>
            <a:chExt cx="3859486" cy="2728486"/>
          </a:xfrm>
        </xdr:grpSpPr>
        <xdr:sp macro="" textlink="">
          <xdr:nvSpPr>
            <xdr:cNvPr id="23" name="Rectangle: Rounded Corners 22">
              <a:extLst>
                <a:ext uri="{FF2B5EF4-FFF2-40B4-BE49-F238E27FC236}">
                  <a16:creationId xmlns:a16="http://schemas.microsoft.com/office/drawing/2014/main" id="{9D3035C3-1252-B52C-E21C-267681B726AA}"/>
                </a:ext>
              </a:extLst>
            </xdr:cNvPr>
            <xdr:cNvSpPr/>
          </xdr:nvSpPr>
          <xdr:spPr>
            <a:xfrm>
              <a:off x="2735756" y="859921"/>
              <a:ext cx="3859486" cy="2728486"/>
            </a:xfrm>
            <a:prstGeom prst="roundRect">
              <a:avLst/>
            </a:prstGeom>
            <a:solidFill>
              <a:schemeClr val="tx1"/>
            </a:solidFill>
            <a:effectLst>
              <a:glow rad="139700">
                <a:schemeClr val="accent2">
                  <a:satMod val="175000"/>
                  <a:alpha val="40000"/>
                </a:schemeClr>
              </a:glo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38" name="Chart 37">
              <a:extLst>
                <a:ext uri="{FF2B5EF4-FFF2-40B4-BE49-F238E27FC236}">
                  <a16:creationId xmlns:a16="http://schemas.microsoft.com/office/drawing/2014/main" id="{E7541457-A2B0-4638-A588-767C945EA675}"/>
                </a:ext>
              </a:extLst>
            </xdr:cNvPr>
            <xdr:cNvGraphicFramePr>
              <a:graphicFrameLocks/>
            </xdr:cNvGraphicFramePr>
          </xdr:nvGraphicFramePr>
          <xdr:xfrm>
            <a:off x="2749856" y="946719"/>
            <a:ext cx="3670213" cy="251302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</xdr:grpSp>
      <xdr:grpSp>
        <xdr:nvGrpSpPr>
          <xdr:cNvPr id="34" name="Group 33">
            <a:extLst>
              <a:ext uri="{FF2B5EF4-FFF2-40B4-BE49-F238E27FC236}">
                <a16:creationId xmlns:a16="http://schemas.microsoft.com/office/drawing/2014/main" id="{C1855C67-A2D3-6313-4068-1C34F8D3737A}"/>
              </a:ext>
            </a:extLst>
          </xdr:cNvPr>
          <xdr:cNvGrpSpPr/>
        </xdr:nvGrpSpPr>
        <xdr:grpSpPr>
          <a:xfrm>
            <a:off x="6857212" y="970718"/>
            <a:ext cx="3066392" cy="2521695"/>
            <a:chOff x="6857212" y="970718"/>
            <a:chExt cx="3066392" cy="2521695"/>
          </a:xfrm>
        </xdr:grpSpPr>
        <xdr:sp macro="" textlink="">
          <xdr:nvSpPr>
            <xdr:cNvPr id="24" name="Rectangle: Rounded Corners 23">
              <a:extLst>
                <a:ext uri="{FF2B5EF4-FFF2-40B4-BE49-F238E27FC236}">
                  <a16:creationId xmlns:a16="http://schemas.microsoft.com/office/drawing/2014/main" id="{322D3776-4EF6-ED47-57AF-AEC16E13FD72}"/>
                </a:ext>
              </a:extLst>
            </xdr:cNvPr>
            <xdr:cNvSpPr/>
          </xdr:nvSpPr>
          <xdr:spPr>
            <a:xfrm>
              <a:off x="6857212" y="970718"/>
              <a:ext cx="3055357" cy="2521695"/>
            </a:xfrm>
            <a:prstGeom prst="roundRect">
              <a:avLst/>
            </a:prstGeom>
            <a:solidFill>
              <a:schemeClr val="tx1"/>
            </a:solidFill>
            <a:effectLst>
              <a:glow rad="139700">
                <a:schemeClr val="accent2">
                  <a:satMod val="175000"/>
                  <a:alpha val="40000"/>
                </a:schemeClr>
              </a:glo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37" name="Chart 36">
              <a:extLst>
                <a:ext uri="{FF2B5EF4-FFF2-40B4-BE49-F238E27FC236}">
                  <a16:creationId xmlns:a16="http://schemas.microsoft.com/office/drawing/2014/main" id="{CA8372DE-23BE-4DDB-A494-4F33A020E14F}"/>
                </a:ext>
              </a:extLst>
            </xdr:cNvPr>
            <xdr:cNvGraphicFramePr>
              <a:graphicFrameLocks/>
            </xdr:cNvGraphicFramePr>
          </xdr:nvGraphicFramePr>
          <xdr:xfrm>
            <a:off x="6990167" y="1103674"/>
            <a:ext cx="2933437" cy="219193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sp macro="" textlink="">
          <xdr:nvSpPr>
            <xdr:cNvPr id="57" name="Rectangle 56">
              <a:extLst>
                <a:ext uri="{FF2B5EF4-FFF2-40B4-BE49-F238E27FC236}">
                  <a16:creationId xmlns:a16="http://schemas.microsoft.com/office/drawing/2014/main" id="{EF4A32C9-6813-4EC4-A434-31D608224A06}"/>
                </a:ext>
              </a:extLst>
            </xdr:cNvPr>
            <xdr:cNvSpPr/>
          </xdr:nvSpPr>
          <xdr:spPr>
            <a:xfrm>
              <a:off x="7163770" y="1040790"/>
              <a:ext cx="2302026" cy="24888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WINNER</a:t>
              </a:r>
              <a:r>
                <a:rPr lang="en-US" sz="1100" b="1" baseline="0"/>
                <a:t> TEAM WINS CITYWISE</a:t>
              </a:r>
              <a:endParaRPr lang="en-US" sz="1100" b="1"/>
            </a:p>
          </xdr:txBody>
        </xdr:sp>
      </xdr:grpSp>
      <xdr:grpSp>
        <xdr:nvGrpSpPr>
          <xdr:cNvPr id="61" name="Group 60">
            <a:extLst>
              <a:ext uri="{FF2B5EF4-FFF2-40B4-BE49-F238E27FC236}">
                <a16:creationId xmlns:a16="http://schemas.microsoft.com/office/drawing/2014/main" id="{441472A5-513D-1889-3610-835050052734}"/>
              </a:ext>
            </a:extLst>
          </xdr:cNvPr>
          <xdr:cNvGrpSpPr/>
        </xdr:nvGrpSpPr>
        <xdr:grpSpPr>
          <a:xfrm>
            <a:off x="2715172" y="3785301"/>
            <a:ext cx="3806935" cy="2521694"/>
            <a:chOff x="2715172" y="3785301"/>
            <a:chExt cx="3806935" cy="2521694"/>
          </a:xfrm>
        </xdr:grpSpPr>
        <xdr:sp macro="" textlink="">
          <xdr:nvSpPr>
            <xdr:cNvPr id="39" name="Rectangle: Rounded Corners 38">
              <a:extLst>
                <a:ext uri="{FF2B5EF4-FFF2-40B4-BE49-F238E27FC236}">
                  <a16:creationId xmlns:a16="http://schemas.microsoft.com/office/drawing/2014/main" id="{111758E0-02A7-C248-6B5A-C65AE2D99892}"/>
                </a:ext>
              </a:extLst>
            </xdr:cNvPr>
            <xdr:cNvSpPr/>
          </xdr:nvSpPr>
          <xdr:spPr>
            <a:xfrm>
              <a:off x="2738032" y="3785301"/>
              <a:ext cx="3784075" cy="2521694"/>
            </a:xfrm>
            <a:prstGeom prst="roundRect">
              <a:avLst/>
            </a:prstGeom>
            <a:solidFill>
              <a:schemeClr val="tx1">
                <a:alpha val="78824"/>
              </a:schemeClr>
            </a:solidFill>
            <a:effectLst>
              <a:glow rad="139700">
                <a:schemeClr val="accent2">
                  <a:satMod val="175000"/>
                  <a:alpha val="40000"/>
                </a:schemeClr>
              </a:glo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44" name="Chart 43">
              <a:extLst>
                <a:ext uri="{FF2B5EF4-FFF2-40B4-BE49-F238E27FC236}">
                  <a16:creationId xmlns:a16="http://schemas.microsoft.com/office/drawing/2014/main" id="{E0845273-C27C-4B60-99A3-1309EC858278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2715172" y="3877792"/>
            <a:ext cx="3806935" cy="238348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0"/>
            </a:graphicData>
          </a:graphic>
        </xdr:graphicFrame>
        <xdr:sp macro="" textlink="">
          <xdr:nvSpPr>
            <xdr:cNvPr id="58" name="Rectangle 57">
              <a:extLst>
                <a:ext uri="{FF2B5EF4-FFF2-40B4-BE49-F238E27FC236}">
                  <a16:creationId xmlns:a16="http://schemas.microsoft.com/office/drawing/2014/main" id="{82A4A29C-C59D-4129-AFAB-33E751BFF9C2}"/>
                </a:ext>
              </a:extLst>
            </xdr:cNvPr>
            <xdr:cNvSpPr/>
          </xdr:nvSpPr>
          <xdr:spPr>
            <a:xfrm>
              <a:off x="3433992" y="3816834"/>
              <a:ext cx="2301591" cy="34306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TOP</a:t>
              </a:r>
              <a:r>
                <a:rPr lang="en-US" sz="1100" b="1" baseline="0"/>
                <a:t> 10 MAN OF MATCH</a:t>
              </a:r>
              <a:endParaRPr lang="en-US" sz="1100" b="1"/>
            </a:p>
          </xdr:txBody>
        </xdr:sp>
      </xdr:grpSp>
      <xdr:grpSp>
        <xdr:nvGrpSpPr>
          <xdr:cNvPr id="43" name="Group 42">
            <a:extLst>
              <a:ext uri="{FF2B5EF4-FFF2-40B4-BE49-F238E27FC236}">
                <a16:creationId xmlns:a16="http://schemas.microsoft.com/office/drawing/2014/main" id="{6793E287-88C2-2E0B-2712-5E50E31A40A5}"/>
              </a:ext>
            </a:extLst>
          </xdr:cNvPr>
          <xdr:cNvGrpSpPr/>
        </xdr:nvGrpSpPr>
        <xdr:grpSpPr>
          <a:xfrm>
            <a:off x="6735467" y="3768483"/>
            <a:ext cx="3062977" cy="2635295"/>
            <a:chOff x="6735467" y="3768483"/>
            <a:chExt cx="3062977" cy="2635295"/>
          </a:xfrm>
        </xdr:grpSpPr>
        <xdr:sp macro="" textlink="">
          <xdr:nvSpPr>
            <xdr:cNvPr id="40" name="Rectangle: Rounded Corners 39">
              <a:extLst>
                <a:ext uri="{FF2B5EF4-FFF2-40B4-BE49-F238E27FC236}">
                  <a16:creationId xmlns:a16="http://schemas.microsoft.com/office/drawing/2014/main" id="{0F484867-9D76-D11F-EC1F-702E682F07A7}"/>
                </a:ext>
              </a:extLst>
            </xdr:cNvPr>
            <xdr:cNvSpPr/>
          </xdr:nvSpPr>
          <xdr:spPr>
            <a:xfrm>
              <a:off x="6735467" y="3815781"/>
              <a:ext cx="3062977" cy="2521694"/>
            </a:xfrm>
            <a:prstGeom prst="roundRect">
              <a:avLst/>
            </a:prstGeom>
            <a:solidFill>
              <a:schemeClr val="tx1"/>
            </a:solidFill>
            <a:effectLst>
              <a:glow rad="139700">
                <a:schemeClr val="accent2">
                  <a:satMod val="175000"/>
                  <a:alpha val="40000"/>
                </a:schemeClr>
              </a:glo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45" name="Chart 44">
              <a:extLst>
                <a:ext uri="{FF2B5EF4-FFF2-40B4-BE49-F238E27FC236}">
                  <a16:creationId xmlns:a16="http://schemas.microsoft.com/office/drawing/2014/main" id="{FA40FEAE-5A9F-4186-8B41-82F3FFBFF309}"/>
                </a:ext>
              </a:extLst>
            </xdr:cNvPr>
            <xdr:cNvGraphicFramePr>
              <a:graphicFrameLocks/>
            </xdr:cNvGraphicFramePr>
          </xdr:nvGraphicFramePr>
          <xdr:xfrm>
            <a:off x="6751846" y="4051826"/>
            <a:ext cx="2849617" cy="235195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1"/>
            </a:graphicData>
          </a:graphic>
        </xdr:graphicFrame>
        <xdr:sp macro="" textlink="">
          <xdr:nvSpPr>
            <xdr:cNvPr id="59" name="Rectangle 58">
              <a:extLst>
                <a:ext uri="{FF2B5EF4-FFF2-40B4-BE49-F238E27FC236}">
                  <a16:creationId xmlns:a16="http://schemas.microsoft.com/office/drawing/2014/main" id="{37AA79B5-6CEE-49A0-BC98-637EB9EC94AA}"/>
                </a:ext>
              </a:extLst>
            </xdr:cNvPr>
            <xdr:cNvSpPr/>
          </xdr:nvSpPr>
          <xdr:spPr>
            <a:xfrm>
              <a:off x="7075393" y="3768483"/>
              <a:ext cx="2301063" cy="46254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WINNING % BY TOSS DECISION</a:t>
              </a:r>
              <a:endParaRPr lang="en-US">
                <a:effectLst/>
              </a:endParaRPr>
            </a:p>
          </xdr:txBody>
        </xdr:sp>
      </xdr:grpSp>
      <xdr:grpSp>
        <xdr:nvGrpSpPr>
          <xdr:cNvPr id="42" name="Group 41">
            <a:extLst>
              <a:ext uri="{FF2B5EF4-FFF2-40B4-BE49-F238E27FC236}">
                <a16:creationId xmlns:a16="http://schemas.microsoft.com/office/drawing/2014/main" id="{18FB709F-672D-99B1-F8EF-B56B564CA271}"/>
              </a:ext>
            </a:extLst>
          </xdr:cNvPr>
          <xdr:cNvGrpSpPr/>
        </xdr:nvGrpSpPr>
        <xdr:grpSpPr>
          <a:xfrm>
            <a:off x="9993588" y="3494690"/>
            <a:ext cx="3973174" cy="2926605"/>
            <a:chOff x="9993588" y="3494690"/>
            <a:chExt cx="3973174" cy="2926605"/>
          </a:xfrm>
        </xdr:grpSpPr>
        <xdr:sp macro="" textlink="">
          <xdr:nvSpPr>
            <xdr:cNvPr id="41" name="Rectangle: Rounded Corners 40">
              <a:extLst>
                <a:ext uri="{FF2B5EF4-FFF2-40B4-BE49-F238E27FC236}">
                  <a16:creationId xmlns:a16="http://schemas.microsoft.com/office/drawing/2014/main" id="{FAD22115-8F7C-6CF4-FE33-534A1017A459}"/>
                </a:ext>
              </a:extLst>
            </xdr:cNvPr>
            <xdr:cNvSpPr/>
          </xdr:nvSpPr>
          <xdr:spPr>
            <a:xfrm>
              <a:off x="10042284" y="3494690"/>
              <a:ext cx="3881821" cy="2926605"/>
            </a:xfrm>
            <a:prstGeom prst="roundRect">
              <a:avLst>
                <a:gd name="adj" fmla="val 6577"/>
              </a:avLst>
            </a:prstGeom>
            <a:solidFill>
              <a:schemeClr val="tx1">
                <a:alpha val="78824"/>
              </a:schemeClr>
            </a:solidFill>
            <a:effectLst>
              <a:glow rad="139700">
                <a:schemeClr val="accent2">
                  <a:satMod val="175000"/>
                  <a:alpha val="40000"/>
                </a:schemeClr>
              </a:glo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mc:AlternateContent xmlns:mc="http://schemas.openxmlformats.org/markup-compatibility/2006">
          <mc:Choice xmlns:cx1="http://schemas.microsoft.com/office/drawing/2015/9/8/chartex" Requires="cx1">
            <xdr:graphicFrame macro="">
              <xdr:nvGraphicFramePr>
                <xdr:cNvPr id="46" name="Chart 45">
                  <a:extLst>
                    <a:ext uri="{FF2B5EF4-FFF2-40B4-BE49-F238E27FC236}">
                      <a16:creationId xmlns:a16="http://schemas.microsoft.com/office/drawing/2014/main" id="{5015860E-FF44-4FD7-BB97-9785C692AAA5}"/>
                    </a:ext>
                  </a:extLst>
                </xdr:cNvPr>
                <xdr:cNvGraphicFramePr/>
              </xdr:nvGraphicFramePr>
              <xdr:xfrm>
                <a:off x="9993588" y="3757448"/>
                <a:ext cx="3973174" cy="2636432"/>
              </xdr:xfrm>
              <a:graphic>
                <a:graphicData uri="http://schemas.microsoft.com/office/drawing/2014/chartex">
                  <cx:chart xmlns:cx="http://schemas.microsoft.com/office/drawing/2014/chartex" xmlns:r="http://schemas.openxmlformats.org/officeDocument/2006/relationships" r:id="rId12"/>
                </a:graphicData>
              </a:graphic>
            </xdr:graphicFrame>
          </mc:Choice>
          <mc:Fallback>
            <xdr:sp macro="" textlink="">
              <xdr:nvSpPr>
                <xdr:cNvPr id="0" name=""/>
                <xdr:cNvSpPr>
                  <a:spLocks noTextEdit="1"/>
                </xdr:cNvSpPr>
              </xdr:nvSpPr>
              <xdr:spPr>
                <a:xfrm>
                  <a:off x="9993588" y="3757448"/>
                  <a:ext cx="3973174" cy="2636432"/>
                </a:xfrm>
                <a:prstGeom prst="rect">
                  <a:avLst/>
                </a:prstGeom>
                <a:solidFill>
                  <a:prstClr val="white"/>
                </a:solidFill>
                <a:ln w="1">
                  <a:solidFill>
                    <a:prstClr val="green"/>
                  </a:solidFill>
                </a:ln>
              </xdr:spPr>
              <xdr:txBody>
                <a:bodyPr vertOverflow="clip" horzOverflow="clip"/>
                <a:lstStyle/>
                <a:p>
                  <a:r>
                    <a:rPr lang="en-US" sz="1100"/>
                    <a:t>This chart isn't available in your version of Excel.
Editing this shape or saving this workbook into a different file format will permanently break the chart.</a:t>
                  </a:r>
                </a:p>
              </xdr:txBody>
            </xdr:sp>
          </mc:Fallback>
        </mc:AlternateContent>
        <xdr:sp macro="" textlink="">
          <xdr:nvSpPr>
            <xdr:cNvPr id="60" name="Rectangle 59">
              <a:extLst>
                <a:ext uri="{FF2B5EF4-FFF2-40B4-BE49-F238E27FC236}">
                  <a16:creationId xmlns:a16="http://schemas.microsoft.com/office/drawing/2014/main" id="{76AF1A14-D00F-4AD7-B699-9D00F965E35F}"/>
                </a:ext>
              </a:extLst>
            </xdr:cNvPr>
            <xdr:cNvSpPr/>
          </xdr:nvSpPr>
          <xdr:spPr>
            <a:xfrm>
              <a:off x="10742977" y="3494690"/>
              <a:ext cx="2431367" cy="34047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TOTAL</a:t>
              </a:r>
              <a:r>
                <a:rPr lang="en-US" sz="1100" b="1" baseline="0"/>
                <a:t> WINS BY TEAM</a:t>
              </a:r>
              <a:endParaRPr lang="en-US" sz="1100" b="1"/>
            </a:p>
          </xdr:txBody>
        </xdr:sp>
      </xdr:grpSp>
    </xdr:grpSp>
    <xdr:clientData/>
  </xdr:twoCellAnchor>
  <xdr:twoCellAnchor>
    <xdr:from>
      <xdr:col>5</xdr:col>
      <xdr:colOff>332827</xdr:colOff>
      <xdr:row>5</xdr:row>
      <xdr:rowOff>140138</xdr:rowOff>
    </xdr:from>
    <xdr:to>
      <xdr:col>6</xdr:col>
      <xdr:colOff>669673</xdr:colOff>
      <xdr:row>7</xdr:row>
      <xdr:rowOff>115482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834F2A62-42B7-486F-B297-BB6BB6A33467}"/>
            </a:ext>
          </a:extLst>
        </xdr:cNvPr>
        <xdr:cNvSpPr/>
      </xdr:nvSpPr>
      <xdr:spPr>
        <a:xfrm>
          <a:off x="4081517" y="1059793"/>
          <a:ext cx="2386363" cy="3432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WINNING</a:t>
          </a:r>
          <a:r>
            <a:rPr lang="en-US" sz="1100" b="1" baseline="0"/>
            <a:t> MATCH  BY TOSS DESICION</a:t>
          </a:r>
          <a:endParaRPr lang="en-US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365760</xdr:colOff>
      <xdr:row>18</xdr:row>
      <xdr:rowOff>83820</xdr:rowOff>
    </xdr:from>
    <xdr:to>
      <xdr:col>22</xdr:col>
      <xdr:colOff>541020</xdr:colOff>
      <xdr:row>34</xdr:row>
      <xdr:rowOff>76200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D4D0EA3E-F307-9CEF-E9FD-53DD98363F30}"/>
            </a:ext>
          </a:extLst>
        </xdr:cNvPr>
        <xdr:cNvSpPr/>
      </xdr:nvSpPr>
      <xdr:spPr>
        <a:xfrm>
          <a:off x="10728960" y="3375660"/>
          <a:ext cx="3223260" cy="2918460"/>
        </a:xfrm>
        <a:prstGeom prst="roundRect">
          <a:avLst/>
        </a:prstGeom>
        <a:noFill/>
        <a:ln>
          <a:noFill/>
        </a:ln>
        <a:effectLst>
          <a:glow rad="101600">
            <a:schemeClr val="accent3">
              <a:satMod val="175000"/>
              <a:alpha val="40000"/>
            </a:schemeClr>
          </a:glow>
          <a:outerShdw blurRad="1270000" sx="102000" sy="102000" algn="ctr" rotWithShape="0">
            <a:schemeClr val="tx1">
              <a:alpha val="66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23</xdr:col>
      <xdr:colOff>129540</xdr:colOff>
      <xdr:row>36</xdr:row>
      <xdr:rowOff>137160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EB1212BB-696B-45ED-D232-DCE6FCD26E0A}"/>
            </a:ext>
          </a:extLst>
        </xdr:cNvPr>
        <xdr:cNvGrpSpPr/>
      </xdr:nvGrpSpPr>
      <xdr:grpSpPr>
        <a:xfrm>
          <a:off x="0" y="0"/>
          <a:ext cx="14230919" cy="6758677"/>
          <a:chOff x="0" y="0"/>
          <a:chExt cx="14150340" cy="672084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684DFFFC-8A4B-61D6-58C2-4B58026D6828}"/>
              </a:ext>
            </a:extLst>
          </xdr:cNvPr>
          <xdr:cNvSpPr>
            <a:spLocks noChangeAspect="1"/>
          </xdr:cNvSpPr>
        </xdr:nvSpPr>
        <xdr:spPr>
          <a:xfrm>
            <a:off x="0" y="0"/>
            <a:ext cx="14150340" cy="6720840"/>
          </a:xfrm>
          <a:prstGeom prst="rect">
            <a:avLst/>
          </a:prstGeom>
          <a:gradFill flip="none" rotWithShape="1">
            <a:gsLst>
              <a:gs pos="87500">
                <a:srgbClr val="FF0000">
                  <a:lumMod val="9000"/>
                </a:srgbClr>
              </a:gs>
              <a:gs pos="75000">
                <a:srgbClr val="FF0000">
                  <a:lumMod val="83000"/>
                </a:srgbClr>
              </a:gs>
              <a:gs pos="63250">
                <a:srgbClr val="FF0000">
                  <a:lumMod val="66000"/>
                </a:srgbClr>
              </a:gs>
              <a:gs pos="51500">
                <a:srgbClr val="F4971F">
                  <a:lumMod val="92000"/>
                </a:srgbClr>
              </a:gs>
              <a:gs pos="28000">
                <a:srgbClr val="FF0000">
                  <a:lumMod val="41000"/>
                </a:srgbClr>
              </a:gs>
              <a:gs pos="15000">
                <a:srgbClr val="FF0000"/>
              </a:gs>
              <a:gs pos="100000">
                <a:srgbClr val="FF0000"/>
              </a:gs>
              <a:gs pos="0">
                <a:srgbClr val="FF0000">
                  <a:lumMod val="0"/>
                  <a:alpha val="92000"/>
                </a:srgbClr>
              </a:gs>
            </a:gsLst>
            <a:lin ang="2700000" scaled="1"/>
            <a:tileRect/>
          </a:gradFill>
          <a:effectLst>
            <a:glow rad="127000">
              <a:schemeClr val="accent1">
                <a:alpha val="0"/>
              </a:schemeClr>
            </a:glow>
            <a:outerShdw blurRad="50800" dist="63500" dir="5400000" algn="ctr" rotWithShape="0">
              <a:srgbClr val="000000">
                <a:alpha val="3000"/>
              </a:srgbClr>
            </a:outerShdw>
            <a:reflection blurRad="1270000" stA="0" endPos="65000" dist="50800" dir="5400000" sy="-100000" algn="bl" rotWithShape="0"/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74" name="Group 73">
            <a:extLst>
              <a:ext uri="{FF2B5EF4-FFF2-40B4-BE49-F238E27FC236}">
                <a16:creationId xmlns:a16="http://schemas.microsoft.com/office/drawing/2014/main" id="{D1A2027D-8D5D-4C6E-8944-2DFBE13CEA5B}"/>
              </a:ext>
            </a:extLst>
          </xdr:cNvPr>
          <xdr:cNvGrpSpPr/>
        </xdr:nvGrpSpPr>
        <xdr:grpSpPr>
          <a:xfrm>
            <a:off x="10706100" y="967740"/>
            <a:ext cx="3007473" cy="2362200"/>
            <a:chOff x="10978060" y="778831"/>
            <a:chExt cx="2878534" cy="2379617"/>
          </a:xfrm>
        </xdr:grpSpPr>
        <xdr:sp macro="" textlink="">
          <xdr:nvSpPr>
            <xdr:cNvPr id="75" name="Flowchart: Off-page Connector 74">
              <a:extLst>
                <a:ext uri="{FF2B5EF4-FFF2-40B4-BE49-F238E27FC236}">
                  <a16:creationId xmlns:a16="http://schemas.microsoft.com/office/drawing/2014/main" id="{E45B4C75-5CFB-D5B8-9CC6-225B87993B69}"/>
                </a:ext>
              </a:extLst>
            </xdr:cNvPr>
            <xdr:cNvSpPr/>
          </xdr:nvSpPr>
          <xdr:spPr>
            <a:xfrm>
              <a:off x="10978060" y="820839"/>
              <a:ext cx="1451150" cy="2311037"/>
            </a:xfrm>
            <a:prstGeom prst="flowChartOffpageConnector">
              <a:avLst/>
            </a:prstGeom>
            <a:solidFill>
              <a:schemeClr val="tx1"/>
            </a:solidFill>
            <a:effectLst>
              <a:outerShdw blurRad="406400" dist="50800" dir="4200000" sx="101000" sy="101000" algn="tr" rotWithShape="0">
                <a:prstClr val="black">
                  <a:alpha val="98000"/>
                </a:prstClr>
              </a:outerShdw>
            </a:effectLst>
          </xdr:spPr>
          <xdr:style>
            <a:lnRef idx="2">
              <a:schemeClr val="dk1">
                <a:shade val="15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US" sz="1100" b="1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endParaRPr lang="en-US" sz="1100" b="1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endParaRPr lang="en-US" sz="1100" b="1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endParaRPr lang="en-US" sz="1100" b="1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endParaRPr lang="en-US" sz="1100" b="1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lang="en-US" sz="1100" b="1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     </a:t>
              </a:r>
            </a:p>
            <a:p>
              <a:pPr marL="0" indent="0" algn="l"/>
              <a:endParaRPr lang="en-US" sz="1100" b="1" baseline="0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lang="en-US" sz="1100" b="1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     DAVID WARNER</a:t>
              </a:r>
              <a:endParaRPr lang="en-US" sz="1100" b="1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6" name="Flowchart: Off-page Connector 75">
              <a:extLst>
                <a:ext uri="{FF2B5EF4-FFF2-40B4-BE49-F238E27FC236}">
                  <a16:creationId xmlns:a16="http://schemas.microsoft.com/office/drawing/2014/main" id="{21D37687-E6DD-9D5A-2325-2208EAD78DE0}"/>
                </a:ext>
              </a:extLst>
            </xdr:cNvPr>
            <xdr:cNvSpPr/>
          </xdr:nvSpPr>
          <xdr:spPr>
            <a:xfrm>
              <a:off x="12405445" y="818354"/>
              <a:ext cx="1451149" cy="2309697"/>
            </a:xfrm>
            <a:prstGeom prst="flowChartOffpageConnector">
              <a:avLst/>
            </a:prstGeom>
            <a:solidFill>
              <a:schemeClr val="tx1"/>
            </a:solidFill>
            <a:effectLst>
              <a:outerShdw blurRad="406400" dist="50800" dir="4200000" sx="101000" sy="101000" algn="tr" rotWithShape="0">
                <a:prstClr val="black">
                  <a:alpha val="98000"/>
                </a:prstClr>
              </a:outerShdw>
            </a:effectLst>
          </xdr:spPr>
          <xdr:style>
            <a:lnRef idx="2">
              <a:schemeClr val="dk1">
                <a:shade val="15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US" sz="1100" b="1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endParaRPr lang="en-US" sz="1100" b="1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endParaRPr lang="en-US" sz="1100" b="1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endParaRPr lang="en-US" sz="1100" b="1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endParaRPr lang="en-US" sz="1100" b="1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endParaRPr lang="en-US" sz="1100" b="1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endParaRPr lang="en-US" sz="1100" b="1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lang="en-US" sz="1100" b="1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      IMRA</a:t>
              </a:r>
              <a:r>
                <a:rPr lang="en-US" sz="1100" b="1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N TAHIR</a:t>
              </a:r>
              <a:endParaRPr lang="en-US" sz="1100" b="1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</xdr:txBody>
        </xdr:sp>
        <xdr:grpSp>
          <xdr:nvGrpSpPr>
            <xdr:cNvPr id="77" name="Group 76">
              <a:extLst>
                <a:ext uri="{FF2B5EF4-FFF2-40B4-BE49-F238E27FC236}">
                  <a16:creationId xmlns:a16="http://schemas.microsoft.com/office/drawing/2014/main" id="{B12E045E-0AA9-8F6E-04E5-CBDC76F25DA7}"/>
                </a:ext>
              </a:extLst>
            </xdr:cNvPr>
            <xdr:cNvGrpSpPr/>
          </xdr:nvGrpSpPr>
          <xdr:grpSpPr>
            <a:xfrm>
              <a:off x="11014499" y="778831"/>
              <a:ext cx="2792617" cy="2379617"/>
              <a:chOff x="5920154" y="7424615"/>
              <a:chExt cx="3258209" cy="2572318"/>
            </a:xfrm>
            <a:noFill/>
          </xdr:grpSpPr>
          <xdr:pic>
            <xdr:nvPicPr>
              <xdr:cNvPr id="78" name="Picture 77">
                <a:extLst>
                  <a:ext uri="{FF2B5EF4-FFF2-40B4-BE49-F238E27FC236}">
                    <a16:creationId xmlns:a16="http://schemas.microsoft.com/office/drawing/2014/main" id="{3E1AD7F4-7345-B37C-D779-C80BF93DA40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7565688" y="7521748"/>
                <a:ext cx="1564988" cy="952776"/>
              </a:xfrm>
              <a:prstGeom prst="rect">
                <a:avLst/>
              </a:prstGeom>
              <a:grpFill/>
            </xdr:spPr>
          </xdr:pic>
          <xdr:pic>
            <xdr:nvPicPr>
              <xdr:cNvPr id="79" name="Picture 78">
                <a:extLst>
                  <a:ext uri="{FF2B5EF4-FFF2-40B4-BE49-F238E27FC236}">
                    <a16:creationId xmlns:a16="http://schemas.microsoft.com/office/drawing/2014/main" id="{7DF62E1F-E05B-82C3-F12C-C17A1130942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5953351" y="7424615"/>
                <a:ext cx="1492907" cy="1259759"/>
              </a:xfrm>
              <a:prstGeom prst="rect">
                <a:avLst/>
              </a:prstGeom>
              <a:grpFill/>
            </xdr:spPr>
          </xdr:pic>
          <xdr:sp macro="" textlink="">
            <xdr:nvSpPr>
              <xdr:cNvPr id="80" name="Flowchart: Off-page Connector 79">
                <a:extLst>
                  <a:ext uri="{FF2B5EF4-FFF2-40B4-BE49-F238E27FC236}">
                    <a16:creationId xmlns:a16="http://schemas.microsoft.com/office/drawing/2014/main" id="{C5E2D925-DDB5-4D40-86F0-8C72755C94B9}"/>
                  </a:ext>
                </a:extLst>
              </xdr:cNvPr>
              <xdr:cNvSpPr/>
            </xdr:nvSpPr>
            <xdr:spPr>
              <a:xfrm>
                <a:off x="5920154" y="7544519"/>
                <a:ext cx="1576552" cy="2452414"/>
              </a:xfrm>
              <a:prstGeom prst="flowChartOffpageConnector">
                <a:avLst/>
              </a:prstGeom>
              <a:grpFill/>
              <a:ln w="12700">
                <a:solidFill>
                  <a:schemeClr val="bg1"/>
                </a:solidFill>
                <a:prstDash val="lgDash"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indent="0" algn="l"/>
                <a:endParaRPr lang="en-US" sz="1100">
                  <a:ln>
                    <a:solidFill>
                      <a:schemeClr val="bg1"/>
                    </a:solidFill>
                  </a:ln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1" name="Flowchart: Off-page Connector 80">
                <a:extLst>
                  <a:ext uri="{FF2B5EF4-FFF2-40B4-BE49-F238E27FC236}">
                    <a16:creationId xmlns:a16="http://schemas.microsoft.com/office/drawing/2014/main" id="{7346B4F8-17DF-1D1F-FF9E-261571A6A417}"/>
                  </a:ext>
                </a:extLst>
              </xdr:cNvPr>
              <xdr:cNvSpPr/>
            </xdr:nvSpPr>
            <xdr:spPr>
              <a:xfrm>
                <a:off x="7570279" y="7530504"/>
                <a:ext cx="1608084" cy="2452414"/>
              </a:xfrm>
              <a:prstGeom prst="flowChartOffpageConnector">
                <a:avLst/>
              </a:prstGeom>
              <a:grpFill/>
              <a:ln w="12700">
                <a:solidFill>
                  <a:schemeClr val="bg1"/>
                </a:solidFill>
                <a:prstDash val="lgDash"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ln>
                    <a:solidFill>
                      <a:schemeClr val="bg1"/>
                    </a:solidFill>
                  </a:ln>
                </a:endParaRPr>
              </a:p>
            </xdr:txBody>
          </xdr:sp>
        </xdr:grpSp>
      </xdr:grpSp>
      <xdr:grpSp>
        <xdr:nvGrpSpPr>
          <xdr:cNvPr id="94" name="Group 93">
            <a:extLst>
              <a:ext uri="{FF2B5EF4-FFF2-40B4-BE49-F238E27FC236}">
                <a16:creationId xmlns:a16="http://schemas.microsoft.com/office/drawing/2014/main" id="{3E5D6374-0703-60B1-A3BF-7127B87DDC49}"/>
              </a:ext>
            </a:extLst>
          </xdr:cNvPr>
          <xdr:cNvGrpSpPr/>
        </xdr:nvGrpSpPr>
        <xdr:grpSpPr>
          <a:xfrm>
            <a:off x="83820" y="906780"/>
            <a:ext cx="2788920" cy="5646420"/>
            <a:chOff x="83820" y="906780"/>
            <a:chExt cx="2788920" cy="564642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91C03C5E-E34D-12D2-F5F5-4934FCC97F53}"/>
                </a:ext>
              </a:extLst>
            </xdr:cNvPr>
            <xdr:cNvSpPr/>
          </xdr:nvSpPr>
          <xdr:spPr>
            <a:xfrm>
              <a:off x="83820" y="906780"/>
              <a:ext cx="2788920" cy="5646420"/>
            </a:xfrm>
            <a:prstGeom prst="roundRect">
              <a:avLst/>
            </a:prstGeom>
            <a:solidFill>
              <a:schemeClr val="tx1"/>
            </a:solidFill>
            <a:effectLst>
              <a:glow rad="101600">
                <a:schemeClr val="accent3">
                  <a:satMod val="175000"/>
                  <a:alpha val="40000"/>
                </a:schemeClr>
              </a:glow>
              <a:outerShdw blurRad="1270000" sx="102000" sy="102000" algn="ctr" rotWithShape="0">
                <a:schemeClr val="tx1">
                  <a:alpha val="66000"/>
                </a:scheme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67" name="Chart 66">
              <a:extLst>
                <a:ext uri="{FF2B5EF4-FFF2-40B4-BE49-F238E27FC236}">
                  <a16:creationId xmlns:a16="http://schemas.microsoft.com/office/drawing/2014/main" id="{85133816-FA72-4125-BD3C-EBB310C12122}"/>
                </a:ext>
              </a:extLst>
            </xdr:cNvPr>
            <xdr:cNvGraphicFramePr>
              <a:graphicFrameLocks/>
            </xdr:cNvGraphicFramePr>
          </xdr:nvGraphicFramePr>
          <xdr:xfrm>
            <a:off x="274320" y="1668780"/>
            <a:ext cx="2484120" cy="481584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">
          <xdr:nvSpPr>
            <xdr:cNvPr id="84" name="Rectangle 83">
              <a:extLst>
                <a:ext uri="{FF2B5EF4-FFF2-40B4-BE49-F238E27FC236}">
                  <a16:creationId xmlns:a16="http://schemas.microsoft.com/office/drawing/2014/main" id="{1877DA02-64DE-4503-AA4E-4EB760E9640A}"/>
                </a:ext>
              </a:extLst>
            </xdr:cNvPr>
            <xdr:cNvSpPr/>
          </xdr:nvSpPr>
          <xdr:spPr>
            <a:xfrm>
              <a:off x="350520" y="1005840"/>
              <a:ext cx="2000496" cy="3507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WINNING</a:t>
              </a:r>
              <a:r>
                <a:rPr lang="en-US" sz="1100" b="1" baseline="0"/>
                <a:t> MATCH  CITYWISE</a:t>
              </a:r>
              <a:endParaRPr lang="en-US" sz="1100" b="1"/>
            </a:p>
          </xdr:txBody>
        </xdr:sp>
      </xdr:grpSp>
      <xdr:grpSp>
        <xdr:nvGrpSpPr>
          <xdr:cNvPr id="95" name="Group 94">
            <a:extLst>
              <a:ext uri="{FF2B5EF4-FFF2-40B4-BE49-F238E27FC236}">
                <a16:creationId xmlns:a16="http://schemas.microsoft.com/office/drawing/2014/main" id="{2259E6B4-589B-5948-5D6A-6BDFA8A66FBA}"/>
              </a:ext>
            </a:extLst>
          </xdr:cNvPr>
          <xdr:cNvGrpSpPr/>
        </xdr:nvGrpSpPr>
        <xdr:grpSpPr>
          <a:xfrm>
            <a:off x="2971800" y="929640"/>
            <a:ext cx="4137660" cy="2598420"/>
            <a:chOff x="2971800" y="929640"/>
            <a:chExt cx="4137660" cy="2598420"/>
          </a:xfrm>
        </xdr:grpSpPr>
        <xdr:sp macro="" textlink="">
          <xdr:nvSpPr>
            <xdr:cNvPr id="12" name="Rectangle: Rounded Corners 11">
              <a:extLst>
                <a:ext uri="{FF2B5EF4-FFF2-40B4-BE49-F238E27FC236}">
                  <a16:creationId xmlns:a16="http://schemas.microsoft.com/office/drawing/2014/main" id="{6CDB8CF4-5537-DD0E-A4EF-6630EF2EA6AA}"/>
                </a:ext>
              </a:extLst>
            </xdr:cNvPr>
            <xdr:cNvSpPr/>
          </xdr:nvSpPr>
          <xdr:spPr>
            <a:xfrm>
              <a:off x="3032760" y="929640"/>
              <a:ext cx="4076700" cy="2598420"/>
            </a:xfrm>
            <a:prstGeom prst="roundRect">
              <a:avLst/>
            </a:prstGeom>
            <a:solidFill>
              <a:schemeClr val="tx1"/>
            </a:solidFill>
            <a:effectLst>
              <a:glow rad="101600">
                <a:schemeClr val="accent3">
                  <a:satMod val="175000"/>
                  <a:alpha val="40000"/>
                </a:schemeClr>
              </a:glow>
              <a:outerShdw blurRad="1270000" sx="102000" sy="102000" algn="ctr" rotWithShape="0">
                <a:schemeClr val="tx1">
                  <a:alpha val="66000"/>
                </a:scheme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82" name="Chart 81">
              <a:extLst>
                <a:ext uri="{FF2B5EF4-FFF2-40B4-BE49-F238E27FC236}">
                  <a16:creationId xmlns:a16="http://schemas.microsoft.com/office/drawing/2014/main" id="{47229EBF-DB5A-4AC7-8214-81E5791DE2A5}"/>
                </a:ext>
              </a:extLst>
            </xdr:cNvPr>
            <xdr:cNvGraphicFramePr>
              <a:graphicFrameLocks/>
            </xdr:cNvGraphicFramePr>
          </xdr:nvGraphicFramePr>
          <xdr:xfrm>
            <a:off x="2971800" y="1082040"/>
            <a:ext cx="4069080" cy="22555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</xdr:grpSp>
      <xdr:grpSp>
        <xdr:nvGrpSpPr>
          <xdr:cNvPr id="96" name="Group 95">
            <a:extLst>
              <a:ext uri="{FF2B5EF4-FFF2-40B4-BE49-F238E27FC236}">
                <a16:creationId xmlns:a16="http://schemas.microsoft.com/office/drawing/2014/main" id="{B78F4840-FBF4-A07B-FE0A-EEF44E9C1D6F}"/>
              </a:ext>
            </a:extLst>
          </xdr:cNvPr>
          <xdr:cNvGrpSpPr/>
        </xdr:nvGrpSpPr>
        <xdr:grpSpPr>
          <a:xfrm>
            <a:off x="7239000" y="914400"/>
            <a:ext cx="3238500" cy="2598420"/>
            <a:chOff x="7239000" y="914400"/>
            <a:chExt cx="3238500" cy="2598420"/>
          </a:xfrm>
        </xdr:grpSpPr>
        <xdr:sp macro="" textlink="">
          <xdr:nvSpPr>
            <xdr:cNvPr id="66" name="Rectangle: Rounded Corners 65">
              <a:extLst>
                <a:ext uri="{FF2B5EF4-FFF2-40B4-BE49-F238E27FC236}">
                  <a16:creationId xmlns:a16="http://schemas.microsoft.com/office/drawing/2014/main" id="{BFF7BEEC-F0C4-ABE5-CCC4-994063BAEF3B}"/>
                </a:ext>
              </a:extLst>
            </xdr:cNvPr>
            <xdr:cNvSpPr/>
          </xdr:nvSpPr>
          <xdr:spPr>
            <a:xfrm>
              <a:off x="7239000" y="914400"/>
              <a:ext cx="3238500" cy="2598420"/>
            </a:xfrm>
            <a:prstGeom prst="roundRect">
              <a:avLst/>
            </a:prstGeom>
            <a:solidFill>
              <a:schemeClr val="tx1"/>
            </a:solidFill>
            <a:effectLst>
              <a:glow rad="101600">
                <a:schemeClr val="accent3">
                  <a:satMod val="175000"/>
                  <a:alpha val="40000"/>
                </a:schemeClr>
              </a:glow>
              <a:outerShdw blurRad="1270000" sx="102000" sy="102000" algn="ctr" rotWithShape="0">
                <a:schemeClr val="tx1">
                  <a:alpha val="66000"/>
                </a:scheme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69" name="Chart 68">
              <a:extLst>
                <a:ext uri="{FF2B5EF4-FFF2-40B4-BE49-F238E27FC236}">
                  <a16:creationId xmlns:a16="http://schemas.microsoft.com/office/drawing/2014/main" id="{5501F545-8466-4F0A-828E-EDFE0D5F671C}"/>
                </a:ext>
              </a:extLst>
            </xdr:cNvPr>
            <xdr:cNvGraphicFramePr>
              <a:graphicFrameLocks/>
            </xdr:cNvGraphicFramePr>
          </xdr:nvGraphicFramePr>
          <xdr:xfrm>
            <a:off x="7338060" y="1005840"/>
            <a:ext cx="3101340" cy="231648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sp macro="" textlink="">
          <xdr:nvSpPr>
            <xdr:cNvPr id="86" name="Rectangle 85">
              <a:extLst>
                <a:ext uri="{FF2B5EF4-FFF2-40B4-BE49-F238E27FC236}">
                  <a16:creationId xmlns:a16="http://schemas.microsoft.com/office/drawing/2014/main" id="{D5E33935-B38C-4AFF-9921-5FC23789F8EB}"/>
                </a:ext>
              </a:extLst>
            </xdr:cNvPr>
            <xdr:cNvSpPr/>
          </xdr:nvSpPr>
          <xdr:spPr>
            <a:xfrm>
              <a:off x="7620000" y="1033060"/>
              <a:ext cx="2302026" cy="24888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WINNER</a:t>
              </a:r>
              <a:r>
                <a:rPr lang="en-US" sz="1100" b="1" baseline="0"/>
                <a:t> TEAM WINS CITYWISE</a:t>
              </a:r>
              <a:endParaRPr lang="en-US" sz="1100" b="1"/>
            </a:p>
          </xdr:txBody>
        </xdr:sp>
      </xdr:grpSp>
      <xdr:grpSp>
        <xdr:nvGrpSpPr>
          <xdr:cNvPr id="100" name="Group 99">
            <a:extLst>
              <a:ext uri="{FF2B5EF4-FFF2-40B4-BE49-F238E27FC236}">
                <a16:creationId xmlns:a16="http://schemas.microsoft.com/office/drawing/2014/main" id="{729880A3-BCA8-57EA-04C8-ED30A6F56EDB}"/>
              </a:ext>
            </a:extLst>
          </xdr:cNvPr>
          <xdr:cNvGrpSpPr/>
        </xdr:nvGrpSpPr>
        <xdr:grpSpPr>
          <a:xfrm>
            <a:off x="99060" y="53340"/>
            <a:ext cx="13967460" cy="6507480"/>
            <a:chOff x="99060" y="53340"/>
            <a:chExt cx="13967460" cy="6507480"/>
          </a:xfrm>
        </xdr:grpSpPr>
        <xdr:grpSp>
          <xdr:nvGrpSpPr>
            <xdr:cNvPr id="63" name="Group 62">
              <a:extLst>
                <a:ext uri="{FF2B5EF4-FFF2-40B4-BE49-F238E27FC236}">
                  <a16:creationId xmlns:a16="http://schemas.microsoft.com/office/drawing/2014/main" id="{7ADBD883-43C0-9854-21C4-EC6F04CA5502}"/>
                </a:ext>
              </a:extLst>
            </xdr:cNvPr>
            <xdr:cNvGrpSpPr/>
          </xdr:nvGrpSpPr>
          <xdr:grpSpPr>
            <a:xfrm>
              <a:off x="99060" y="76200"/>
              <a:ext cx="2042160" cy="670560"/>
              <a:chOff x="129540" y="91440"/>
              <a:chExt cx="2095500" cy="670560"/>
            </a:xfrm>
          </xdr:grpSpPr>
          <xdr:sp macro="" textlink="">
            <xdr:nvSpPr>
              <xdr:cNvPr id="2" name="Rectangle: Rounded Corners 1">
                <a:extLst>
                  <a:ext uri="{FF2B5EF4-FFF2-40B4-BE49-F238E27FC236}">
                    <a16:creationId xmlns:a16="http://schemas.microsoft.com/office/drawing/2014/main" id="{2E880A3B-93E3-646D-5008-B068315581CE}"/>
                  </a:ext>
                </a:extLst>
              </xdr:cNvPr>
              <xdr:cNvSpPr/>
            </xdr:nvSpPr>
            <xdr:spPr>
              <a:xfrm>
                <a:off x="129540" y="91440"/>
                <a:ext cx="2095500" cy="670560"/>
              </a:xfrm>
              <a:prstGeom prst="roundRect">
                <a:avLst/>
              </a:prstGeom>
              <a:solidFill>
                <a:schemeClr val="tx1"/>
              </a:solidFill>
              <a:effectLst>
                <a:glow rad="101600">
                  <a:schemeClr val="accent3">
                    <a:satMod val="175000"/>
                    <a:alpha val="40000"/>
                  </a:schemeClr>
                </a:glow>
                <a:outerShdw blurRad="1270000" sx="102000" sy="102000" algn="ctr" rotWithShape="0">
                  <a:schemeClr val="tx1">
                    <a:alpha val="66000"/>
                  </a:schemeClr>
                </a:outerShdw>
              </a:effectLst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pic>
            <xdr:nvPicPr>
              <xdr:cNvPr id="5" name="Picture 4">
                <a:extLst>
                  <a:ext uri="{FF2B5EF4-FFF2-40B4-BE49-F238E27FC236}">
                    <a16:creationId xmlns:a16="http://schemas.microsoft.com/office/drawing/2014/main" id="{5FF09638-76C9-4D34-949E-FBA351698551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6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331" t="4708" r="2542" b="11638"/>
              <a:stretch/>
            </xdr:blipFill>
            <xdr:spPr>
              <a:xfrm>
                <a:off x="205740" y="129540"/>
                <a:ext cx="1166265" cy="579286"/>
              </a:xfrm>
              <a:prstGeom prst="rect">
                <a:avLst/>
              </a:prstGeom>
              <a:grpFill/>
              <a:ln>
                <a:noFill/>
              </a:ln>
            </xdr:spPr>
          </xdr:pic>
          <xdr:sp macro="" textlink="">
            <xdr:nvSpPr>
              <xdr:cNvPr id="4" name="Rectangle 3">
                <a:extLst>
                  <a:ext uri="{FF2B5EF4-FFF2-40B4-BE49-F238E27FC236}">
                    <a16:creationId xmlns:a16="http://schemas.microsoft.com/office/drawing/2014/main" id="{176F6A32-C532-6624-78E0-A7DF7A1CE124}"/>
                  </a:ext>
                </a:extLst>
              </xdr:cNvPr>
              <xdr:cNvSpPr/>
            </xdr:nvSpPr>
            <xdr:spPr>
              <a:xfrm>
                <a:off x="1409700" y="220980"/>
                <a:ext cx="762000" cy="46482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000" b="1">
                    <a:solidFill>
                      <a:srgbClr val="FF0000"/>
                    </a:solidFill>
                  </a:rPr>
                  <a:t>2019</a:t>
                </a:r>
              </a:p>
            </xdr:txBody>
          </xdr:sp>
        </xdr:grpSp>
        <xdr:grpSp>
          <xdr:nvGrpSpPr>
            <xdr:cNvPr id="44" name="Group 43">
              <a:extLst>
                <a:ext uri="{FF2B5EF4-FFF2-40B4-BE49-F238E27FC236}">
                  <a16:creationId xmlns:a16="http://schemas.microsoft.com/office/drawing/2014/main" id="{64C0CFF2-00D3-D9CF-9DA0-3D560E0B9712}"/>
                </a:ext>
              </a:extLst>
            </xdr:cNvPr>
            <xdr:cNvGrpSpPr/>
          </xdr:nvGrpSpPr>
          <xdr:grpSpPr>
            <a:xfrm>
              <a:off x="2194560" y="76200"/>
              <a:ext cx="1310640" cy="670560"/>
              <a:chOff x="2324100" y="99060"/>
              <a:chExt cx="1592580" cy="670560"/>
            </a:xfrm>
          </xdr:grpSpPr>
          <xdr:sp macro="" textlink="">
            <xdr:nvSpPr>
              <xdr:cNvPr id="38" name="Rectangle: Rounded Corners 37">
                <a:extLst>
                  <a:ext uri="{FF2B5EF4-FFF2-40B4-BE49-F238E27FC236}">
                    <a16:creationId xmlns:a16="http://schemas.microsoft.com/office/drawing/2014/main" id="{3025E76C-E04A-44D2-8F2B-AD22357E7840}"/>
                  </a:ext>
                </a:extLst>
              </xdr:cNvPr>
              <xdr:cNvSpPr/>
            </xdr:nvSpPr>
            <xdr:spPr>
              <a:xfrm>
                <a:off x="2324100" y="99060"/>
                <a:ext cx="1592580" cy="670560"/>
              </a:xfrm>
              <a:prstGeom prst="roundRect">
                <a:avLst/>
              </a:prstGeom>
              <a:solidFill>
                <a:schemeClr val="tx1"/>
              </a:solidFill>
              <a:effectLst>
                <a:glow rad="101600">
                  <a:schemeClr val="accent3">
                    <a:satMod val="175000"/>
                    <a:alpha val="40000"/>
                  </a:schemeClr>
                </a:glow>
                <a:outerShdw blurRad="1270000" sx="102000" sy="102000" algn="ctr" rotWithShape="0">
                  <a:schemeClr val="tx1">
                    <a:alpha val="66000"/>
                  </a:schemeClr>
                </a:outerShdw>
              </a:effectLst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400" b="1"/>
                  <a:t>Total Matches</a:t>
                </a:r>
              </a:p>
            </xdr:txBody>
          </xdr:sp>
          <xdr:sp macro="" textlink="">
            <xdr:nvSpPr>
              <xdr:cNvPr id="43" name="Rectangle 42">
                <a:extLst>
                  <a:ext uri="{FF2B5EF4-FFF2-40B4-BE49-F238E27FC236}">
                    <a16:creationId xmlns:a16="http://schemas.microsoft.com/office/drawing/2014/main" id="{2173AED5-FB72-28FA-5450-BDAD20E30F54}"/>
                  </a:ext>
                </a:extLst>
              </xdr:cNvPr>
              <xdr:cNvSpPr/>
            </xdr:nvSpPr>
            <xdr:spPr>
              <a:xfrm>
                <a:off x="2651760" y="381000"/>
                <a:ext cx="1005840" cy="32004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>
                    <a:solidFill>
                      <a:srgbClr val="FF0000"/>
                    </a:solidFill>
                  </a:rPr>
                  <a:t>59</a:t>
                </a:r>
              </a:p>
            </xdr:txBody>
          </xdr:sp>
        </xdr:grpSp>
        <xdr:grpSp>
          <xdr:nvGrpSpPr>
            <xdr:cNvPr id="45" name="Group 44">
              <a:extLst>
                <a:ext uri="{FF2B5EF4-FFF2-40B4-BE49-F238E27FC236}">
                  <a16:creationId xmlns:a16="http://schemas.microsoft.com/office/drawing/2014/main" id="{776A2502-19C0-5C7C-4681-A0F6ECFF9C6C}"/>
                </a:ext>
              </a:extLst>
            </xdr:cNvPr>
            <xdr:cNvGrpSpPr/>
          </xdr:nvGrpSpPr>
          <xdr:grpSpPr>
            <a:xfrm>
              <a:off x="3589020" y="68580"/>
              <a:ext cx="1874520" cy="670560"/>
              <a:chOff x="2324100" y="137160"/>
              <a:chExt cx="1065967" cy="670560"/>
            </a:xfrm>
          </xdr:grpSpPr>
          <xdr:sp macro="" textlink="">
            <xdr:nvSpPr>
              <xdr:cNvPr id="46" name="Rectangle: Rounded Corners 45">
                <a:extLst>
                  <a:ext uri="{FF2B5EF4-FFF2-40B4-BE49-F238E27FC236}">
                    <a16:creationId xmlns:a16="http://schemas.microsoft.com/office/drawing/2014/main" id="{47DCC718-6ACC-3EAF-A6E9-4FAF361A7557}"/>
                  </a:ext>
                </a:extLst>
              </xdr:cNvPr>
              <xdr:cNvSpPr/>
            </xdr:nvSpPr>
            <xdr:spPr>
              <a:xfrm>
                <a:off x="2324100" y="137160"/>
                <a:ext cx="1065967" cy="670560"/>
              </a:xfrm>
              <a:prstGeom prst="roundRect">
                <a:avLst/>
              </a:prstGeom>
              <a:solidFill>
                <a:schemeClr val="tx1"/>
              </a:solidFill>
              <a:effectLst>
                <a:glow rad="101600">
                  <a:schemeClr val="accent3">
                    <a:satMod val="175000"/>
                    <a:alpha val="40000"/>
                  </a:schemeClr>
                </a:glow>
                <a:outerShdw blurRad="1270000" sx="102000" sy="102000" algn="ctr" rotWithShape="0">
                  <a:schemeClr val="tx1">
                    <a:alpha val="66000"/>
                  </a:schemeClr>
                </a:outerShdw>
              </a:effectLst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400" b="1"/>
                  <a:t>       Winner</a:t>
                </a:r>
                <a:r>
                  <a:rPr lang="en-US" sz="1400" b="1" baseline="0"/>
                  <a:t> Team</a:t>
                </a:r>
                <a:endParaRPr lang="en-US" sz="1400" b="1"/>
              </a:p>
            </xdr:txBody>
          </xdr:sp>
          <xdr:sp macro="" textlink="">
            <xdr:nvSpPr>
              <xdr:cNvPr id="47" name="Rectangle 46">
                <a:extLst>
                  <a:ext uri="{FF2B5EF4-FFF2-40B4-BE49-F238E27FC236}">
                    <a16:creationId xmlns:a16="http://schemas.microsoft.com/office/drawing/2014/main" id="{B5C45E3E-727E-390E-EDBD-4458F6DCD32B}"/>
                  </a:ext>
                </a:extLst>
              </xdr:cNvPr>
              <xdr:cNvSpPr/>
            </xdr:nvSpPr>
            <xdr:spPr>
              <a:xfrm>
                <a:off x="2381155" y="403860"/>
                <a:ext cx="1005840" cy="32004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>
                    <a:solidFill>
                      <a:srgbClr val="FF0000"/>
                    </a:solidFill>
                  </a:rPr>
                  <a:t>Mumbai Indians</a:t>
                </a:r>
              </a:p>
            </xdr:txBody>
          </xdr:sp>
        </xdr:grpSp>
        <xdr:grpSp>
          <xdr:nvGrpSpPr>
            <xdr:cNvPr id="48" name="Group 47">
              <a:extLst>
                <a:ext uri="{FF2B5EF4-FFF2-40B4-BE49-F238E27FC236}">
                  <a16:creationId xmlns:a16="http://schemas.microsoft.com/office/drawing/2014/main" id="{C7A94B61-8606-6A00-1C31-5C6E0BBD3237}"/>
                </a:ext>
              </a:extLst>
            </xdr:cNvPr>
            <xdr:cNvGrpSpPr/>
          </xdr:nvGrpSpPr>
          <xdr:grpSpPr>
            <a:xfrm>
              <a:off x="5554980" y="53340"/>
              <a:ext cx="1638300" cy="693420"/>
              <a:chOff x="2301878" y="77659"/>
              <a:chExt cx="1592580" cy="649159"/>
            </a:xfrm>
          </xdr:grpSpPr>
          <xdr:sp macro="" textlink="">
            <xdr:nvSpPr>
              <xdr:cNvPr id="49" name="Rectangle: Rounded Corners 48">
                <a:extLst>
                  <a:ext uri="{FF2B5EF4-FFF2-40B4-BE49-F238E27FC236}">
                    <a16:creationId xmlns:a16="http://schemas.microsoft.com/office/drawing/2014/main" id="{DA4AC177-C4BA-E71F-533B-7777C0FE8875}"/>
                  </a:ext>
                </a:extLst>
              </xdr:cNvPr>
              <xdr:cNvSpPr/>
            </xdr:nvSpPr>
            <xdr:spPr>
              <a:xfrm>
                <a:off x="2301878" y="77659"/>
                <a:ext cx="1592580" cy="649159"/>
              </a:xfrm>
              <a:prstGeom prst="roundRect">
                <a:avLst/>
              </a:prstGeom>
              <a:solidFill>
                <a:schemeClr val="tx1"/>
              </a:solidFill>
              <a:effectLst>
                <a:glow rad="101600">
                  <a:schemeClr val="accent3">
                    <a:satMod val="175000"/>
                    <a:alpha val="40000"/>
                  </a:schemeClr>
                </a:glow>
                <a:outerShdw blurRad="1270000" sx="102000" sy="102000" algn="ctr" rotWithShape="0">
                  <a:schemeClr val="tx1">
                    <a:alpha val="66000"/>
                  </a:schemeClr>
                </a:outerShdw>
              </a:effectLst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400" b="1"/>
                  <a:t>Captain</a:t>
                </a:r>
              </a:p>
            </xdr:txBody>
          </xdr:sp>
          <xdr:sp macro="" textlink="">
            <xdr:nvSpPr>
              <xdr:cNvPr id="50" name="Rectangle 49">
                <a:extLst>
                  <a:ext uri="{FF2B5EF4-FFF2-40B4-BE49-F238E27FC236}">
                    <a16:creationId xmlns:a16="http://schemas.microsoft.com/office/drawing/2014/main" id="{89EA5D63-A49E-6B29-1B39-FD505573F22C}"/>
                  </a:ext>
                </a:extLst>
              </xdr:cNvPr>
              <xdr:cNvSpPr/>
            </xdr:nvSpPr>
            <xdr:spPr>
              <a:xfrm>
                <a:off x="2366010" y="381000"/>
                <a:ext cx="1483614" cy="32004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>
                    <a:solidFill>
                      <a:srgbClr val="FF0000"/>
                    </a:solidFill>
                  </a:rPr>
                  <a:t>Rohit</a:t>
                </a:r>
                <a:r>
                  <a:rPr lang="en-US" sz="1800" b="1" baseline="0">
                    <a:solidFill>
                      <a:srgbClr val="FF0000"/>
                    </a:solidFill>
                  </a:rPr>
                  <a:t> Sharma</a:t>
                </a:r>
                <a:endParaRPr lang="en-US" sz="1800" b="1">
                  <a:solidFill>
                    <a:srgbClr val="FF0000"/>
                  </a:solidFill>
                </a:endParaRPr>
              </a:p>
            </xdr:txBody>
          </xdr:sp>
        </xdr:grpSp>
        <xdr:grpSp>
          <xdr:nvGrpSpPr>
            <xdr:cNvPr id="51" name="Group 50">
              <a:extLst>
                <a:ext uri="{FF2B5EF4-FFF2-40B4-BE49-F238E27FC236}">
                  <a16:creationId xmlns:a16="http://schemas.microsoft.com/office/drawing/2014/main" id="{3FDAA8A0-5398-C8B1-9BD8-24B94E10C919}"/>
                </a:ext>
              </a:extLst>
            </xdr:cNvPr>
            <xdr:cNvGrpSpPr/>
          </xdr:nvGrpSpPr>
          <xdr:grpSpPr>
            <a:xfrm>
              <a:off x="7292340" y="68580"/>
              <a:ext cx="2247900" cy="670560"/>
              <a:chOff x="2324100" y="99060"/>
              <a:chExt cx="1592580" cy="670560"/>
            </a:xfrm>
          </xdr:grpSpPr>
          <xdr:sp macro="" textlink="">
            <xdr:nvSpPr>
              <xdr:cNvPr id="52" name="Rectangle: Rounded Corners 51">
                <a:extLst>
                  <a:ext uri="{FF2B5EF4-FFF2-40B4-BE49-F238E27FC236}">
                    <a16:creationId xmlns:a16="http://schemas.microsoft.com/office/drawing/2014/main" id="{23876D6A-AAE4-F172-5767-0A730D503D7C}"/>
                  </a:ext>
                </a:extLst>
              </xdr:cNvPr>
              <xdr:cNvSpPr/>
            </xdr:nvSpPr>
            <xdr:spPr>
              <a:xfrm>
                <a:off x="2324100" y="99060"/>
                <a:ext cx="1592580" cy="670560"/>
              </a:xfrm>
              <a:prstGeom prst="roundRect">
                <a:avLst/>
              </a:prstGeom>
              <a:solidFill>
                <a:schemeClr val="tx1"/>
              </a:solidFill>
              <a:effectLst>
                <a:glow rad="101600">
                  <a:schemeClr val="accent3">
                    <a:satMod val="175000"/>
                    <a:alpha val="40000"/>
                  </a:schemeClr>
                </a:glow>
                <a:outerShdw blurRad="1270000" sx="102000" sy="102000" algn="ctr" rotWithShape="0">
                  <a:schemeClr val="tx1">
                    <a:alpha val="66000"/>
                  </a:schemeClr>
                </a:outerShdw>
              </a:effectLst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400" b="1"/>
                  <a:t>Player</a:t>
                </a:r>
                <a:r>
                  <a:rPr lang="en-US" sz="1400" b="1" baseline="0"/>
                  <a:t> Of The Tournament</a:t>
                </a:r>
                <a:endParaRPr lang="en-US" sz="1400" b="1"/>
              </a:p>
            </xdr:txBody>
          </xdr:sp>
          <xdr:sp macro="" textlink="">
            <xdr:nvSpPr>
              <xdr:cNvPr id="53" name="Rectangle 52">
                <a:extLst>
                  <a:ext uri="{FF2B5EF4-FFF2-40B4-BE49-F238E27FC236}">
                    <a16:creationId xmlns:a16="http://schemas.microsoft.com/office/drawing/2014/main" id="{0E15DAE4-49D9-EAAC-96C0-E59C63932E84}"/>
                  </a:ext>
                </a:extLst>
              </xdr:cNvPr>
              <xdr:cNvSpPr/>
            </xdr:nvSpPr>
            <xdr:spPr>
              <a:xfrm>
                <a:off x="2651760" y="381000"/>
                <a:ext cx="1048977" cy="32004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>
                    <a:solidFill>
                      <a:srgbClr val="FF0000"/>
                    </a:solidFill>
                  </a:rPr>
                  <a:t>Andre</a:t>
                </a:r>
                <a:r>
                  <a:rPr lang="en-US" sz="1800" b="1" baseline="0">
                    <a:solidFill>
                      <a:srgbClr val="FF0000"/>
                    </a:solidFill>
                  </a:rPr>
                  <a:t> Russell</a:t>
                </a:r>
                <a:endParaRPr lang="en-US" sz="1800" b="1">
                  <a:solidFill>
                    <a:srgbClr val="FF0000"/>
                  </a:solidFill>
                </a:endParaRPr>
              </a:p>
            </xdr:txBody>
          </xdr:sp>
        </xdr:grpSp>
        <xdr:grpSp>
          <xdr:nvGrpSpPr>
            <xdr:cNvPr id="54" name="Group 53">
              <a:extLst>
                <a:ext uri="{FF2B5EF4-FFF2-40B4-BE49-F238E27FC236}">
                  <a16:creationId xmlns:a16="http://schemas.microsoft.com/office/drawing/2014/main" id="{176EFA7F-F02C-D262-3119-00459297F8FB}"/>
                </a:ext>
              </a:extLst>
            </xdr:cNvPr>
            <xdr:cNvGrpSpPr/>
          </xdr:nvGrpSpPr>
          <xdr:grpSpPr>
            <a:xfrm>
              <a:off x="9669780" y="68580"/>
              <a:ext cx="1882140" cy="670560"/>
              <a:chOff x="2324100" y="99060"/>
              <a:chExt cx="1549922" cy="670560"/>
            </a:xfrm>
          </xdr:grpSpPr>
          <xdr:sp macro="" textlink="">
            <xdr:nvSpPr>
              <xdr:cNvPr id="55" name="Rectangle: Rounded Corners 54">
                <a:extLst>
                  <a:ext uri="{FF2B5EF4-FFF2-40B4-BE49-F238E27FC236}">
                    <a16:creationId xmlns:a16="http://schemas.microsoft.com/office/drawing/2014/main" id="{10497477-DDF6-B8EB-5804-934F03FB53C9}"/>
                  </a:ext>
                </a:extLst>
              </xdr:cNvPr>
              <xdr:cNvSpPr/>
            </xdr:nvSpPr>
            <xdr:spPr>
              <a:xfrm>
                <a:off x="2324100" y="99060"/>
                <a:ext cx="1549922" cy="670560"/>
              </a:xfrm>
              <a:prstGeom prst="roundRect">
                <a:avLst/>
              </a:prstGeom>
              <a:solidFill>
                <a:schemeClr val="tx1"/>
              </a:solidFill>
              <a:effectLst>
                <a:glow rad="101600">
                  <a:schemeClr val="accent3">
                    <a:satMod val="175000"/>
                    <a:alpha val="40000"/>
                  </a:schemeClr>
                </a:glow>
                <a:outerShdw blurRad="1270000" sx="102000" sy="102000" algn="ctr" rotWithShape="0">
                  <a:schemeClr val="tx1">
                    <a:alpha val="66000"/>
                  </a:schemeClr>
                </a:outerShdw>
              </a:effectLst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400" b="1"/>
                  <a:t>Man</a:t>
                </a:r>
                <a:r>
                  <a:rPr lang="en-US" sz="1400" b="1" baseline="0"/>
                  <a:t> Of The Match</a:t>
                </a:r>
                <a:endParaRPr lang="en-US" sz="1400" b="1"/>
              </a:p>
            </xdr:txBody>
          </xdr:sp>
          <xdr:sp macro="" textlink="">
            <xdr:nvSpPr>
              <xdr:cNvPr id="56" name="Rectangle 55">
                <a:extLst>
                  <a:ext uri="{FF2B5EF4-FFF2-40B4-BE49-F238E27FC236}">
                    <a16:creationId xmlns:a16="http://schemas.microsoft.com/office/drawing/2014/main" id="{4DC12B45-4BBA-C5C1-0997-44C671AB5888}"/>
                  </a:ext>
                </a:extLst>
              </xdr:cNvPr>
              <xdr:cNvSpPr/>
            </xdr:nvSpPr>
            <xdr:spPr>
              <a:xfrm>
                <a:off x="2380978" y="381000"/>
                <a:ext cx="1450385" cy="32004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>
                    <a:solidFill>
                      <a:srgbClr val="FF0000"/>
                    </a:solidFill>
                  </a:rPr>
                  <a:t>Jasprit</a:t>
                </a:r>
                <a:r>
                  <a:rPr lang="en-US" sz="1800" b="1" baseline="0">
                    <a:solidFill>
                      <a:srgbClr val="FF0000"/>
                    </a:solidFill>
                  </a:rPr>
                  <a:t> Bumrha</a:t>
                </a:r>
                <a:endParaRPr lang="en-US" sz="1800" b="1">
                  <a:solidFill>
                    <a:srgbClr val="FF0000"/>
                  </a:solidFill>
                </a:endParaRPr>
              </a:p>
            </xdr:txBody>
          </xdr:sp>
        </xdr:grpSp>
        <xdr:sp macro="" textlink="">
          <xdr:nvSpPr>
            <xdr:cNvPr id="58" name="Rectangle: Rounded Corners 57">
              <a:hlinkClick xmlns:r="http://schemas.openxmlformats.org/officeDocument/2006/relationships" r:id="rId7"/>
              <a:extLst>
                <a:ext uri="{FF2B5EF4-FFF2-40B4-BE49-F238E27FC236}">
                  <a16:creationId xmlns:a16="http://schemas.microsoft.com/office/drawing/2014/main" id="{10F26BA0-6978-E636-3B60-F6B309B4495D}"/>
                </a:ext>
              </a:extLst>
            </xdr:cNvPr>
            <xdr:cNvSpPr/>
          </xdr:nvSpPr>
          <xdr:spPr>
            <a:xfrm>
              <a:off x="11650980" y="53340"/>
              <a:ext cx="1036320" cy="670560"/>
            </a:xfrm>
            <a:prstGeom prst="roundRect">
              <a:avLst/>
            </a:prstGeom>
            <a:solidFill>
              <a:schemeClr val="tx1"/>
            </a:solidFill>
            <a:effectLst>
              <a:glow rad="101600">
                <a:schemeClr val="accent3">
                  <a:satMod val="175000"/>
                  <a:alpha val="40000"/>
                </a:schemeClr>
              </a:glow>
              <a:outerShdw blurRad="1270000" sx="102000" sy="102000" algn="ctr" rotWithShape="0">
                <a:schemeClr val="tx1">
                  <a:alpha val="66000"/>
                </a:scheme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400" b="1">
                  <a:solidFill>
                    <a:schemeClr val="accent1"/>
                  </a:solidFill>
                </a:rPr>
                <a:t>2017-2021</a:t>
              </a:r>
            </a:p>
          </xdr:txBody>
        </xdr:sp>
        <xdr:sp macro="" textlink="">
          <xdr:nvSpPr>
            <xdr:cNvPr id="64" name="Rectangle: Rounded Corners 63">
              <a:hlinkClick xmlns:r="http://schemas.openxmlformats.org/officeDocument/2006/relationships" r:id="rId8"/>
              <a:extLst>
                <a:ext uri="{FF2B5EF4-FFF2-40B4-BE49-F238E27FC236}">
                  <a16:creationId xmlns:a16="http://schemas.microsoft.com/office/drawing/2014/main" id="{10015102-3D7A-B590-866A-0ED678E411C5}"/>
                </a:ext>
              </a:extLst>
            </xdr:cNvPr>
            <xdr:cNvSpPr/>
          </xdr:nvSpPr>
          <xdr:spPr>
            <a:xfrm>
              <a:off x="12733020" y="60960"/>
              <a:ext cx="640080" cy="670560"/>
            </a:xfrm>
            <a:prstGeom prst="roundRect">
              <a:avLst/>
            </a:prstGeom>
            <a:solidFill>
              <a:schemeClr val="tx1"/>
            </a:solidFill>
            <a:effectLst>
              <a:glow rad="101600">
                <a:schemeClr val="accent3">
                  <a:satMod val="175000"/>
                  <a:alpha val="40000"/>
                </a:schemeClr>
              </a:glow>
              <a:outerShdw blurRad="1270000" sx="102000" sy="102000" algn="ctr" rotWithShape="0">
                <a:schemeClr val="tx1">
                  <a:alpha val="66000"/>
                </a:scheme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400" b="1">
                  <a:solidFill>
                    <a:srgbClr val="FF6600"/>
                  </a:solidFill>
                </a:rPr>
                <a:t>PREV</a:t>
              </a:r>
            </a:p>
          </xdr:txBody>
        </xdr:sp>
        <xdr:sp macro="" textlink="">
          <xdr:nvSpPr>
            <xdr:cNvPr id="65" name="Rectangle: Rounded Corners 64">
              <a:hlinkClick xmlns:r="http://schemas.openxmlformats.org/officeDocument/2006/relationships" r:id="rId9"/>
              <a:extLst>
                <a:ext uri="{FF2B5EF4-FFF2-40B4-BE49-F238E27FC236}">
                  <a16:creationId xmlns:a16="http://schemas.microsoft.com/office/drawing/2014/main" id="{A0B5D52B-BCB1-9E8A-3E6C-DD9D3D52033B}"/>
                </a:ext>
              </a:extLst>
            </xdr:cNvPr>
            <xdr:cNvSpPr/>
          </xdr:nvSpPr>
          <xdr:spPr>
            <a:xfrm>
              <a:off x="13426440" y="68580"/>
              <a:ext cx="640080" cy="670560"/>
            </a:xfrm>
            <a:prstGeom prst="roundRect">
              <a:avLst/>
            </a:prstGeom>
            <a:solidFill>
              <a:schemeClr val="tx1"/>
            </a:solidFill>
            <a:effectLst>
              <a:glow rad="101600">
                <a:schemeClr val="accent3">
                  <a:satMod val="175000"/>
                  <a:alpha val="40000"/>
                </a:schemeClr>
              </a:glow>
              <a:outerShdw blurRad="1270000" sx="102000" sy="102000" algn="ctr" rotWithShape="0">
                <a:schemeClr val="tx1">
                  <a:alpha val="66000"/>
                </a:scheme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400" b="1">
                  <a:solidFill>
                    <a:srgbClr val="92D050"/>
                  </a:solidFill>
                </a:rPr>
                <a:t>NEXT</a:t>
              </a:r>
            </a:p>
          </xdr:txBody>
        </xdr:sp>
        <xdr:grpSp>
          <xdr:nvGrpSpPr>
            <xdr:cNvPr id="99" name="Group 98">
              <a:extLst>
                <a:ext uri="{FF2B5EF4-FFF2-40B4-BE49-F238E27FC236}">
                  <a16:creationId xmlns:a16="http://schemas.microsoft.com/office/drawing/2014/main" id="{64F02B25-6363-AA0B-A473-729B3E1DCFCE}"/>
                </a:ext>
              </a:extLst>
            </xdr:cNvPr>
            <xdr:cNvGrpSpPr/>
          </xdr:nvGrpSpPr>
          <xdr:grpSpPr>
            <a:xfrm>
              <a:off x="3009900" y="3672840"/>
              <a:ext cx="4152900" cy="2887980"/>
              <a:chOff x="3009900" y="3672840"/>
              <a:chExt cx="4152900" cy="2887980"/>
            </a:xfrm>
          </xdr:grpSpPr>
          <xdr:sp macro="" textlink="">
            <xdr:nvSpPr>
              <xdr:cNvPr id="9" name="Rectangle: Rounded Corners 8">
                <a:extLst>
                  <a:ext uri="{FF2B5EF4-FFF2-40B4-BE49-F238E27FC236}">
                    <a16:creationId xmlns:a16="http://schemas.microsoft.com/office/drawing/2014/main" id="{F74CF75A-A618-47EF-6790-F3FD0D8AB143}"/>
                  </a:ext>
                </a:extLst>
              </xdr:cNvPr>
              <xdr:cNvSpPr/>
            </xdr:nvSpPr>
            <xdr:spPr>
              <a:xfrm>
                <a:off x="3025140" y="3672840"/>
                <a:ext cx="4137660" cy="2887980"/>
              </a:xfrm>
              <a:prstGeom prst="roundRect">
                <a:avLst/>
              </a:prstGeom>
              <a:solidFill>
                <a:schemeClr val="tx1"/>
              </a:solidFill>
              <a:effectLst>
                <a:glow rad="101600">
                  <a:schemeClr val="accent3">
                    <a:satMod val="175000"/>
                    <a:alpha val="40000"/>
                  </a:schemeClr>
                </a:glow>
                <a:outerShdw blurRad="1270000" sx="102000" sy="102000" algn="ctr" rotWithShape="0">
                  <a:schemeClr val="tx1">
                    <a:alpha val="66000"/>
                  </a:schemeClr>
                </a:outerShdw>
              </a:effectLst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graphicFrame macro="">
            <xdr:nvGraphicFramePr>
              <xdr:cNvPr id="71" name="Chart 70">
                <a:extLst>
                  <a:ext uri="{FF2B5EF4-FFF2-40B4-BE49-F238E27FC236}">
                    <a16:creationId xmlns:a16="http://schemas.microsoft.com/office/drawing/2014/main" id="{1B9E21AB-A556-41E6-B22F-4740AAF40360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3009900" y="4107180"/>
              <a:ext cx="4122420" cy="241554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0"/>
              </a:graphicData>
            </a:graphic>
          </xdr:graphicFrame>
          <xdr:sp macro="" textlink="">
            <xdr:nvSpPr>
              <xdr:cNvPr id="87" name="Rectangle 86">
                <a:extLst>
                  <a:ext uri="{FF2B5EF4-FFF2-40B4-BE49-F238E27FC236}">
                    <a16:creationId xmlns:a16="http://schemas.microsoft.com/office/drawing/2014/main" id="{94DF2213-F1C7-4687-8297-65A91A8C897A}"/>
                  </a:ext>
                </a:extLst>
              </xdr:cNvPr>
              <xdr:cNvSpPr/>
            </xdr:nvSpPr>
            <xdr:spPr>
              <a:xfrm>
                <a:off x="3855720" y="3756660"/>
                <a:ext cx="2301591" cy="34306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100" b="1"/>
                  <a:t>TOP</a:t>
                </a:r>
                <a:r>
                  <a:rPr lang="en-US" sz="1100" b="1" baseline="0"/>
                  <a:t> 10 MAN OF MATCH</a:t>
                </a:r>
                <a:endParaRPr lang="en-US" sz="1100" b="1"/>
              </a:p>
            </xdr:txBody>
          </xdr:sp>
        </xdr:grpSp>
      </xdr:grpSp>
      <xdr:grpSp>
        <xdr:nvGrpSpPr>
          <xdr:cNvPr id="98" name="Group 97">
            <a:extLst>
              <a:ext uri="{FF2B5EF4-FFF2-40B4-BE49-F238E27FC236}">
                <a16:creationId xmlns:a16="http://schemas.microsoft.com/office/drawing/2014/main" id="{6B9B2B2A-1334-6EB3-B68A-26741EB9E5FA}"/>
              </a:ext>
            </a:extLst>
          </xdr:cNvPr>
          <xdr:cNvGrpSpPr/>
        </xdr:nvGrpSpPr>
        <xdr:grpSpPr>
          <a:xfrm>
            <a:off x="7223760" y="3634740"/>
            <a:ext cx="3284220" cy="2857500"/>
            <a:chOff x="7223760" y="3634740"/>
            <a:chExt cx="3284220" cy="2857500"/>
          </a:xfrm>
        </xdr:grpSpPr>
        <xdr:sp macro="" textlink="">
          <xdr:nvSpPr>
            <xdr:cNvPr id="70" name="Rectangle: Rounded Corners 69">
              <a:extLst>
                <a:ext uri="{FF2B5EF4-FFF2-40B4-BE49-F238E27FC236}">
                  <a16:creationId xmlns:a16="http://schemas.microsoft.com/office/drawing/2014/main" id="{A5380438-2ABB-353D-E961-D1B39BD370E9}"/>
                </a:ext>
              </a:extLst>
            </xdr:cNvPr>
            <xdr:cNvSpPr/>
          </xdr:nvSpPr>
          <xdr:spPr>
            <a:xfrm>
              <a:off x="7246620" y="3634740"/>
              <a:ext cx="3261360" cy="2857500"/>
            </a:xfrm>
            <a:prstGeom prst="roundRect">
              <a:avLst/>
            </a:prstGeom>
            <a:solidFill>
              <a:schemeClr val="tx1"/>
            </a:solidFill>
            <a:effectLst>
              <a:glow rad="101600">
                <a:schemeClr val="accent3">
                  <a:satMod val="175000"/>
                  <a:alpha val="40000"/>
                </a:schemeClr>
              </a:glow>
              <a:outerShdw blurRad="1270000" sx="102000" sy="102000" algn="ctr" rotWithShape="0">
                <a:schemeClr val="tx1">
                  <a:alpha val="66000"/>
                </a:scheme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72" name="Chart 71">
              <a:extLst>
                <a:ext uri="{FF2B5EF4-FFF2-40B4-BE49-F238E27FC236}">
                  <a16:creationId xmlns:a16="http://schemas.microsoft.com/office/drawing/2014/main" id="{13004F1C-0D3C-4DD5-B787-CC69B53A8635}"/>
                </a:ext>
              </a:extLst>
            </xdr:cNvPr>
            <xdr:cNvGraphicFramePr>
              <a:graphicFrameLocks/>
            </xdr:cNvGraphicFramePr>
          </xdr:nvGraphicFramePr>
          <xdr:xfrm>
            <a:off x="7223760" y="4191000"/>
            <a:ext cx="3223260" cy="21183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1"/>
            </a:graphicData>
          </a:graphic>
        </xdr:graphicFrame>
      </xdr:grpSp>
      <xdr:grpSp>
        <xdr:nvGrpSpPr>
          <xdr:cNvPr id="97" name="Group 96">
            <a:extLst>
              <a:ext uri="{FF2B5EF4-FFF2-40B4-BE49-F238E27FC236}">
                <a16:creationId xmlns:a16="http://schemas.microsoft.com/office/drawing/2014/main" id="{24765845-1274-BDF3-F12F-E54FEB1415B9}"/>
              </a:ext>
            </a:extLst>
          </xdr:cNvPr>
          <xdr:cNvGrpSpPr/>
        </xdr:nvGrpSpPr>
        <xdr:grpSpPr>
          <a:xfrm>
            <a:off x="10736580" y="3390900"/>
            <a:ext cx="3230880" cy="3154680"/>
            <a:chOff x="10736580" y="3390900"/>
            <a:chExt cx="3230880" cy="3154680"/>
          </a:xfrm>
        </xdr:grpSpPr>
        <xdr:sp macro="" textlink="">
          <xdr:nvSpPr>
            <xdr:cNvPr id="83" name="Rectangle: Rounded Corners 82">
              <a:extLst>
                <a:ext uri="{FF2B5EF4-FFF2-40B4-BE49-F238E27FC236}">
                  <a16:creationId xmlns:a16="http://schemas.microsoft.com/office/drawing/2014/main" id="{E2310242-EA7F-A51E-368D-B4385F8CE884}"/>
                </a:ext>
              </a:extLst>
            </xdr:cNvPr>
            <xdr:cNvSpPr/>
          </xdr:nvSpPr>
          <xdr:spPr>
            <a:xfrm>
              <a:off x="10736580" y="3390900"/>
              <a:ext cx="3230880" cy="3154680"/>
            </a:xfrm>
            <a:prstGeom prst="roundRect">
              <a:avLst>
                <a:gd name="adj" fmla="val 4267"/>
              </a:avLst>
            </a:prstGeom>
            <a:solidFill>
              <a:schemeClr val="tx1"/>
            </a:solidFill>
            <a:effectLst>
              <a:glow rad="101600">
                <a:schemeClr val="accent3">
                  <a:satMod val="175000"/>
                  <a:alpha val="40000"/>
                </a:schemeClr>
              </a:glow>
              <a:outerShdw blurRad="1270000" sx="102000" sy="102000" algn="ctr" rotWithShape="0">
                <a:schemeClr val="tx1">
                  <a:alpha val="66000"/>
                </a:scheme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mc:AlternateContent xmlns:mc="http://schemas.openxmlformats.org/markup-compatibility/2006">
          <mc:Choice xmlns:cx1="http://schemas.microsoft.com/office/drawing/2015/9/8/chartex" Requires="cx1">
            <xdr:graphicFrame macro="">
              <xdr:nvGraphicFramePr>
                <xdr:cNvPr id="73" name="Chart 72">
                  <a:extLst>
                    <a:ext uri="{FF2B5EF4-FFF2-40B4-BE49-F238E27FC236}">
                      <a16:creationId xmlns:a16="http://schemas.microsoft.com/office/drawing/2014/main" id="{3AF177E9-AEE6-4A37-AB09-D553986A805D}"/>
                    </a:ext>
                  </a:extLst>
                </xdr:cNvPr>
                <xdr:cNvGraphicFramePr/>
              </xdr:nvGraphicFramePr>
              <xdr:xfrm>
                <a:off x="10751820" y="3749040"/>
                <a:ext cx="3147060" cy="2743200"/>
              </xdr:xfrm>
              <a:graphic>
                <a:graphicData uri="http://schemas.microsoft.com/office/drawing/2014/chartex">
                  <cx:chart xmlns:cx="http://schemas.microsoft.com/office/drawing/2014/chartex" xmlns:r="http://schemas.openxmlformats.org/officeDocument/2006/relationships" r:id="rId12"/>
                </a:graphicData>
              </a:graphic>
            </xdr:graphicFrame>
          </mc:Choice>
          <mc:Fallback>
            <xdr:sp macro="" textlink="">
              <xdr:nvSpPr>
                <xdr:cNvPr id="0" name=""/>
                <xdr:cNvSpPr>
                  <a:spLocks noTextEdit="1"/>
                </xdr:cNvSpPr>
              </xdr:nvSpPr>
              <xdr:spPr>
                <a:xfrm>
                  <a:off x="10751820" y="3749040"/>
                  <a:ext cx="3147060" cy="2743200"/>
                </a:xfrm>
                <a:prstGeom prst="rect">
                  <a:avLst/>
                </a:prstGeom>
                <a:solidFill>
                  <a:prstClr val="white"/>
                </a:solidFill>
                <a:ln w="1">
                  <a:solidFill>
                    <a:prstClr val="green"/>
                  </a:solidFill>
                </a:ln>
              </xdr:spPr>
              <xdr:txBody>
                <a:bodyPr vertOverflow="clip" horzOverflow="clip"/>
                <a:lstStyle/>
                <a:p>
                  <a:r>
                    <a:rPr lang="en-US" sz="1100"/>
                    <a:t>This chart isn't available in your version of Excel.
Editing this shape or saving this workbook into a different file format will permanently break the chart.</a:t>
                  </a:r>
                </a:p>
              </xdr:txBody>
            </xdr:sp>
          </mc:Fallback>
        </mc:AlternateContent>
      </xdr:grpSp>
    </xdr:grpSp>
    <xdr:clientData/>
  </xdr:twoCellAnchor>
  <xdr:twoCellAnchor>
    <xdr:from>
      <xdr:col>6</xdr:col>
      <xdr:colOff>205740</xdr:colOff>
      <xdr:row>5</xdr:row>
      <xdr:rowOff>80756</xdr:rowOff>
    </xdr:from>
    <xdr:to>
      <xdr:col>10</xdr:col>
      <xdr:colOff>153703</xdr:colOff>
      <xdr:row>7</xdr:row>
      <xdr:rowOff>58202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8557112-21B5-4449-9C31-9572D89E2771}"/>
            </a:ext>
          </a:extLst>
        </xdr:cNvPr>
        <xdr:cNvSpPr/>
      </xdr:nvSpPr>
      <xdr:spPr>
        <a:xfrm>
          <a:off x="3884361" y="1000411"/>
          <a:ext cx="2400376" cy="34530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WINNING</a:t>
          </a:r>
          <a:r>
            <a:rPr lang="en-US" sz="1100" b="1" baseline="0"/>
            <a:t> MATCH  BY TOSS DESICION</a:t>
          </a:r>
          <a:endParaRPr lang="en-US" sz="1100" b="1"/>
        </a:p>
      </xdr:txBody>
    </xdr:sp>
    <xdr:clientData/>
  </xdr:twoCellAnchor>
  <xdr:twoCellAnchor>
    <xdr:from>
      <xdr:col>17</xdr:col>
      <xdr:colOff>560551</xdr:colOff>
      <xdr:row>18</xdr:row>
      <xdr:rowOff>92929</xdr:rowOff>
    </xdr:from>
    <xdr:to>
      <xdr:col>22</xdr:col>
      <xdr:colOff>265034</xdr:colOff>
      <xdr:row>20</xdr:row>
      <xdr:rowOff>124082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8A9EDD3-4840-4610-8233-2BFAD0BAB0FF}"/>
            </a:ext>
          </a:extLst>
        </xdr:cNvPr>
        <xdr:cNvSpPr/>
      </xdr:nvSpPr>
      <xdr:spPr>
        <a:xfrm>
          <a:off x="10983310" y="3403688"/>
          <a:ext cx="2770000" cy="399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TOTAL</a:t>
          </a:r>
          <a:r>
            <a:rPr lang="en-US" sz="1100" b="1" baseline="0"/>
            <a:t> WINS BY TEAM</a:t>
          </a:r>
          <a:endParaRPr lang="en-US" sz="1100" b="1"/>
        </a:p>
      </xdr:txBody>
    </xdr:sp>
    <xdr:clientData/>
  </xdr:twoCellAnchor>
  <xdr:twoCellAnchor>
    <xdr:from>
      <xdr:col>12</xdr:col>
      <xdr:colOff>236483</xdr:colOff>
      <xdr:row>20</xdr:row>
      <xdr:rowOff>26276</xdr:rowOff>
    </xdr:from>
    <xdr:to>
      <xdr:col>16</xdr:col>
      <xdr:colOff>405617</xdr:colOff>
      <xdr:row>23</xdr:row>
      <xdr:rowOff>16550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0A4FCDC-34E1-4006-BBA9-76F59271D9AD}"/>
            </a:ext>
          </a:extLst>
        </xdr:cNvPr>
        <xdr:cNvSpPr/>
      </xdr:nvSpPr>
      <xdr:spPr>
        <a:xfrm>
          <a:off x="7593724" y="3704897"/>
          <a:ext cx="2621548" cy="5420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WINNING % BY TOSS DECISION</a:t>
          </a:r>
          <a:endParaRPr lang="en-US">
            <a:effectLst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0</xdr:row>
      <xdr:rowOff>53340</xdr:rowOff>
    </xdr:from>
    <xdr:to>
      <xdr:col>23</xdr:col>
      <xdr:colOff>121920</xdr:colOff>
      <xdr:row>36</xdr:row>
      <xdr:rowOff>160020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E60D990E-6CDE-7539-EC54-9FD627895DF8}"/>
            </a:ext>
          </a:extLst>
        </xdr:cNvPr>
        <xdr:cNvGrpSpPr/>
      </xdr:nvGrpSpPr>
      <xdr:grpSpPr>
        <a:xfrm>
          <a:off x="38099" y="53340"/>
          <a:ext cx="14067332" cy="6818765"/>
          <a:chOff x="38099" y="53340"/>
          <a:chExt cx="14067332" cy="6818765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E67CB32F-59DB-1153-0E0C-86633E15864E}"/>
              </a:ext>
            </a:extLst>
          </xdr:cNvPr>
          <xdr:cNvSpPr/>
        </xdr:nvSpPr>
        <xdr:spPr>
          <a:xfrm>
            <a:off x="38099" y="53340"/>
            <a:ext cx="14067332" cy="6818765"/>
          </a:xfrm>
          <a:prstGeom prst="rect">
            <a:avLst/>
          </a:prstGeom>
          <a:gradFill flip="none" rotWithShape="1">
            <a:gsLst>
              <a:gs pos="84000">
                <a:srgbClr val="92D050"/>
              </a:gs>
              <a:gs pos="0">
                <a:srgbClr val="92D050"/>
              </a:gs>
            </a:gsLst>
            <a:lin ang="2700000" scaled="1"/>
            <a:tileRect/>
          </a:gra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4" name="Group 53">
            <a:extLst>
              <a:ext uri="{FF2B5EF4-FFF2-40B4-BE49-F238E27FC236}">
                <a16:creationId xmlns:a16="http://schemas.microsoft.com/office/drawing/2014/main" id="{645C3E85-9FD8-3F00-CEA4-CC834B459BFF}"/>
              </a:ext>
            </a:extLst>
          </xdr:cNvPr>
          <xdr:cNvGrpSpPr/>
        </xdr:nvGrpSpPr>
        <xdr:grpSpPr>
          <a:xfrm>
            <a:off x="114300" y="114300"/>
            <a:ext cx="13876831" cy="677207"/>
            <a:chOff x="114300" y="114300"/>
            <a:chExt cx="13876831" cy="677207"/>
          </a:xfrm>
        </xdr:grpSpPr>
        <xdr:grpSp>
          <xdr:nvGrpSpPr>
            <xdr:cNvPr id="10" name="Group 9">
              <a:extLst>
                <a:ext uri="{FF2B5EF4-FFF2-40B4-BE49-F238E27FC236}">
                  <a16:creationId xmlns:a16="http://schemas.microsoft.com/office/drawing/2014/main" id="{9CB16679-C4B2-FFDE-535D-0E8355C830A8}"/>
                </a:ext>
              </a:extLst>
            </xdr:cNvPr>
            <xdr:cNvGrpSpPr/>
          </xdr:nvGrpSpPr>
          <xdr:grpSpPr>
            <a:xfrm>
              <a:off x="2462395" y="144780"/>
              <a:ext cx="1391217" cy="646727"/>
              <a:chOff x="2514600" y="137160"/>
              <a:chExt cx="1394460" cy="632460"/>
            </a:xfrm>
          </xdr:grpSpPr>
          <xdr:sp macro="" textlink="">
            <xdr:nvSpPr>
              <xdr:cNvPr id="5" name="Rectangle: Rounded Corners 4">
                <a:extLst>
                  <a:ext uri="{FF2B5EF4-FFF2-40B4-BE49-F238E27FC236}">
                    <a16:creationId xmlns:a16="http://schemas.microsoft.com/office/drawing/2014/main" id="{6E65D3D4-1447-D7A4-962A-84CCD6638705}"/>
                  </a:ext>
                </a:extLst>
              </xdr:cNvPr>
              <xdr:cNvSpPr/>
            </xdr:nvSpPr>
            <xdr:spPr>
              <a:xfrm>
                <a:off x="2514600" y="137160"/>
                <a:ext cx="1394460" cy="632460"/>
              </a:xfrm>
              <a:prstGeom prst="roundRect">
                <a:avLst/>
              </a:prstGeom>
              <a:ln>
                <a:solidFill>
                  <a:schemeClr val="bg1"/>
                </a:solidFill>
              </a:ln>
              <a:effectLst>
                <a:glow rad="279400">
                  <a:schemeClr val="tx1">
                    <a:alpha val="40000"/>
                  </a:schemeClr>
                </a:glow>
                <a:outerShdw blurRad="723900" sx="102000" sy="102000" algn="ctr" rotWithShape="0">
                  <a:prstClr val="black">
                    <a:alpha val="78000"/>
                  </a:prstClr>
                </a:outerShdw>
                <a:reflection blurRad="673100" stA="45000" endPos="65000" dist="50800" dir="5400000" sy="-100000" algn="bl" rotWithShape="0"/>
              </a:effectLst>
            </xdr:spPr>
            <xdr:style>
              <a:lnRef idx="2">
                <a:schemeClr val="dk1">
                  <a:shade val="15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400" b="1"/>
                  <a:t>Total Matches</a:t>
                </a:r>
              </a:p>
            </xdr:txBody>
          </xdr:sp>
          <xdr:sp macro="" textlink="">
            <xdr:nvSpPr>
              <xdr:cNvPr id="8" name="Rectangle 7">
                <a:extLst>
                  <a:ext uri="{FF2B5EF4-FFF2-40B4-BE49-F238E27FC236}">
                    <a16:creationId xmlns:a16="http://schemas.microsoft.com/office/drawing/2014/main" id="{FA7AB518-CE5E-43D7-E26F-09CB56097FE5}"/>
                  </a:ext>
                </a:extLst>
              </xdr:cNvPr>
              <xdr:cNvSpPr/>
            </xdr:nvSpPr>
            <xdr:spPr>
              <a:xfrm>
                <a:off x="2743200" y="434340"/>
                <a:ext cx="982980" cy="30480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600" b="1">
                    <a:solidFill>
                      <a:srgbClr val="92D050"/>
                    </a:solidFill>
                  </a:rPr>
                  <a:t>60</a:t>
                </a:r>
              </a:p>
            </xdr:txBody>
          </xdr:sp>
        </xdr:grpSp>
        <xdr:grpSp>
          <xdr:nvGrpSpPr>
            <xdr:cNvPr id="11" name="Group 10">
              <a:extLst>
                <a:ext uri="{FF2B5EF4-FFF2-40B4-BE49-F238E27FC236}">
                  <a16:creationId xmlns:a16="http://schemas.microsoft.com/office/drawing/2014/main" id="{66DB679B-5078-89B3-733F-02580BAD259A}"/>
                </a:ext>
              </a:extLst>
            </xdr:cNvPr>
            <xdr:cNvGrpSpPr/>
          </xdr:nvGrpSpPr>
          <xdr:grpSpPr>
            <a:xfrm>
              <a:off x="3945052" y="137160"/>
              <a:ext cx="1618197" cy="646727"/>
              <a:chOff x="2514600" y="137160"/>
              <a:chExt cx="1394460" cy="632460"/>
            </a:xfrm>
          </xdr:grpSpPr>
          <xdr:sp macro="" textlink="">
            <xdr:nvSpPr>
              <xdr:cNvPr id="12" name="Rectangle: Rounded Corners 11">
                <a:extLst>
                  <a:ext uri="{FF2B5EF4-FFF2-40B4-BE49-F238E27FC236}">
                    <a16:creationId xmlns:a16="http://schemas.microsoft.com/office/drawing/2014/main" id="{0FF6AC81-209F-4214-1635-680FD105D671}"/>
                  </a:ext>
                </a:extLst>
              </xdr:cNvPr>
              <xdr:cNvSpPr/>
            </xdr:nvSpPr>
            <xdr:spPr>
              <a:xfrm>
                <a:off x="2514600" y="137160"/>
                <a:ext cx="1394460" cy="632460"/>
              </a:xfrm>
              <a:prstGeom prst="roundRect">
                <a:avLst/>
              </a:prstGeom>
              <a:ln>
                <a:solidFill>
                  <a:schemeClr val="bg1"/>
                </a:solidFill>
              </a:ln>
              <a:effectLst>
                <a:glow rad="279400">
                  <a:schemeClr val="tx1">
                    <a:alpha val="40000"/>
                  </a:schemeClr>
                </a:glow>
                <a:outerShdw blurRad="723900" sx="102000" sy="102000" algn="ctr" rotWithShape="0">
                  <a:prstClr val="black">
                    <a:alpha val="78000"/>
                  </a:prstClr>
                </a:outerShdw>
                <a:reflection blurRad="673100" stA="45000" endPos="65000" dist="50800" dir="5400000" sy="-100000" algn="bl" rotWithShape="0"/>
              </a:effectLst>
            </xdr:spPr>
            <xdr:style>
              <a:lnRef idx="2">
                <a:schemeClr val="dk1">
                  <a:shade val="15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400" b="1"/>
                  <a:t>Winner</a:t>
                </a:r>
                <a:r>
                  <a:rPr lang="en-US" sz="1400" b="1" baseline="0"/>
                  <a:t> Team</a:t>
                </a:r>
                <a:endParaRPr lang="en-US" sz="1400" b="1"/>
              </a:p>
            </xdr:txBody>
          </xdr:sp>
          <xdr:sp macro="" textlink="">
            <xdr:nvSpPr>
              <xdr:cNvPr id="13" name="Rectangle 12">
                <a:extLst>
                  <a:ext uri="{FF2B5EF4-FFF2-40B4-BE49-F238E27FC236}">
                    <a16:creationId xmlns:a16="http://schemas.microsoft.com/office/drawing/2014/main" id="{74607212-0471-1EF4-F4E1-52A4D9ADED6D}"/>
                  </a:ext>
                </a:extLst>
              </xdr:cNvPr>
              <xdr:cNvSpPr/>
            </xdr:nvSpPr>
            <xdr:spPr>
              <a:xfrm>
                <a:off x="2545080" y="434340"/>
                <a:ext cx="1348740" cy="30480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US" sz="1600" b="1">
                    <a:solidFill>
                      <a:srgbClr val="92D050"/>
                    </a:solidFill>
                  </a:rPr>
                  <a:t>Mumbai</a:t>
                </a:r>
                <a:r>
                  <a:rPr lang="en-US" sz="1600" b="1" baseline="0">
                    <a:solidFill>
                      <a:srgbClr val="92D050"/>
                    </a:solidFill>
                  </a:rPr>
                  <a:t> Indians</a:t>
                </a:r>
                <a:endParaRPr lang="en-US" sz="1600" b="1">
                  <a:solidFill>
                    <a:srgbClr val="92D050"/>
                  </a:solidFill>
                </a:endParaRPr>
              </a:p>
            </xdr:txBody>
          </xdr:sp>
        </xdr:grpSp>
        <xdr:grpSp>
          <xdr:nvGrpSpPr>
            <xdr:cNvPr id="14" name="Group 13">
              <a:extLst>
                <a:ext uri="{FF2B5EF4-FFF2-40B4-BE49-F238E27FC236}">
                  <a16:creationId xmlns:a16="http://schemas.microsoft.com/office/drawing/2014/main" id="{82BF5AFA-478A-4565-78BA-3CE8A0A98D4E}"/>
                </a:ext>
              </a:extLst>
            </xdr:cNvPr>
            <xdr:cNvGrpSpPr/>
          </xdr:nvGrpSpPr>
          <xdr:grpSpPr>
            <a:xfrm>
              <a:off x="5654689" y="137160"/>
              <a:ext cx="1391217" cy="646727"/>
              <a:chOff x="2491740" y="175260"/>
              <a:chExt cx="1394460" cy="632460"/>
            </a:xfrm>
          </xdr:grpSpPr>
          <xdr:sp macro="" textlink="">
            <xdr:nvSpPr>
              <xdr:cNvPr id="15" name="Rectangle: Rounded Corners 14">
                <a:extLst>
                  <a:ext uri="{FF2B5EF4-FFF2-40B4-BE49-F238E27FC236}">
                    <a16:creationId xmlns:a16="http://schemas.microsoft.com/office/drawing/2014/main" id="{C3079836-937C-1B84-627D-2DB9058EB929}"/>
                  </a:ext>
                </a:extLst>
              </xdr:cNvPr>
              <xdr:cNvSpPr/>
            </xdr:nvSpPr>
            <xdr:spPr>
              <a:xfrm>
                <a:off x="2491740" y="175260"/>
                <a:ext cx="1394460" cy="632460"/>
              </a:xfrm>
              <a:prstGeom prst="roundRect">
                <a:avLst/>
              </a:prstGeom>
              <a:ln>
                <a:solidFill>
                  <a:schemeClr val="bg1"/>
                </a:solidFill>
              </a:ln>
              <a:effectLst>
                <a:glow rad="279400">
                  <a:schemeClr val="tx1">
                    <a:alpha val="40000"/>
                  </a:schemeClr>
                </a:glow>
                <a:outerShdw blurRad="723900" sx="102000" sy="102000" algn="ctr" rotWithShape="0">
                  <a:prstClr val="black">
                    <a:alpha val="78000"/>
                  </a:prstClr>
                </a:outerShdw>
                <a:reflection blurRad="673100" stA="45000" endPos="65000" dist="50800" dir="5400000" sy="-100000" algn="bl" rotWithShape="0"/>
              </a:effectLst>
            </xdr:spPr>
            <xdr:style>
              <a:lnRef idx="2">
                <a:schemeClr val="dk1">
                  <a:shade val="15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400" b="1"/>
                  <a:t>Captain</a:t>
                </a:r>
              </a:p>
            </xdr:txBody>
          </xdr:sp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4F87496D-F0BF-1782-6717-A3B8D881E11B}"/>
                  </a:ext>
                </a:extLst>
              </xdr:cNvPr>
              <xdr:cNvSpPr/>
            </xdr:nvSpPr>
            <xdr:spPr>
              <a:xfrm>
                <a:off x="2522220" y="434340"/>
                <a:ext cx="1333500" cy="30480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600" b="1">
                    <a:solidFill>
                      <a:srgbClr val="92D050"/>
                    </a:solidFill>
                  </a:rPr>
                  <a:t>Rohit</a:t>
                </a:r>
                <a:r>
                  <a:rPr lang="en-US" sz="1600" b="1" baseline="0">
                    <a:solidFill>
                      <a:srgbClr val="92D050"/>
                    </a:solidFill>
                  </a:rPr>
                  <a:t> Sharma</a:t>
                </a:r>
                <a:endParaRPr lang="en-US" sz="1600" b="1">
                  <a:solidFill>
                    <a:srgbClr val="92D050"/>
                  </a:solidFill>
                </a:endParaRPr>
              </a:p>
            </xdr:txBody>
          </xdr:sp>
        </xdr:grpSp>
        <xdr:grpSp>
          <xdr:nvGrpSpPr>
            <xdr:cNvPr id="17" name="Group 16">
              <a:extLst>
                <a:ext uri="{FF2B5EF4-FFF2-40B4-BE49-F238E27FC236}">
                  <a16:creationId xmlns:a16="http://schemas.microsoft.com/office/drawing/2014/main" id="{2222EAAE-3F0A-D607-7719-96D9F8EF3747}"/>
                </a:ext>
              </a:extLst>
            </xdr:cNvPr>
            <xdr:cNvGrpSpPr/>
          </xdr:nvGrpSpPr>
          <xdr:grpSpPr>
            <a:xfrm>
              <a:off x="7097788" y="137160"/>
              <a:ext cx="2232660" cy="646727"/>
              <a:chOff x="2499156" y="137160"/>
              <a:chExt cx="1417936" cy="632460"/>
            </a:xfrm>
          </xdr:grpSpPr>
          <xdr:sp macro="" textlink="">
            <xdr:nvSpPr>
              <xdr:cNvPr id="18" name="Rectangle: Rounded Corners 17">
                <a:extLst>
                  <a:ext uri="{FF2B5EF4-FFF2-40B4-BE49-F238E27FC236}">
                    <a16:creationId xmlns:a16="http://schemas.microsoft.com/office/drawing/2014/main" id="{087AEA08-999B-111A-9F3D-6407D5CF7ED1}"/>
                  </a:ext>
                </a:extLst>
              </xdr:cNvPr>
              <xdr:cNvSpPr/>
            </xdr:nvSpPr>
            <xdr:spPr>
              <a:xfrm>
                <a:off x="2499156" y="137160"/>
                <a:ext cx="1417936" cy="632460"/>
              </a:xfrm>
              <a:prstGeom prst="roundRect">
                <a:avLst/>
              </a:prstGeom>
              <a:ln>
                <a:solidFill>
                  <a:schemeClr val="bg1"/>
                </a:solidFill>
              </a:ln>
              <a:effectLst>
                <a:glow rad="279400">
                  <a:schemeClr val="tx1">
                    <a:alpha val="40000"/>
                  </a:schemeClr>
                </a:glow>
                <a:outerShdw blurRad="723900" sx="102000" sy="102000" algn="ctr" rotWithShape="0">
                  <a:prstClr val="black">
                    <a:alpha val="78000"/>
                  </a:prstClr>
                </a:outerShdw>
                <a:reflection blurRad="673100" stA="45000" endPos="65000" dist="50800" dir="5400000" sy="-100000" algn="bl" rotWithShape="0"/>
              </a:effectLst>
            </xdr:spPr>
            <xdr:style>
              <a:lnRef idx="2">
                <a:schemeClr val="dk1">
                  <a:shade val="15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400" b="1"/>
                  <a:t>Player Of The Tournament</a:t>
                </a:r>
              </a:p>
            </xdr:txBody>
          </xdr:sp>
          <xdr:sp macro="" textlink="">
            <xdr:nvSpPr>
              <xdr:cNvPr id="19" name="Rectangle 18">
                <a:extLst>
                  <a:ext uri="{FF2B5EF4-FFF2-40B4-BE49-F238E27FC236}">
                    <a16:creationId xmlns:a16="http://schemas.microsoft.com/office/drawing/2014/main" id="{17AE9784-0BC6-3B03-E72B-31BC3B7431B8}"/>
                  </a:ext>
                </a:extLst>
              </xdr:cNvPr>
              <xdr:cNvSpPr/>
            </xdr:nvSpPr>
            <xdr:spPr>
              <a:xfrm>
                <a:off x="2743200" y="434340"/>
                <a:ext cx="982980" cy="30480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600" b="1">
                    <a:solidFill>
                      <a:srgbClr val="92D050"/>
                    </a:solidFill>
                  </a:rPr>
                  <a:t>Jofra</a:t>
                </a:r>
                <a:r>
                  <a:rPr lang="en-US" sz="1600" b="1" baseline="0">
                    <a:solidFill>
                      <a:srgbClr val="92D050"/>
                    </a:solidFill>
                  </a:rPr>
                  <a:t> Archer</a:t>
                </a:r>
                <a:endParaRPr lang="en-US" sz="1600" b="1">
                  <a:solidFill>
                    <a:srgbClr val="92D050"/>
                  </a:solidFill>
                </a:endParaRPr>
              </a:p>
            </xdr:txBody>
          </xdr:sp>
        </xdr:grpSp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27DCFBBB-769E-B14C-D6AF-052A4E85CBEF}"/>
                </a:ext>
              </a:extLst>
            </xdr:cNvPr>
            <xdr:cNvGrpSpPr/>
          </xdr:nvGrpSpPr>
          <xdr:grpSpPr>
            <a:xfrm>
              <a:off x="9401621" y="121920"/>
              <a:ext cx="1513137" cy="646727"/>
              <a:chOff x="2514600" y="137160"/>
              <a:chExt cx="1394460" cy="632460"/>
            </a:xfrm>
          </xdr:grpSpPr>
          <xdr:sp macro="" textlink="">
            <xdr:nvSpPr>
              <xdr:cNvPr id="24" name="Rectangle: Rounded Corners 23">
                <a:extLst>
                  <a:ext uri="{FF2B5EF4-FFF2-40B4-BE49-F238E27FC236}">
                    <a16:creationId xmlns:a16="http://schemas.microsoft.com/office/drawing/2014/main" id="{CA79CE2E-A158-6A5A-C319-D5B87F606043}"/>
                  </a:ext>
                </a:extLst>
              </xdr:cNvPr>
              <xdr:cNvSpPr/>
            </xdr:nvSpPr>
            <xdr:spPr>
              <a:xfrm>
                <a:off x="2514600" y="137160"/>
                <a:ext cx="1394460" cy="632460"/>
              </a:xfrm>
              <a:prstGeom prst="roundRect">
                <a:avLst/>
              </a:prstGeom>
              <a:ln>
                <a:solidFill>
                  <a:schemeClr val="bg1"/>
                </a:solidFill>
              </a:ln>
              <a:effectLst>
                <a:glow rad="279400">
                  <a:schemeClr val="tx1">
                    <a:alpha val="40000"/>
                  </a:schemeClr>
                </a:glow>
                <a:outerShdw blurRad="723900" sx="102000" sy="102000" algn="ctr" rotWithShape="0">
                  <a:prstClr val="black">
                    <a:alpha val="78000"/>
                  </a:prstClr>
                </a:outerShdw>
                <a:reflection blurRad="673100" stA="45000" endPos="65000" dist="50800" dir="5400000" sy="-100000" algn="bl" rotWithShape="0"/>
              </a:effectLst>
            </xdr:spPr>
            <xdr:style>
              <a:lnRef idx="2">
                <a:schemeClr val="dk1">
                  <a:shade val="15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400" b="1"/>
                  <a:t>Player</a:t>
                </a:r>
                <a:r>
                  <a:rPr lang="en-US" sz="1400" b="1" baseline="0"/>
                  <a:t> Of </a:t>
                </a:r>
                <a:r>
                  <a:rPr lang="en-US" sz="1400" b="1"/>
                  <a:t>Match</a:t>
                </a:r>
              </a:p>
            </xdr:txBody>
          </xdr:sp>
          <xdr:sp macro="" textlink="">
            <xdr:nvSpPr>
              <xdr:cNvPr id="25" name="Rectangle 24">
                <a:extLst>
                  <a:ext uri="{FF2B5EF4-FFF2-40B4-BE49-F238E27FC236}">
                    <a16:creationId xmlns:a16="http://schemas.microsoft.com/office/drawing/2014/main" id="{09AB032E-E8E7-DECF-FA24-0AD806A9F850}"/>
                  </a:ext>
                </a:extLst>
              </xdr:cNvPr>
              <xdr:cNvSpPr/>
            </xdr:nvSpPr>
            <xdr:spPr>
              <a:xfrm>
                <a:off x="2661754" y="464820"/>
                <a:ext cx="1134500" cy="30480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600" b="1">
                    <a:solidFill>
                      <a:srgbClr val="92D050"/>
                    </a:solidFill>
                  </a:rPr>
                  <a:t>Trent</a:t>
                </a:r>
                <a:r>
                  <a:rPr lang="en-US" sz="1600" b="1" baseline="0">
                    <a:solidFill>
                      <a:srgbClr val="92D050"/>
                    </a:solidFill>
                  </a:rPr>
                  <a:t> Boult</a:t>
                </a:r>
                <a:endParaRPr lang="en-US" sz="1600" b="1">
                  <a:solidFill>
                    <a:srgbClr val="92D050"/>
                  </a:solidFill>
                </a:endParaRPr>
              </a:p>
            </xdr:txBody>
          </xdr:sp>
        </xdr:grpSp>
        <xdr:sp macro="" textlink="">
          <xdr:nvSpPr>
            <xdr:cNvPr id="27" name="Rectangle: Rounded Corners 26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F7EF505B-FE31-637E-D4E8-60C31F99B70F}"/>
                </a:ext>
              </a:extLst>
            </xdr:cNvPr>
            <xdr:cNvSpPr/>
          </xdr:nvSpPr>
          <xdr:spPr>
            <a:xfrm>
              <a:off x="10989337" y="114300"/>
              <a:ext cx="1276917" cy="646727"/>
            </a:xfrm>
            <a:prstGeom prst="roundRect">
              <a:avLst/>
            </a:prstGeom>
            <a:ln>
              <a:solidFill>
                <a:schemeClr val="bg1"/>
              </a:solidFill>
            </a:ln>
            <a:effectLst>
              <a:glow rad="279400">
                <a:schemeClr val="tx1">
                  <a:alpha val="40000"/>
                </a:schemeClr>
              </a:glow>
              <a:outerShdw blurRad="723900" sx="102000" sy="102000" algn="ctr" rotWithShape="0">
                <a:prstClr val="black">
                  <a:alpha val="78000"/>
                </a:prstClr>
              </a:outerShdw>
              <a:reflection blurRad="673100" stA="45000" endPos="65000" dist="50800" dir="5400000" sy="-100000" algn="bl" rotWithShape="0"/>
            </a:effectLst>
          </xdr:spPr>
          <xdr:style>
            <a:lnRef idx="2">
              <a:schemeClr val="dk1">
                <a:shade val="15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600" b="1">
                  <a:solidFill>
                    <a:schemeClr val="accent1"/>
                  </a:solidFill>
                </a:rPr>
                <a:t>2017-2021</a:t>
              </a:r>
            </a:p>
          </xdr:txBody>
        </xdr:sp>
        <xdr:sp macro="" textlink="">
          <xdr:nvSpPr>
            <xdr:cNvPr id="34" name="Rectangle: Rounded Corners 33">
              <a:hlinkClick xmlns:r="http://schemas.openxmlformats.org/officeDocument/2006/relationships" r:id="rId2"/>
              <a:extLst>
                <a:ext uri="{FF2B5EF4-FFF2-40B4-BE49-F238E27FC236}">
                  <a16:creationId xmlns:a16="http://schemas.microsoft.com/office/drawing/2014/main" id="{3BB28707-BFE1-EA19-C42D-410B9C915FFE}"/>
                </a:ext>
              </a:extLst>
            </xdr:cNvPr>
            <xdr:cNvSpPr/>
          </xdr:nvSpPr>
          <xdr:spPr>
            <a:xfrm>
              <a:off x="13224753" y="137160"/>
              <a:ext cx="766378" cy="646727"/>
            </a:xfrm>
            <a:prstGeom prst="roundRect">
              <a:avLst/>
            </a:prstGeom>
            <a:ln>
              <a:solidFill>
                <a:schemeClr val="bg1"/>
              </a:solidFill>
            </a:ln>
            <a:effectLst>
              <a:glow rad="279400">
                <a:schemeClr val="tx1">
                  <a:alpha val="40000"/>
                </a:schemeClr>
              </a:glow>
              <a:outerShdw blurRad="723900" sx="102000" sy="102000" algn="ctr" rotWithShape="0">
                <a:prstClr val="black">
                  <a:alpha val="78000"/>
                </a:prstClr>
              </a:outerShdw>
              <a:reflection blurRad="673100" stA="45000" endPos="65000" dist="50800" dir="5400000" sy="-100000" algn="bl" rotWithShape="0"/>
            </a:effectLst>
          </xdr:spPr>
          <xdr:style>
            <a:lnRef idx="2">
              <a:schemeClr val="dk1">
                <a:shade val="15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600" b="1">
                  <a:solidFill>
                    <a:srgbClr val="00B0F0"/>
                  </a:solidFill>
                </a:rPr>
                <a:t>NEXT</a:t>
              </a:r>
            </a:p>
          </xdr:txBody>
        </xdr:sp>
        <xdr:sp macro="" textlink="">
          <xdr:nvSpPr>
            <xdr:cNvPr id="32" name="Rectangle: Rounded Corners 31">
              <a:hlinkClick xmlns:r="http://schemas.openxmlformats.org/officeDocument/2006/relationships" r:id="rId3"/>
              <a:extLst>
                <a:ext uri="{FF2B5EF4-FFF2-40B4-BE49-F238E27FC236}">
                  <a16:creationId xmlns:a16="http://schemas.microsoft.com/office/drawing/2014/main" id="{FE026F86-0ECA-620F-3E6D-0684B42DE5F0}"/>
                </a:ext>
              </a:extLst>
            </xdr:cNvPr>
            <xdr:cNvSpPr/>
          </xdr:nvSpPr>
          <xdr:spPr>
            <a:xfrm>
              <a:off x="12372934" y="129540"/>
              <a:ext cx="767999" cy="646727"/>
            </a:xfrm>
            <a:prstGeom prst="roundRect">
              <a:avLst/>
            </a:prstGeom>
            <a:ln>
              <a:solidFill>
                <a:schemeClr val="bg1"/>
              </a:solidFill>
            </a:ln>
            <a:effectLst>
              <a:glow rad="279400">
                <a:schemeClr val="tx1">
                  <a:alpha val="40000"/>
                </a:schemeClr>
              </a:glow>
              <a:outerShdw blurRad="723900" sx="102000" sy="102000" algn="ctr" rotWithShape="0">
                <a:prstClr val="black">
                  <a:alpha val="78000"/>
                </a:prstClr>
              </a:outerShdw>
              <a:reflection blurRad="673100" stA="45000" endPos="65000" dist="50800" dir="5400000" sy="-100000" algn="bl" rotWithShape="0"/>
            </a:effectLst>
          </xdr:spPr>
          <xdr:style>
            <a:lnRef idx="2">
              <a:schemeClr val="dk1">
                <a:shade val="15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600" b="1">
                  <a:solidFill>
                    <a:srgbClr val="FF0000"/>
                  </a:solidFill>
                </a:rPr>
                <a:t>PREV</a:t>
              </a:r>
            </a:p>
          </xdr:txBody>
        </xdr:sp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45833936-2D31-2C35-0B8E-3F99CAAD8DAD}"/>
                </a:ext>
              </a:extLst>
            </xdr:cNvPr>
            <xdr:cNvGrpSpPr/>
          </xdr:nvGrpSpPr>
          <xdr:grpSpPr>
            <a:xfrm>
              <a:off x="114300" y="121920"/>
              <a:ext cx="2258276" cy="661967"/>
              <a:chOff x="114300" y="91440"/>
              <a:chExt cx="2263140" cy="647700"/>
            </a:xfrm>
          </xdr:grpSpPr>
          <xdr:sp macro="" textlink="">
            <xdr:nvSpPr>
              <xdr:cNvPr id="4" name="Rectangle: Rounded Corners 3">
                <a:extLst>
                  <a:ext uri="{FF2B5EF4-FFF2-40B4-BE49-F238E27FC236}">
                    <a16:creationId xmlns:a16="http://schemas.microsoft.com/office/drawing/2014/main" id="{6C40051A-B4BE-3C0A-56B1-2379A0BC1102}"/>
                  </a:ext>
                </a:extLst>
              </xdr:cNvPr>
              <xdr:cNvSpPr/>
            </xdr:nvSpPr>
            <xdr:spPr>
              <a:xfrm>
                <a:off x="114300" y="114300"/>
                <a:ext cx="2263140" cy="624840"/>
              </a:xfrm>
              <a:prstGeom prst="roundRect">
                <a:avLst/>
              </a:prstGeom>
              <a:ln>
                <a:solidFill>
                  <a:schemeClr val="bg1"/>
                </a:solidFill>
              </a:ln>
              <a:effectLst>
                <a:glow rad="279400">
                  <a:schemeClr val="tx1">
                    <a:alpha val="40000"/>
                  </a:schemeClr>
                </a:glow>
                <a:outerShdw blurRad="723900" sx="102000" sy="102000" algn="ctr" rotWithShape="0">
                  <a:prstClr val="black">
                    <a:alpha val="78000"/>
                  </a:prstClr>
                </a:outerShdw>
                <a:reflection blurRad="673100" stA="45000" endPos="65000" dist="50800" dir="5400000" sy="-100000" algn="bl" rotWithShape="0"/>
              </a:effectLst>
            </xdr:spPr>
            <xdr:style>
              <a:lnRef idx="2">
                <a:schemeClr val="dk1">
                  <a:shade val="15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pic>
            <xdr:nvPicPr>
              <xdr:cNvPr id="9" name="Picture 8">
                <a:extLst>
                  <a:ext uri="{FF2B5EF4-FFF2-40B4-BE49-F238E27FC236}">
                    <a16:creationId xmlns:a16="http://schemas.microsoft.com/office/drawing/2014/main" id="{D29EA9F2-EECD-4AAC-B106-CCCFB0C38F98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331" t="4708" r="2542" b="11638"/>
              <a:stretch/>
            </xdr:blipFill>
            <xdr:spPr>
              <a:xfrm>
                <a:off x="160020" y="91440"/>
                <a:ext cx="1166265" cy="579286"/>
              </a:xfrm>
              <a:prstGeom prst="rect">
                <a:avLst/>
              </a:prstGeom>
              <a:grpFill/>
              <a:ln>
                <a:noFill/>
              </a:ln>
            </xdr:spPr>
          </xdr:pic>
          <xdr:sp macro="" textlink="">
            <xdr:nvSpPr>
              <xdr:cNvPr id="3" name="Rectangle 2">
                <a:extLst>
                  <a:ext uri="{FF2B5EF4-FFF2-40B4-BE49-F238E27FC236}">
                    <a16:creationId xmlns:a16="http://schemas.microsoft.com/office/drawing/2014/main" id="{8E186723-39A6-C1D2-6049-10C28088B74A}"/>
                  </a:ext>
                </a:extLst>
              </xdr:cNvPr>
              <xdr:cNvSpPr/>
            </xdr:nvSpPr>
            <xdr:spPr>
              <a:xfrm>
                <a:off x="1409700" y="198120"/>
                <a:ext cx="792480" cy="41910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>
                    <a:solidFill>
                      <a:srgbClr val="92D050"/>
                    </a:solidFill>
                  </a:rPr>
                  <a:t>2020</a:t>
                </a:r>
              </a:p>
            </xdr:txBody>
          </xdr:sp>
        </xdr:grpSp>
      </xdr:grpSp>
      <xdr:grpSp>
        <xdr:nvGrpSpPr>
          <xdr:cNvPr id="40" name="Group 39">
            <a:extLst>
              <a:ext uri="{FF2B5EF4-FFF2-40B4-BE49-F238E27FC236}">
                <a16:creationId xmlns:a16="http://schemas.microsoft.com/office/drawing/2014/main" id="{FE489A04-988B-426B-ADFA-A6022CADA3C4}"/>
              </a:ext>
            </a:extLst>
          </xdr:cNvPr>
          <xdr:cNvGrpSpPr/>
        </xdr:nvGrpSpPr>
        <xdr:grpSpPr>
          <a:xfrm>
            <a:off x="10564238" y="1107494"/>
            <a:ext cx="2862207" cy="2408569"/>
            <a:chOff x="10978060" y="778831"/>
            <a:chExt cx="2878534" cy="2379617"/>
          </a:xfrm>
        </xdr:grpSpPr>
        <xdr:sp macro="" textlink="">
          <xdr:nvSpPr>
            <xdr:cNvPr id="41" name="Flowchart: Off-page Connector 40">
              <a:extLst>
                <a:ext uri="{FF2B5EF4-FFF2-40B4-BE49-F238E27FC236}">
                  <a16:creationId xmlns:a16="http://schemas.microsoft.com/office/drawing/2014/main" id="{A7B7D3A9-5EB6-8477-0890-58485C00DC17}"/>
                </a:ext>
              </a:extLst>
            </xdr:cNvPr>
            <xdr:cNvSpPr/>
          </xdr:nvSpPr>
          <xdr:spPr>
            <a:xfrm>
              <a:off x="10978060" y="820839"/>
              <a:ext cx="1451150" cy="2311037"/>
            </a:xfrm>
            <a:prstGeom prst="flowChartOffpageConnector">
              <a:avLst/>
            </a:prstGeom>
            <a:solidFill>
              <a:schemeClr val="tx1"/>
            </a:solidFill>
            <a:effectLst>
              <a:outerShdw blurRad="406400" dist="50800" dir="4200000" sx="101000" sy="101000" algn="tr" rotWithShape="0">
                <a:prstClr val="black">
                  <a:alpha val="98000"/>
                </a:prstClr>
              </a:outerShdw>
            </a:effectLst>
          </xdr:spPr>
          <xdr:style>
            <a:lnRef idx="2">
              <a:schemeClr val="dk1">
                <a:shade val="15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ctr"/>
              <a:endParaRPr lang="en-US" sz="1200" b="1">
                <a:solidFill>
                  <a:srgbClr val="92D050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endParaRPr lang="en-US" sz="1200" b="1">
                <a:solidFill>
                  <a:srgbClr val="92D050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endParaRPr lang="en-US" sz="1200" b="1">
                <a:solidFill>
                  <a:srgbClr val="92D050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endParaRPr lang="en-US" sz="1200" b="1">
                <a:solidFill>
                  <a:srgbClr val="92D050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endParaRPr lang="en-US" sz="1200" b="1">
                <a:solidFill>
                  <a:srgbClr val="92D050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lang="en-US" sz="1200" b="1" baseline="0">
                  <a:solidFill>
                    <a:srgbClr val="92D050"/>
                  </a:solidFill>
                  <a:latin typeface="+mn-lt"/>
                  <a:ea typeface="+mn-ea"/>
                  <a:cs typeface="+mn-cs"/>
                </a:rPr>
                <a:t>     </a:t>
              </a:r>
            </a:p>
            <a:p>
              <a:pPr marL="0" indent="0" algn="ctr"/>
              <a:r>
                <a:rPr lang="en-US" sz="1200" b="1" baseline="0">
                  <a:solidFill>
                    <a:srgbClr val="92D050"/>
                  </a:solidFill>
                  <a:latin typeface="+mn-lt"/>
                  <a:ea typeface="+mn-ea"/>
                  <a:cs typeface="+mn-cs"/>
                </a:rPr>
                <a:t> KL Rahul</a:t>
              </a:r>
              <a:endParaRPr lang="en-US" sz="1200" b="1">
                <a:solidFill>
                  <a:srgbClr val="92D05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2" name="Flowchart: Off-page Connector 41">
              <a:extLst>
                <a:ext uri="{FF2B5EF4-FFF2-40B4-BE49-F238E27FC236}">
                  <a16:creationId xmlns:a16="http://schemas.microsoft.com/office/drawing/2014/main" id="{AA16F103-68E6-9E96-E19C-8FEE09DC1E1D}"/>
                </a:ext>
              </a:extLst>
            </xdr:cNvPr>
            <xdr:cNvSpPr/>
          </xdr:nvSpPr>
          <xdr:spPr>
            <a:xfrm>
              <a:off x="12405445" y="818354"/>
              <a:ext cx="1451149" cy="2309697"/>
            </a:xfrm>
            <a:prstGeom prst="flowChartOffpageConnector">
              <a:avLst/>
            </a:prstGeom>
            <a:solidFill>
              <a:schemeClr val="tx1"/>
            </a:solidFill>
            <a:effectLst>
              <a:outerShdw blurRad="406400" dist="50800" dir="4200000" sx="101000" sy="101000" algn="tr" rotWithShape="0">
                <a:prstClr val="black">
                  <a:alpha val="98000"/>
                </a:prstClr>
              </a:outerShdw>
            </a:effectLst>
          </xdr:spPr>
          <xdr:style>
            <a:lnRef idx="2">
              <a:schemeClr val="dk1">
                <a:shade val="15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ctr"/>
              <a:endParaRPr lang="en-US" sz="1200" b="1">
                <a:solidFill>
                  <a:srgbClr val="92D050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endParaRPr lang="en-US" sz="1200" b="1">
                <a:solidFill>
                  <a:srgbClr val="92D050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endParaRPr lang="en-US" sz="1200" b="1">
                <a:solidFill>
                  <a:srgbClr val="92D050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endParaRPr lang="en-US" sz="1200" b="1">
                <a:solidFill>
                  <a:srgbClr val="92D050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endParaRPr lang="en-US" sz="1200" b="1">
                <a:solidFill>
                  <a:srgbClr val="92D050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endParaRPr lang="en-US" sz="1200" b="1">
                <a:solidFill>
                  <a:srgbClr val="92D050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endParaRPr lang="en-US" sz="1200" b="1">
                <a:solidFill>
                  <a:srgbClr val="92D050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lang="en-US" sz="1200" b="1">
                  <a:solidFill>
                    <a:srgbClr val="92D050"/>
                  </a:solidFill>
                  <a:latin typeface="+mn-lt"/>
                  <a:ea typeface="+mn-ea"/>
                  <a:cs typeface="+mn-cs"/>
                </a:rPr>
                <a:t>   Kagiso Rabada</a:t>
              </a:r>
            </a:p>
          </xdr:txBody>
        </xdr:sp>
        <xdr:grpSp>
          <xdr:nvGrpSpPr>
            <xdr:cNvPr id="43" name="Group 42">
              <a:extLst>
                <a:ext uri="{FF2B5EF4-FFF2-40B4-BE49-F238E27FC236}">
                  <a16:creationId xmlns:a16="http://schemas.microsoft.com/office/drawing/2014/main" id="{69483259-6FB1-5699-3CC6-83312D29AB5B}"/>
                </a:ext>
              </a:extLst>
            </xdr:cNvPr>
            <xdr:cNvGrpSpPr/>
          </xdr:nvGrpSpPr>
          <xdr:grpSpPr>
            <a:xfrm>
              <a:off x="11014499" y="778831"/>
              <a:ext cx="2792617" cy="2379617"/>
              <a:chOff x="5920154" y="7424615"/>
              <a:chExt cx="3258209" cy="2572318"/>
            </a:xfrm>
            <a:noFill/>
          </xdr:grpSpPr>
          <xdr:pic>
            <xdr:nvPicPr>
              <xdr:cNvPr id="44" name="Picture 43">
                <a:extLst>
                  <a:ext uri="{FF2B5EF4-FFF2-40B4-BE49-F238E27FC236}">
                    <a16:creationId xmlns:a16="http://schemas.microsoft.com/office/drawing/2014/main" id="{6F992790-D0A0-2505-D59F-FB198DD0C28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7565688" y="7521748"/>
                <a:ext cx="1564988" cy="952776"/>
              </a:xfrm>
              <a:prstGeom prst="rect">
                <a:avLst/>
              </a:prstGeom>
              <a:grpFill/>
            </xdr:spPr>
          </xdr:pic>
          <xdr:pic>
            <xdr:nvPicPr>
              <xdr:cNvPr id="45" name="Picture 44">
                <a:extLst>
                  <a:ext uri="{FF2B5EF4-FFF2-40B4-BE49-F238E27FC236}">
                    <a16:creationId xmlns:a16="http://schemas.microsoft.com/office/drawing/2014/main" id="{D66059FC-1F09-73A4-EE25-FB28DEEE5C8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5953351" y="7424615"/>
                <a:ext cx="1492907" cy="1259759"/>
              </a:xfrm>
              <a:prstGeom prst="rect">
                <a:avLst/>
              </a:prstGeom>
              <a:grpFill/>
            </xdr:spPr>
          </xdr:pic>
          <xdr:sp macro="" textlink="">
            <xdr:nvSpPr>
              <xdr:cNvPr id="46" name="Flowchart: Off-page Connector 45">
                <a:extLst>
                  <a:ext uri="{FF2B5EF4-FFF2-40B4-BE49-F238E27FC236}">
                    <a16:creationId xmlns:a16="http://schemas.microsoft.com/office/drawing/2014/main" id="{BD9E83DD-424B-1EFF-7E4E-1D7102A790A2}"/>
                  </a:ext>
                </a:extLst>
              </xdr:cNvPr>
              <xdr:cNvSpPr/>
            </xdr:nvSpPr>
            <xdr:spPr>
              <a:xfrm>
                <a:off x="5920154" y="7544519"/>
                <a:ext cx="1576552" cy="2452414"/>
              </a:xfrm>
              <a:prstGeom prst="flowChartOffpageConnector">
                <a:avLst/>
              </a:prstGeom>
              <a:grpFill/>
              <a:ln w="12700">
                <a:solidFill>
                  <a:schemeClr val="bg1"/>
                </a:solidFill>
                <a:prstDash val="lgDash"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indent="0" algn="l"/>
                <a:endParaRPr lang="en-US" sz="1100">
                  <a:ln>
                    <a:solidFill>
                      <a:schemeClr val="bg1"/>
                    </a:solidFill>
                  </a:ln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47" name="Flowchart: Off-page Connector 46">
                <a:extLst>
                  <a:ext uri="{FF2B5EF4-FFF2-40B4-BE49-F238E27FC236}">
                    <a16:creationId xmlns:a16="http://schemas.microsoft.com/office/drawing/2014/main" id="{C3F121AB-D5B7-0C96-5528-9BBE37A9165C}"/>
                  </a:ext>
                </a:extLst>
              </xdr:cNvPr>
              <xdr:cNvSpPr/>
            </xdr:nvSpPr>
            <xdr:spPr>
              <a:xfrm>
                <a:off x="7570279" y="7530504"/>
                <a:ext cx="1608084" cy="2452414"/>
              </a:xfrm>
              <a:prstGeom prst="flowChartOffpageConnector">
                <a:avLst/>
              </a:prstGeom>
              <a:grpFill/>
              <a:ln w="12700">
                <a:solidFill>
                  <a:schemeClr val="bg1"/>
                </a:solidFill>
                <a:prstDash val="lgDash"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ln>
                    <a:solidFill>
                      <a:schemeClr val="bg1"/>
                    </a:solidFill>
                  </a:ln>
                </a:endParaRPr>
              </a:p>
            </xdr:txBody>
          </xdr:sp>
        </xdr:grpSp>
      </xdr:grpSp>
      <xdr:grpSp>
        <xdr:nvGrpSpPr>
          <xdr:cNvPr id="52" name="Group 51">
            <a:extLst>
              <a:ext uri="{FF2B5EF4-FFF2-40B4-BE49-F238E27FC236}">
                <a16:creationId xmlns:a16="http://schemas.microsoft.com/office/drawing/2014/main" id="{F6E7831B-E300-2085-8FDB-46A715764678}"/>
              </a:ext>
            </a:extLst>
          </xdr:cNvPr>
          <xdr:cNvGrpSpPr/>
        </xdr:nvGrpSpPr>
        <xdr:grpSpPr>
          <a:xfrm>
            <a:off x="7113533" y="1119951"/>
            <a:ext cx="3108474" cy="2423807"/>
            <a:chOff x="7148830" y="1096645"/>
            <a:chExt cx="3124517" cy="2373312"/>
          </a:xfrm>
        </xdr:grpSpPr>
        <xdr:sp macro="" textlink="">
          <xdr:nvSpPr>
            <xdr:cNvPr id="36" name="Rectangle: Rounded Corners 35">
              <a:extLst>
                <a:ext uri="{FF2B5EF4-FFF2-40B4-BE49-F238E27FC236}">
                  <a16:creationId xmlns:a16="http://schemas.microsoft.com/office/drawing/2014/main" id="{5E0BABC6-A868-F41A-9F80-EFB2DCC6722C}"/>
                </a:ext>
              </a:extLst>
            </xdr:cNvPr>
            <xdr:cNvSpPr/>
          </xdr:nvSpPr>
          <xdr:spPr>
            <a:xfrm>
              <a:off x="7148830" y="1096645"/>
              <a:ext cx="3124517" cy="2373312"/>
            </a:xfrm>
            <a:prstGeom prst="roundRect">
              <a:avLst/>
            </a:prstGeom>
            <a:ln>
              <a:noFill/>
            </a:ln>
            <a:effectLst>
              <a:glow rad="279400">
                <a:schemeClr val="tx1">
                  <a:alpha val="40000"/>
                </a:schemeClr>
              </a:glow>
              <a:outerShdw blurRad="723900" sx="102000" sy="102000" algn="ctr" rotWithShape="0">
                <a:prstClr val="black">
                  <a:alpha val="78000"/>
                </a:prstClr>
              </a:outerShdw>
              <a:reflection blurRad="673100" stA="45000" endPos="65000" dist="50800" dir="5400000" sy="-100000" algn="bl" rotWithShape="0"/>
            </a:effectLst>
          </xdr:spPr>
          <xdr:style>
            <a:lnRef idx="2">
              <a:schemeClr val="dk1">
                <a:shade val="15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6" name="Chart 25">
              <a:extLst>
                <a:ext uri="{FF2B5EF4-FFF2-40B4-BE49-F238E27FC236}">
                  <a16:creationId xmlns:a16="http://schemas.microsoft.com/office/drawing/2014/main" id="{EAFCC115-F310-415A-8C3D-C88B337F2E60}"/>
                </a:ext>
              </a:extLst>
            </xdr:cNvPr>
            <xdr:cNvGraphicFramePr>
              <a:graphicFrameLocks/>
            </xdr:cNvGraphicFramePr>
          </xdr:nvGraphicFramePr>
          <xdr:xfrm>
            <a:off x="7172643" y="1254125"/>
            <a:ext cx="3063557" cy="20319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7"/>
            </a:graphicData>
          </a:graphic>
        </xdr:graphicFrame>
      </xdr:grpSp>
      <xdr:grpSp>
        <xdr:nvGrpSpPr>
          <xdr:cNvPr id="58" name="Group 57">
            <a:extLst>
              <a:ext uri="{FF2B5EF4-FFF2-40B4-BE49-F238E27FC236}">
                <a16:creationId xmlns:a16="http://schemas.microsoft.com/office/drawing/2014/main" id="{93989325-42AD-76AF-5CAC-D8BE6E078BBF}"/>
              </a:ext>
            </a:extLst>
          </xdr:cNvPr>
          <xdr:cNvGrpSpPr/>
        </xdr:nvGrpSpPr>
        <xdr:grpSpPr>
          <a:xfrm>
            <a:off x="198120" y="985574"/>
            <a:ext cx="2515735" cy="5661984"/>
            <a:chOff x="198120" y="985574"/>
            <a:chExt cx="2515735" cy="5661984"/>
          </a:xfrm>
        </xdr:grpSpPr>
        <xdr:sp macro="" textlink="">
          <xdr:nvSpPr>
            <xdr:cNvPr id="6" name="Rectangle: Rounded Corners 5">
              <a:extLst>
                <a:ext uri="{FF2B5EF4-FFF2-40B4-BE49-F238E27FC236}">
                  <a16:creationId xmlns:a16="http://schemas.microsoft.com/office/drawing/2014/main" id="{295EA0F4-2A83-268B-445E-114201A0944B}"/>
                </a:ext>
              </a:extLst>
            </xdr:cNvPr>
            <xdr:cNvSpPr/>
          </xdr:nvSpPr>
          <xdr:spPr>
            <a:xfrm>
              <a:off x="198120" y="985574"/>
              <a:ext cx="2515735" cy="5608644"/>
            </a:xfrm>
            <a:prstGeom prst="roundRect">
              <a:avLst/>
            </a:prstGeom>
            <a:effectLst>
              <a:glow rad="279400">
                <a:schemeClr val="tx1">
                  <a:alpha val="40000"/>
                </a:schemeClr>
              </a:glow>
              <a:outerShdw blurRad="723900" sx="102000" sy="102000" algn="ctr" rotWithShape="0">
                <a:prstClr val="black">
                  <a:alpha val="78000"/>
                </a:prstClr>
              </a:outerShdw>
              <a:reflection blurRad="673100" stA="45000" endPos="65000" dist="50800" dir="5400000" sy="-100000" algn="bl" rotWithShape="0"/>
            </a:effectLst>
          </xdr:spPr>
          <xdr:style>
            <a:lnRef idx="2">
              <a:schemeClr val="dk1">
                <a:shade val="15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56" name="Chart 55">
              <a:extLst>
                <a:ext uri="{FF2B5EF4-FFF2-40B4-BE49-F238E27FC236}">
                  <a16:creationId xmlns:a16="http://schemas.microsoft.com/office/drawing/2014/main" id="{1A353ADC-9A4A-4941-B10E-DA1E6136F102}"/>
                </a:ext>
              </a:extLst>
            </xdr:cNvPr>
            <xdr:cNvGraphicFramePr>
              <a:graphicFrameLocks/>
            </xdr:cNvGraphicFramePr>
          </xdr:nvGraphicFramePr>
          <xdr:xfrm>
            <a:off x="365760" y="1522054"/>
            <a:ext cx="2165215" cy="512550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sp macro="" textlink="">
          <xdr:nvSpPr>
            <xdr:cNvPr id="30" name="Rectangle 29">
              <a:extLst>
                <a:ext uri="{FF2B5EF4-FFF2-40B4-BE49-F238E27FC236}">
                  <a16:creationId xmlns:a16="http://schemas.microsoft.com/office/drawing/2014/main" id="{B79F821F-CA3C-48AD-A3BE-D94C9D376AC6}"/>
                </a:ext>
              </a:extLst>
            </xdr:cNvPr>
            <xdr:cNvSpPr/>
          </xdr:nvSpPr>
          <xdr:spPr>
            <a:xfrm>
              <a:off x="381000" y="1031294"/>
              <a:ext cx="2007023" cy="35990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WINNING</a:t>
              </a:r>
              <a:r>
                <a:rPr lang="en-US" sz="1100" b="1" baseline="0"/>
                <a:t> MATCH  CITYWISE</a:t>
              </a:r>
              <a:endParaRPr lang="en-US" sz="1100" b="1"/>
            </a:p>
          </xdr:txBody>
        </xdr:sp>
      </xdr:grpSp>
      <xdr:grpSp>
        <xdr:nvGrpSpPr>
          <xdr:cNvPr id="51" name="Group 50">
            <a:extLst>
              <a:ext uri="{FF2B5EF4-FFF2-40B4-BE49-F238E27FC236}">
                <a16:creationId xmlns:a16="http://schemas.microsoft.com/office/drawing/2014/main" id="{DA637938-F082-0299-B7FF-2DD3121AD4AD}"/>
              </a:ext>
            </a:extLst>
          </xdr:cNvPr>
          <xdr:cNvGrpSpPr/>
        </xdr:nvGrpSpPr>
        <xdr:grpSpPr>
          <a:xfrm>
            <a:off x="2922452" y="1043359"/>
            <a:ext cx="4057731" cy="2562631"/>
            <a:chOff x="2816225" y="1295400"/>
            <a:chExt cx="4080193" cy="2198370"/>
          </a:xfrm>
          <a:effectLst/>
        </xdr:grpSpPr>
        <xdr:sp macro="" textlink="">
          <xdr:nvSpPr>
            <xdr:cNvPr id="20" name="Rectangle: Rounded Corners 19">
              <a:extLst>
                <a:ext uri="{FF2B5EF4-FFF2-40B4-BE49-F238E27FC236}">
                  <a16:creationId xmlns:a16="http://schemas.microsoft.com/office/drawing/2014/main" id="{4D6AF3CA-5534-E20E-223D-5EECD6A4EA80}"/>
                </a:ext>
              </a:extLst>
            </xdr:cNvPr>
            <xdr:cNvSpPr/>
          </xdr:nvSpPr>
          <xdr:spPr>
            <a:xfrm>
              <a:off x="2816225" y="1295400"/>
              <a:ext cx="4080193" cy="2198370"/>
            </a:xfrm>
            <a:prstGeom prst="roundRect">
              <a:avLst/>
            </a:prstGeom>
            <a:effectLst>
              <a:glow rad="279400">
                <a:schemeClr val="tx1">
                  <a:alpha val="40000"/>
                </a:schemeClr>
              </a:glow>
              <a:outerShdw blurRad="723900" sx="102000" sy="102000" algn="ctr" rotWithShape="0">
                <a:prstClr val="black">
                  <a:alpha val="78000"/>
                </a:prstClr>
              </a:outerShdw>
              <a:reflection blurRad="673100" stA="45000" endPos="65000" dist="50800" dir="5400000" sy="-100000" algn="bl" rotWithShape="0"/>
            </a:effectLst>
          </xdr:spPr>
          <xdr:style>
            <a:lnRef idx="2">
              <a:schemeClr val="dk1">
                <a:shade val="15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1" name="Chart 20">
              <a:extLst>
                <a:ext uri="{FF2B5EF4-FFF2-40B4-BE49-F238E27FC236}">
                  <a16:creationId xmlns:a16="http://schemas.microsoft.com/office/drawing/2014/main" id="{8B934C9C-22A4-43D9-8DB8-3D47A091CC5F}"/>
                </a:ext>
              </a:extLst>
            </xdr:cNvPr>
            <xdr:cNvGraphicFramePr>
              <a:graphicFrameLocks/>
            </xdr:cNvGraphicFramePr>
          </xdr:nvGraphicFramePr>
          <xdr:xfrm>
            <a:off x="2889251" y="1511061"/>
            <a:ext cx="3861118" cy="185052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sp macro="" textlink="">
          <xdr:nvSpPr>
            <xdr:cNvPr id="31" name="Rectangle 30">
              <a:extLst>
                <a:ext uri="{FF2B5EF4-FFF2-40B4-BE49-F238E27FC236}">
                  <a16:creationId xmlns:a16="http://schemas.microsoft.com/office/drawing/2014/main" id="{8100C3D9-FE5A-4576-A6BA-78E42DD95095}"/>
                </a:ext>
              </a:extLst>
            </xdr:cNvPr>
            <xdr:cNvSpPr/>
          </xdr:nvSpPr>
          <xdr:spPr>
            <a:xfrm>
              <a:off x="3710623" y="1347831"/>
              <a:ext cx="2406726" cy="34467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WINNING</a:t>
              </a:r>
              <a:r>
                <a:rPr lang="en-US" sz="1100" b="1" baseline="0"/>
                <a:t> MATCH  BY TOSS DESICION</a:t>
              </a:r>
              <a:endParaRPr lang="en-US" sz="1100" b="1"/>
            </a:p>
          </xdr:txBody>
        </xdr:sp>
      </xdr:grpSp>
      <xdr:grpSp>
        <xdr:nvGrpSpPr>
          <xdr:cNvPr id="53" name="Group 52">
            <a:extLst>
              <a:ext uri="{FF2B5EF4-FFF2-40B4-BE49-F238E27FC236}">
                <a16:creationId xmlns:a16="http://schemas.microsoft.com/office/drawing/2014/main" id="{A44DA0AC-9E92-E828-62E2-380D1AA31EAF}"/>
              </a:ext>
            </a:extLst>
          </xdr:cNvPr>
          <xdr:cNvGrpSpPr/>
        </xdr:nvGrpSpPr>
        <xdr:grpSpPr>
          <a:xfrm>
            <a:off x="2790055" y="3820376"/>
            <a:ext cx="4240611" cy="2781462"/>
            <a:chOff x="2802890" y="3742690"/>
            <a:chExt cx="4263073" cy="2723198"/>
          </a:xfrm>
        </xdr:grpSpPr>
        <xdr:sp macro="" textlink="">
          <xdr:nvSpPr>
            <xdr:cNvPr id="37" name="Rectangle: Rounded Corners 36">
              <a:extLst>
                <a:ext uri="{FF2B5EF4-FFF2-40B4-BE49-F238E27FC236}">
                  <a16:creationId xmlns:a16="http://schemas.microsoft.com/office/drawing/2014/main" id="{E6588DB5-710B-70B6-62F9-1D4169D0BCFA}"/>
                </a:ext>
              </a:extLst>
            </xdr:cNvPr>
            <xdr:cNvSpPr/>
          </xdr:nvSpPr>
          <xdr:spPr>
            <a:xfrm>
              <a:off x="2848610" y="3742690"/>
              <a:ext cx="4217353" cy="2723198"/>
            </a:xfrm>
            <a:prstGeom prst="roundRect">
              <a:avLst/>
            </a:prstGeom>
            <a:effectLst>
              <a:glow rad="279400">
                <a:schemeClr val="tx1">
                  <a:alpha val="40000"/>
                </a:schemeClr>
              </a:glow>
              <a:outerShdw blurRad="723900" sx="102000" sy="102000" algn="ctr" rotWithShape="0">
                <a:prstClr val="black">
                  <a:alpha val="78000"/>
                </a:prstClr>
              </a:outerShdw>
              <a:reflection blurRad="673100" stA="45000" endPos="65000" dist="50800" dir="5400000" sy="-100000" algn="bl" rotWithShape="0"/>
            </a:effectLst>
          </xdr:spPr>
          <xdr:style>
            <a:lnRef idx="2">
              <a:schemeClr val="dk1">
                <a:shade val="15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2" name="Chart 21">
              <a:extLst>
                <a:ext uri="{FF2B5EF4-FFF2-40B4-BE49-F238E27FC236}">
                  <a16:creationId xmlns:a16="http://schemas.microsoft.com/office/drawing/2014/main" id="{DAC4B066-B8BD-4CB3-AE29-D236977D0038}"/>
                </a:ext>
              </a:extLst>
            </xdr:cNvPr>
            <xdr:cNvGraphicFramePr>
              <a:graphicFrameLocks/>
            </xdr:cNvGraphicFramePr>
          </xdr:nvGraphicFramePr>
          <xdr:xfrm>
            <a:off x="2802890" y="3986213"/>
            <a:ext cx="4103053" cy="235807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0"/>
            </a:graphicData>
          </a:graphic>
        </xdr:graphicFrame>
        <xdr:sp macro="" textlink="">
          <xdr:nvSpPr>
            <xdr:cNvPr id="33" name="Rectangle 32">
              <a:extLst>
                <a:ext uri="{FF2B5EF4-FFF2-40B4-BE49-F238E27FC236}">
                  <a16:creationId xmlns:a16="http://schemas.microsoft.com/office/drawing/2014/main" id="{84C4A8B4-F297-4C2D-8EF0-CDF34EFB3AFB}"/>
                </a:ext>
              </a:extLst>
            </xdr:cNvPr>
            <xdr:cNvSpPr/>
          </xdr:nvSpPr>
          <xdr:spPr>
            <a:xfrm>
              <a:off x="3758565" y="3757930"/>
              <a:ext cx="2319461" cy="34436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TOP</a:t>
              </a:r>
              <a:r>
                <a:rPr lang="en-US" sz="1100" b="1" baseline="0"/>
                <a:t> 10 MAN OF MATCH</a:t>
              </a:r>
              <a:endParaRPr lang="en-US" sz="1100" b="1"/>
            </a:p>
          </xdr:txBody>
        </xdr:sp>
      </xdr:grpSp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C8237E9C-2142-48D7-19E9-2144D48D8C77}"/>
              </a:ext>
            </a:extLst>
          </xdr:cNvPr>
          <xdr:cNvGrpSpPr/>
        </xdr:nvGrpSpPr>
        <xdr:grpSpPr>
          <a:xfrm>
            <a:off x="9803860" y="3641549"/>
            <a:ext cx="4143172" cy="3093396"/>
            <a:chOff x="9855200" y="3567748"/>
            <a:chExt cx="4162425" cy="3027362"/>
          </a:xfrm>
        </xdr:grpSpPr>
        <xdr:sp macro="" textlink="">
          <xdr:nvSpPr>
            <xdr:cNvPr id="39" name="Rectangle: Rounded Corners 38">
              <a:extLst>
                <a:ext uri="{FF2B5EF4-FFF2-40B4-BE49-F238E27FC236}">
                  <a16:creationId xmlns:a16="http://schemas.microsoft.com/office/drawing/2014/main" id="{539237A7-847D-BA21-0D8B-1A827F561CD0}"/>
                </a:ext>
              </a:extLst>
            </xdr:cNvPr>
            <xdr:cNvSpPr/>
          </xdr:nvSpPr>
          <xdr:spPr>
            <a:xfrm>
              <a:off x="9855200" y="3567748"/>
              <a:ext cx="4162425" cy="3027362"/>
            </a:xfrm>
            <a:prstGeom prst="roundRect">
              <a:avLst>
                <a:gd name="adj" fmla="val 7622"/>
              </a:avLst>
            </a:prstGeom>
            <a:effectLst>
              <a:glow rad="279400">
                <a:schemeClr val="tx1">
                  <a:alpha val="40000"/>
                </a:schemeClr>
              </a:glow>
              <a:outerShdw blurRad="723900" sx="102000" sy="102000" algn="ctr" rotWithShape="0">
                <a:prstClr val="black">
                  <a:alpha val="78000"/>
                </a:prstClr>
              </a:outerShdw>
              <a:reflection blurRad="673100" stA="45000" endPos="65000" dist="50800" dir="5400000" sy="-100000" algn="bl" rotWithShape="0"/>
            </a:effectLst>
          </xdr:spPr>
          <xdr:style>
            <a:lnRef idx="2">
              <a:schemeClr val="dk1">
                <a:shade val="15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mc:AlternateContent xmlns:mc="http://schemas.openxmlformats.org/markup-compatibility/2006">
          <mc:Choice xmlns:cx1="http://schemas.microsoft.com/office/drawing/2015/9/8/chartex" Requires="cx1">
            <xdr:graphicFrame macro="">
              <xdr:nvGraphicFramePr>
                <xdr:cNvPr id="29" name="Chart 28">
                  <a:extLst>
                    <a:ext uri="{FF2B5EF4-FFF2-40B4-BE49-F238E27FC236}">
                      <a16:creationId xmlns:a16="http://schemas.microsoft.com/office/drawing/2014/main" id="{4DE581BE-5C12-466F-AA8C-1ACFD96AF5AE}"/>
                    </a:ext>
                  </a:extLst>
                </xdr:cNvPr>
                <xdr:cNvGraphicFramePr/>
              </xdr:nvGraphicFramePr>
              <xdr:xfrm>
                <a:off x="9916160" y="4039235"/>
                <a:ext cx="4025265" cy="2510473"/>
              </xdr:xfrm>
              <a:graphic>
                <a:graphicData uri="http://schemas.microsoft.com/office/drawing/2014/chartex">
                  <cx:chart xmlns:cx="http://schemas.microsoft.com/office/drawing/2014/chartex" xmlns:r="http://schemas.openxmlformats.org/officeDocument/2006/relationships" r:id="rId11"/>
                </a:graphicData>
              </a:graphic>
            </xdr:graphicFrame>
          </mc:Choice>
          <mc:Fallback>
            <xdr:sp macro="" textlink="">
              <xdr:nvSpPr>
                <xdr:cNvPr id="0" name=""/>
                <xdr:cNvSpPr>
                  <a:spLocks noTextEdit="1"/>
                </xdr:cNvSpPr>
              </xdr:nvSpPr>
              <xdr:spPr>
                <a:xfrm>
                  <a:off x="9916160" y="4039235"/>
                  <a:ext cx="4025265" cy="2510473"/>
                </a:xfrm>
                <a:prstGeom prst="rect">
                  <a:avLst/>
                </a:prstGeom>
                <a:solidFill>
                  <a:prstClr val="white"/>
                </a:solidFill>
                <a:ln w="1">
                  <a:solidFill>
                    <a:prstClr val="green"/>
                  </a:solidFill>
                </a:ln>
              </xdr:spPr>
              <xdr:txBody>
                <a:bodyPr vertOverflow="clip" horzOverflow="clip"/>
                <a:lstStyle/>
                <a:p>
                  <a:r>
                    <a:rPr lang="en-US" sz="1100"/>
                    <a:t>This chart isn't available in your version of Excel.
Editing this shape or saving this workbook into a different file format will permanently break the chart.</a:t>
                  </a:r>
                </a:p>
              </xdr:txBody>
            </xdr:sp>
          </mc:Fallback>
        </mc:AlternateContent>
        <xdr:sp macro="" textlink="">
          <xdr:nvSpPr>
            <xdr:cNvPr id="48" name="Rectangle 47">
              <a:extLst>
                <a:ext uri="{FF2B5EF4-FFF2-40B4-BE49-F238E27FC236}">
                  <a16:creationId xmlns:a16="http://schemas.microsoft.com/office/drawing/2014/main" id="{2503AF89-BB9C-45D1-BA7A-7BFF14D2EE29}"/>
                </a:ext>
              </a:extLst>
            </xdr:cNvPr>
            <xdr:cNvSpPr/>
          </xdr:nvSpPr>
          <xdr:spPr>
            <a:xfrm>
              <a:off x="10603548" y="3575368"/>
              <a:ext cx="2776350" cy="39838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TOTAL</a:t>
              </a:r>
              <a:r>
                <a:rPr lang="en-US" sz="1100" b="1" baseline="0"/>
                <a:t> WINS BY TEAM</a:t>
              </a:r>
              <a:endParaRPr lang="en-US" sz="1100" b="1"/>
            </a:p>
          </xdr:txBody>
        </xdr:sp>
      </xdr:grpSp>
      <xdr:grpSp>
        <xdr:nvGrpSpPr>
          <xdr:cNvPr id="50" name="Group 49">
            <a:extLst>
              <a:ext uri="{FF2B5EF4-FFF2-40B4-BE49-F238E27FC236}">
                <a16:creationId xmlns:a16="http://schemas.microsoft.com/office/drawing/2014/main" id="{3BDF5AA0-64DF-E65D-C668-C529B2D3DB35}"/>
              </a:ext>
            </a:extLst>
          </xdr:cNvPr>
          <xdr:cNvGrpSpPr/>
        </xdr:nvGrpSpPr>
        <xdr:grpSpPr>
          <a:xfrm>
            <a:off x="7144966" y="3805136"/>
            <a:ext cx="2500495" cy="2872902"/>
            <a:chOff x="7180263" y="3727450"/>
            <a:chExt cx="2513330" cy="2814638"/>
          </a:xfrm>
        </xdr:grpSpPr>
        <xdr:sp macro="" textlink="">
          <xdr:nvSpPr>
            <xdr:cNvPr id="38" name="Rectangle: Rounded Corners 37">
              <a:extLst>
                <a:ext uri="{FF2B5EF4-FFF2-40B4-BE49-F238E27FC236}">
                  <a16:creationId xmlns:a16="http://schemas.microsoft.com/office/drawing/2014/main" id="{EE92CC79-9B2E-2AC7-67A3-986347ECCB8B}"/>
                </a:ext>
              </a:extLst>
            </xdr:cNvPr>
            <xdr:cNvSpPr/>
          </xdr:nvSpPr>
          <xdr:spPr>
            <a:xfrm>
              <a:off x="7180263" y="3727450"/>
              <a:ext cx="2513330" cy="2814638"/>
            </a:xfrm>
            <a:prstGeom prst="roundRect">
              <a:avLst/>
            </a:prstGeom>
            <a:effectLst>
              <a:glow rad="279400">
                <a:schemeClr val="tx1">
                  <a:alpha val="40000"/>
                </a:schemeClr>
              </a:glow>
              <a:outerShdw blurRad="723900" sx="102000" sy="102000" algn="ctr" rotWithShape="0">
                <a:prstClr val="black">
                  <a:alpha val="78000"/>
                </a:prstClr>
              </a:outerShdw>
              <a:reflection blurRad="673100" stA="45000" endPos="65000" dist="50800" dir="5400000" sy="-100000" algn="bl" rotWithShape="0"/>
            </a:effectLst>
          </xdr:spPr>
          <xdr:style>
            <a:lnRef idx="2">
              <a:schemeClr val="dk1">
                <a:shade val="15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8" name="Chart 27">
              <a:extLst>
                <a:ext uri="{FF2B5EF4-FFF2-40B4-BE49-F238E27FC236}">
                  <a16:creationId xmlns:a16="http://schemas.microsoft.com/office/drawing/2014/main" id="{1B44BDC6-ECB3-436D-BFCA-61C5266150D8}"/>
                </a:ext>
              </a:extLst>
            </xdr:cNvPr>
            <xdr:cNvGraphicFramePr>
              <a:graphicFrameLocks/>
            </xdr:cNvGraphicFramePr>
          </xdr:nvGraphicFramePr>
          <xdr:xfrm>
            <a:off x="7180263" y="4290378"/>
            <a:ext cx="2513330" cy="221361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2"/>
            </a:graphicData>
          </a:graphic>
        </xdr:graphicFrame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id="{EB3D5AC0-FD68-43F3-834D-35C739C6CEB1}"/>
                </a:ext>
              </a:extLst>
            </xdr:cNvPr>
            <xdr:cNvSpPr/>
          </xdr:nvSpPr>
          <xdr:spPr>
            <a:xfrm>
              <a:off x="7271703" y="3727450"/>
              <a:ext cx="2376170" cy="54111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WINNING % BY TOSS DECISION</a:t>
              </a:r>
              <a:endParaRPr lang="en-US">
                <a:effectLst/>
              </a:endParaRPr>
            </a:p>
          </xdr:txBody>
        </xdr:sp>
      </xdr:grpSp>
    </xdr:grp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0.13324</cdr:x>
      <cdr:y>0</cdr:y>
    </cdr:from>
    <cdr:to>
      <cdr:x>0.89091</cdr:x>
      <cdr:y>0.11288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D5E33935-B38C-4AFF-9921-5FC23789F8EB}"/>
            </a:ext>
          </a:extLst>
        </cdr:cNvPr>
        <cdr:cNvSpPr/>
      </cdr:nvSpPr>
      <cdr:spPr>
        <a:xfrm xmlns:a="http://schemas.openxmlformats.org/drawingml/2006/main">
          <a:off x="408202" y="0"/>
          <a:ext cx="2321165" cy="22937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1"/>
            <a:t>WINNER</a:t>
          </a:r>
          <a:r>
            <a:rPr lang="en-US" sz="1100" b="1" baseline="0"/>
            <a:t> TEAM WINS CITYWISE</a:t>
          </a:r>
          <a:endParaRPr lang="en-US" sz="1100" b="1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26</xdr:col>
      <xdr:colOff>282657</xdr:colOff>
      <xdr:row>36</xdr:row>
      <xdr:rowOff>111303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66858B5-521F-382E-BB67-0CF30F2E8108}"/>
            </a:ext>
          </a:extLst>
        </xdr:cNvPr>
        <xdr:cNvSpPr/>
      </xdr:nvSpPr>
      <xdr:spPr>
        <a:xfrm>
          <a:off x="0" y="0"/>
          <a:ext cx="16089272" cy="6793457"/>
        </a:xfrm>
        <a:prstGeom prst="rect">
          <a:avLst/>
        </a:prstGeom>
        <a:gradFill flip="none" rotWithShape="1">
          <a:gsLst>
            <a:gs pos="75000">
              <a:srgbClr val="003399"/>
            </a:gs>
            <a:gs pos="55000">
              <a:schemeClr val="bg1">
                <a:lumMod val="95000"/>
              </a:schemeClr>
            </a:gs>
            <a:gs pos="40000">
              <a:srgbClr val="003399"/>
            </a:gs>
          </a:gsLst>
          <a:path path="shape">
            <a:fillToRect l="50000" t="50000" r="50000" b="50000"/>
          </a:path>
          <a:tileRect/>
        </a:gradFill>
        <a:ln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60044</xdr:colOff>
      <xdr:row>0</xdr:row>
      <xdr:rowOff>87924</xdr:rowOff>
    </xdr:from>
    <xdr:to>
      <xdr:col>26</xdr:col>
      <xdr:colOff>185616</xdr:colOff>
      <xdr:row>37</xdr:row>
      <xdr:rowOff>0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8707F4AB-E145-5FC1-91E8-E3EDE82A03F8}"/>
            </a:ext>
          </a:extLst>
        </xdr:cNvPr>
        <xdr:cNvGrpSpPr/>
      </xdr:nvGrpSpPr>
      <xdr:grpSpPr>
        <a:xfrm>
          <a:off x="60044" y="87924"/>
          <a:ext cx="15932187" cy="6779845"/>
          <a:chOff x="60044" y="87924"/>
          <a:chExt cx="15932187" cy="6779845"/>
        </a:xfrm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1570C7BE-6A72-4838-88B4-9BFF5E64B9C1}"/>
              </a:ext>
            </a:extLst>
          </xdr:cNvPr>
          <xdr:cNvGrpSpPr/>
        </xdr:nvGrpSpPr>
        <xdr:grpSpPr>
          <a:xfrm>
            <a:off x="12070156" y="859692"/>
            <a:ext cx="3619221" cy="2627923"/>
            <a:chOff x="10978060" y="778831"/>
            <a:chExt cx="2870780" cy="2379617"/>
          </a:xfrm>
        </xdr:grpSpPr>
        <xdr:sp macro="" textlink="">
          <xdr:nvSpPr>
            <xdr:cNvPr id="26" name="Flowchart: Off-page Connector 25">
              <a:extLst>
                <a:ext uri="{FF2B5EF4-FFF2-40B4-BE49-F238E27FC236}">
                  <a16:creationId xmlns:a16="http://schemas.microsoft.com/office/drawing/2014/main" id="{C5BB0D3E-2FDF-579B-CDAD-5E69AB6D793A}"/>
                </a:ext>
              </a:extLst>
            </xdr:cNvPr>
            <xdr:cNvSpPr/>
          </xdr:nvSpPr>
          <xdr:spPr>
            <a:xfrm>
              <a:off x="10978060" y="820839"/>
              <a:ext cx="1451150" cy="2311037"/>
            </a:xfrm>
            <a:prstGeom prst="flowChartOffpageConnector">
              <a:avLst/>
            </a:prstGeom>
            <a:solidFill>
              <a:schemeClr val="tx1"/>
            </a:solidFill>
            <a:effectLst>
              <a:outerShdw blurRad="406400" dist="50800" dir="4200000" sx="101000" sy="101000" algn="tr" rotWithShape="0">
                <a:prstClr val="black">
                  <a:alpha val="98000"/>
                </a:prstClr>
              </a:outerShdw>
            </a:effectLst>
          </xdr:spPr>
          <xdr:style>
            <a:lnRef idx="2">
              <a:schemeClr val="dk1">
                <a:shade val="15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ctr"/>
              <a:endParaRPr lang="en-US" sz="1200" b="1">
                <a:solidFill>
                  <a:srgbClr val="00B0F0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endParaRPr lang="en-US" sz="1200" b="1">
                <a:solidFill>
                  <a:srgbClr val="00B0F0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endParaRPr lang="en-US" sz="1200" b="1">
                <a:solidFill>
                  <a:srgbClr val="00B0F0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endParaRPr lang="en-US" sz="1200" b="1">
                <a:solidFill>
                  <a:srgbClr val="00B0F0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endParaRPr lang="en-US" sz="1200" b="1">
                <a:solidFill>
                  <a:srgbClr val="00B0F0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lang="en-US" sz="1200" b="1" baseline="0">
                  <a:solidFill>
                    <a:srgbClr val="00B0F0"/>
                  </a:solidFill>
                  <a:latin typeface="+mn-lt"/>
                  <a:ea typeface="+mn-ea"/>
                  <a:cs typeface="+mn-cs"/>
                </a:rPr>
                <a:t>     </a:t>
              </a:r>
            </a:p>
            <a:p>
              <a:pPr marL="0" indent="0" algn="ctr"/>
              <a:endParaRPr lang="en-US" sz="1200" b="1" baseline="0">
                <a:solidFill>
                  <a:srgbClr val="00B0F0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lang="en-US" sz="1200" b="1" baseline="0">
                  <a:solidFill>
                    <a:srgbClr val="00B0F0"/>
                  </a:solidFill>
                  <a:latin typeface="+mn-lt"/>
                  <a:ea typeface="+mn-ea"/>
                  <a:cs typeface="+mn-cs"/>
                </a:rPr>
                <a:t> Ruturaj Gaikwad</a:t>
              </a:r>
              <a:endParaRPr lang="en-US" sz="1200" b="1">
                <a:solidFill>
                  <a:srgbClr val="00B0F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7" name="Flowchart: Off-page Connector 26">
              <a:extLst>
                <a:ext uri="{FF2B5EF4-FFF2-40B4-BE49-F238E27FC236}">
                  <a16:creationId xmlns:a16="http://schemas.microsoft.com/office/drawing/2014/main" id="{48C4212C-7A34-D083-B7BE-49901101FBC4}"/>
                </a:ext>
              </a:extLst>
            </xdr:cNvPr>
            <xdr:cNvSpPr/>
          </xdr:nvSpPr>
          <xdr:spPr>
            <a:xfrm>
              <a:off x="12397691" y="836046"/>
              <a:ext cx="1451149" cy="2309697"/>
            </a:xfrm>
            <a:prstGeom prst="flowChartOffpageConnector">
              <a:avLst/>
            </a:prstGeom>
            <a:solidFill>
              <a:schemeClr val="tx1"/>
            </a:solidFill>
            <a:effectLst>
              <a:outerShdw blurRad="406400" dist="50800" dir="4200000" sx="101000" sy="101000" algn="tr" rotWithShape="0">
                <a:prstClr val="black">
                  <a:alpha val="98000"/>
                </a:prstClr>
              </a:outerShdw>
            </a:effectLst>
          </xdr:spPr>
          <xdr:style>
            <a:lnRef idx="2">
              <a:schemeClr val="dk1">
                <a:shade val="15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ctr"/>
              <a:endParaRPr lang="en-US" sz="1400" b="1">
                <a:solidFill>
                  <a:srgbClr val="00B0F0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endParaRPr lang="en-US" sz="1400" b="1">
                <a:solidFill>
                  <a:srgbClr val="00B0F0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endParaRPr lang="en-US" sz="1400" b="1">
                <a:solidFill>
                  <a:srgbClr val="00B0F0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endParaRPr lang="en-US" sz="1400" b="1">
                <a:solidFill>
                  <a:srgbClr val="00B0F0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endParaRPr lang="en-US" sz="1400" b="1">
                <a:solidFill>
                  <a:srgbClr val="00B0F0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endParaRPr lang="en-US" sz="1400" b="1">
                <a:solidFill>
                  <a:srgbClr val="00B0F0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lang="en-US" sz="1400" b="1">
                  <a:solidFill>
                    <a:srgbClr val="00B0F0"/>
                  </a:solidFill>
                  <a:latin typeface="+mn-lt"/>
                  <a:ea typeface="+mn-ea"/>
                  <a:cs typeface="+mn-cs"/>
                </a:rPr>
                <a:t> Harshal Patel</a:t>
              </a:r>
            </a:p>
          </xdr:txBody>
        </xdr:sp>
        <xdr:grpSp>
          <xdr:nvGrpSpPr>
            <xdr:cNvPr id="28" name="Group 27">
              <a:extLst>
                <a:ext uri="{FF2B5EF4-FFF2-40B4-BE49-F238E27FC236}">
                  <a16:creationId xmlns:a16="http://schemas.microsoft.com/office/drawing/2014/main" id="{72E6D1CE-CB18-BB17-7743-069DF77AE65F}"/>
                </a:ext>
              </a:extLst>
            </xdr:cNvPr>
            <xdr:cNvGrpSpPr/>
          </xdr:nvGrpSpPr>
          <xdr:grpSpPr>
            <a:xfrm>
              <a:off x="11014499" y="778831"/>
              <a:ext cx="2792617" cy="2379617"/>
              <a:chOff x="5920154" y="7424615"/>
              <a:chExt cx="3258209" cy="2572318"/>
            </a:xfrm>
            <a:noFill/>
          </xdr:grpSpPr>
          <xdr:pic>
            <xdr:nvPicPr>
              <xdr:cNvPr id="29" name="Picture 28">
                <a:extLst>
                  <a:ext uri="{FF2B5EF4-FFF2-40B4-BE49-F238E27FC236}">
                    <a16:creationId xmlns:a16="http://schemas.microsoft.com/office/drawing/2014/main" id="{F854E44C-094E-F426-2C48-0CC0ABDCA10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7565688" y="7521748"/>
                <a:ext cx="1564988" cy="952776"/>
              </a:xfrm>
              <a:prstGeom prst="rect">
                <a:avLst/>
              </a:prstGeom>
              <a:grpFill/>
            </xdr:spPr>
          </xdr:pic>
          <xdr:pic>
            <xdr:nvPicPr>
              <xdr:cNvPr id="30" name="Picture 29">
                <a:extLst>
                  <a:ext uri="{FF2B5EF4-FFF2-40B4-BE49-F238E27FC236}">
                    <a16:creationId xmlns:a16="http://schemas.microsoft.com/office/drawing/2014/main" id="{F4198B33-5D3C-C9B4-18F0-F7478F771C1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5953351" y="7424615"/>
                <a:ext cx="1492907" cy="1259759"/>
              </a:xfrm>
              <a:prstGeom prst="rect">
                <a:avLst/>
              </a:prstGeom>
              <a:grpFill/>
            </xdr:spPr>
          </xdr:pic>
          <xdr:sp macro="" textlink="">
            <xdr:nvSpPr>
              <xdr:cNvPr id="31" name="Flowchart: Off-page Connector 30">
                <a:extLst>
                  <a:ext uri="{FF2B5EF4-FFF2-40B4-BE49-F238E27FC236}">
                    <a16:creationId xmlns:a16="http://schemas.microsoft.com/office/drawing/2014/main" id="{A5C6B084-6480-5CFB-36DE-3193B5106B18}"/>
                  </a:ext>
                </a:extLst>
              </xdr:cNvPr>
              <xdr:cNvSpPr/>
            </xdr:nvSpPr>
            <xdr:spPr>
              <a:xfrm>
                <a:off x="5920154" y="7544519"/>
                <a:ext cx="1576552" cy="2452414"/>
              </a:xfrm>
              <a:prstGeom prst="flowChartOffpageConnector">
                <a:avLst/>
              </a:prstGeom>
              <a:grpFill/>
              <a:ln w="12700">
                <a:solidFill>
                  <a:schemeClr val="bg1"/>
                </a:solidFill>
                <a:prstDash val="lgDash"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indent="0" algn="l"/>
                <a:endParaRPr lang="en-US" sz="1100">
                  <a:ln>
                    <a:solidFill>
                      <a:schemeClr val="bg1"/>
                    </a:solidFill>
                  </a:ln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2" name="Flowchart: Off-page Connector 31">
                <a:extLst>
                  <a:ext uri="{FF2B5EF4-FFF2-40B4-BE49-F238E27FC236}">
                    <a16:creationId xmlns:a16="http://schemas.microsoft.com/office/drawing/2014/main" id="{66D033C6-00D1-5486-B3C7-0AD77DD140D3}"/>
                  </a:ext>
                </a:extLst>
              </xdr:cNvPr>
              <xdr:cNvSpPr/>
            </xdr:nvSpPr>
            <xdr:spPr>
              <a:xfrm>
                <a:off x="7570279" y="7530504"/>
                <a:ext cx="1608084" cy="2452414"/>
              </a:xfrm>
              <a:prstGeom prst="flowChartOffpageConnector">
                <a:avLst/>
              </a:prstGeom>
              <a:grpFill/>
              <a:ln w="12700">
                <a:solidFill>
                  <a:schemeClr val="bg1"/>
                </a:solidFill>
                <a:prstDash val="lgDash"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ln>
                    <a:solidFill>
                      <a:schemeClr val="bg1"/>
                    </a:solidFill>
                  </a:ln>
                </a:endParaRPr>
              </a:p>
            </xdr:txBody>
          </xdr:sp>
        </xdr:grpSp>
      </xdr:grpSp>
      <xdr:grpSp>
        <xdr:nvGrpSpPr>
          <xdr:cNvPr id="71" name="Group 70">
            <a:extLst>
              <a:ext uri="{FF2B5EF4-FFF2-40B4-BE49-F238E27FC236}">
                <a16:creationId xmlns:a16="http://schemas.microsoft.com/office/drawing/2014/main" id="{25B16E38-4047-D586-CBA9-B6FA8306A15C}"/>
              </a:ext>
            </a:extLst>
          </xdr:cNvPr>
          <xdr:cNvGrpSpPr/>
        </xdr:nvGrpSpPr>
        <xdr:grpSpPr>
          <a:xfrm>
            <a:off x="8714154" y="3788157"/>
            <a:ext cx="3239214" cy="3079612"/>
            <a:chOff x="8813602" y="3788157"/>
            <a:chExt cx="3139766" cy="3065234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113AFF88-B962-D726-9B8B-E7024E580B28}"/>
                </a:ext>
              </a:extLst>
            </xdr:cNvPr>
            <xdr:cNvSpPr/>
          </xdr:nvSpPr>
          <xdr:spPr>
            <a:xfrm>
              <a:off x="8900427" y="3788157"/>
              <a:ext cx="2994215" cy="2815053"/>
            </a:xfrm>
            <a:prstGeom prst="roundRect">
              <a:avLst>
                <a:gd name="adj" fmla="val 13410"/>
              </a:avLst>
            </a:prstGeom>
            <a:solidFill>
              <a:schemeClr val="tx1"/>
            </a:solidFill>
          </xdr:spPr>
          <xdr:style>
            <a:lnRef idx="2">
              <a:schemeClr val="dk1">
                <a:shade val="15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graphicFrame macro="">
          <xdr:nvGraphicFramePr>
            <xdr:cNvPr id="23" name="Chart 22">
              <a:extLst>
                <a:ext uri="{FF2B5EF4-FFF2-40B4-BE49-F238E27FC236}">
                  <a16:creationId xmlns:a16="http://schemas.microsoft.com/office/drawing/2014/main" id="{762C667C-89C2-4170-9BC0-5DFA7B60FC51}"/>
                </a:ext>
              </a:extLst>
            </xdr:cNvPr>
            <xdr:cNvGraphicFramePr>
              <a:graphicFrameLocks/>
            </xdr:cNvGraphicFramePr>
          </xdr:nvGraphicFramePr>
          <xdr:xfrm>
            <a:off x="8813602" y="4022926"/>
            <a:ext cx="3139766" cy="283046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">
          <xdr:nvSpPr>
            <xdr:cNvPr id="33" name="Rectangle 32">
              <a:extLst>
                <a:ext uri="{FF2B5EF4-FFF2-40B4-BE49-F238E27FC236}">
                  <a16:creationId xmlns:a16="http://schemas.microsoft.com/office/drawing/2014/main" id="{53203049-155B-43DD-96C1-52DA0A67137F}"/>
                </a:ext>
              </a:extLst>
            </xdr:cNvPr>
            <xdr:cNvSpPr/>
          </xdr:nvSpPr>
          <xdr:spPr>
            <a:xfrm>
              <a:off x="9222376" y="3806488"/>
              <a:ext cx="2367389" cy="55856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WINNING % BY TOSS DECISION</a:t>
              </a:r>
              <a:endParaRPr lang="en-US">
                <a:effectLst/>
              </a:endParaRPr>
            </a:p>
          </xdr:txBody>
        </xdr:sp>
      </xdr:grpSp>
      <xdr:grpSp>
        <xdr:nvGrpSpPr>
          <xdr:cNvPr id="72" name="Group 71">
            <a:extLst>
              <a:ext uri="{FF2B5EF4-FFF2-40B4-BE49-F238E27FC236}">
                <a16:creationId xmlns:a16="http://schemas.microsoft.com/office/drawing/2014/main" id="{19FB2DEB-4A54-4FF6-C8CF-E85143BD1654}"/>
              </a:ext>
            </a:extLst>
          </xdr:cNvPr>
          <xdr:cNvGrpSpPr/>
        </xdr:nvGrpSpPr>
        <xdr:grpSpPr>
          <a:xfrm>
            <a:off x="2818038" y="3909910"/>
            <a:ext cx="5877126" cy="2709919"/>
            <a:chOff x="2945038" y="3909909"/>
            <a:chExt cx="5877126" cy="2709919"/>
          </a:xfrm>
        </xdr:grpSpPr>
        <xdr:sp macro="" textlink="">
          <xdr:nvSpPr>
            <xdr:cNvPr id="6" name="Rectangle: Rounded Corners 5">
              <a:extLst>
                <a:ext uri="{FF2B5EF4-FFF2-40B4-BE49-F238E27FC236}">
                  <a16:creationId xmlns:a16="http://schemas.microsoft.com/office/drawing/2014/main" id="{8375C68F-D643-F86F-149C-6834D005E721}"/>
                </a:ext>
              </a:extLst>
            </xdr:cNvPr>
            <xdr:cNvSpPr/>
          </xdr:nvSpPr>
          <xdr:spPr>
            <a:xfrm>
              <a:off x="2945039" y="3909909"/>
              <a:ext cx="5877125" cy="2709919"/>
            </a:xfrm>
            <a:prstGeom prst="roundRect">
              <a:avLst>
                <a:gd name="adj" fmla="val 11455"/>
              </a:avLst>
            </a:prstGeom>
            <a:solidFill>
              <a:schemeClr val="tx1"/>
            </a:solidFill>
          </xdr:spPr>
          <xdr:style>
            <a:lnRef idx="2">
              <a:schemeClr val="dk1">
                <a:shade val="15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graphicFrame macro="">
          <xdr:nvGraphicFramePr>
            <xdr:cNvPr id="22" name="Chart 21">
              <a:extLst>
                <a:ext uri="{FF2B5EF4-FFF2-40B4-BE49-F238E27FC236}">
                  <a16:creationId xmlns:a16="http://schemas.microsoft.com/office/drawing/2014/main" id="{ABA225EE-F776-42A1-A661-E41FC1A429E9}"/>
                </a:ext>
              </a:extLst>
            </xdr:cNvPr>
            <xdr:cNvGraphicFramePr>
              <a:graphicFrameLocks/>
            </xdr:cNvGraphicFramePr>
          </xdr:nvGraphicFramePr>
          <xdr:xfrm>
            <a:off x="2945038" y="4092099"/>
            <a:ext cx="5663081" cy="227875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sp macro="" textlink="">
          <xdr:nvSpPr>
            <xdr:cNvPr id="34" name="Rectangle 33">
              <a:extLst>
                <a:ext uri="{FF2B5EF4-FFF2-40B4-BE49-F238E27FC236}">
                  <a16:creationId xmlns:a16="http://schemas.microsoft.com/office/drawing/2014/main" id="{AC06988E-9792-4FE3-8ED3-634A60398132}"/>
                </a:ext>
              </a:extLst>
            </xdr:cNvPr>
            <xdr:cNvSpPr/>
          </xdr:nvSpPr>
          <xdr:spPr>
            <a:xfrm>
              <a:off x="4787803" y="3909909"/>
              <a:ext cx="2310679" cy="35018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TOP</a:t>
              </a:r>
              <a:r>
                <a:rPr lang="en-US" sz="1100" b="1" baseline="0"/>
                <a:t> 10 MAN OF MATCH</a:t>
              </a:r>
              <a:endParaRPr lang="en-US" sz="1100" b="1"/>
            </a:p>
          </xdr:txBody>
        </xdr:sp>
      </xdr:grpSp>
      <xdr:grpSp>
        <xdr:nvGrpSpPr>
          <xdr:cNvPr id="69" name="Group 68">
            <a:extLst>
              <a:ext uri="{FF2B5EF4-FFF2-40B4-BE49-F238E27FC236}">
                <a16:creationId xmlns:a16="http://schemas.microsoft.com/office/drawing/2014/main" id="{4132A574-4B5B-A292-7BBE-F9D731762CF3}"/>
              </a:ext>
            </a:extLst>
          </xdr:cNvPr>
          <xdr:cNvGrpSpPr/>
        </xdr:nvGrpSpPr>
        <xdr:grpSpPr>
          <a:xfrm>
            <a:off x="2817818" y="1047238"/>
            <a:ext cx="4938513" cy="2715737"/>
            <a:chOff x="2817817" y="1066777"/>
            <a:chExt cx="4938513" cy="2715737"/>
          </a:xfrm>
        </xdr:grpSpPr>
        <xdr:sp macro="" textlink="">
          <xdr:nvSpPr>
            <xdr:cNvPr id="7" name="Rectangle: Rounded Corners 6">
              <a:extLst>
                <a:ext uri="{FF2B5EF4-FFF2-40B4-BE49-F238E27FC236}">
                  <a16:creationId xmlns:a16="http://schemas.microsoft.com/office/drawing/2014/main" id="{065E2118-69CF-57BA-06EE-3D85E6B66132}"/>
                </a:ext>
              </a:extLst>
            </xdr:cNvPr>
            <xdr:cNvSpPr/>
          </xdr:nvSpPr>
          <xdr:spPr>
            <a:xfrm>
              <a:off x="2878258" y="1066777"/>
              <a:ext cx="4878072" cy="2715737"/>
            </a:xfrm>
            <a:prstGeom prst="roundRect">
              <a:avLst>
                <a:gd name="adj" fmla="val 13084"/>
              </a:avLst>
            </a:prstGeom>
            <a:solidFill>
              <a:schemeClr val="tx1"/>
            </a:solidFill>
          </xdr:spPr>
          <xdr:style>
            <a:lnRef idx="2">
              <a:schemeClr val="dk1">
                <a:shade val="15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31469403-25F3-4FE8-8828-0DDA2D8D8C3C}"/>
                </a:ext>
              </a:extLst>
            </xdr:cNvPr>
            <xdr:cNvGraphicFramePr>
              <a:graphicFrameLocks/>
            </xdr:cNvGraphicFramePr>
          </xdr:nvGraphicFramePr>
          <xdr:xfrm>
            <a:off x="2817817" y="1460775"/>
            <a:ext cx="4828417" cy="225032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sp macro="" textlink="">
          <xdr:nvSpPr>
            <xdr:cNvPr id="35" name="Rectangle 34">
              <a:extLst>
                <a:ext uri="{FF2B5EF4-FFF2-40B4-BE49-F238E27FC236}">
                  <a16:creationId xmlns:a16="http://schemas.microsoft.com/office/drawing/2014/main" id="{72CCE61B-8948-4D5E-A3C1-C1A2DBDEA961}"/>
                </a:ext>
              </a:extLst>
            </xdr:cNvPr>
            <xdr:cNvSpPr/>
          </xdr:nvSpPr>
          <xdr:spPr>
            <a:xfrm>
              <a:off x="4421357" y="1101025"/>
              <a:ext cx="2397944" cy="35630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WINNING</a:t>
              </a:r>
              <a:r>
                <a:rPr lang="en-US" sz="1100" b="1" baseline="0"/>
                <a:t> MATCH  BY TOSS DESICION</a:t>
              </a:r>
              <a:endParaRPr lang="en-US" sz="1100" b="1"/>
            </a:p>
          </xdr:txBody>
        </xdr:sp>
      </xdr:grpSp>
      <xdr:grpSp>
        <xdr:nvGrpSpPr>
          <xdr:cNvPr id="68" name="Group 67">
            <a:extLst>
              <a:ext uri="{FF2B5EF4-FFF2-40B4-BE49-F238E27FC236}">
                <a16:creationId xmlns:a16="http://schemas.microsoft.com/office/drawing/2014/main" id="{8A867DBB-0797-8F3B-D26F-CEC5C77074FC}"/>
              </a:ext>
            </a:extLst>
          </xdr:cNvPr>
          <xdr:cNvGrpSpPr/>
        </xdr:nvGrpSpPr>
        <xdr:grpSpPr>
          <a:xfrm>
            <a:off x="60044" y="924565"/>
            <a:ext cx="2688183" cy="5668458"/>
            <a:chOff x="79582" y="1540027"/>
            <a:chExt cx="2688183" cy="5668458"/>
          </a:xfrm>
        </xdr:grpSpPr>
        <xdr:sp macro="" textlink="">
          <xdr:nvSpPr>
            <xdr:cNvPr id="3" name="Rectangle: Rounded Corners 2">
              <a:extLst>
                <a:ext uri="{FF2B5EF4-FFF2-40B4-BE49-F238E27FC236}">
                  <a16:creationId xmlns:a16="http://schemas.microsoft.com/office/drawing/2014/main" id="{66484978-83F3-7096-F727-B18B5E3F49A9}"/>
                </a:ext>
              </a:extLst>
            </xdr:cNvPr>
            <xdr:cNvSpPr/>
          </xdr:nvSpPr>
          <xdr:spPr>
            <a:xfrm>
              <a:off x="79582" y="1540027"/>
              <a:ext cx="2688183" cy="5668458"/>
            </a:xfrm>
            <a:prstGeom prst="roundRect">
              <a:avLst>
                <a:gd name="adj" fmla="val 13175"/>
              </a:avLst>
            </a:prstGeom>
            <a:solidFill>
              <a:schemeClr val="tx1"/>
            </a:solidFill>
          </xdr:spPr>
          <xdr:style>
            <a:lnRef idx="2">
              <a:schemeClr val="dk1">
                <a:shade val="15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64F3B854-AE35-4575-80DA-DCBED6D7EB82}"/>
                </a:ext>
              </a:extLst>
            </xdr:cNvPr>
            <xdr:cNvGraphicFramePr>
              <a:graphicFrameLocks/>
            </xdr:cNvGraphicFramePr>
          </xdr:nvGraphicFramePr>
          <xdr:xfrm>
            <a:off x="196924" y="1907525"/>
            <a:ext cx="2525508" cy="508867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  <xdr:sp macro="" textlink="">
          <xdr:nvSpPr>
            <xdr:cNvPr id="36" name="Rectangle 35">
              <a:extLst>
                <a:ext uri="{FF2B5EF4-FFF2-40B4-BE49-F238E27FC236}">
                  <a16:creationId xmlns:a16="http://schemas.microsoft.com/office/drawing/2014/main" id="{4E58610C-D024-48B0-9912-5AB62E35B086}"/>
                </a:ext>
              </a:extLst>
            </xdr:cNvPr>
            <xdr:cNvSpPr/>
          </xdr:nvSpPr>
          <xdr:spPr>
            <a:xfrm>
              <a:off x="354767" y="1666916"/>
              <a:ext cx="2010064" cy="36377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WINNING</a:t>
              </a:r>
              <a:r>
                <a:rPr lang="en-US" sz="1100" b="1" baseline="0"/>
                <a:t> MATCH  CITYWISE</a:t>
              </a:r>
              <a:endParaRPr lang="en-US" sz="1100" b="1"/>
            </a:p>
          </xdr:txBody>
        </xdr:sp>
      </xdr:grpSp>
      <xdr:grpSp>
        <xdr:nvGrpSpPr>
          <xdr:cNvPr id="70" name="Group 69">
            <a:extLst>
              <a:ext uri="{FF2B5EF4-FFF2-40B4-BE49-F238E27FC236}">
                <a16:creationId xmlns:a16="http://schemas.microsoft.com/office/drawing/2014/main" id="{B708D485-7A60-41BF-E84C-659F2DDCD0BA}"/>
              </a:ext>
            </a:extLst>
          </xdr:cNvPr>
          <xdr:cNvGrpSpPr/>
        </xdr:nvGrpSpPr>
        <xdr:grpSpPr>
          <a:xfrm>
            <a:off x="7912749" y="984694"/>
            <a:ext cx="3732174" cy="2715737"/>
            <a:chOff x="7824825" y="1053079"/>
            <a:chExt cx="3206064" cy="2715737"/>
          </a:xfrm>
        </xdr:grpSpPr>
        <xdr:sp macro="" textlink="">
          <xdr:nvSpPr>
            <xdr:cNvPr id="5" name="Rectangle: Rounded Corners 4">
              <a:extLst>
                <a:ext uri="{FF2B5EF4-FFF2-40B4-BE49-F238E27FC236}">
                  <a16:creationId xmlns:a16="http://schemas.microsoft.com/office/drawing/2014/main" id="{EADE45BB-DA7A-CE3A-E4D7-53FDF5831BF8}"/>
                </a:ext>
              </a:extLst>
            </xdr:cNvPr>
            <xdr:cNvSpPr/>
          </xdr:nvSpPr>
          <xdr:spPr>
            <a:xfrm>
              <a:off x="7841949" y="1053079"/>
              <a:ext cx="3188940" cy="2715737"/>
            </a:xfrm>
            <a:prstGeom prst="roundRect">
              <a:avLst>
                <a:gd name="adj" fmla="val 11455"/>
              </a:avLst>
            </a:prstGeom>
            <a:solidFill>
              <a:schemeClr val="tx1"/>
            </a:solidFill>
          </xdr:spPr>
          <xdr:style>
            <a:lnRef idx="2">
              <a:schemeClr val="dk1">
                <a:shade val="15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graphicFrame macro="">
          <xdr:nvGraphicFramePr>
            <xdr:cNvPr id="20" name="Chart 19">
              <a:extLst>
                <a:ext uri="{FF2B5EF4-FFF2-40B4-BE49-F238E27FC236}">
                  <a16:creationId xmlns:a16="http://schemas.microsoft.com/office/drawing/2014/main" id="{658D3F17-33FB-4838-B459-70A81356CC11}"/>
                </a:ext>
              </a:extLst>
            </xdr:cNvPr>
            <xdr:cNvGraphicFramePr>
              <a:graphicFrameLocks/>
            </xdr:cNvGraphicFramePr>
          </xdr:nvGraphicFramePr>
          <xdr:xfrm>
            <a:off x="7824825" y="1367802"/>
            <a:ext cx="3146131" cy="226163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7"/>
            </a:graphicData>
          </a:graphic>
        </xdr:graphicFrame>
        <xdr:sp macro="" textlink="">
          <xdr:nvSpPr>
            <xdr:cNvPr id="37" name="Rectangle 36">
              <a:extLst>
                <a:ext uri="{FF2B5EF4-FFF2-40B4-BE49-F238E27FC236}">
                  <a16:creationId xmlns:a16="http://schemas.microsoft.com/office/drawing/2014/main" id="{3AFF5844-3605-BAD6-5999-7A49DA85982F}"/>
                </a:ext>
              </a:extLst>
            </xdr:cNvPr>
            <xdr:cNvSpPr/>
          </xdr:nvSpPr>
          <xdr:spPr>
            <a:xfrm>
              <a:off x="8173665" y="1127392"/>
              <a:ext cx="2312383" cy="25565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lvl1pPr marL="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/>
                <a:t>WINNER</a:t>
              </a:r>
              <a:r>
                <a:rPr lang="en-US" sz="1100" b="1" baseline="0"/>
                <a:t> TEAM WINS CITYWISE</a:t>
              </a:r>
              <a:endParaRPr lang="en-US" sz="1100" b="1"/>
            </a:p>
          </xdr:txBody>
        </xdr:sp>
      </xdr:grpSp>
      <xdr:grpSp>
        <xdr:nvGrpSpPr>
          <xdr:cNvPr id="73" name="Group 72">
            <a:extLst>
              <a:ext uri="{FF2B5EF4-FFF2-40B4-BE49-F238E27FC236}">
                <a16:creationId xmlns:a16="http://schemas.microsoft.com/office/drawing/2014/main" id="{F095CAB4-3D0D-1B59-5646-AEE4AC8466DB}"/>
              </a:ext>
            </a:extLst>
          </xdr:cNvPr>
          <xdr:cNvGrpSpPr/>
        </xdr:nvGrpSpPr>
        <xdr:grpSpPr>
          <a:xfrm>
            <a:off x="11987616" y="3634154"/>
            <a:ext cx="4004615" cy="3054849"/>
            <a:chOff x="11987616" y="3634154"/>
            <a:chExt cx="4004615" cy="3054849"/>
          </a:xfrm>
        </xdr:grpSpPr>
        <xdr:sp macro="" textlink="">
          <xdr:nvSpPr>
            <xdr:cNvPr id="4" name="Rectangle: Rounded Corners 3">
              <a:extLst>
                <a:ext uri="{FF2B5EF4-FFF2-40B4-BE49-F238E27FC236}">
                  <a16:creationId xmlns:a16="http://schemas.microsoft.com/office/drawing/2014/main" id="{8B4E30CE-89BC-7CCC-6492-820A62A8C21E}"/>
                </a:ext>
              </a:extLst>
            </xdr:cNvPr>
            <xdr:cNvSpPr/>
          </xdr:nvSpPr>
          <xdr:spPr>
            <a:xfrm>
              <a:off x="11987616" y="3634154"/>
              <a:ext cx="4004615" cy="3054849"/>
            </a:xfrm>
            <a:prstGeom prst="roundRect">
              <a:avLst>
                <a:gd name="adj" fmla="val 2514"/>
              </a:avLst>
            </a:prstGeom>
            <a:solidFill>
              <a:schemeClr val="tx1"/>
            </a:solidFill>
          </xdr:spPr>
          <xdr:style>
            <a:lnRef idx="2">
              <a:schemeClr val="dk1">
                <a:shade val="15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mc:AlternateContent xmlns:mc="http://schemas.openxmlformats.org/markup-compatibility/2006">
          <mc:Choice xmlns:cx1="http://schemas.microsoft.com/office/drawing/2015/9/8/chartex" Requires="cx1">
            <xdr:graphicFrame macro="">
              <xdr:nvGraphicFramePr>
                <xdr:cNvPr id="24" name="Chart 23">
                  <a:extLst>
                    <a:ext uri="{FF2B5EF4-FFF2-40B4-BE49-F238E27FC236}">
                      <a16:creationId xmlns:a16="http://schemas.microsoft.com/office/drawing/2014/main" id="{1E48B996-87FE-4D0C-8593-C884EB7C9A30}"/>
                    </a:ext>
                  </a:extLst>
                </xdr:cNvPr>
                <xdr:cNvGraphicFramePr/>
              </xdr:nvGraphicFramePr>
              <xdr:xfrm>
                <a:off x="12073232" y="4044463"/>
                <a:ext cx="3840845" cy="2540000"/>
              </xdr:xfrm>
              <a:graphic>
                <a:graphicData uri="http://schemas.microsoft.com/office/drawing/2014/chartex">
                  <cx:chart xmlns:cx="http://schemas.microsoft.com/office/drawing/2014/chartex" xmlns:r="http://schemas.openxmlformats.org/officeDocument/2006/relationships" r:id="rId8"/>
                </a:graphicData>
              </a:graphic>
            </xdr:graphicFrame>
          </mc:Choice>
          <mc:Fallback>
            <xdr:sp macro="" textlink="">
              <xdr:nvSpPr>
                <xdr:cNvPr id="0" name=""/>
                <xdr:cNvSpPr>
                  <a:spLocks noTextEdit="1"/>
                </xdr:cNvSpPr>
              </xdr:nvSpPr>
              <xdr:spPr>
                <a:xfrm>
                  <a:off x="12073232" y="4044463"/>
                  <a:ext cx="3840845" cy="2540000"/>
                </a:xfrm>
                <a:prstGeom prst="rect">
                  <a:avLst/>
                </a:prstGeom>
                <a:solidFill>
                  <a:prstClr val="white"/>
                </a:solidFill>
                <a:ln w="1">
                  <a:solidFill>
                    <a:prstClr val="green"/>
                  </a:solidFill>
                </a:ln>
              </xdr:spPr>
              <xdr:txBody>
                <a:bodyPr vertOverflow="clip" horzOverflow="clip"/>
                <a:lstStyle/>
                <a:p>
                  <a:r>
                    <a:rPr lang="en-US" sz="1100"/>
                    <a:t>This chart isn't available in your version of Excel.
Editing this shape or saving this workbook into a different file format will permanently break the chart.</a:t>
                  </a:r>
                </a:p>
              </xdr:txBody>
            </xdr:sp>
          </mc:Fallback>
        </mc:AlternateContent>
        <xdr:sp macro="" textlink="">
          <xdr:nvSpPr>
            <xdr:cNvPr id="38" name="Rectangle 37">
              <a:extLst>
                <a:ext uri="{FF2B5EF4-FFF2-40B4-BE49-F238E27FC236}">
                  <a16:creationId xmlns:a16="http://schemas.microsoft.com/office/drawing/2014/main" id="{6D7B1C52-BAAB-4EB6-A882-68E4EDC0527F}"/>
                </a:ext>
              </a:extLst>
            </xdr:cNvPr>
            <xdr:cNvSpPr/>
          </xdr:nvSpPr>
          <xdr:spPr>
            <a:xfrm>
              <a:off x="12653242" y="3652485"/>
              <a:ext cx="2772618" cy="41001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TOTAL</a:t>
              </a:r>
              <a:r>
                <a:rPr lang="en-US" sz="1100" b="1" baseline="0"/>
                <a:t> WINS BY TEAM</a:t>
              </a:r>
              <a:endParaRPr lang="en-US" sz="1100" b="1"/>
            </a:p>
          </xdr:txBody>
        </xdr:sp>
      </xdr:grpSp>
      <xdr:grpSp>
        <xdr:nvGrpSpPr>
          <xdr:cNvPr id="67" name="Group 66">
            <a:extLst>
              <a:ext uri="{FF2B5EF4-FFF2-40B4-BE49-F238E27FC236}">
                <a16:creationId xmlns:a16="http://schemas.microsoft.com/office/drawing/2014/main" id="{46D02AF1-8A07-0A27-9B09-ADB51888825B}"/>
              </a:ext>
            </a:extLst>
          </xdr:cNvPr>
          <xdr:cNvGrpSpPr/>
        </xdr:nvGrpSpPr>
        <xdr:grpSpPr>
          <a:xfrm>
            <a:off x="68384" y="87924"/>
            <a:ext cx="15841820" cy="660497"/>
            <a:chOff x="127000" y="117231"/>
            <a:chExt cx="15841820" cy="660497"/>
          </a:xfrm>
        </xdr:grpSpPr>
        <xdr:grpSp>
          <xdr:nvGrpSpPr>
            <xdr:cNvPr id="39" name="Group 38">
              <a:extLst>
                <a:ext uri="{FF2B5EF4-FFF2-40B4-BE49-F238E27FC236}">
                  <a16:creationId xmlns:a16="http://schemas.microsoft.com/office/drawing/2014/main" id="{85E76ECF-CF20-47F5-99E8-C82653215460}"/>
                </a:ext>
              </a:extLst>
            </xdr:cNvPr>
            <xdr:cNvGrpSpPr/>
          </xdr:nvGrpSpPr>
          <xdr:grpSpPr>
            <a:xfrm>
              <a:off x="127000" y="117231"/>
              <a:ext cx="2267903" cy="646430"/>
              <a:chOff x="114300" y="91440"/>
              <a:chExt cx="2263140" cy="647700"/>
            </a:xfrm>
          </xdr:grpSpPr>
          <xdr:sp macro="" textlink="">
            <xdr:nvSpPr>
              <xdr:cNvPr id="40" name="Rectangle: Rounded Corners 39">
                <a:extLst>
                  <a:ext uri="{FF2B5EF4-FFF2-40B4-BE49-F238E27FC236}">
                    <a16:creationId xmlns:a16="http://schemas.microsoft.com/office/drawing/2014/main" id="{48308E19-A534-0A91-8BBF-D509A75DDA7D}"/>
                  </a:ext>
                </a:extLst>
              </xdr:cNvPr>
              <xdr:cNvSpPr/>
            </xdr:nvSpPr>
            <xdr:spPr>
              <a:xfrm>
                <a:off x="114300" y="114300"/>
                <a:ext cx="2263140" cy="624840"/>
              </a:xfrm>
              <a:prstGeom prst="roundRect">
                <a:avLst/>
              </a:prstGeom>
              <a:ln>
                <a:solidFill>
                  <a:schemeClr val="bg1"/>
                </a:solidFill>
              </a:ln>
              <a:effectLst>
                <a:glow rad="279400">
                  <a:schemeClr val="tx1">
                    <a:alpha val="40000"/>
                  </a:schemeClr>
                </a:glow>
                <a:outerShdw blurRad="723900" sx="102000" sy="102000" algn="ctr" rotWithShape="0">
                  <a:prstClr val="black">
                    <a:alpha val="78000"/>
                  </a:prstClr>
                </a:outerShdw>
                <a:reflection blurRad="673100" stA="45000" endPos="65000" dist="50800" dir="5400000" sy="-100000" algn="bl" rotWithShape="0"/>
              </a:effectLst>
            </xdr:spPr>
            <xdr:style>
              <a:lnRef idx="2">
                <a:schemeClr val="dk1">
                  <a:shade val="15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pic>
            <xdr:nvPicPr>
              <xdr:cNvPr id="41" name="Picture 40">
                <a:extLst>
                  <a:ext uri="{FF2B5EF4-FFF2-40B4-BE49-F238E27FC236}">
                    <a16:creationId xmlns:a16="http://schemas.microsoft.com/office/drawing/2014/main" id="{B54B47A1-A5DF-8BD1-4E0A-5A74CD93D351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9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331" t="4708" r="2542" b="11638"/>
              <a:stretch/>
            </xdr:blipFill>
            <xdr:spPr>
              <a:xfrm>
                <a:off x="160020" y="91440"/>
                <a:ext cx="1166265" cy="579286"/>
              </a:xfrm>
              <a:prstGeom prst="rect">
                <a:avLst/>
              </a:prstGeom>
              <a:grpFill/>
              <a:ln>
                <a:noFill/>
              </a:ln>
            </xdr:spPr>
          </xdr:pic>
          <xdr:sp macro="" textlink="">
            <xdr:nvSpPr>
              <xdr:cNvPr id="42" name="Rectangle 41">
                <a:extLst>
                  <a:ext uri="{FF2B5EF4-FFF2-40B4-BE49-F238E27FC236}">
                    <a16:creationId xmlns:a16="http://schemas.microsoft.com/office/drawing/2014/main" id="{3B27644E-D33F-BB75-5707-67A3DD6E9BFD}"/>
                  </a:ext>
                </a:extLst>
              </xdr:cNvPr>
              <xdr:cNvSpPr/>
            </xdr:nvSpPr>
            <xdr:spPr>
              <a:xfrm>
                <a:off x="1409700" y="198120"/>
                <a:ext cx="792480" cy="41910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>
                    <a:solidFill>
                      <a:srgbClr val="00B0F0"/>
                    </a:solidFill>
                  </a:rPr>
                  <a:t>2021</a:t>
                </a:r>
              </a:p>
            </xdr:txBody>
          </xdr:sp>
        </xdr:grpSp>
        <xdr:grpSp>
          <xdr:nvGrpSpPr>
            <xdr:cNvPr id="43" name="Group 42">
              <a:extLst>
                <a:ext uri="{FF2B5EF4-FFF2-40B4-BE49-F238E27FC236}">
                  <a16:creationId xmlns:a16="http://schemas.microsoft.com/office/drawing/2014/main" id="{3C920A6B-601D-4A36-8C11-5C95386DEE0E}"/>
                </a:ext>
              </a:extLst>
            </xdr:cNvPr>
            <xdr:cNvGrpSpPr/>
          </xdr:nvGrpSpPr>
          <xdr:grpSpPr>
            <a:xfrm>
              <a:off x="2676769" y="136769"/>
              <a:ext cx="1397635" cy="631190"/>
              <a:chOff x="2582830" y="156738"/>
              <a:chExt cx="1394460" cy="632460"/>
            </a:xfrm>
          </xdr:grpSpPr>
          <xdr:sp macro="" textlink="">
            <xdr:nvSpPr>
              <xdr:cNvPr id="44" name="Rectangle: Rounded Corners 43">
                <a:extLst>
                  <a:ext uri="{FF2B5EF4-FFF2-40B4-BE49-F238E27FC236}">
                    <a16:creationId xmlns:a16="http://schemas.microsoft.com/office/drawing/2014/main" id="{3C6AA86A-2163-FEA7-89FE-6BDBF2025C28}"/>
                  </a:ext>
                </a:extLst>
              </xdr:cNvPr>
              <xdr:cNvSpPr/>
            </xdr:nvSpPr>
            <xdr:spPr>
              <a:xfrm>
                <a:off x="2582830" y="156738"/>
                <a:ext cx="1394460" cy="632460"/>
              </a:xfrm>
              <a:prstGeom prst="roundRect">
                <a:avLst/>
              </a:prstGeom>
              <a:ln>
                <a:solidFill>
                  <a:schemeClr val="bg1"/>
                </a:solidFill>
              </a:ln>
              <a:effectLst>
                <a:glow rad="279400">
                  <a:schemeClr val="tx1">
                    <a:alpha val="40000"/>
                  </a:schemeClr>
                </a:glow>
                <a:outerShdw blurRad="723900" sx="102000" sy="102000" algn="ctr" rotWithShape="0">
                  <a:prstClr val="black">
                    <a:alpha val="78000"/>
                  </a:prstClr>
                </a:outerShdw>
                <a:reflection blurRad="673100" stA="45000" endPos="65000" dist="50800" dir="5400000" sy="-100000" algn="bl" rotWithShape="0"/>
              </a:effectLst>
            </xdr:spPr>
            <xdr:style>
              <a:lnRef idx="2">
                <a:schemeClr val="dk1">
                  <a:shade val="15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400" b="1"/>
                  <a:t>Total Matches</a:t>
                </a:r>
              </a:p>
            </xdr:txBody>
          </xdr:sp>
          <xdr:sp macro="" textlink="">
            <xdr:nvSpPr>
              <xdr:cNvPr id="45" name="Rectangle 44">
                <a:extLst>
                  <a:ext uri="{FF2B5EF4-FFF2-40B4-BE49-F238E27FC236}">
                    <a16:creationId xmlns:a16="http://schemas.microsoft.com/office/drawing/2014/main" id="{1A97EF36-20AC-0A00-B2C6-8A9F5BD077CA}"/>
                  </a:ext>
                </a:extLst>
              </xdr:cNvPr>
              <xdr:cNvSpPr/>
            </xdr:nvSpPr>
            <xdr:spPr>
              <a:xfrm>
                <a:off x="2743200" y="434340"/>
                <a:ext cx="982980" cy="30480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600" b="1">
                    <a:solidFill>
                      <a:srgbClr val="00B0F0"/>
                    </a:solidFill>
                  </a:rPr>
                  <a:t>60</a:t>
                </a:r>
              </a:p>
            </xdr:txBody>
          </xdr:sp>
        </xdr:grpSp>
        <xdr:grpSp>
          <xdr:nvGrpSpPr>
            <xdr:cNvPr id="46" name="Group 45">
              <a:extLst>
                <a:ext uri="{FF2B5EF4-FFF2-40B4-BE49-F238E27FC236}">
                  <a16:creationId xmlns:a16="http://schemas.microsoft.com/office/drawing/2014/main" id="{0A25A312-24AF-49CA-B082-4B2DC1127BC7}"/>
                </a:ext>
              </a:extLst>
            </xdr:cNvPr>
            <xdr:cNvGrpSpPr/>
          </xdr:nvGrpSpPr>
          <xdr:grpSpPr>
            <a:xfrm>
              <a:off x="4210539" y="117231"/>
              <a:ext cx="2080847" cy="631190"/>
              <a:chOff x="2514600" y="137160"/>
              <a:chExt cx="1394460" cy="632460"/>
            </a:xfrm>
          </xdr:grpSpPr>
          <xdr:sp macro="" textlink="">
            <xdr:nvSpPr>
              <xdr:cNvPr id="47" name="Rectangle: Rounded Corners 46">
                <a:extLst>
                  <a:ext uri="{FF2B5EF4-FFF2-40B4-BE49-F238E27FC236}">
                    <a16:creationId xmlns:a16="http://schemas.microsoft.com/office/drawing/2014/main" id="{3F24F817-AF90-D2F7-00AA-562FCEDF4B08}"/>
                  </a:ext>
                </a:extLst>
              </xdr:cNvPr>
              <xdr:cNvSpPr/>
            </xdr:nvSpPr>
            <xdr:spPr>
              <a:xfrm>
                <a:off x="2514600" y="137160"/>
                <a:ext cx="1394460" cy="632460"/>
              </a:xfrm>
              <a:prstGeom prst="roundRect">
                <a:avLst/>
              </a:prstGeom>
              <a:ln>
                <a:solidFill>
                  <a:schemeClr val="bg1"/>
                </a:solidFill>
              </a:ln>
              <a:effectLst>
                <a:glow rad="279400">
                  <a:schemeClr val="tx1">
                    <a:alpha val="40000"/>
                  </a:schemeClr>
                </a:glow>
                <a:outerShdw blurRad="723900" sx="102000" sy="102000" algn="ctr" rotWithShape="0">
                  <a:prstClr val="black">
                    <a:alpha val="78000"/>
                  </a:prstClr>
                </a:outerShdw>
                <a:reflection blurRad="673100" stA="45000" endPos="65000" dist="50800" dir="5400000" sy="-100000" algn="bl" rotWithShape="0"/>
              </a:effectLst>
            </xdr:spPr>
            <xdr:style>
              <a:lnRef idx="2">
                <a:schemeClr val="dk1">
                  <a:shade val="15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400" b="1"/>
                  <a:t>Winner</a:t>
                </a:r>
                <a:r>
                  <a:rPr lang="en-US" sz="1400" b="1" baseline="0"/>
                  <a:t> Team</a:t>
                </a:r>
                <a:endParaRPr lang="en-US" sz="1400" b="1"/>
              </a:p>
            </xdr:txBody>
          </xdr:sp>
          <xdr:sp macro="" textlink="">
            <xdr:nvSpPr>
              <xdr:cNvPr id="48" name="Rectangle 47">
                <a:extLst>
                  <a:ext uri="{FF2B5EF4-FFF2-40B4-BE49-F238E27FC236}">
                    <a16:creationId xmlns:a16="http://schemas.microsoft.com/office/drawing/2014/main" id="{4572A31F-A140-3B66-7075-6EFB3055323A}"/>
                  </a:ext>
                </a:extLst>
              </xdr:cNvPr>
              <xdr:cNvSpPr/>
            </xdr:nvSpPr>
            <xdr:spPr>
              <a:xfrm>
                <a:off x="2545080" y="434340"/>
                <a:ext cx="1348740" cy="30480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US" sz="1600" b="1">
                    <a:solidFill>
                      <a:srgbClr val="00B0F0"/>
                    </a:solidFill>
                  </a:rPr>
                  <a:t>Chennai</a:t>
                </a:r>
                <a:r>
                  <a:rPr lang="en-US" sz="1600" b="1" baseline="0">
                    <a:solidFill>
                      <a:srgbClr val="00B0F0"/>
                    </a:solidFill>
                  </a:rPr>
                  <a:t> Super Kings</a:t>
                </a:r>
                <a:endParaRPr lang="en-US" sz="1600" b="1">
                  <a:solidFill>
                    <a:srgbClr val="00B0F0"/>
                  </a:solidFill>
                </a:endParaRPr>
              </a:p>
            </xdr:txBody>
          </xdr:sp>
        </xdr:grpSp>
        <xdr:grpSp>
          <xdr:nvGrpSpPr>
            <xdr:cNvPr id="49" name="Group 48">
              <a:extLst>
                <a:ext uri="{FF2B5EF4-FFF2-40B4-BE49-F238E27FC236}">
                  <a16:creationId xmlns:a16="http://schemas.microsoft.com/office/drawing/2014/main" id="{D01CE764-434F-47F9-A463-8C48A6297E4C}"/>
                </a:ext>
              </a:extLst>
            </xdr:cNvPr>
            <xdr:cNvGrpSpPr/>
          </xdr:nvGrpSpPr>
          <xdr:grpSpPr>
            <a:xfrm>
              <a:off x="6457461" y="117231"/>
              <a:ext cx="1397635" cy="631190"/>
              <a:chOff x="2491740" y="175260"/>
              <a:chExt cx="1394460" cy="632460"/>
            </a:xfrm>
          </xdr:grpSpPr>
          <xdr:sp macro="" textlink="">
            <xdr:nvSpPr>
              <xdr:cNvPr id="50" name="Rectangle: Rounded Corners 49">
                <a:extLst>
                  <a:ext uri="{FF2B5EF4-FFF2-40B4-BE49-F238E27FC236}">
                    <a16:creationId xmlns:a16="http://schemas.microsoft.com/office/drawing/2014/main" id="{0BC67058-7434-D38E-B9E1-1EFE934CA188}"/>
                  </a:ext>
                </a:extLst>
              </xdr:cNvPr>
              <xdr:cNvSpPr/>
            </xdr:nvSpPr>
            <xdr:spPr>
              <a:xfrm>
                <a:off x="2491740" y="175260"/>
                <a:ext cx="1394460" cy="632460"/>
              </a:xfrm>
              <a:prstGeom prst="roundRect">
                <a:avLst/>
              </a:prstGeom>
              <a:ln>
                <a:solidFill>
                  <a:schemeClr val="bg1"/>
                </a:solidFill>
              </a:ln>
              <a:effectLst>
                <a:glow rad="279400">
                  <a:schemeClr val="tx1">
                    <a:alpha val="40000"/>
                  </a:schemeClr>
                </a:glow>
                <a:outerShdw blurRad="723900" sx="102000" sy="102000" algn="ctr" rotWithShape="0">
                  <a:prstClr val="black">
                    <a:alpha val="78000"/>
                  </a:prstClr>
                </a:outerShdw>
                <a:reflection blurRad="673100" stA="45000" endPos="65000" dist="50800" dir="5400000" sy="-100000" algn="bl" rotWithShape="0"/>
              </a:effectLst>
            </xdr:spPr>
            <xdr:style>
              <a:lnRef idx="2">
                <a:schemeClr val="dk1">
                  <a:shade val="15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400" b="1"/>
                  <a:t>Captain</a:t>
                </a:r>
              </a:p>
            </xdr:txBody>
          </xdr:sp>
          <xdr:sp macro="" textlink="">
            <xdr:nvSpPr>
              <xdr:cNvPr id="51" name="Rectangle 50">
                <a:extLst>
                  <a:ext uri="{FF2B5EF4-FFF2-40B4-BE49-F238E27FC236}">
                    <a16:creationId xmlns:a16="http://schemas.microsoft.com/office/drawing/2014/main" id="{BCD17813-8E9F-9669-84E5-C2E88944FB3F}"/>
                  </a:ext>
                </a:extLst>
              </xdr:cNvPr>
              <xdr:cNvSpPr/>
            </xdr:nvSpPr>
            <xdr:spPr>
              <a:xfrm>
                <a:off x="2522220" y="434340"/>
                <a:ext cx="1333500" cy="30480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600" b="1">
                    <a:solidFill>
                      <a:srgbClr val="00B0F0"/>
                    </a:solidFill>
                  </a:rPr>
                  <a:t>MS</a:t>
                </a:r>
                <a:r>
                  <a:rPr lang="en-US" sz="1600" b="1" baseline="0">
                    <a:solidFill>
                      <a:srgbClr val="00B0F0"/>
                    </a:solidFill>
                  </a:rPr>
                  <a:t> Dhoni</a:t>
                </a:r>
                <a:endParaRPr lang="en-US" sz="1600" b="1">
                  <a:solidFill>
                    <a:srgbClr val="00B0F0"/>
                  </a:solidFill>
                </a:endParaRPr>
              </a:p>
            </xdr:txBody>
          </xdr:sp>
        </xdr:grpSp>
        <xdr:grpSp>
          <xdr:nvGrpSpPr>
            <xdr:cNvPr id="59" name="Group 58">
              <a:extLst>
                <a:ext uri="{FF2B5EF4-FFF2-40B4-BE49-F238E27FC236}">
                  <a16:creationId xmlns:a16="http://schemas.microsoft.com/office/drawing/2014/main" id="{2BB1A5BD-BED5-0E68-349C-B629BDFC4D03}"/>
                </a:ext>
              </a:extLst>
            </xdr:cNvPr>
            <xdr:cNvGrpSpPr/>
          </xdr:nvGrpSpPr>
          <xdr:grpSpPr>
            <a:xfrm>
              <a:off x="10433537" y="124851"/>
              <a:ext cx="1787770" cy="631190"/>
              <a:chOff x="10072076" y="115082"/>
              <a:chExt cx="1487199" cy="631190"/>
            </a:xfrm>
          </xdr:grpSpPr>
          <xdr:sp macro="" textlink="">
            <xdr:nvSpPr>
              <xdr:cNvPr id="56" name="Rectangle: Rounded Corners 55">
                <a:extLst>
                  <a:ext uri="{FF2B5EF4-FFF2-40B4-BE49-F238E27FC236}">
                    <a16:creationId xmlns:a16="http://schemas.microsoft.com/office/drawing/2014/main" id="{CECB2049-003D-1E0B-520D-2D15A538BF8C}"/>
                  </a:ext>
                </a:extLst>
              </xdr:cNvPr>
              <xdr:cNvSpPr/>
            </xdr:nvSpPr>
            <xdr:spPr>
              <a:xfrm>
                <a:off x="10072076" y="115082"/>
                <a:ext cx="1487199" cy="631190"/>
              </a:xfrm>
              <a:prstGeom prst="roundRect">
                <a:avLst/>
              </a:prstGeom>
              <a:ln>
                <a:solidFill>
                  <a:schemeClr val="bg1"/>
                </a:solidFill>
              </a:ln>
              <a:effectLst>
                <a:glow rad="279400">
                  <a:schemeClr val="tx1">
                    <a:alpha val="40000"/>
                  </a:schemeClr>
                </a:glow>
                <a:outerShdw blurRad="723900" sx="102000" sy="102000" algn="ctr" rotWithShape="0">
                  <a:prstClr val="black">
                    <a:alpha val="78000"/>
                  </a:prstClr>
                </a:outerShdw>
                <a:reflection blurRad="673100" stA="45000" endPos="65000" dist="50800" dir="5400000" sy="-100000" algn="bl" rotWithShape="0"/>
              </a:effectLst>
            </xdr:spPr>
            <xdr:style>
              <a:lnRef idx="2">
                <a:schemeClr val="dk1">
                  <a:shade val="15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400" b="1"/>
                  <a:t>Player</a:t>
                </a:r>
                <a:r>
                  <a:rPr lang="en-US" sz="1400" b="1" baseline="0"/>
                  <a:t> Of </a:t>
                </a:r>
                <a:r>
                  <a:rPr lang="en-US" sz="1400" b="1"/>
                  <a:t>Match</a:t>
                </a:r>
              </a:p>
            </xdr:txBody>
          </xdr:sp>
          <xdr:sp macro="" textlink="">
            <xdr:nvSpPr>
              <xdr:cNvPr id="57" name="Rectangle 56">
                <a:extLst>
                  <a:ext uri="{FF2B5EF4-FFF2-40B4-BE49-F238E27FC236}">
                    <a16:creationId xmlns:a16="http://schemas.microsoft.com/office/drawing/2014/main" id="{21435A84-36A3-CDC7-BDEB-0DDFCCE7BD51}"/>
                  </a:ext>
                </a:extLst>
              </xdr:cNvPr>
              <xdr:cNvSpPr/>
            </xdr:nvSpPr>
            <xdr:spPr>
              <a:xfrm>
                <a:off x="10229017" y="442084"/>
                <a:ext cx="1209950" cy="304188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600" b="1">
                    <a:solidFill>
                      <a:srgbClr val="00B0F0"/>
                    </a:solidFill>
                  </a:rPr>
                  <a:t>Faf du Plessis</a:t>
                </a:r>
              </a:p>
            </xdr:txBody>
          </xdr:sp>
        </xdr:grpSp>
        <xdr:grpSp>
          <xdr:nvGrpSpPr>
            <xdr:cNvPr id="60" name="Group 59">
              <a:extLst>
                <a:ext uri="{FF2B5EF4-FFF2-40B4-BE49-F238E27FC236}">
                  <a16:creationId xmlns:a16="http://schemas.microsoft.com/office/drawing/2014/main" id="{2F4005B7-2619-47D0-B1C5-83D19B6F8997}"/>
                </a:ext>
              </a:extLst>
            </xdr:cNvPr>
            <xdr:cNvGrpSpPr/>
          </xdr:nvGrpSpPr>
          <xdr:grpSpPr>
            <a:xfrm>
              <a:off x="8020538" y="126999"/>
              <a:ext cx="2208530" cy="631190"/>
              <a:chOff x="2514600" y="137160"/>
              <a:chExt cx="1394460" cy="632460"/>
            </a:xfrm>
          </xdr:grpSpPr>
          <xdr:sp macro="" textlink="">
            <xdr:nvSpPr>
              <xdr:cNvPr id="61" name="Rectangle: Rounded Corners 60">
                <a:extLst>
                  <a:ext uri="{FF2B5EF4-FFF2-40B4-BE49-F238E27FC236}">
                    <a16:creationId xmlns:a16="http://schemas.microsoft.com/office/drawing/2014/main" id="{49C2C608-D3FC-9BD0-AD0F-2F161B56F50F}"/>
                  </a:ext>
                </a:extLst>
              </xdr:cNvPr>
              <xdr:cNvSpPr/>
            </xdr:nvSpPr>
            <xdr:spPr>
              <a:xfrm>
                <a:off x="2514600" y="137160"/>
                <a:ext cx="1394460" cy="632460"/>
              </a:xfrm>
              <a:prstGeom prst="roundRect">
                <a:avLst/>
              </a:prstGeom>
              <a:ln>
                <a:solidFill>
                  <a:schemeClr val="bg1"/>
                </a:solidFill>
              </a:ln>
              <a:effectLst>
                <a:glow rad="279400">
                  <a:schemeClr val="tx1">
                    <a:alpha val="40000"/>
                  </a:schemeClr>
                </a:glow>
                <a:outerShdw blurRad="723900" sx="102000" sy="102000" algn="ctr" rotWithShape="0">
                  <a:prstClr val="black">
                    <a:alpha val="78000"/>
                  </a:prstClr>
                </a:outerShdw>
                <a:reflection blurRad="673100" stA="45000" endPos="65000" dist="50800" dir="5400000" sy="-100000" algn="bl" rotWithShape="0"/>
              </a:effectLst>
            </xdr:spPr>
            <xdr:style>
              <a:lnRef idx="2">
                <a:schemeClr val="dk1">
                  <a:shade val="15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400" b="1"/>
                  <a:t>Player Of The Tournament</a:t>
                </a:r>
              </a:p>
            </xdr:txBody>
          </xdr:sp>
          <xdr:sp macro="" textlink="">
            <xdr:nvSpPr>
              <xdr:cNvPr id="62" name="Rectangle 61">
                <a:extLst>
                  <a:ext uri="{FF2B5EF4-FFF2-40B4-BE49-F238E27FC236}">
                    <a16:creationId xmlns:a16="http://schemas.microsoft.com/office/drawing/2014/main" id="{9ACB0C23-7906-AD0B-33FA-BFBD5B4AF051}"/>
                  </a:ext>
                </a:extLst>
              </xdr:cNvPr>
              <xdr:cNvSpPr/>
            </xdr:nvSpPr>
            <xdr:spPr>
              <a:xfrm>
                <a:off x="2743200" y="434340"/>
                <a:ext cx="982980" cy="30480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600" b="1">
                    <a:solidFill>
                      <a:srgbClr val="00B0F0"/>
                    </a:solidFill>
                  </a:rPr>
                  <a:t>Harshal Patel</a:t>
                </a:r>
              </a:p>
            </xdr:txBody>
          </xdr:sp>
        </xdr:grpSp>
        <xdr:sp macro="" textlink="">
          <xdr:nvSpPr>
            <xdr:cNvPr id="63" name="Rectangle: Rounded Corners 62">
              <a:hlinkClick xmlns:r="http://schemas.openxmlformats.org/officeDocument/2006/relationships" r:id="rId10"/>
              <a:extLst>
                <a:ext uri="{FF2B5EF4-FFF2-40B4-BE49-F238E27FC236}">
                  <a16:creationId xmlns:a16="http://schemas.microsoft.com/office/drawing/2014/main" id="{40AA62D2-BF34-4FE1-B4F6-722E0D0634BC}"/>
                </a:ext>
              </a:extLst>
            </xdr:cNvPr>
            <xdr:cNvSpPr/>
          </xdr:nvSpPr>
          <xdr:spPr>
            <a:xfrm>
              <a:off x="12416691" y="127000"/>
              <a:ext cx="1699847" cy="631190"/>
            </a:xfrm>
            <a:prstGeom prst="roundRect">
              <a:avLst/>
            </a:prstGeom>
            <a:ln w="28575">
              <a:solidFill>
                <a:schemeClr val="bg1"/>
              </a:solidFill>
            </a:ln>
            <a:effectLst>
              <a:reflection blurRad="673100" stA="45000" endPos="65000" dist="50800" dir="5400000" sy="-100000" algn="bl" rotWithShape="0"/>
            </a:effectLst>
          </xdr:spPr>
          <xdr:style>
            <a:lnRef idx="2">
              <a:schemeClr val="dk1">
                <a:shade val="15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600" b="1">
                  <a:solidFill>
                    <a:schemeClr val="accent1"/>
                  </a:solidFill>
                </a:rPr>
                <a:t>2017-2021</a:t>
              </a:r>
            </a:p>
          </xdr:txBody>
        </xdr:sp>
        <xdr:sp macro="" textlink="">
          <xdr:nvSpPr>
            <xdr:cNvPr id="64" name="Rectangle: Rounded Corners 63">
              <a:hlinkClick xmlns:r="http://schemas.openxmlformats.org/officeDocument/2006/relationships" r:id="rId11"/>
              <a:extLst>
                <a:ext uri="{FF2B5EF4-FFF2-40B4-BE49-F238E27FC236}">
                  <a16:creationId xmlns:a16="http://schemas.microsoft.com/office/drawing/2014/main" id="{A810ADDD-BC67-48A8-B6A6-9B3541016B8E}"/>
                </a:ext>
              </a:extLst>
            </xdr:cNvPr>
            <xdr:cNvSpPr/>
          </xdr:nvSpPr>
          <xdr:spPr>
            <a:xfrm>
              <a:off x="14218098" y="146538"/>
              <a:ext cx="1750722" cy="631190"/>
            </a:xfrm>
            <a:prstGeom prst="roundRect">
              <a:avLst/>
            </a:prstGeom>
            <a:ln w="28575">
              <a:solidFill>
                <a:schemeClr val="bg1"/>
              </a:solidFill>
            </a:ln>
            <a:effectLst>
              <a:reflection blurRad="673100" stA="45000" endPos="65000" dist="50800" dir="5400000" sy="-100000" algn="bl" rotWithShape="0"/>
            </a:effectLst>
          </xdr:spPr>
          <xdr:style>
            <a:lnRef idx="2">
              <a:schemeClr val="dk1">
                <a:shade val="15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600" b="1">
                  <a:solidFill>
                    <a:srgbClr val="00B0F0"/>
                  </a:solidFill>
                </a:rPr>
                <a:t>PREV</a:t>
              </a:r>
            </a:p>
          </xdr:txBody>
        </xdr: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ough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ugh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8ed4a409a0a778ba/Documents/ipl%20data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8ed4a409a0a778ba/Documents/ipl%20data.xlsx" TargetMode="External"/><Relationship Id="rId1" Type="http://schemas.openxmlformats.org/officeDocument/2006/relationships/pivotCacheRecords" Target="pivotCacheRecords2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8ed4a409a0a778ba/Documents/ipl%20data.xlsx" TargetMode="External"/><Relationship Id="rId1" Type="http://schemas.openxmlformats.org/officeDocument/2006/relationships/pivotCacheRecords" Target="pivotCacheRecords3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" refreshedDate="45104.552488657406" createdVersion="8" refreshedVersion="8" minRefreshableVersion="3" recordCount="59" xr:uid="{448C3510-C804-4111-9E6F-44DB06899A14}">
  <cacheSource type="worksheet">
    <worksheetSource ref="B4:M63" sheet="rough" r:id="rId2"/>
  </cacheSource>
  <cacheFields count="12">
    <cacheField name="ID" numFmtId="0">
      <sharedItems containsSemiMixedTypes="0" containsString="0" containsNumber="1" containsInteger="1" minValue="1082591" maxValue="1082650"/>
    </cacheField>
    <cacheField name="City" numFmtId="0">
      <sharedItems count="11">
        <s v="Hyderabad"/>
        <s v="Bangalore"/>
        <s v="Mumbai"/>
        <s v="Delhi"/>
        <s v="Pune"/>
        <s v="Kolkata"/>
        <s v="Kanpur"/>
        <s v="Chandigarh"/>
        <s v="Rajkot"/>
        <s v="Indore"/>
        <s v="Bengaluru"/>
      </sharedItems>
    </cacheField>
    <cacheField name="Date" numFmtId="14">
      <sharedItems containsSemiMixedTypes="0" containsNonDate="0" containsDate="1" containsString="0" minDate="2017-04-05T00:00:00" maxDate="2017-05-22T00:00:00"/>
    </cacheField>
    <cacheField name="Season" numFmtId="0">
      <sharedItems containsSemiMixedTypes="0" containsString="0" containsNumber="1" containsInteger="1" minValue="2017" maxValue="2017" count="1">
        <n v="2017"/>
      </sharedItems>
    </cacheField>
    <cacheField name="MatchNumber" numFmtId="0">
      <sharedItems containsMixedTypes="1" containsNumber="1" containsInteger="1" minValue="1" maxValue="56"/>
    </cacheField>
    <cacheField name="Team1" numFmtId="0">
      <sharedItems/>
    </cacheField>
    <cacheField name="Team2" numFmtId="0">
      <sharedItems/>
    </cacheField>
    <cacheField name="Venue" numFmtId="0">
      <sharedItems count="11">
        <s v="Rajiv Gandhi International Stadium, Uppal"/>
        <s v="M Chinnaswamy Stadium"/>
        <s v="Wankhede Stadium"/>
        <s v="Feroz Shah Kotla"/>
        <s v="Maharashtra Cricket Association Stadium"/>
        <s v="Eden Gardens"/>
        <s v="Green Park"/>
        <s v="Punjab Cricket Association IS Bindra Stadium, Mohali"/>
        <s v="Saurashtra Cricket Association Stadium"/>
        <s v="Holkar Cricket Stadium"/>
        <s v="M.Chinnaswamy Stadium"/>
      </sharedItems>
    </cacheField>
    <cacheField name="TossWinner" numFmtId="0">
      <sharedItems count="8">
        <s v="Mumbai Indians"/>
        <s v="Kolkata Knight Riders"/>
        <s v="Royal Challengers Bangalore"/>
        <s v="Rising Pune Supergiant"/>
        <s v="Sunrisers Hyderabad"/>
        <s v="Delhi Daredevils"/>
        <s v="Gujarat Lions"/>
        <s v="Kings XI Punjab"/>
      </sharedItems>
    </cacheField>
    <cacheField name="TossDecision" numFmtId="0">
      <sharedItems count="2">
        <s v="bat"/>
        <s v="field"/>
      </sharedItems>
    </cacheField>
    <cacheField name="WinningTeam" numFmtId="0">
      <sharedItems count="8">
        <s v="Mumbai Indians"/>
        <s v="Kolkata Knight Riders"/>
        <s v="Rising Pune Supergiant"/>
        <s v="Royal Challengers Bangalore"/>
        <s v="Sunrisers Hyderabad"/>
        <s v="Delhi Daredevils"/>
        <s v="Kings XI Punjab"/>
        <s v="Gujarat Lions"/>
      </sharedItems>
    </cacheField>
    <cacheField name="Player_of_Match" numFmtId="0">
      <sharedItems count="47">
        <s v="KH Pandya"/>
        <s v="KV Sharma"/>
        <s v="NM Coulter-Nile"/>
        <s v="Washington Sundar"/>
        <s v="HV Patel"/>
        <s v="JD Unadkat"/>
        <s v="AT Rayudu"/>
        <s v="Mohammed Siraj"/>
        <s v="KK Nair"/>
        <s v="WP Saha"/>
        <s v="SS Iyer"/>
        <s v="MM Sharma"/>
        <s v="S Dhawan"/>
        <s v="SP Narine"/>
        <s v="DR Smith"/>
        <s v="LMP Simmons"/>
        <s v="Sandeep Sharma"/>
        <s v="RR Pant"/>
        <s v="RA Tripathi"/>
        <s v="Mohammed Shami"/>
        <s v="BA Stokes"/>
        <s v="RG Sharma"/>
        <s v="DA Warner"/>
        <s v="LH Ferguson"/>
        <s v="G Gambhir"/>
        <s v="Rashid Khan"/>
        <s v="AJ Tye"/>
        <s v="RV Uthappa"/>
        <s v="HM Amla"/>
        <s v="MS Dhoni"/>
        <s v="MJ McClenaghan"/>
        <s v="SK Raina"/>
        <s v="JC Buttler"/>
        <s v="KS Williamson"/>
        <s v="CH Gayle"/>
        <s v="B Kumar"/>
        <s v="N Rana"/>
        <s v="CJ Anderson"/>
        <s v="KA Pollard"/>
        <s v="JJ Bumrah"/>
        <s v="SV Samson"/>
        <s v="AR Patel"/>
        <s v="KM Jadhav"/>
        <s v="GJ Maxwell"/>
        <s v="CA Lynn"/>
        <s v="SPD Smith"/>
        <s v="Yuvraj Sin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" refreshedDate="45116.666813541669" createdVersion="8" refreshedVersion="8" minRefreshableVersion="3" recordCount="60" xr:uid="{CD11E7A9-A202-46E5-BD7C-0601922B2798}">
  <cacheSource type="worksheet">
    <worksheetSource ref="A1:L61" sheet="Sheet2" r:id="rId2"/>
  </cacheSource>
  <cacheFields count="12">
    <cacheField name="ID" numFmtId="0">
      <sharedItems containsSemiMixedTypes="0" containsString="0" containsNumber="1" containsInteger="1" minValue="1136561" maxValue="1136620"/>
    </cacheField>
    <cacheField name="City" numFmtId="0">
      <sharedItems count="10">
        <s v="Mumbai"/>
        <s v="Kolkata"/>
        <s v="Pune"/>
        <s v="Delhi"/>
        <s v="Hyderabad"/>
        <s v="Jaipur"/>
        <s v="Bengaluru"/>
        <s v="Indore"/>
        <s v="Chandigarh"/>
        <s v="Chennai"/>
      </sharedItems>
    </cacheField>
    <cacheField name="Date" numFmtId="14">
      <sharedItems containsSemiMixedTypes="0" containsNonDate="0" containsDate="1" containsString="0" minDate="2018-04-07T00:00:00" maxDate="2018-05-28T00:00:00"/>
    </cacheField>
    <cacheField name="Season" numFmtId="0">
      <sharedItems containsSemiMixedTypes="0" containsString="0" containsNumber="1" containsInteger="1" minValue="2018" maxValue="2018"/>
    </cacheField>
    <cacheField name="MatchNumber" numFmtId="0">
      <sharedItems containsMixedTypes="1" containsNumber="1" containsInteger="1" minValue="1" maxValue="56"/>
    </cacheField>
    <cacheField name="Team1" numFmtId="0">
      <sharedItems/>
    </cacheField>
    <cacheField name="Team2" numFmtId="0">
      <sharedItems/>
    </cacheField>
    <cacheField name="Venue" numFmtId="0">
      <sharedItems/>
    </cacheField>
    <cacheField name="TossWinner" numFmtId="0">
      <sharedItems count="8">
        <s v="Chennai Super Kings"/>
        <s v="Kolkata Knight Riders"/>
        <s v="Rajasthan Royals"/>
        <s v="Delhi Daredevils"/>
        <s v="Sunrisers Hyderabad"/>
        <s v="Kings XI Punjab"/>
        <s v="Royal Challengers Bangalore"/>
        <s v="Mumbai Indians"/>
      </sharedItems>
    </cacheField>
    <cacheField name="TossDecision" numFmtId="0">
      <sharedItems count="2">
        <s v="field"/>
        <s v="bat"/>
      </sharedItems>
    </cacheField>
    <cacheField name="WinningTeam" numFmtId="0">
      <sharedItems count="8">
        <s v="Chennai Super Kings"/>
        <s v="Sunrisers Hyderabad"/>
        <s v="Kolkata Knight Riders"/>
        <s v="Delhi Daredevils"/>
        <s v="Rajasthan Royals"/>
        <s v="Royal Challengers Bangalore"/>
        <s v="Mumbai Indians"/>
        <s v="Kings XI Punjab"/>
      </sharedItems>
    </cacheField>
    <cacheField name="Player_of_Match" numFmtId="0">
      <sharedItems count="38">
        <s v="SR Watson"/>
        <s v="Rashid Khan"/>
        <s v="AD Russell"/>
        <s v="F du Plessis"/>
        <s v="L Ngidi"/>
        <s v="A Mishra"/>
        <s v="CA Lynn"/>
        <s v="S Gopal"/>
        <s v="HV Patel"/>
        <s v="AB de Villiers"/>
        <s v="JJ Bumrah"/>
        <s v="Kuldeep Yadav"/>
        <s v="UT Yadav"/>
        <s v="JC Buttler"/>
        <s v="AT Rayudu"/>
        <s v="SP Narine"/>
        <s v="S Dhawan"/>
        <s v="Ishan Kishan"/>
        <s v="KS Williamson"/>
        <s v="Mujeeb Ur Rahman"/>
        <s v="HH Pandya"/>
        <s v="RA Jadeja"/>
        <s v="SA Yadav"/>
        <s v="RR Pant"/>
        <s v="TG Southee"/>
        <s v="RG Sharma"/>
        <s v="SS Iyer"/>
        <s v="AS Rajpoot"/>
        <s v="MS Dhoni"/>
        <s v="JC Archer"/>
        <s v="KL Rahul"/>
        <s v="CH Gayle"/>
        <s v="N Rana"/>
        <s v="SV Samson"/>
        <s v="B Stanlake"/>
        <s v="JJ Roy"/>
        <s v="SW Billings"/>
        <s v="DJ Brav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ahul" refreshedDate="45116.682771412037" backgroundQuery="1" createdVersion="8" refreshedVersion="8" minRefreshableVersion="3" recordCount="0" supportSubquery="1" supportAdvancedDrill="1" xr:uid="{0470BF66-2809-4798-8E8A-E330DF12A379}">
  <cacheSource type="external" connectionId="7"/>
  <cacheFields count="2">
    <cacheField name="[Range].[WinningTeam].[WinningTeam]" caption="WinningTeam" numFmtId="0" hierarchy="10" level="1">
      <sharedItems count="8">
        <s v="Delhi Daredevils"/>
        <s v="Gujarat Lions"/>
        <s v="Kings XI Punjab"/>
        <s v="Kolkata Knight Riders"/>
        <s v="Mumbai Indians"/>
        <s v="Rising Pune Supergiant"/>
        <s v="Royal Challengers Bangalore"/>
        <s v="Sunrisers Hyderabad"/>
      </sharedItems>
    </cacheField>
    <cacheField name="[Measures].[Count of WinningTeam]" caption="Count of WinningTeam" numFmtId="0" hierarchy="14" level="32767"/>
  </cacheFields>
  <cacheHierarchies count="15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City]" caption="City" attribute="1" defaultMemberUniqueName="[Range].[City].[All]" allUniqueName="[Range].[City].[All]" dimensionUniqueName="[Range]" displayFolder="" count="0" memberValueDatatype="130" unbalanced="0"/>
    <cacheHierarchy uniqueName="[Range].[Date]" caption="Date" attribute="1" time="1" defaultMemberUniqueName="[Range].[Date].[All]" allUniqueName="[Range].[Date].[All]" dimensionUniqueName="[Range]" displayFolder="" count="0" memberValueDatatype="7" unbalanced="0"/>
    <cacheHierarchy uniqueName="[Range].[Season]" caption="Season" attribute="1" defaultMemberUniqueName="[Range].[Season].[All]" allUniqueName="[Range].[Season].[All]" dimensionUniqueName="[Range]" displayFolder="" count="0" memberValueDatatype="20" unbalanced="0"/>
    <cacheHierarchy uniqueName="[Range].[MatchNumber]" caption="MatchNumber" attribute="1" defaultMemberUniqueName="[Range].[MatchNumber].[All]" allUniqueName="[Range].[MatchNumber].[All]" dimensionUniqueName="[Range]" displayFolder="" count="0" memberValueDatatype="130" unbalanced="0"/>
    <cacheHierarchy uniqueName="[Range].[Team1]" caption="Team1" attribute="1" defaultMemberUniqueName="[Range].[Team1].[All]" allUniqueName="[Range].[Team1].[All]" dimensionUniqueName="[Range]" displayFolder="" count="0" memberValueDatatype="130" unbalanced="0"/>
    <cacheHierarchy uniqueName="[Range].[Team2]" caption="Team2" attribute="1" defaultMemberUniqueName="[Range].[Team2].[All]" allUniqueName="[Range].[Team2].[All]" dimensionUniqueName="[Range]" displayFolder="" count="0" memberValueDatatype="130" unbalanced="0"/>
    <cacheHierarchy uniqueName="[Range].[Venue]" caption="Venue" attribute="1" defaultMemberUniqueName="[Range].[Venue].[All]" allUniqueName="[Range].[Venue].[All]" dimensionUniqueName="[Range]" displayFolder="" count="0" memberValueDatatype="130" unbalanced="0"/>
    <cacheHierarchy uniqueName="[Range].[TossWinner]" caption="TossWinner" attribute="1" defaultMemberUniqueName="[Range].[TossWinner].[All]" allUniqueName="[Range].[TossWinner].[All]" dimensionUniqueName="[Range]" displayFolder="" count="0" memberValueDatatype="130" unbalanced="0"/>
    <cacheHierarchy uniqueName="[Range].[TossDecision]" caption="TossDecision" attribute="1" defaultMemberUniqueName="[Range].[TossDecision].[All]" allUniqueName="[Range].[TossDecision].[All]" dimensionUniqueName="[Range]" displayFolder="" count="0" memberValueDatatype="130" unbalanced="0"/>
    <cacheHierarchy uniqueName="[Range].[WinningTeam]" caption="WinningTeam" attribute="1" defaultMemberUniqueName="[Range].[WinningTeam].[All]" allUniqueName="[Range].[WinningTeam].[All]" dimensionUniqueName="[Range]" displayFolder="" count="2" memberValueDatatype="130" unbalanced="0">
      <fieldsUsage count="2">
        <fieldUsage x="-1"/>
        <fieldUsage x="0"/>
      </fieldsUsage>
    </cacheHierarchy>
    <cacheHierarchy uniqueName="[Range].[Player_of_Match]" caption="Player_of_Match" attribute="1" defaultMemberUniqueName="[Range].[Player_of_Match].[All]" allUniqueName="[Range].[Player_of_Match].[All]" dimensionUniqueName="[Range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WinningTeam]" caption="Count of WinningTeam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" refreshedDate="45116.701387962959" createdVersion="8" refreshedVersion="8" minRefreshableVersion="3" recordCount="59" xr:uid="{D042D968-53C5-44C7-8F4A-0602E9BF1C37}">
  <cacheSource type="worksheet">
    <worksheetSource ref="A1:L60" sheet="Sheet2" r:id="rId2"/>
  </cacheSource>
  <cacheFields count="12">
    <cacheField name="ID" numFmtId="0">
      <sharedItems containsSemiMixedTypes="0" containsString="0" containsNumber="1" containsInteger="1" minValue="1175356" maxValue="1181768"/>
    </cacheField>
    <cacheField name="City" numFmtId="0">
      <sharedItems count="9">
        <s v="Hyderabad"/>
        <s v="Visakhapatnam"/>
        <s v="Chennai"/>
        <s v="Chandigarh"/>
        <s v="Mumbai"/>
        <s v="Bengaluru"/>
        <s v="Delhi"/>
        <s v="Kolkata"/>
        <s v="Jaipur"/>
      </sharedItems>
    </cacheField>
    <cacheField name="Date" numFmtId="14">
      <sharedItems containsSemiMixedTypes="0" containsNonDate="0" containsDate="1" containsString="0" minDate="2019-03-23T00:00:00" maxDate="2019-05-13T00:00:00"/>
    </cacheField>
    <cacheField name="Season" numFmtId="0">
      <sharedItems containsSemiMixedTypes="0" containsString="0" containsNumber="1" containsInteger="1" minValue="2019" maxValue="2019"/>
    </cacheField>
    <cacheField name="MatchNumber" numFmtId="0">
      <sharedItems containsMixedTypes="1" containsNumber="1" containsInteger="1" minValue="1" maxValue="56"/>
    </cacheField>
    <cacheField name="Team1" numFmtId="0">
      <sharedItems/>
    </cacheField>
    <cacheField name="Team2" numFmtId="0">
      <sharedItems/>
    </cacheField>
    <cacheField name="Venue" numFmtId="0">
      <sharedItems/>
    </cacheField>
    <cacheField name="TossWinner" numFmtId="0">
      <sharedItems/>
    </cacheField>
    <cacheField name="TossDecision" numFmtId="0">
      <sharedItems count="2">
        <s v="bat"/>
        <s v="field"/>
      </sharedItems>
    </cacheField>
    <cacheField name="WinningTeam" numFmtId="0">
      <sharedItems count="8">
        <s v="Mumbai Indians"/>
        <s v="Chennai Super Kings"/>
        <s v="Delhi Capitals"/>
        <s v="Kings XI Punjab"/>
        <s v="Royal Challengers Bangalore"/>
        <s v="Kolkata Knight Riders"/>
        <s v="Sunrisers Hyderabad"/>
        <s v="Rajasthan Royals"/>
      </sharedItems>
    </cacheField>
    <cacheField name="Player_of_Match" numFmtId="0">
      <sharedItems count="41">
        <s v="JJ Bumrah"/>
        <s v="F du Plessis"/>
        <s v="RR Pant"/>
        <s v="SA Yadav"/>
        <s v="KL Rahul"/>
        <s v="HH Pandya"/>
        <s v="SO Hetmyer"/>
        <s v="A Mishra"/>
        <s v="Shubman Gill"/>
        <s v="MS Dhoni"/>
        <s v="DA Warner"/>
        <s v="AD Russell"/>
        <s v="S Dhawan"/>
        <s v="JD Unadkat"/>
        <s v="RG Sharma"/>
        <s v="VR Aaron"/>
        <s v="AB de Villiers"/>
        <s v="SR Watson"/>
        <s v="KK Ahmed"/>
        <s v="PA Patel"/>
        <s v="SS Iyer"/>
        <s v="SPD Smith"/>
        <s v="V Kohli"/>
        <s v="R Ashwin"/>
        <s v="SL Malinga"/>
        <s v="Imran Tahir"/>
        <s v="KMA Paul"/>
        <s v="JC Buttler"/>
        <s v="KA Pollard"/>
        <s v="DL Chahar"/>
        <s v="HF Gurney"/>
        <s v="K Rabada"/>
        <s v="AS Joseph"/>
        <s v="Harbhajan Singh"/>
        <s v="JM Bairstow"/>
        <s v="S Gopal"/>
        <s v="SM Curran"/>
        <s v="PP Shaw"/>
        <s v="MA Agarwal"/>
        <s v="Rashid Khan"/>
        <s v="CH Gay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" refreshedDate="45123.034450462961" createdVersion="8" refreshedVersion="8" minRefreshableVersion="3" recordCount="5" xr:uid="{70128304-D08F-459A-B3E9-41A3FF9E4D18}">
  <cacheSource type="worksheet">
    <worksheetSource ref="W71:Y75" sheet="IPL_Matches_2017_2021"/>
  </cacheSource>
  <cacheFields count="3">
    <cacheField name="2017" numFmtId="0">
      <sharedItems containsSemiMixedTypes="0" containsString="0" containsNumber="1" containsInteger="1" minValue="2018" maxValue="2022"/>
    </cacheField>
    <cacheField name="DA Warner (SRH)" numFmtId="0">
      <sharedItems count="5">
        <s v="KS Williamson (SRH)"/>
        <s v="DA Warner (SRH)"/>
        <s v="KL Rahul (KXIP)"/>
        <s v="RD Gaikwad (CSK)"/>
        <s v="JC Buttler (RR)"/>
      </sharedItems>
    </cacheField>
    <cacheField name="641" numFmtId="0">
      <sharedItems containsSemiMixedTypes="0" containsString="0" containsNumber="1" containsInteger="1" minValue="635" maxValue="8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" refreshedDate="45173.460189351848" createdVersion="8" refreshedVersion="8" minRefreshableVersion="3" recordCount="298" xr:uid="{C54F88BC-31E6-4C75-8CEF-8E4B305CF380}">
  <cacheSource type="worksheet">
    <worksheetSource ref="A1:L299" sheet="IPL_Matches_2017_2021"/>
  </cacheSource>
  <cacheFields count="12">
    <cacheField name="ID" numFmtId="0">
      <sharedItems containsSemiMixedTypes="0" containsString="0" containsNumber="1" containsInteger="1" minValue="1082591" maxValue="1254117"/>
    </cacheField>
    <cacheField name="City" numFmtId="0">
      <sharedItems count="20">
        <s v="Dubai"/>
        <s v="Sharjah"/>
        <s v="Abu Dhabi"/>
        <s v="Ahmedabad"/>
        <s v="Delhi"/>
        <s v="Chennai"/>
        <s v="Mumbai"/>
        <s v="NA"/>
        <s v="Hyderabad"/>
        <s v="Visakhapatnam"/>
        <s v="Chandigarh"/>
        <s v="Bengaluru"/>
        <s v="Kolkata"/>
        <s v="Jaipur"/>
        <s v="Pune"/>
        <s v="Indore"/>
        <s v="Bangalore"/>
        <s v="Kanpur"/>
        <s v="Rajkot"/>
        <s v="Navi Mumbai" u="1"/>
      </sharedItems>
    </cacheField>
    <cacheField name="Date" numFmtId="14">
      <sharedItems containsSemiMixedTypes="0" containsNonDate="0" containsDate="1" containsString="0" minDate="2017-04-05T00:00:00" maxDate="2021-10-16T00:00:00"/>
    </cacheField>
    <cacheField name="Season" numFmtId="0">
      <sharedItems containsSemiMixedTypes="0" containsString="0" containsNumber="1" containsInteger="1" minValue="2017" maxValue="2022" count="6">
        <n v="2021"/>
        <n v="2020"/>
        <n v="2019"/>
        <n v="2018"/>
        <n v="2017"/>
        <n v="2022" u="1"/>
      </sharedItems>
    </cacheField>
    <cacheField name="MatchNumber" numFmtId="0">
      <sharedItems containsMixedTypes="1" containsNumber="1" containsInteger="1" minValue="1" maxValue="56"/>
    </cacheField>
    <cacheField name="Team1" numFmtId="0">
      <sharedItems/>
    </cacheField>
    <cacheField name="Team2" numFmtId="0">
      <sharedItems/>
    </cacheField>
    <cacheField name="Venue" numFmtId="0">
      <sharedItems count="29">
        <s v="Dubai International Cricket Stadium"/>
        <s v="Sharjah Cricket Stadium"/>
        <s v="Zayed Cricket Stadium, Abu Dhabi"/>
        <s v="Narendra Modi Stadium, Ahmedabad"/>
        <s v="Arun Jaitley Stadium, Delhi"/>
        <s v="MA Chidambaram Stadium, Chepauk, Chennai"/>
        <s v="Wankhede Stadium, Mumbai"/>
        <s v="Sheikh Zayed Stadium"/>
        <s v="Rajiv Gandhi International Stadium"/>
        <s v="Dr. Y.S. Rajasekhara Reddy ACA-VDCA Cricket Stadium"/>
        <s v="MA Chidambaram Stadium"/>
        <s v="Punjab Cricket Association IS Bindra Stadium"/>
        <s v="Wankhede Stadium"/>
        <s v="M.Chinnaswamy Stadium"/>
        <s v="Arun Jaitley Stadium"/>
        <s v="Eden Gardens"/>
        <s v="Sawai Mansingh Stadium"/>
        <s v="Maharashtra Cricket Association Stadium"/>
        <s v="Holkar Cricket Stadium"/>
        <s v="Rajiv Gandhi International Stadium, Uppal"/>
        <s v="M Chinnaswamy Stadium"/>
        <s v="Feroz Shah Kotla"/>
        <s v="Green Park"/>
        <s v="Punjab Cricket Association IS Bindra Stadium, Mohali"/>
        <s v="Saurashtra Cricket Association Stadium"/>
        <s v="Eden Gardens, Kolkata" u="1"/>
        <s v="Brabourne Stadium, Mumbai" u="1"/>
        <s v="Dr DY Patil Sports Academy, Mumbai" u="1"/>
        <s v="Maharashtra Cricket Association Stadium, Pune" u="1"/>
      </sharedItems>
    </cacheField>
    <cacheField name="TossWinner" numFmtId="0">
      <sharedItems count="14">
        <s v="Kolkata Knight Riders"/>
        <s v="Royal Challengers Bangalore"/>
        <s v="Chennai Super Kings"/>
        <s v="Mumbai Indians"/>
        <s v="Rajasthan Royals"/>
        <s v="Punjab Kings"/>
        <s v="Delhi Capitals"/>
        <s v="Sunrisers Hyderabad"/>
        <s v="Kings XI Punjab"/>
        <s v="Delhi Daredevils"/>
        <s v="Rising Pune Supergiant"/>
        <s v="Gujarat Lions"/>
        <s v="Lucknow Super Giants" u="1"/>
        <s v="Gujarat Titans" u="1"/>
      </sharedItems>
    </cacheField>
    <cacheField name="TossDecision" numFmtId="0">
      <sharedItems count="2">
        <s v="field"/>
        <s v="bat"/>
      </sharedItems>
    </cacheField>
    <cacheField name="WinningTeam" numFmtId="0">
      <sharedItems count="15">
        <s v="Chennai Super Kings"/>
        <s v="Kolkata Knight Riders"/>
        <s v="Royal Challengers Bangalore"/>
        <s v="Mumbai Indians"/>
        <s v="Punjab Kings"/>
        <s v="Sunrisers Hyderabad"/>
        <s v="Delhi Capitals"/>
        <s v="Rajasthan Royals"/>
        <s v="Kings XI Punjab"/>
        <s v="Delhi Daredevils"/>
        <s v="Rising Pune Supergiant"/>
        <s v="Gujarat Lions"/>
        <s v="Gujarat Titans" u="1"/>
        <s v="Lucknow Super Giants" u="1"/>
        <s v="NA" u="1"/>
      </sharedItems>
    </cacheField>
    <cacheField name="Player_of_Match" numFmtId="0">
      <sharedItems count="136">
        <s v="F du Plessis"/>
        <s v="VR Iyer"/>
        <s v="SP Narine"/>
        <s v="RD Gaikwad"/>
        <s v="KS Bharat"/>
        <s v="Ishan Kishan"/>
        <s v="Shivam Mavi"/>
        <s v="KL Rahul"/>
        <s v="KS Williamson"/>
        <s v="NM Coulter-Nile"/>
        <s v="AR Patel"/>
        <s v="GJ Maxwell"/>
        <s v="Shubman Gill"/>
        <s v="JR Hazlewood"/>
        <s v="YS Chahal"/>
        <s v="KA Pollard"/>
        <s v="JJ Roy"/>
        <s v="RA Jadeja"/>
        <s v="SS Iyer"/>
        <s v="JO Holder"/>
        <s v="DJ Bravo"/>
        <s v="A Nortje"/>
        <s v="Kartik Tyagi"/>
        <s v="CV Varun"/>
        <s v="MA Agarwal"/>
        <s v="JC Buttler"/>
        <s v="Harpreet Brar"/>
        <s v="PP Shaw"/>
        <s v="Q de Kock"/>
        <s v="AB de Villiers"/>
        <s v="EJG Morgan"/>
        <s v="CH Morris"/>
        <s v="D Padikkal"/>
        <s v="JM Bairstow"/>
        <s v="A Mishra"/>
        <s v="MM Ali"/>
        <s v="S Dhawan"/>
        <s v="DL Chahar"/>
        <s v="JD Unadkat"/>
        <s v="RD Chahar"/>
        <s v="SV Samson"/>
        <s v="N Rana"/>
        <s v="HV Patel"/>
        <s v="TA Boult"/>
        <s v="MP Stoinis"/>
        <s v="JJ Bumrah"/>
        <s v="S Nadeem"/>
        <s v="PJ Cummins"/>
        <s v="Sandeep Sharma"/>
        <s v="BA Stokes"/>
        <s v="SA Yadav"/>
        <s v="WP Saha"/>
        <s v="CH Gayle"/>
        <s v="CJ Jordan"/>
        <s v="MK Pandey"/>
        <s v="Mohammed Siraj"/>
        <s v="LH Ferguson"/>
        <s v="R Tewatia"/>
        <s v="KD Karthik"/>
        <s v="V Kohli"/>
        <s v="R Ashwin"/>
        <s v="RA Tripathi"/>
        <s v="SR Watson"/>
        <s v="PK Garg"/>
        <s v="Rashid Khan"/>
        <s v="RG Sharma"/>
        <s v="AT Rayudu"/>
        <s v="RR Pant"/>
        <s v="HH Pandya"/>
        <s v="SO Hetmyer"/>
        <s v="MS Dhoni"/>
        <s v="DA Warner"/>
        <s v="AD Russell"/>
        <s v="VR Aaron"/>
        <s v="KK Ahmed"/>
        <s v="PA Patel"/>
        <s v="SPD Smith"/>
        <s v="SL Malinga"/>
        <s v="Imran Tahir"/>
        <s v="KMA Paul"/>
        <s v="HF Gurney"/>
        <s v="K Rabada"/>
        <s v="AS Joseph"/>
        <s v="Harbhajan Singh"/>
        <s v="S Gopal"/>
        <s v="SM Curran"/>
        <s v="L Ngidi"/>
        <s v="CA Lynn"/>
        <s v="Kuldeep Yadav"/>
        <s v="UT Yadav"/>
        <s v="Mujeeb Ur Rahman"/>
        <s v="TG Southee"/>
        <s v="AS Rajpoot"/>
        <s v="JC Archer"/>
        <s v="B Stanlake"/>
        <s v="SW Billings"/>
        <s v="KH Pandya"/>
        <s v="KV Sharma"/>
        <s v="Washington Sundar"/>
        <s v="KK Nair"/>
        <s v="MM Sharma"/>
        <s v="DR Smith"/>
        <s v="LMP Simmons"/>
        <s v="Mohammed Shami"/>
        <s v="G Gambhir"/>
        <s v="AJ Tye"/>
        <s v="RV Uthappa"/>
        <s v="HM Amla"/>
        <s v="MJ McClenaghan"/>
        <s v="SK Raina"/>
        <s v="B Kumar"/>
        <s v="CJ Anderson"/>
        <s v="KM Jadhav"/>
        <s v="Yuvraj Singh"/>
        <s v="RM Patidar" u="1"/>
        <s v="DA Miller" u="1"/>
        <s v="SN Thakur" u="1"/>
        <s v="DR Sams" u="1"/>
        <s v="MR Marsh" u="1"/>
        <s v="DP Conway" u="1"/>
        <s v="PWH de Silva" u="1"/>
        <s v="Avesh Khan" u="1"/>
        <s v="YBK Jaiswal" u="1"/>
        <s v="TH David" u="1"/>
        <s v="RK Singh" u="1"/>
        <s v="Mohsin Khan" u="1"/>
        <s v="Umran Malik" u="1"/>
        <s v="R Parag" u="1"/>
        <s v="M Jansen" u="1"/>
        <s v="Mukesh Choudhary" u="1"/>
        <s v="S Dube" u="1"/>
        <s v="Anuj Rawat" u="1"/>
        <s v="Abhishek Sharma" u="1"/>
        <s v="LS Livingstone" u="1"/>
        <s v="E Lewis" u="1"/>
        <s v="OF Smith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082650"/>
    <x v="0"/>
    <d v="2017-05-21T00:00:00"/>
    <x v="0"/>
    <s v="Final"/>
    <s v="Mumbai Indians"/>
    <s v="Rising Pune Supergiant"/>
    <x v="0"/>
    <x v="0"/>
    <x v="0"/>
    <x v="0"/>
    <x v="0"/>
  </r>
  <r>
    <n v="1082649"/>
    <x v="1"/>
    <d v="2017-05-19T00:00:00"/>
    <x v="0"/>
    <s v="Qualifier 2"/>
    <s v="Mumbai Indians"/>
    <s v="Kolkata Knight Riders"/>
    <x v="1"/>
    <x v="0"/>
    <x v="1"/>
    <x v="0"/>
    <x v="1"/>
  </r>
  <r>
    <n v="1082648"/>
    <x v="1"/>
    <d v="2017-05-17T00:00:00"/>
    <x v="0"/>
    <s v="Eliminator"/>
    <s v="Sunrisers Hyderabad"/>
    <s v="Kolkata Knight Riders"/>
    <x v="1"/>
    <x v="1"/>
    <x v="1"/>
    <x v="1"/>
    <x v="2"/>
  </r>
  <r>
    <n v="1082647"/>
    <x v="2"/>
    <d v="2017-05-16T00:00:00"/>
    <x v="0"/>
    <s v="Qualifier 1"/>
    <s v="Mumbai Indians"/>
    <s v="Rising Pune Supergiant"/>
    <x v="2"/>
    <x v="0"/>
    <x v="1"/>
    <x v="2"/>
    <x v="3"/>
  </r>
  <r>
    <n v="1082646"/>
    <x v="3"/>
    <d v="2017-05-14T00:00:00"/>
    <x v="0"/>
    <n v="56"/>
    <s v="Delhi Daredevils"/>
    <s v="Royal Challengers Bangalore"/>
    <x v="3"/>
    <x v="2"/>
    <x v="0"/>
    <x v="3"/>
    <x v="4"/>
  </r>
  <r>
    <n v="1082645"/>
    <x v="4"/>
    <d v="2017-05-14T00:00:00"/>
    <x v="0"/>
    <n v="55"/>
    <s v="Rising Pune Supergiant"/>
    <s v="Kings XI Punjab"/>
    <x v="4"/>
    <x v="3"/>
    <x v="1"/>
    <x v="2"/>
    <x v="5"/>
  </r>
  <r>
    <n v="1082644"/>
    <x v="5"/>
    <d v="2017-05-13T00:00:00"/>
    <x v="0"/>
    <n v="54"/>
    <s v="Kolkata Knight Riders"/>
    <s v="Mumbai Indians"/>
    <x v="5"/>
    <x v="1"/>
    <x v="1"/>
    <x v="0"/>
    <x v="6"/>
  </r>
  <r>
    <n v="1082643"/>
    <x v="6"/>
    <d v="2017-05-13T00:00:00"/>
    <x v="0"/>
    <n v="53"/>
    <s v="Gujarat Lions"/>
    <s v="Sunrisers Hyderabad"/>
    <x v="6"/>
    <x v="4"/>
    <x v="1"/>
    <x v="4"/>
    <x v="7"/>
  </r>
  <r>
    <n v="1082642"/>
    <x v="3"/>
    <d v="2017-05-12T00:00:00"/>
    <x v="0"/>
    <n v="52"/>
    <s v="Delhi Daredevils"/>
    <s v="Rising Pune Supergiant"/>
    <x v="3"/>
    <x v="5"/>
    <x v="0"/>
    <x v="5"/>
    <x v="8"/>
  </r>
  <r>
    <n v="1082641"/>
    <x v="2"/>
    <d v="2017-05-11T00:00:00"/>
    <x v="0"/>
    <n v="51"/>
    <s v="Mumbai Indians"/>
    <s v="Kings XI Punjab"/>
    <x v="2"/>
    <x v="0"/>
    <x v="1"/>
    <x v="6"/>
    <x v="9"/>
  </r>
  <r>
    <n v="1082640"/>
    <x v="6"/>
    <d v="2017-05-10T00:00:00"/>
    <x v="0"/>
    <n v="50"/>
    <s v="Gujarat Lions"/>
    <s v="Delhi Daredevils"/>
    <x v="6"/>
    <x v="5"/>
    <x v="1"/>
    <x v="5"/>
    <x v="10"/>
  </r>
  <r>
    <n v="1082639"/>
    <x v="7"/>
    <d v="2017-05-09T00:00:00"/>
    <x v="0"/>
    <n v="49"/>
    <s v="Kings XI Punjab"/>
    <s v="Kolkata Knight Riders"/>
    <x v="7"/>
    <x v="1"/>
    <x v="1"/>
    <x v="6"/>
    <x v="11"/>
  </r>
  <r>
    <n v="1082638"/>
    <x v="0"/>
    <d v="2017-05-08T00:00:00"/>
    <x v="0"/>
    <n v="48"/>
    <s v="Sunrisers Hyderabad"/>
    <s v="Mumbai Indians"/>
    <x v="0"/>
    <x v="0"/>
    <x v="0"/>
    <x v="4"/>
    <x v="12"/>
  </r>
  <r>
    <n v="1082636"/>
    <x v="1"/>
    <d v="2017-05-07T00:00:00"/>
    <x v="0"/>
    <n v="46"/>
    <s v="Royal Challengers Bangalore"/>
    <s v="Kolkata Knight Riders"/>
    <x v="1"/>
    <x v="1"/>
    <x v="1"/>
    <x v="1"/>
    <x v="13"/>
  </r>
  <r>
    <n v="1082637"/>
    <x v="7"/>
    <d v="2017-05-07T00:00:00"/>
    <x v="0"/>
    <n v="47"/>
    <s v="Kings XI Punjab"/>
    <s v="Gujarat Lions"/>
    <x v="7"/>
    <x v="6"/>
    <x v="1"/>
    <x v="7"/>
    <x v="14"/>
  </r>
  <r>
    <n v="1082635"/>
    <x v="3"/>
    <d v="2017-05-06T00:00:00"/>
    <x v="0"/>
    <n v="45"/>
    <s v="Delhi Daredevils"/>
    <s v="Mumbai Indians"/>
    <x v="3"/>
    <x v="5"/>
    <x v="1"/>
    <x v="0"/>
    <x v="15"/>
  </r>
  <r>
    <n v="1082634"/>
    <x v="0"/>
    <d v="2017-05-06T00:00:00"/>
    <x v="0"/>
    <n v="44"/>
    <s v="Sunrisers Hyderabad"/>
    <s v="Rising Pune Supergiant"/>
    <x v="0"/>
    <x v="4"/>
    <x v="1"/>
    <x v="2"/>
    <x v="5"/>
  </r>
  <r>
    <n v="1082633"/>
    <x v="1"/>
    <d v="2017-05-05T00:00:00"/>
    <x v="0"/>
    <n v="43"/>
    <s v="Royal Challengers Bangalore"/>
    <s v="Kings XI Punjab"/>
    <x v="1"/>
    <x v="2"/>
    <x v="1"/>
    <x v="6"/>
    <x v="16"/>
  </r>
  <r>
    <n v="1082632"/>
    <x v="3"/>
    <d v="2017-05-04T00:00:00"/>
    <x v="0"/>
    <n v="42"/>
    <s v="Delhi Daredevils"/>
    <s v="Gujarat Lions"/>
    <x v="3"/>
    <x v="5"/>
    <x v="1"/>
    <x v="5"/>
    <x v="17"/>
  </r>
  <r>
    <n v="1082631"/>
    <x v="5"/>
    <d v="2017-05-03T00:00:00"/>
    <x v="0"/>
    <n v="41"/>
    <s v="Kolkata Knight Riders"/>
    <s v="Rising Pune Supergiant"/>
    <x v="5"/>
    <x v="3"/>
    <x v="1"/>
    <x v="2"/>
    <x v="18"/>
  </r>
  <r>
    <n v="1082630"/>
    <x v="3"/>
    <d v="2017-05-02T00:00:00"/>
    <x v="0"/>
    <n v="40"/>
    <s v="Delhi Daredevils"/>
    <s v="Sunrisers Hyderabad"/>
    <x v="3"/>
    <x v="5"/>
    <x v="1"/>
    <x v="5"/>
    <x v="19"/>
  </r>
  <r>
    <n v="1082629"/>
    <x v="4"/>
    <d v="2017-05-01T00:00:00"/>
    <x v="0"/>
    <n v="39"/>
    <s v="Rising Pune Supergiant"/>
    <s v="Gujarat Lions"/>
    <x v="4"/>
    <x v="3"/>
    <x v="1"/>
    <x v="2"/>
    <x v="20"/>
  </r>
  <r>
    <n v="1082628"/>
    <x v="2"/>
    <d v="2017-05-01T00:00:00"/>
    <x v="0"/>
    <n v="38"/>
    <s v="Mumbai Indians"/>
    <s v="Royal Challengers Bangalore"/>
    <x v="2"/>
    <x v="2"/>
    <x v="0"/>
    <x v="0"/>
    <x v="21"/>
  </r>
  <r>
    <n v="1082627"/>
    <x v="0"/>
    <d v="2017-04-30T00:00:00"/>
    <x v="0"/>
    <n v="37"/>
    <s v="Sunrisers Hyderabad"/>
    <s v="Kolkata Knight Riders"/>
    <x v="0"/>
    <x v="1"/>
    <x v="1"/>
    <x v="4"/>
    <x v="22"/>
  </r>
  <r>
    <n v="1082626"/>
    <x v="7"/>
    <d v="2017-04-30T00:00:00"/>
    <x v="0"/>
    <n v="36"/>
    <s v="Kings XI Punjab"/>
    <s v="Delhi Daredevils"/>
    <x v="7"/>
    <x v="7"/>
    <x v="1"/>
    <x v="6"/>
    <x v="16"/>
  </r>
  <r>
    <n v="1082625"/>
    <x v="8"/>
    <d v="2017-04-29T00:00:00"/>
    <x v="0"/>
    <n v="35"/>
    <s v="Gujarat Lions"/>
    <s v="Mumbai Indians"/>
    <x v="8"/>
    <x v="6"/>
    <x v="0"/>
    <x v="0"/>
    <x v="0"/>
  </r>
  <r>
    <n v="1082624"/>
    <x v="4"/>
    <d v="2017-04-29T00:00:00"/>
    <x v="0"/>
    <n v="34"/>
    <s v="Rising Pune Supergiant"/>
    <s v="Royal Challengers Bangalore"/>
    <x v="4"/>
    <x v="2"/>
    <x v="1"/>
    <x v="2"/>
    <x v="23"/>
  </r>
  <r>
    <n v="1082622"/>
    <x v="5"/>
    <d v="2017-04-28T00:00:00"/>
    <x v="0"/>
    <n v="32"/>
    <s v="Kolkata Knight Riders"/>
    <s v="Delhi Daredevils"/>
    <x v="5"/>
    <x v="1"/>
    <x v="1"/>
    <x v="1"/>
    <x v="24"/>
  </r>
  <r>
    <n v="1082623"/>
    <x v="7"/>
    <d v="2017-04-28T00:00:00"/>
    <x v="0"/>
    <n v="33"/>
    <s v="Kings XI Punjab"/>
    <s v="Sunrisers Hyderabad"/>
    <x v="7"/>
    <x v="7"/>
    <x v="1"/>
    <x v="4"/>
    <x v="25"/>
  </r>
  <r>
    <n v="1082621"/>
    <x v="1"/>
    <d v="2017-04-27T00:00:00"/>
    <x v="0"/>
    <n v="31"/>
    <s v="Royal Challengers Bangalore"/>
    <s v="Gujarat Lions"/>
    <x v="1"/>
    <x v="6"/>
    <x v="1"/>
    <x v="7"/>
    <x v="26"/>
  </r>
  <r>
    <n v="1082620"/>
    <x v="4"/>
    <d v="2017-04-26T00:00:00"/>
    <x v="0"/>
    <n v="30"/>
    <s v="Rising Pune Supergiant"/>
    <s v="Kolkata Knight Riders"/>
    <x v="4"/>
    <x v="1"/>
    <x v="1"/>
    <x v="1"/>
    <x v="27"/>
  </r>
  <r>
    <n v="1082618"/>
    <x v="2"/>
    <d v="2017-04-24T00:00:00"/>
    <x v="0"/>
    <n v="28"/>
    <s v="Mumbai Indians"/>
    <s v="Rising Pune Supergiant"/>
    <x v="2"/>
    <x v="0"/>
    <x v="1"/>
    <x v="2"/>
    <x v="20"/>
  </r>
  <r>
    <n v="1082617"/>
    <x v="5"/>
    <d v="2017-04-23T00:00:00"/>
    <x v="0"/>
    <n v="27"/>
    <s v="Kolkata Knight Riders"/>
    <s v="Royal Challengers Bangalore"/>
    <x v="5"/>
    <x v="2"/>
    <x v="1"/>
    <x v="1"/>
    <x v="2"/>
  </r>
  <r>
    <n v="1082616"/>
    <x v="8"/>
    <d v="2017-04-23T00:00:00"/>
    <x v="0"/>
    <n v="26"/>
    <s v="Gujarat Lions"/>
    <s v="Kings XI Punjab"/>
    <x v="8"/>
    <x v="6"/>
    <x v="1"/>
    <x v="6"/>
    <x v="28"/>
  </r>
  <r>
    <n v="1082615"/>
    <x v="4"/>
    <d v="2017-04-22T00:00:00"/>
    <x v="0"/>
    <n v="24"/>
    <s v="Rising Pune Supergiant"/>
    <s v="Sunrisers Hyderabad"/>
    <x v="4"/>
    <x v="3"/>
    <x v="1"/>
    <x v="2"/>
    <x v="29"/>
  </r>
  <r>
    <n v="1082614"/>
    <x v="2"/>
    <d v="2017-04-22T00:00:00"/>
    <x v="0"/>
    <n v="25"/>
    <s v="Mumbai Indians"/>
    <s v="Delhi Daredevils"/>
    <x v="2"/>
    <x v="5"/>
    <x v="1"/>
    <x v="0"/>
    <x v="30"/>
  </r>
  <r>
    <n v="1082613"/>
    <x v="5"/>
    <d v="2017-04-21T00:00:00"/>
    <x v="0"/>
    <n v="23"/>
    <s v="Kolkata Knight Riders"/>
    <s v="Gujarat Lions"/>
    <x v="5"/>
    <x v="6"/>
    <x v="1"/>
    <x v="7"/>
    <x v="31"/>
  </r>
  <r>
    <n v="1082612"/>
    <x v="9"/>
    <d v="2017-04-20T00:00:00"/>
    <x v="0"/>
    <n v="22"/>
    <s v="Kings XI Punjab"/>
    <s v="Mumbai Indians"/>
    <x v="9"/>
    <x v="0"/>
    <x v="1"/>
    <x v="0"/>
    <x v="32"/>
  </r>
  <r>
    <n v="1082611"/>
    <x v="0"/>
    <d v="2017-04-19T00:00:00"/>
    <x v="0"/>
    <n v="21"/>
    <s v="Sunrisers Hyderabad"/>
    <s v="Delhi Daredevils"/>
    <x v="0"/>
    <x v="4"/>
    <x v="0"/>
    <x v="4"/>
    <x v="33"/>
  </r>
  <r>
    <n v="1082610"/>
    <x v="8"/>
    <d v="2017-04-18T00:00:00"/>
    <x v="0"/>
    <n v="20"/>
    <s v="Gujarat Lions"/>
    <s v="Royal Challengers Bangalore"/>
    <x v="8"/>
    <x v="6"/>
    <x v="1"/>
    <x v="3"/>
    <x v="34"/>
  </r>
  <r>
    <n v="1082608"/>
    <x v="3"/>
    <d v="2017-04-17T00:00:00"/>
    <x v="0"/>
    <n v="18"/>
    <s v="Delhi Daredevils"/>
    <s v="Kolkata Knight Riders"/>
    <x v="3"/>
    <x v="5"/>
    <x v="0"/>
    <x v="1"/>
    <x v="2"/>
  </r>
  <r>
    <n v="1082609"/>
    <x v="0"/>
    <d v="2017-04-17T00:00:00"/>
    <x v="0"/>
    <n v="19"/>
    <s v="Sunrisers Hyderabad"/>
    <s v="Kings XI Punjab"/>
    <x v="0"/>
    <x v="7"/>
    <x v="1"/>
    <x v="4"/>
    <x v="35"/>
  </r>
  <r>
    <n v="1082607"/>
    <x v="1"/>
    <d v="2017-04-16T00:00:00"/>
    <x v="0"/>
    <n v="17"/>
    <s v="Royal Challengers Bangalore"/>
    <s v="Rising Pune Supergiant"/>
    <x v="1"/>
    <x v="2"/>
    <x v="1"/>
    <x v="2"/>
    <x v="20"/>
  </r>
  <r>
    <n v="1082606"/>
    <x v="2"/>
    <d v="2017-04-16T00:00:00"/>
    <x v="0"/>
    <n v="16"/>
    <s v="Mumbai Indians"/>
    <s v="Gujarat Lions"/>
    <x v="2"/>
    <x v="0"/>
    <x v="1"/>
    <x v="0"/>
    <x v="36"/>
  </r>
  <r>
    <n v="1082605"/>
    <x v="3"/>
    <d v="2017-04-15T00:00:00"/>
    <x v="0"/>
    <n v="15"/>
    <s v="Delhi Daredevils"/>
    <s v="Kings XI Punjab"/>
    <x v="3"/>
    <x v="5"/>
    <x v="0"/>
    <x v="5"/>
    <x v="37"/>
  </r>
  <r>
    <n v="1082604"/>
    <x v="5"/>
    <d v="2017-04-15T00:00:00"/>
    <x v="0"/>
    <n v="14"/>
    <s v="Kolkata Knight Riders"/>
    <s v="Sunrisers Hyderabad"/>
    <x v="5"/>
    <x v="4"/>
    <x v="1"/>
    <x v="1"/>
    <x v="27"/>
  </r>
  <r>
    <n v="1082603"/>
    <x v="8"/>
    <d v="2017-04-14T00:00:00"/>
    <x v="0"/>
    <n v="13"/>
    <s v="Gujarat Lions"/>
    <s v="Rising Pune Supergiant"/>
    <x v="8"/>
    <x v="6"/>
    <x v="1"/>
    <x v="7"/>
    <x v="26"/>
  </r>
  <r>
    <n v="1082602"/>
    <x v="1"/>
    <d v="2017-04-14T00:00:00"/>
    <x v="0"/>
    <n v="12"/>
    <s v="Royal Challengers Bangalore"/>
    <s v="Mumbai Indians"/>
    <x v="1"/>
    <x v="0"/>
    <x v="1"/>
    <x v="0"/>
    <x v="38"/>
  </r>
  <r>
    <n v="1082601"/>
    <x v="5"/>
    <d v="2017-04-13T00:00:00"/>
    <x v="0"/>
    <n v="11"/>
    <s v="Kolkata Knight Riders"/>
    <s v="Kings XI Punjab"/>
    <x v="5"/>
    <x v="1"/>
    <x v="1"/>
    <x v="1"/>
    <x v="13"/>
  </r>
  <r>
    <n v="1082600"/>
    <x v="2"/>
    <d v="2017-04-12T00:00:00"/>
    <x v="0"/>
    <n v="10"/>
    <s v="Mumbai Indians"/>
    <s v="Sunrisers Hyderabad"/>
    <x v="2"/>
    <x v="0"/>
    <x v="1"/>
    <x v="0"/>
    <x v="39"/>
  </r>
  <r>
    <n v="1082599"/>
    <x v="4"/>
    <d v="2017-04-11T00:00:00"/>
    <x v="0"/>
    <n v="9"/>
    <s v="Rising Pune Supergiant"/>
    <s v="Delhi Daredevils"/>
    <x v="4"/>
    <x v="3"/>
    <x v="1"/>
    <x v="5"/>
    <x v="40"/>
  </r>
  <r>
    <n v="1082598"/>
    <x v="9"/>
    <d v="2017-04-10T00:00:00"/>
    <x v="0"/>
    <n v="8"/>
    <s v="Kings XI Punjab"/>
    <s v="Royal Challengers Bangalore"/>
    <x v="9"/>
    <x v="2"/>
    <x v="0"/>
    <x v="6"/>
    <x v="41"/>
  </r>
  <r>
    <n v="1082597"/>
    <x v="2"/>
    <d v="2017-04-09T00:00:00"/>
    <x v="0"/>
    <n v="7"/>
    <s v="Mumbai Indians"/>
    <s v="Kolkata Knight Riders"/>
    <x v="2"/>
    <x v="0"/>
    <x v="1"/>
    <x v="0"/>
    <x v="36"/>
  </r>
  <r>
    <n v="1082596"/>
    <x v="0"/>
    <d v="2017-04-09T00:00:00"/>
    <x v="0"/>
    <n v="6"/>
    <s v="Sunrisers Hyderabad"/>
    <s v="Gujarat Lions"/>
    <x v="0"/>
    <x v="4"/>
    <x v="1"/>
    <x v="4"/>
    <x v="25"/>
  </r>
  <r>
    <n v="1082595"/>
    <x v="10"/>
    <d v="2017-04-08T00:00:00"/>
    <x v="0"/>
    <n v="5"/>
    <s v="Royal Challengers Bangalore"/>
    <s v="Delhi Daredevils"/>
    <x v="10"/>
    <x v="2"/>
    <x v="0"/>
    <x v="3"/>
    <x v="42"/>
  </r>
  <r>
    <n v="1082594"/>
    <x v="9"/>
    <d v="2017-04-08T00:00:00"/>
    <x v="0"/>
    <n v="4"/>
    <s v="Kings XI Punjab"/>
    <s v="Rising Pune Supergiant"/>
    <x v="9"/>
    <x v="7"/>
    <x v="1"/>
    <x v="6"/>
    <x v="43"/>
  </r>
  <r>
    <n v="1082593"/>
    <x v="8"/>
    <d v="2017-04-07T00:00:00"/>
    <x v="0"/>
    <n v="3"/>
    <s v="Gujarat Lions"/>
    <s v="Kolkata Knight Riders"/>
    <x v="8"/>
    <x v="1"/>
    <x v="1"/>
    <x v="1"/>
    <x v="44"/>
  </r>
  <r>
    <n v="1082592"/>
    <x v="4"/>
    <d v="2017-04-06T00:00:00"/>
    <x v="0"/>
    <n v="2"/>
    <s v="Rising Pune Supergiant"/>
    <s v="Mumbai Indians"/>
    <x v="4"/>
    <x v="3"/>
    <x v="1"/>
    <x v="2"/>
    <x v="45"/>
  </r>
  <r>
    <n v="1082591"/>
    <x v="0"/>
    <d v="2017-04-05T00:00:00"/>
    <x v="0"/>
    <n v="1"/>
    <s v="Sunrisers Hyderabad"/>
    <s v="Royal Challengers Bangalore"/>
    <x v="0"/>
    <x v="2"/>
    <x v="1"/>
    <x v="4"/>
    <x v="4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n v="1136620"/>
    <x v="0"/>
    <d v="2018-05-27T00:00:00"/>
    <n v="2018"/>
    <s v="Final"/>
    <s v="Sunrisers Hyderabad"/>
    <s v="Chennai Super Kings"/>
    <s v="Wankhede Stadium"/>
    <x v="0"/>
    <x v="0"/>
    <x v="0"/>
    <x v="0"/>
  </r>
  <r>
    <n v="1136619"/>
    <x v="1"/>
    <d v="2018-05-25T00:00:00"/>
    <n v="2018"/>
    <s v="Qualifier"/>
    <s v="Sunrisers Hyderabad"/>
    <s v="Kolkata Knight Riders"/>
    <s v="Eden Gardens"/>
    <x v="1"/>
    <x v="0"/>
    <x v="1"/>
    <x v="1"/>
  </r>
  <r>
    <n v="1136618"/>
    <x v="1"/>
    <d v="2018-05-23T00:00:00"/>
    <n v="2018"/>
    <s v="Eliminator"/>
    <s v="Kolkata Knight Riders"/>
    <s v="Rajasthan Royals"/>
    <s v="Eden Gardens"/>
    <x v="2"/>
    <x v="0"/>
    <x v="2"/>
    <x v="2"/>
  </r>
  <r>
    <n v="1136617"/>
    <x v="0"/>
    <d v="2018-05-22T00:00:00"/>
    <n v="2018"/>
    <s v="Qualifier"/>
    <s v="Sunrisers Hyderabad"/>
    <s v="Chennai Super Kings"/>
    <s v="Wankhede Stadium"/>
    <x v="0"/>
    <x v="0"/>
    <x v="0"/>
    <x v="3"/>
  </r>
  <r>
    <n v="1136616"/>
    <x v="2"/>
    <d v="2018-05-20T00:00:00"/>
    <n v="2018"/>
    <n v="56"/>
    <s v="Kings XI Punjab"/>
    <s v="Chennai Super Kings"/>
    <s v="Maharashtra Cricket Association Stadium"/>
    <x v="0"/>
    <x v="0"/>
    <x v="0"/>
    <x v="4"/>
  </r>
  <r>
    <n v="1136615"/>
    <x v="3"/>
    <d v="2018-05-20T00:00:00"/>
    <n v="2018"/>
    <n v="55"/>
    <s v="Delhi Daredevils"/>
    <s v="Mumbai Indians"/>
    <s v="Arun Jaitley Stadium"/>
    <x v="3"/>
    <x v="1"/>
    <x v="3"/>
    <x v="5"/>
  </r>
  <r>
    <n v="1136614"/>
    <x v="4"/>
    <d v="2018-05-19T00:00:00"/>
    <n v="2018"/>
    <n v="54"/>
    <s v="Sunrisers Hyderabad"/>
    <s v="Kolkata Knight Riders"/>
    <s v="Rajiv Gandhi International Stadium"/>
    <x v="4"/>
    <x v="1"/>
    <x v="2"/>
    <x v="6"/>
  </r>
  <r>
    <n v="1136613"/>
    <x v="5"/>
    <d v="2018-05-19T00:00:00"/>
    <n v="2018"/>
    <n v="53"/>
    <s v="Rajasthan Royals"/>
    <s v="Royal Challengers Bangalore"/>
    <s v="Sawai Mansingh Stadium"/>
    <x v="2"/>
    <x v="1"/>
    <x v="4"/>
    <x v="7"/>
  </r>
  <r>
    <n v="1136612"/>
    <x v="3"/>
    <d v="2018-05-18T00:00:00"/>
    <n v="2018"/>
    <n v="52"/>
    <s v="Delhi Daredevils"/>
    <s v="Chennai Super Kings"/>
    <s v="Arun Jaitley Stadium"/>
    <x v="0"/>
    <x v="0"/>
    <x v="3"/>
    <x v="8"/>
  </r>
  <r>
    <n v="1136611"/>
    <x v="6"/>
    <d v="2018-05-17T00:00:00"/>
    <n v="2018"/>
    <n v="51"/>
    <s v="Royal Challengers Bangalore"/>
    <s v="Sunrisers Hyderabad"/>
    <s v="M.Chinnaswamy Stadium"/>
    <x v="4"/>
    <x v="0"/>
    <x v="5"/>
    <x v="9"/>
  </r>
  <r>
    <n v="1136610"/>
    <x v="0"/>
    <d v="2018-05-16T00:00:00"/>
    <n v="2018"/>
    <n v="50"/>
    <s v="Mumbai Indians"/>
    <s v="Kings XI Punjab"/>
    <s v="Wankhede Stadium"/>
    <x v="5"/>
    <x v="0"/>
    <x v="6"/>
    <x v="10"/>
  </r>
  <r>
    <n v="1136609"/>
    <x v="1"/>
    <d v="2018-05-15T00:00:00"/>
    <n v="2018"/>
    <n v="49"/>
    <s v="Rajasthan Royals"/>
    <s v="Kolkata Knight Riders"/>
    <s v="Eden Gardens"/>
    <x v="1"/>
    <x v="0"/>
    <x v="2"/>
    <x v="11"/>
  </r>
  <r>
    <n v="1136608"/>
    <x v="7"/>
    <d v="2018-05-14T00:00:00"/>
    <n v="2018"/>
    <n v="48"/>
    <s v="Kings XI Punjab"/>
    <s v="Royal Challengers Bangalore"/>
    <s v="Holkar Cricket Stadium"/>
    <x v="6"/>
    <x v="0"/>
    <x v="5"/>
    <x v="12"/>
  </r>
  <r>
    <n v="1136607"/>
    <x v="0"/>
    <d v="2018-05-13T00:00:00"/>
    <n v="2018"/>
    <n v="47"/>
    <s v="Mumbai Indians"/>
    <s v="Rajasthan Royals"/>
    <s v="Wankhede Stadium"/>
    <x v="2"/>
    <x v="0"/>
    <x v="4"/>
    <x v="13"/>
  </r>
  <r>
    <n v="1136606"/>
    <x v="2"/>
    <d v="2018-05-13T00:00:00"/>
    <n v="2018"/>
    <n v="46"/>
    <s v="Sunrisers Hyderabad"/>
    <s v="Chennai Super Kings"/>
    <s v="Maharashtra Cricket Association Stadium"/>
    <x v="0"/>
    <x v="0"/>
    <x v="0"/>
    <x v="14"/>
  </r>
  <r>
    <n v="1136605"/>
    <x v="3"/>
    <d v="2018-05-12T00:00:00"/>
    <n v="2018"/>
    <n v="45"/>
    <s v="Delhi Daredevils"/>
    <s v="Royal Challengers Bangalore"/>
    <s v="Arun Jaitley Stadium"/>
    <x v="6"/>
    <x v="0"/>
    <x v="5"/>
    <x v="9"/>
  </r>
  <r>
    <n v="1136604"/>
    <x v="7"/>
    <d v="2018-05-12T00:00:00"/>
    <n v="2018"/>
    <n v="44"/>
    <s v="Kolkata Knight Riders"/>
    <s v="Kings XI Punjab"/>
    <s v="Holkar Cricket Stadium"/>
    <x v="5"/>
    <x v="0"/>
    <x v="2"/>
    <x v="15"/>
  </r>
  <r>
    <n v="1136603"/>
    <x v="5"/>
    <d v="2018-05-11T00:00:00"/>
    <n v="2018"/>
    <n v="43"/>
    <s v="Chennai Super Kings"/>
    <s v="Rajasthan Royals"/>
    <s v="Sawai Mansingh Stadium"/>
    <x v="0"/>
    <x v="1"/>
    <x v="4"/>
    <x v="13"/>
  </r>
  <r>
    <n v="1136602"/>
    <x v="3"/>
    <d v="2018-05-10T00:00:00"/>
    <n v="2018"/>
    <n v="42"/>
    <s v="Delhi Daredevils"/>
    <s v="Sunrisers Hyderabad"/>
    <s v="Arun Jaitley Stadium"/>
    <x v="3"/>
    <x v="1"/>
    <x v="1"/>
    <x v="16"/>
  </r>
  <r>
    <n v="1136601"/>
    <x v="1"/>
    <d v="2018-05-09T00:00:00"/>
    <n v="2018"/>
    <n v="41"/>
    <s v="Mumbai Indians"/>
    <s v="Kolkata Knight Riders"/>
    <s v="Eden Gardens"/>
    <x v="1"/>
    <x v="0"/>
    <x v="6"/>
    <x v="17"/>
  </r>
  <r>
    <n v="1136600"/>
    <x v="5"/>
    <d v="2018-05-08T00:00:00"/>
    <n v="2018"/>
    <n v="40"/>
    <s v="Rajasthan Royals"/>
    <s v="Kings XI Punjab"/>
    <s v="Sawai Mansingh Stadium"/>
    <x v="2"/>
    <x v="1"/>
    <x v="4"/>
    <x v="13"/>
  </r>
  <r>
    <n v="1136599"/>
    <x v="4"/>
    <d v="2018-05-07T00:00:00"/>
    <n v="2018"/>
    <n v="39"/>
    <s v="Sunrisers Hyderabad"/>
    <s v="Royal Challengers Bangalore"/>
    <s v="Rajiv Gandhi International Stadium"/>
    <x v="6"/>
    <x v="0"/>
    <x v="1"/>
    <x v="18"/>
  </r>
  <r>
    <n v="1136598"/>
    <x v="7"/>
    <d v="2018-05-06T00:00:00"/>
    <n v="2018"/>
    <n v="38"/>
    <s v="Rajasthan Royals"/>
    <s v="Kings XI Punjab"/>
    <s v="Holkar Cricket Stadium"/>
    <x v="5"/>
    <x v="0"/>
    <x v="7"/>
    <x v="19"/>
  </r>
  <r>
    <n v="1136597"/>
    <x v="0"/>
    <d v="2018-05-06T00:00:00"/>
    <n v="2018"/>
    <n v="37"/>
    <s v="Mumbai Indians"/>
    <s v="Kolkata Knight Riders"/>
    <s v="Wankhede Stadium"/>
    <x v="1"/>
    <x v="0"/>
    <x v="6"/>
    <x v="20"/>
  </r>
  <r>
    <n v="1136596"/>
    <x v="4"/>
    <d v="2018-05-05T00:00:00"/>
    <n v="2018"/>
    <n v="36"/>
    <s v="Delhi Daredevils"/>
    <s v="Sunrisers Hyderabad"/>
    <s v="Rajiv Gandhi International Stadium"/>
    <x v="3"/>
    <x v="1"/>
    <x v="1"/>
    <x v="1"/>
  </r>
  <r>
    <n v="1136595"/>
    <x v="2"/>
    <d v="2018-05-05T00:00:00"/>
    <n v="2018"/>
    <n v="35"/>
    <s v="Royal Challengers Bangalore"/>
    <s v="Chennai Super Kings"/>
    <s v="Maharashtra Cricket Association Stadium"/>
    <x v="0"/>
    <x v="0"/>
    <x v="0"/>
    <x v="21"/>
  </r>
  <r>
    <n v="1136594"/>
    <x v="7"/>
    <d v="2018-05-04T00:00:00"/>
    <n v="2018"/>
    <n v="34"/>
    <s v="Kings XI Punjab"/>
    <s v="Mumbai Indians"/>
    <s v="Holkar Cricket Stadium"/>
    <x v="7"/>
    <x v="0"/>
    <x v="6"/>
    <x v="22"/>
  </r>
  <r>
    <n v="1136593"/>
    <x v="1"/>
    <d v="2018-05-03T00:00:00"/>
    <n v="2018"/>
    <n v="33"/>
    <s v="Chennai Super Kings"/>
    <s v="Kolkata Knight Riders"/>
    <s v="Eden Gardens"/>
    <x v="1"/>
    <x v="0"/>
    <x v="2"/>
    <x v="15"/>
  </r>
  <r>
    <n v="1136592"/>
    <x v="3"/>
    <d v="2018-05-02T00:00:00"/>
    <n v="2018"/>
    <n v="32"/>
    <s v="Delhi Daredevils"/>
    <s v="Rajasthan Royals"/>
    <s v="Arun Jaitley Stadium"/>
    <x v="2"/>
    <x v="0"/>
    <x v="3"/>
    <x v="23"/>
  </r>
  <r>
    <n v="1136591"/>
    <x v="6"/>
    <d v="2018-05-01T00:00:00"/>
    <n v="2018"/>
    <n v="31"/>
    <s v="Royal Challengers Bangalore"/>
    <s v="Mumbai Indians"/>
    <s v="M.Chinnaswamy Stadium"/>
    <x v="7"/>
    <x v="0"/>
    <x v="5"/>
    <x v="24"/>
  </r>
  <r>
    <n v="1136590"/>
    <x v="2"/>
    <d v="2018-04-30T00:00:00"/>
    <n v="2018"/>
    <n v="30"/>
    <s v="Chennai Super Kings"/>
    <s v="Delhi Daredevils"/>
    <s v="Maharashtra Cricket Association Stadium"/>
    <x v="3"/>
    <x v="0"/>
    <x v="0"/>
    <x v="0"/>
  </r>
  <r>
    <n v="1136588"/>
    <x v="5"/>
    <d v="2018-04-29T00:00:00"/>
    <n v="2018"/>
    <n v="28"/>
    <s v="Sunrisers Hyderabad"/>
    <s v="Rajasthan Royals"/>
    <s v="Sawai Mansingh Stadium"/>
    <x v="4"/>
    <x v="1"/>
    <x v="1"/>
    <x v="18"/>
  </r>
  <r>
    <n v="1136589"/>
    <x v="6"/>
    <d v="2018-04-29T00:00:00"/>
    <n v="2018"/>
    <n v="29"/>
    <s v="Royal Challengers Bangalore"/>
    <s v="Kolkata Knight Riders"/>
    <s v="M.Chinnaswamy Stadium"/>
    <x v="1"/>
    <x v="0"/>
    <x v="2"/>
    <x v="6"/>
  </r>
  <r>
    <n v="1136587"/>
    <x v="2"/>
    <d v="2018-04-28T00:00:00"/>
    <n v="2018"/>
    <n v="27"/>
    <s v="Chennai Super Kings"/>
    <s v="Mumbai Indians"/>
    <s v="Maharashtra Cricket Association Stadium"/>
    <x v="7"/>
    <x v="0"/>
    <x v="6"/>
    <x v="25"/>
  </r>
  <r>
    <n v="1136586"/>
    <x v="3"/>
    <d v="2018-04-27T00:00:00"/>
    <n v="2018"/>
    <n v="26"/>
    <s v="Delhi Daredevils"/>
    <s v="Kolkata Knight Riders"/>
    <s v="Arun Jaitley Stadium"/>
    <x v="1"/>
    <x v="0"/>
    <x v="3"/>
    <x v="26"/>
  </r>
  <r>
    <n v="1136585"/>
    <x v="4"/>
    <d v="2018-04-26T00:00:00"/>
    <n v="2018"/>
    <n v="25"/>
    <s v="Sunrisers Hyderabad"/>
    <s v="Kings XI Punjab"/>
    <s v="Rajiv Gandhi International Stadium"/>
    <x v="5"/>
    <x v="0"/>
    <x v="1"/>
    <x v="27"/>
  </r>
  <r>
    <n v="1136584"/>
    <x v="6"/>
    <d v="2018-04-25T00:00:00"/>
    <n v="2018"/>
    <n v="24"/>
    <s v="Royal Challengers Bangalore"/>
    <s v="Chennai Super Kings"/>
    <s v="M.Chinnaswamy Stadium"/>
    <x v="0"/>
    <x v="0"/>
    <x v="0"/>
    <x v="28"/>
  </r>
  <r>
    <n v="1136583"/>
    <x v="0"/>
    <d v="2018-04-24T00:00:00"/>
    <n v="2018"/>
    <n v="23"/>
    <s v="Sunrisers Hyderabad"/>
    <s v="Mumbai Indians"/>
    <s v="Wankhede Stadium"/>
    <x v="7"/>
    <x v="0"/>
    <x v="1"/>
    <x v="1"/>
  </r>
  <r>
    <n v="1136582"/>
    <x v="3"/>
    <d v="2018-04-23T00:00:00"/>
    <n v="2018"/>
    <n v="22"/>
    <s v="Kings XI Punjab"/>
    <s v="Delhi Daredevils"/>
    <s v="Arun Jaitley Stadium"/>
    <x v="3"/>
    <x v="0"/>
    <x v="7"/>
    <x v="27"/>
  </r>
  <r>
    <n v="1136581"/>
    <x v="5"/>
    <d v="2018-04-22T00:00:00"/>
    <n v="2018"/>
    <n v="21"/>
    <s v="Mumbai Indians"/>
    <s v="Rajasthan Royals"/>
    <s v="Sawai Mansingh Stadium"/>
    <x v="7"/>
    <x v="1"/>
    <x v="4"/>
    <x v="29"/>
  </r>
  <r>
    <n v="1136580"/>
    <x v="4"/>
    <d v="2018-04-22T00:00:00"/>
    <n v="2018"/>
    <n v="20"/>
    <s v="Chennai Super Kings"/>
    <s v="Sunrisers Hyderabad"/>
    <s v="Rajiv Gandhi International Stadium"/>
    <x v="4"/>
    <x v="0"/>
    <x v="0"/>
    <x v="14"/>
  </r>
  <r>
    <n v="1136579"/>
    <x v="6"/>
    <d v="2018-04-21T00:00:00"/>
    <n v="2018"/>
    <n v="19"/>
    <s v="Delhi Daredevils"/>
    <s v="Royal Challengers Bangalore"/>
    <s v="M.Chinnaswamy Stadium"/>
    <x v="6"/>
    <x v="0"/>
    <x v="5"/>
    <x v="9"/>
  </r>
  <r>
    <n v="1136578"/>
    <x v="1"/>
    <d v="2018-04-21T00:00:00"/>
    <n v="2018"/>
    <n v="18"/>
    <s v="Kolkata Knight Riders"/>
    <s v="Kings XI Punjab"/>
    <s v="Eden Gardens"/>
    <x v="5"/>
    <x v="0"/>
    <x v="7"/>
    <x v="30"/>
  </r>
  <r>
    <n v="1136577"/>
    <x v="2"/>
    <d v="2018-04-20T00:00:00"/>
    <n v="2018"/>
    <n v="17"/>
    <s v="Chennai Super Kings"/>
    <s v="Rajasthan Royals"/>
    <s v="Maharashtra Cricket Association Stadium"/>
    <x v="2"/>
    <x v="0"/>
    <x v="0"/>
    <x v="0"/>
  </r>
  <r>
    <n v="1136576"/>
    <x v="8"/>
    <d v="2018-04-19T00:00:00"/>
    <n v="2018"/>
    <n v="16"/>
    <s v="Kings XI Punjab"/>
    <s v="Sunrisers Hyderabad"/>
    <s v="Punjab Cricket Association IS Bindra Stadium"/>
    <x v="5"/>
    <x v="1"/>
    <x v="7"/>
    <x v="31"/>
  </r>
  <r>
    <n v="1136575"/>
    <x v="5"/>
    <d v="2018-04-18T00:00:00"/>
    <n v="2018"/>
    <n v="15"/>
    <s v="Rajasthan Royals"/>
    <s v="Kolkata Knight Riders"/>
    <s v="Sawai Mansingh Stadium"/>
    <x v="1"/>
    <x v="0"/>
    <x v="2"/>
    <x v="32"/>
  </r>
  <r>
    <n v="1136574"/>
    <x v="0"/>
    <d v="2018-04-17T00:00:00"/>
    <n v="2018"/>
    <n v="14"/>
    <s v="Mumbai Indians"/>
    <s v="Royal Challengers Bangalore"/>
    <s v="Wankhede Stadium"/>
    <x v="6"/>
    <x v="0"/>
    <x v="6"/>
    <x v="25"/>
  </r>
  <r>
    <n v="1136573"/>
    <x v="1"/>
    <d v="2018-04-16T00:00:00"/>
    <n v="2018"/>
    <n v="13"/>
    <s v="Kolkata Knight Riders"/>
    <s v="Delhi Daredevils"/>
    <s v="Eden Gardens"/>
    <x v="3"/>
    <x v="0"/>
    <x v="2"/>
    <x v="32"/>
  </r>
  <r>
    <n v="1136572"/>
    <x v="8"/>
    <d v="2018-04-15T00:00:00"/>
    <n v="2018"/>
    <n v="12"/>
    <s v="Kings XI Punjab"/>
    <s v="Chennai Super Kings"/>
    <s v="Punjab Cricket Association IS Bindra Stadium"/>
    <x v="0"/>
    <x v="0"/>
    <x v="7"/>
    <x v="31"/>
  </r>
  <r>
    <n v="1136571"/>
    <x v="6"/>
    <d v="2018-04-15T00:00:00"/>
    <n v="2018"/>
    <n v="11"/>
    <s v="Rajasthan Royals"/>
    <s v="Royal Challengers Bangalore"/>
    <s v="M.Chinnaswamy Stadium"/>
    <x v="6"/>
    <x v="0"/>
    <x v="4"/>
    <x v="33"/>
  </r>
  <r>
    <n v="1136570"/>
    <x v="1"/>
    <d v="2018-04-14T00:00:00"/>
    <n v="2018"/>
    <n v="10"/>
    <s v="Kolkata Knight Riders"/>
    <s v="Sunrisers Hyderabad"/>
    <s v="Eden Gardens"/>
    <x v="4"/>
    <x v="0"/>
    <x v="1"/>
    <x v="34"/>
  </r>
  <r>
    <n v="1136569"/>
    <x v="0"/>
    <d v="2018-04-14T00:00:00"/>
    <n v="2018"/>
    <n v="9"/>
    <s v="Mumbai Indians"/>
    <s v="Delhi Daredevils"/>
    <s v="Wankhede Stadium"/>
    <x v="3"/>
    <x v="0"/>
    <x v="3"/>
    <x v="35"/>
  </r>
  <r>
    <n v="1136568"/>
    <x v="6"/>
    <d v="2018-04-13T00:00:00"/>
    <n v="2018"/>
    <n v="8"/>
    <s v="Kings XI Punjab"/>
    <s v="Royal Challengers Bangalore"/>
    <s v="M.Chinnaswamy Stadium"/>
    <x v="6"/>
    <x v="0"/>
    <x v="5"/>
    <x v="12"/>
  </r>
  <r>
    <n v="1136567"/>
    <x v="4"/>
    <d v="2018-04-12T00:00:00"/>
    <n v="2018"/>
    <n v="7"/>
    <s v="Mumbai Indians"/>
    <s v="Sunrisers Hyderabad"/>
    <s v="Rajiv Gandhi International Stadium"/>
    <x v="4"/>
    <x v="0"/>
    <x v="1"/>
    <x v="1"/>
  </r>
  <r>
    <n v="1136566"/>
    <x v="5"/>
    <d v="2018-04-11T00:00:00"/>
    <n v="2018"/>
    <n v="6"/>
    <s v="Rajasthan Royals"/>
    <s v="Delhi Daredevils"/>
    <s v="Sawai Mansingh Stadium"/>
    <x v="3"/>
    <x v="0"/>
    <x v="4"/>
    <x v="33"/>
  </r>
  <r>
    <n v="1136565"/>
    <x v="9"/>
    <d v="2018-04-10T00:00:00"/>
    <n v="2018"/>
    <n v="5"/>
    <s v="Kolkata Knight Riders"/>
    <s v="Chennai Super Kings"/>
    <s v="MA Chidambaram Stadium"/>
    <x v="0"/>
    <x v="0"/>
    <x v="0"/>
    <x v="36"/>
  </r>
  <r>
    <n v="1136564"/>
    <x v="4"/>
    <d v="2018-04-09T00:00:00"/>
    <n v="2018"/>
    <n v="4"/>
    <s v="Rajasthan Royals"/>
    <s v="Sunrisers Hyderabad"/>
    <s v="Rajiv Gandhi International Stadium"/>
    <x v="4"/>
    <x v="0"/>
    <x v="1"/>
    <x v="16"/>
  </r>
  <r>
    <n v="1136562"/>
    <x v="8"/>
    <d v="2018-04-08T00:00:00"/>
    <n v="2018"/>
    <n v="2"/>
    <s v="Delhi Daredevils"/>
    <s v="Kings XI Punjab"/>
    <s v="Punjab Cricket Association IS Bindra Stadium"/>
    <x v="5"/>
    <x v="0"/>
    <x v="7"/>
    <x v="30"/>
  </r>
  <r>
    <n v="1136563"/>
    <x v="1"/>
    <d v="2018-04-08T00:00:00"/>
    <n v="2018"/>
    <n v="3"/>
    <s v="Royal Challengers Bangalore"/>
    <s v="Kolkata Knight Riders"/>
    <s v="Eden Gardens"/>
    <x v="1"/>
    <x v="0"/>
    <x v="2"/>
    <x v="15"/>
  </r>
  <r>
    <n v="1136561"/>
    <x v="0"/>
    <d v="2018-04-07T00:00:00"/>
    <n v="2018"/>
    <n v="1"/>
    <s v="Mumbai Indians"/>
    <s v="Chennai Super Kings"/>
    <s v="Wankhede Stadium"/>
    <x v="0"/>
    <x v="0"/>
    <x v="0"/>
    <x v="3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181768"/>
    <x v="0"/>
    <d v="2019-05-12T00:00:00"/>
    <n v="2019"/>
    <s v="Final"/>
    <s v="Mumbai Indians"/>
    <s v="Chennai Super Kings"/>
    <s v="Rajiv Gandhi International Stadium"/>
    <s v="Mumbai Indians"/>
    <x v="0"/>
    <x v="0"/>
    <x v="0"/>
  </r>
  <r>
    <n v="1181767"/>
    <x v="1"/>
    <d v="2019-05-10T00:00:00"/>
    <n v="2019"/>
    <s v="Qualifier"/>
    <s v="Delhi Capitals"/>
    <s v="Chennai Super Kings"/>
    <s v="Dr. Y.S. Rajasekhara Reddy ACA-VDCA Cricket Stadium"/>
    <s v="Chennai Super Kings"/>
    <x v="1"/>
    <x v="1"/>
    <x v="1"/>
  </r>
  <r>
    <n v="1181766"/>
    <x v="1"/>
    <d v="2019-05-08T00:00:00"/>
    <n v="2019"/>
    <s v="Eliminator"/>
    <s v="Sunrisers Hyderabad"/>
    <s v="Delhi Capitals"/>
    <s v="Dr. Y.S. Rajasekhara Reddy ACA-VDCA Cricket Stadium"/>
    <s v="Delhi Capitals"/>
    <x v="1"/>
    <x v="2"/>
    <x v="2"/>
  </r>
  <r>
    <n v="1181764"/>
    <x v="2"/>
    <d v="2019-05-07T00:00:00"/>
    <n v="2019"/>
    <s v="Qualifier"/>
    <s v="Chennai Super Kings"/>
    <s v="Mumbai Indians"/>
    <s v="MA Chidambaram Stadium"/>
    <s v="Chennai Super Kings"/>
    <x v="0"/>
    <x v="0"/>
    <x v="3"/>
  </r>
  <r>
    <n v="1178430"/>
    <x v="3"/>
    <d v="2019-05-05T00:00:00"/>
    <n v="2019"/>
    <n v="55"/>
    <s v="Chennai Super Kings"/>
    <s v="Kings XI Punjab"/>
    <s v="Punjab Cricket Association IS Bindra Stadium"/>
    <s v="Kings XI Punjab"/>
    <x v="1"/>
    <x v="3"/>
    <x v="4"/>
  </r>
  <r>
    <n v="1178431"/>
    <x v="4"/>
    <d v="2019-05-05T00:00:00"/>
    <n v="2019"/>
    <n v="56"/>
    <s v="Kolkata Knight Riders"/>
    <s v="Mumbai Indians"/>
    <s v="Wankhede Stadium"/>
    <s v="Mumbai Indians"/>
    <x v="1"/>
    <x v="0"/>
    <x v="5"/>
  </r>
  <r>
    <n v="1178429"/>
    <x v="5"/>
    <d v="2019-05-04T00:00:00"/>
    <n v="2019"/>
    <n v="54"/>
    <s v="Sunrisers Hyderabad"/>
    <s v="Royal Challengers Bangalore"/>
    <s v="M.Chinnaswamy Stadium"/>
    <s v="Royal Challengers Bangalore"/>
    <x v="1"/>
    <x v="4"/>
    <x v="6"/>
  </r>
  <r>
    <n v="1178428"/>
    <x v="6"/>
    <d v="2019-05-04T00:00:00"/>
    <n v="2019"/>
    <n v="53"/>
    <s v="Rajasthan Royals"/>
    <s v="Delhi Capitals"/>
    <s v="Arun Jaitley Stadium"/>
    <s v="Rajasthan Royals"/>
    <x v="0"/>
    <x v="2"/>
    <x v="7"/>
  </r>
  <r>
    <n v="1178427"/>
    <x v="3"/>
    <d v="2019-05-03T00:00:00"/>
    <n v="2019"/>
    <n v="52"/>
    <s v="Kings XI Punjab"/>
    <s v="Kolkata Knight Riders"/>
    <s v="Punjab Cricket Association IS Bindra Stadium"/>
    <s v="Kolkata Knight Riders"/>
    <x v="1"/>
    <x v="5"/>
    <x v="8"/>
  </r>
  <r>
    <n v="1178426"/>
    <x v="4"/>
    <d v="2019-05-02T00:00:00"/>
    <n v="2019"/>
    <n v="51"/>
    <s v="Mumbai Indians"/>
    <s v="Sunrisers Hyderabad"/>
    <s v="Wankhede Stadium"/>
    <s v="Mumbai Indians"/>
    <x v="0"/>
    <x v="0"/>
    <x v="0"/>
  </r>
  <r>
    <n v="1178425"/>
    <x v="2"/>
    <d v="2019-05-01T00:00:00"/>
    <n v="2019"/>
    <n v="50"/>
    <s v="Chennai Super Kings"/>
    <s v="Delhi Capitals"/>
    <s v="MA Chidambaram Stadium"/>
    <s v="Delhi Capitals"/>
    <x v="1"/>
    <x v="1"/>
    <x v="9"/>
  </r>
  <r>
    <n v="1178423"/>
    <x v="0"/>
    <d v="2019-04-29T00:00:00"/>
    <n v="2019"/>
    <n v="48"/>
    <s v="Sunrisers Hyderabad"/>
    <s v="Kings XI Punjab"/>
    <s v="Rajiv Gandhi International Stadium"/>
    <s v="Kings XI Punjab"/>
    <x v="1"/>
    <x v="6"/>
    <x v="10"/>
  </r>
  <r>
    <n v="1178422"/>
    <x v="7"/>
    <d v="2019-04-28T00:00:00"/>
    <n v="2019"/>
    <n v="47"/>
    <s v="Kolkata Knight Riders"/>
    <s v="Mumbai Indians"/>
    <s v="Eden Gardens"/>
    <s v="Mumbai Indians"/>
    <x v="1"/>
    <x v="5"/>
    <x v="11"/>
  </r>
  <r>
    <n v="1178421"/>
    <x v="6"/>
    <d v="2019-04-28T00:00:00"/>
    <n v="2019"/>
    <n v="46"/>
    <s v="Delhi Capitals"/>
    <s v="Royal Challengers Bangalore"/>
    <s v="Arun Jaitley Stadium"/>
    <s v="Delhi Capitals"/>
    <x v="0"/>
    <x v="2"/>
    <x v="12"/>
  </r>
  <r>
    <n v="1178420"/>
    <x v="8"/>
    <d v="2019-04-27T00:00:00"/>
    <n v="2019"/>
    <n v="45"/>
    <s v="Sunrisers Hyderabad"/>
    <s v="Rajasthan Royals"/>
    <s v="Sawai Mansingh Stadium"/>
    <s v="Rajasthan Royals"/>
    <x v="1"/>
    <x v="7"/>
    <x v="13"/>
  </r>
  <r>
    <n v="1178419"/>
    <x v="2"/>
    <d v="2019-04-26T00:00:00"/>
    <n v="2019"/>
    <n v="44"/>
    <s v="Mumbai Indians"/>
    <s v="Chennai Super Kings"/>
    <s v="MA Chidambaram Stadium"/>
    <s v="Chennai Super Kings"/>
    <x v="1"/>
    <x v="0"/>
    <x v="14"/>
  </r>
  <r>
    <n v="1178418"/>
    <x v="7"/>
    <d v="2019-04-25T00:00:00"/>
    <n v="2019"/>
    <n v="43"/>
    <s v="Kolkata Knight Riders"/>
    <s v="Rajasthan Royals"/>
    <s v="Eden Gardens"/>
    <s v="Rajasthan Royals"/>
    <x v="1"/>
    <x v="7"/>
    <x v="15"/>
  </r>
  <r>
    <n v="1178417"/>
    <x v="5"/>
    <d v="2019-04-24T00:00:00"/>
    <n v="2019"/>
    <n v="42"/>
    <s v="Royal Challengers Bangalore"/>
    <s v="Kings XI Punjab"/>
    <s v="M.Chinnaswamy Stadium"/>
    <s v="Kings XI Punjab"/>
    <x v="1"/>
    <x v="4"/>
    <x v="16"/>
  </r>
  <r>
    <n v="1178416"/>
    <x v="2"/>
    <d v="2019-04-23T00:00:00"/>
    <n v="2019"/>
    <n v="41"/>
    <s v="Sunrisers Hyderabad"/>
    <s v="Chennai Super Kings"/>
    <s v="MA Chidambaram Stadium"/>
    <s v="Chennai Super Kings"/>
    <x v="1"/>
    <x v="1"/>
    <x v="17"/>
  </r>
  <r>
    <n v="1178415"/>
    <x v="8"/>
    <d v="2019-04-22T00:00:00"/>
    <n v="2019"/>
    <n v="40"/>
    <s v="Rajasthan Royals"/>
    <s v="Delhi Capitals"/>
    <s v="Sawai Mansingh Stadium"/>
    <s v="Delhi Capitals"/>
    <x v="1"/>
    <x v="2"/>
    <x v="2"/>
  </r>
  <r>
    <n v="1178413"/>
    <x v="0"/>
    <d v="2019-04-21T00:00:00"/>
    <n v="2019"/>
    <n v="38"/>
    <s v="Kolkata Knight Riders"/>
    <s v="Sunrisers Hyderabad"/>
    <s v="Rajiv Gandhi International Stadium"/>
    <s v="Sunrisers Hyderabad"/>
    <x v="1"/>
    <x v="6"/>
    <x v="18"/>
  </r>
  <r>
    <n v="1178414"/>
    <x v="5"/>
    <d v="2019-04-21T00:00:00"/>
    <n v="2019"/>
    <n v="39"/>
    <s v="Royal Challengers Bangalore"/>
    <s v="Chennai Super Kings"/>
    <s v="M.Chinnaswamy Stadium"/>
    <s v="Chennai Super Kings"/>
    <x v="1"/>
    <x v="4"/>
    <x v="19"/>
  </r>
  <r>
    <n v="1178412"/>
    <x v="6"/>
    <d v="2019-04-20T00:00:00"/>
    <n v="2019"/>
    <n v="37"/>
    <s v="Kings XI Punjab"/>
    <s v="Delhi Capitals"/>
    <s v="Arun Jaitley Stadium"/>
    <s v="Delhi Capitals"/>
    <x v="1"/>
    <x v="2"/>
    <x v="20"/>
  </r>
  <r>
    <n v="1178411"/>
    <x v="8"/>
    <d v="2019-04-20T00:00:00"/>
    <n v="2019"/>
    <n v="36"/>
    <s v="Mumbai Indians"/>
    <s v="Rajasthan Royals"/>
    <s v="Sawai Mansingh Stadium"/>
    <s v="Rajasthan Royals"/>
    <x v="1"/>
    <x v="7"/>
    <x v="21"/>
  </r>
  <r>
    <n v="1178410"/>
    <x v="7"/>
    <d v="2019-04-19T00:00:00"/>
    <n v="2019"/>
    <n v="35"/>
    <s v="Royal Challengers Bangalore"/>
    <s v="Kolkata Knight Riders"/>
    <s v="Eden Gardens"/>
    <s v="Kolkata Knight Riders"/>
    <x v="1"/>
    <x v="4"/>
    <x v="22"/>
  </r>
  <r>
    <n v="1178409"/>
    <x v="6"/>
    <d v="2019-04-18T00:00:00"/>
    <n v="2019"/>
    <n v="34"/>
    <s v="Mumbai Indians"/>
    <s v="Delhi Capitals"/>
    <s v="Arun Jaitley Stadium"/>
    <s v="Mumbai Indians"/>
    <x v="0"/>
    <x v="0"/>
    <x v="5"/>
  </r>
  <r>
    <n v="1178408"/>
    <x v="0"/>
    <d v="2019-04-17T00:00:00"/>
    <n v="2019"/>
    <n v="33"/>
    <s v="Chennai Super Kings"/>
    <s v="Sunrisers Hyderabad"/>
    <s v="Rajiv Gandhi International Stadium"/>
    <s v="Chennai Super Kings"/>
    <x v="0"/>
    <x v="6"/>
    <x v="10"/>
  </r>
  <r>
    <n v="1178407"/>
    <x v="3"/>
    <d v="2019-04-16T00:00:00"/>
    <n v="2019"/>
    <n v="32"/>
    <s v="Kings XI Punjab"/>
    <s v="Rajasthan Royals"/>
    <s v="Punjab Cricket Association IS Bindra Stadium"/>
    <s v="Rajasthan Royals"/>
    <x v="1"/>
    <x v="3"/>
    <x v="23"/>
  </r>
  <r>
    <n v="1178406"/>
    <x v="4"/>
    <d v="2019-04-15T00:00:00"/>
    <n v="2019"/>
    <n v="31"/>
    <s v="Royal Challengers Bangalore"/>
    <s v="Mumbai Indians"/>
    <s v="Wankhede Stadium"/>
    <s v="Mumbai Indians"/>
    <x v="1"/>
    <x v="0"/>
    <x v="24"/>
  </r>
  <r>
    <n v="1178404"/>
    <x v="7"/>
    <d v="2019-04-14T00:00:00"/>
    <n v="2019"/>
    <n v="29"/>
    <s v="Kolkata Knight Riders"/>
    <s v="Chennai Super Kings"/>
    <s v="Eden Gardens"/>
    <s v="Chennai Super Kings"/>
    <x v="1"/>
    <x v="1"/>
    <x v="25"/>
  </r>
  <r>
    <n v="1178405"/>
    <x v="0"/>
    <d v="2019-04-14T00:00:00"/>
    <n v="2019"/>
    <n v="30"/>
    <s v="Delhi Capitals"/>
    <s v="Sunrisers Hyderabad"/>
    <s v="Rajiv Gandhi International Stadium"/>
    <s v="Sunrisers Hyderabad"/>
    <x v="1"/>
    <x v="2"/>
    <x v="26"/>
  </r>
  <r>
    <n v="1178402"/>
    <x v="4"/>
    <d v="2019-04-13T00:00:00"/>
    <n v="2019"/>
    <n v="27"/>
    <s v="Mumbai Indians"/>
    <s v="Rajasthan Royals"/>
    <s v="Wankhede Stadium"/>
    <s v="Rajasthan Royals"/>
    <x v="1"/>
    <x v="7"/>
    <x v="27"/>
  </r>
  <r>
    <n v="1178403"/>
    <x v="3"/>
    <d v="2019-04-13T00:00:00"/>
    <n v="2019"/>
    <n v="28"/>
    <s v="Kings XI Punjab"/>
    <s v="Royal Challengers Bangalore"/>
    <s v="Punjab Cricket Association IS Bindra Stadium"/>
    <s v="Royal Challengers Bangalore"/>
    <x v="1"/>
    <x v="4"/>
    <x v="16"/>
  </r>
  <r>
    <n v="1178401"/>
    <x v="7"/>
    <d v="2019-04-12T00:00:00"/>
    <n v="2019"/>
    <n v="26"/>
    <s v="Kolkata Knight Riders"/>
    <s v="Delhi Capitals"/>
    <s v="Eden Gardens"/>
    <s v="Delhi Capitals"/>
    <x v="1"/>
    <x v="2"/>
    <x v="12"/>
  </r>
  <r>
    <n v="1178400"/>
    <x v="8"/>
    <d v="2019-04-11T00:00:00"/>
    <n v="2019"/>
    <n v="25"/>
    <s v="Rajasthan Royals"/>
    <s v="Chennai Super Kings"/>
    <s v="Sawai Mansingh Stadium"/>
    <s v="Chennai Super Kings"/>
    <x v="1"/>
    <x v="1"/>
    <x v="9"/>
  </r>
  <r>
    <n v="1178399"/>
    <x v="4"/>
    <d v="2019-04-10T00:00:00"/>
    <n v="2019"/>
    <n v="24"/>
    <s v="Kings XI Punjab"/>
    <s v="Mumbai Indians"/>
    <s v="Wankhede Stadium"/>
    <s v="Mumbai Indians"/>
    <x v="1"/>
    <x v="0"/>
    <x v="28"/>
  </r>
  <r>
    <n v="1178398"/>
    <x v="2"/>
    <d v="2019-04-09T00:00:00"/>
    <n v="2019"/>
    <n v="23"/>
    <s v="Kolkata Knight Riders"/>
    <s v="Chennai Super Kings"/>
    <s v="MA Chidambaram Stadium"/>
    <s v="Chennai Super Kings"/>
    <x v="1"/>
    <x v="1"/>
    <x v="29"/>
  </r>
  <r>
    <n v="1178397"/>
    <x v="3"/>
    <d v="2019-04-08T00:00:00"/>
    <n v="2019"/>
    <n v="22"/>
    <s v="Sunrisers Hyderabad"/>
    <s v="Kings XI Punjab"/>
    <s v="Punjab Cricket Association IS Bindra Stadium"/>
    <s v="Kings XI Punjab"/>
    <x v="1"/>
    <x v="3"/>
    <x v="4"/>
  </r>
  <r>
    <n v="1178396"/>
    <x v="8"/>
    <d v="2019-04-07T00:00:00"/>
    <n v="2019"/>
    <n v="21"/>
    <s v="Rajasthan Royals"/>
    <s v="Kolkata Knight Riders"/>
    <s v="Sawai Mansingh Stadium"/>
    <s v="Kolkata Knight Riders"/>
    <x v="1"/>
    <x v="5"/>
    <x v="30"/>
  </r>
  <r>
    <n v="1178395"/>
    <x v="5"/>
    <d v="2019-04-07T00:00:00"/>
    <n v="2019"/>
    <n v="20"/>
    <s v="Royal Challengers Bangalore"/>
    <s v="Delhi Capitals"/>
    <s v="M.Chinnaswamy Stadium"/>
    <s v="Delhi Capitals"/>
    <x v="1"/>
    <x v="2"/>
    <x v="31"/>
  </r>
  <r>
    <n v="1178394"/>
    <x v="0"/>
    <d v="2019-04-06T00:00:00"/>
    <n v="2019"/>
    <n v="19"/>
    <s v="Mumbai Indians"/>
    <s v="Sunrisers Hyderabad"/>
    <s v="Rajiv Gandhi International Stadium"/>
    <s v="Sunrisers Hyderabad"/>
    <x v="1"/>
    <x v="0"/>
    <x v="32"/>
  </r>
  <r>
    <n v="1178393"/>
    <x v="2"/>
    <d v="2019-04-06T00:00:00"/>
    <n v="2019"/>
    <n v="18"/>
    <s v="Chennai Super Kings"/>
    <s v="Kings XI Punjab"/>
    <s v="MA Chidambaram Stadium"/>
    <s v="Chennai Super Kings"/>
    <x v="0"/>
    <x v="1"/>
    <x v="33"/>
  </r>
  <r>
    <n v="1175372"/>
    <x v="5"/>
    <d v="2019-04-05T00:00:00"/>
    <n v="2019"/>
    <n v="17"/>
    <s v="Royal Challengers Bangalore"/>
    <s v="Kolkata Knight Riders"/>
    <s v="M.Chinnaswamy Stadium"/>
    <s v="Kolkata Knight Riders"/>
    <x v="1"/>
    <x v="5"/>
    <x v="11"/>
  </r>
  <r>
    <n v="1175371"/>
    <x v="6"/>
    <d v="2019-04-04T00:00:00"/>
    <n v="2019"/>
    <n v="16"/>
    <s v="Delhi Capitals"/>
    <s v="Sunrisers Hyderabad"/>
    <s v="Arun Jaitley Stadium"/>
    <s v="Sunrisers Hyderabad"/>
    <x v="1"/>
    <x v="6"/>
    <x v="34"/>
  </r>
  <r>
    <n v="1175370"/>
    <x v="4"/>
    <d v="2019-04-03T00:00:00"/>
    <n v="2019"/>
    <n v="15"/>
    <s v="Mumbai Indians"/>
    <s v="Chennai Super Kings"/>
    <s v="Wankhede Stadium"/>
    <s v="Chennai Super Kings"/>
    <x v="1"/>
    <x v="0"/>
    <x v="5"/>
  </r>
  <r>
    <n v="1175369"/>
    <x v="8"/>
    <d v="2019-04-02T00:00:00"/>
    <n v="2019"/>
    <n v="14"/>
    <s v="Royal Challengers Bangalore"/>
    <s v="Rajasthan Royals"/>
    <s v="Sawai Mansingh Stadium"/>
    <s v="Rajasthan Royals"/>
    <x v="1"/>
    <x v="7"/>
    <x v="35"/>
  </r>
  <r>
    <n v="1175368"/>
    <x v="3"/>
    <d v="2019-04-01T00:00:00"/>
    <n v="2019"/>
    <n v="13"/>
    <s v="Kings XI Punjab"/>
    <s v="Delhi Capitals"/>
    <s v="Punjab Cricket Association IS Bindra Stadium"/>
    <s v="Delhi Capitals"/>
    <x v="1"/>
    <x v="3"/>
    <x v="36"/>
  </r>
  <r>
    <n v="1175366"/>
    <x v="0"/>
    <d v="2019-03-31T00:00:00"/>
    <n v="2019"/>
    <n v="11"/>
    <s v="Sunrisers Hyderabad"/>
    <s v="Royal Challengers Bangalore"/>
    <s v="Rajiv Gandhi International Stadium"/>
    <s v="Royal Challengers Bangalore"/>
    <x v="1"/>
    <x v="6"/>
    <x v="34"/>
  </r>
  <r>
    <n v="1175367"/>
    <x v="2"/>
    <d v="2019-03-31T00:00:00"/>
    <n v="2019"/>
    <n v="12"/>
    <s v="Chennai Super Kings"/>
    <s v="Rajasthan Royals"/>
    <s v="MA Chidambaram Stadium"/>
    <s v="Rajasthan Royals"/>
    <x v="1"/>
    <x v="1"/>
    <x v="9"/>
  </r>
  <r>
    <n v="1175365"/>
    <x v="6"/>
    <d v="2019-03-30T00:00:00"/>
    <n v="2019"/>
    <n v="10"/>
    <s v="Kolkata Knight Riders"/>
    <s v="Delhi Capitals"/>
    <s v="Arun Jaitley Stadium"/>
    <s v="Delhi Capitals"/>
    <x v="1"/>
    <x v="2"/>
    <x v="37"/>
  </r>
  <r>
    <n v="1175364"/>
    <x v="3"/>
    <d v="2019-03-30T00:00:00"/>
    <n v="2019"/>
    <n v="9"/>
    <s v="Mumbai Indians"/>
    <s v="Kings XI Punjab"/>
    <s v="Punjab Cricket Association IS Bindra Stadium"/>
    <s v="Kings XI Punjab"/>
    <x v="1"/>
    <x v="3"/>
    <x v="38"/>
  </r>
  <r>
    <n v="1175363"/>
    <x v="0"/>
    <d v="2019-03-29T00:00:00"/>
    <n v="2019"/>
    <n v="8"/>
    <s v="Rajasthan Royals"/>
    <s v="Sunrisers Hyderabad"/>
    <s v="Rajiv Gandhi International Stadium"/>
    <s v="Rajasthan Royals"/>
    <x v="0"/>
    <x v="6"/>
    <x v="39"/>
  </r>
  <r>
    <n v="1175362"/>
    <x v="5"/>
    <d v="2019-03-28T00:00:00"/>
    <n v="2019"/>
    <n v="7"/>
    <s v="Mumbai Indians"/>
    <s v="Royal Challengers Bangalore"/>
    <s v="M.Chinnaswamy Stadium"/>
    <s v="Royal Challengers Bangalore"/>
    <x v="1"/>
    <x v="0"/>
    <x v="0"/>
  </r>
  <r>
    <n v="1175361"/>
    <x v="7"/>
    <d v="2019-03-27T00:00:00"/>
    <n v="2019"/>
    <n v="6"/>
    <s v="Kolkata Knight Riders"/>
    <s v="Kings XI Punjab"/>
    <s v="Eden Gardens"/>
    <s v="Kings XI Punjab"/>
    <x v="1"/>
    <x v="5"/>
    <x v="11"/>
  </r>
  <r>
    <n v="1175360"/>
    <x v="6"/>
    <d v="2019-03-26T00:00:00"/>
    <n v="2019"/>
    <n v="5"/>
    <s v="Delhi Capitals"/>
    <s v="Chennai Super Kings"/>
    <s v="Arun Jaitley Stadium"/>
    <s v="Delhi Capitals"/>
    <x v="0"/>
    <x v="1"/>
    <x v="17"/>
  </r>
  <r>
    <n v="1175359"/>
    <x v="8"/>
    <d v="2019-03-25T00:00:00"/>
    <n v="2019"/>
    <n v="4"/>
    <s v="Kings XI Punjab"/>
    <s v="Rajasthan Royals"/>
    <s v="Sawai Mansingh Stadium"/>
    <s v="Rajasthan Royals"/>
    <x v="1"/>
    <x v="3"/>
    <x v="40"/>
  </r>
  <r>
    <n v="1175358"/>
    <x v="4"/>
    <d v="2019-03-24T00:00:00"/>
    <n v="2019"/>
    <n v="3"/>
    <s v="Delhi Capitals"/>
    <s v="Mumbai Indians"/>
    <s v="Wankhede Stadium"/>
    <s v="Mumbai Indians"/>
    <x v="1"/>
    <x v="2"/>
    <x v="2"/>
  </r>
  <r>
    <n v="1175357"/>
    <x v="7"/>
    <d v="2019-03-24T00:00:00"/>
    <n v="2019"/>
    <n v="2"/>
    <s v="Sunrisers Hyderabad"/>
    <s v="Kolkata Knight Riders"/>
    <s v="Eden Gardens"/>
    <s v="Kolkata Knight Riders"/>
    <x v="1"/>
    <x v="5"/>
    <x v="11"/>
  </r>
  <r>
    <n v="1175356"/>
    <x v="2"/>
    <d v="2019-03-23T00:00:00"/>
    <n v="2019"/>
    <n v="1"/>
    <s v="Royal Challengers Bangalore"/>
    <s v="Chennai Super Kings"/>
    <s v="MA Chidambaram Stadium"/>
    <s v="Chennai Super Kings"/>
    <x v="1"/>
    <x v="1"/>
    <x v="3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n v="2018"/>
    <x v="0"/>
    <n v="735"/>
  </r>
  <r>
    <n v="2019"/>
    <x v="1"/>
    <n v="692"/>
  </r>
  <r>
    <n v="2020"/>
    <x v="2"/>
    <n v="670"/>
  </r>
  <r>
    <n v="2021"/>
    <x v="3"/>
    <n v="635"/>
  </r>
  <r>
    <n v="2022"/>
    <x v="4"/>
    <n v="86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8">
  <r>
    <n v="1254117"/>
    <x v="0"/>
    <d v="2021-10-15T00:00:00"/>
    <x v="0"/>
    <s v="Final"/>
    <s v="Chennai Super Kings"/>
    <s v="Kolkata Knight Riders"/>
    <x v="0"/>
    <x v="0"/>
    <x v="0"/>
    <x v="0"/>
    <x v="0"/>
  </r>
  <r>
    <n v="1254116"/>
    <x v="1"/>
    <d v="2021-10-13T00:00:00"/>
    <x v="0"/>
    <s v="Qualifier 2"/>
    <s v="Delhi Capitals"/>
    <s v="Kolkata Knight Riders"/>
    <x v="1"/>
    <x v="0"/>
    <x v="0"/>
    <x v="1"/>
    <x v="1"/>
  </r>
  <r>
    <n v="1254115"/>
    <x v="1"/>
    <d v="2021-10-11T00:00:00"/>
    <x v="0"/>
    <s v="Eliminator"/>
    <s v="Royal Challengers Bangalore"/>
    <s v="Kolkata Knight Riders"/>
    <x v="1"/>
    <x v="1"/>
    <x v="1"/>
    <x v="1"/>
    <x v="2"/>
  </r>
  <r>
    <n v="1254114"/>
    <x v="0"/>
    <d v="2021-10-10T00:00:00"/>
    <x v="0"/>
    <s v="Qualifier 1"/>
    <s v="Delhi Capitals"/>
    <s v="Chennai Super Kings"/>
    <x v="0"/>
    <x v="2"/>
    <x v="0"/>
    <x v="0"/>
    <x v="3"/>
  </r>
  <r>
    <n v="1254101"/>
    <x v="0"/>
    <d v="2021-10-08T00:00:00"/>
    <x v="0"/>
    <n v="56"/>
    <s v="Delhi Capitals"/>
    <s v="Royal Challengers Bangalore"/>
    <x v="0"/>
    <x v="1"/>
    <x v="0"/>
    <x v="2"/>
    <x v="4"/>
  </r>
  <r>
    <n v="1254088"/>
    <x v="2"/>
    <d v="2021-10-08T00:00:00"/>
    <x v="0"/>
    <n v="55"/>
    <s v="Mumbai Indians"/>
    <s v="Sunrisers Hyderabad"/>
    <x v="2"/>
    <x v="3"/>
    <x v="1"/>
    <x v="3"/>
    <x v="5"/>
  </r>
  <r>
    <n v="1254106"/>
    <x v="1"/>
    <d v="2021-10-07T00:00:00"/>
    <x v="0"/>
    <n v="54"/>
    <s v="Kolkata Knight Riders"/>
    <s v="Rajasthan Royals"/>
    <x v="1"/>
    <x v="4"/>
    <x v="0"/>
    <x v="1"/>
    <x v="6"/>
  </r>
  <r>
    <n v="1254094"/>
    <x v="0"/>
    <d v="2021-10-07T00:00:00"/>
    <x v="0"/>
    <n v="53"/>
    <s v="Chennai Super Kings"/>
    <s v="Punjab Kings"/>
    <x v="0"/>
    <x v="5"/>
    <x v="0"/>
    <x v="4"/>
    <x v="7"/>
  </r>
  <r>
    <n v="1254095"/>
    <x v="2"/>
    <d v="2021-10-06T00:00:00"/>
    <x v="0"/>
    <n v="52"/>
    <s v="Sunrisers Hyderabad"/>
    <s v="Royal Challengers Bangalore"/>
    <x v="2"/>
    <x v="1"/>
    <x v="0"/>
    <x v="5"/>
    <x v="8"/>
  </r>
  <r>
    <n v="1254093"/>
    <x v="1"/>
    <d v="2021-10-05T00:00:00"/>
    <x v="0"/>
    <n v="51"/>
    <s v="Rajasthan Royals"/>
    <s v="Mumbai Indians"/>
    <x v="1"/>
    <x v="3"/>
    <x v="0"/>
    <x v="3"/>
    <x v="9"/>
  </r>
  <r>
    <n v="1254110"/>
    <x v="0"/>
    <d v="2021-10-04T00:00:00"/>
    <x v="0"/>
    <n v="50"/>
    <s v="Chennai Super Kings"/>
    <s v="Delhi Capitals"/>
    <x v="0"/>
    <x v="6"/>
    <x v="0"/>
    <x v="6"/>
    <x v="10"/>
  </r>
  <r>
    <n v="1254090"/>
    <x v="1"/>
    <d v="2021-10-03T00:00:00"/>
    <x v="0"/>
    <n v="48"/>
    <s v="Royal Challengers Bangalore"/>
    <s v="Punjab Kings"/>
    <x v="1"/>
    <x v="1"/>
    <x v="1"/>
    <x v="2"/>
    <x v="11"/>
  </r>
  <r>
    <n v="1254109"/>
    <x v="0"/>
    <d v="2021-10-03T00:00:00"/>
    <x v="0"/>
    <n v="49"/>
    <s v="Sunrisers Hyderabad"/>
    <s v="Kolkata Knight Riders"/>
    <x v="0"/>
    <x v="7"/>
    <x v="1"/>
    <x v="1"/>
    <x v="12"/>
  </r>
  <r>
    <n v="1254112"/>
    <x v="1"/>
    <d v="2021-10-02T00:00:00"/>
    <x v="0"/>
    <n v="46"/>
    <s v="Mumbai Indians"/>
    <s v="Delhi Capitals"/>
    <x v="1"/>
    <x v="6"/>
    <x v="0"/>
    <x v="6"/>
    <x v="10"/>
  </r>
  <r>
    <n v="1254089"/>
    <x v="2"/>
    <d v="2021-10-02T00:00:00"/>
    <x v="0"/>
    <n v="47"/>
    <s v="Chennai Super Kings"/>
    <s v="Rajasthan Royals"/>
    <x v="2"/>
    <x v="4"/>
    <x v="0"/>
    <x v="7"/>
    <x v="3"/>
  </r>
  <r>
    <n v="1254102"/>
    <x v="0"/>
    <d v="2021-10-01T00:00:00"/>
    <x v="0"/>
    <n v="45"/>
    <s v="Kolkata Knight Riders"/>
    <s v="Punjab Kings"/>
    <x v="0"/>
    <x v="5"/>
    <x v="0"/>
    <x v="4"/>
    <x v="7"/>
  </r>
  <r>
    <n v="1254091"/>
    <x v="1"/>
    <d v="2021-09-30T00:00:00"/>
    <x v="0"/>
    <n v="44"/>
    <s v="Sunrisers Hyderabad"/>
    <s v="Chennai Super Kings"/>
    <x v="1"/>
    <x v="2"/>
    <x v="0"/>
    <x v="0"/>
    <x v="13"/>
  </r>
  <r>
    <n v="1254103"/>
    <x v="0"/>
    <d v="2021-09-29T00:00:00"/>
    <x v="0"/>
    <n v="43"/>
    <s v="Rajasthan Royals"/>
    <s v="Royal Challengers Bangalore"/>
    <x v="0"/>
    <x v="1"/>
    <x v="0"/>
    <x v="2"/>
    <x v="14"/>
  </r>
  <r>
    <n v="1254099"/>
    <x v="2"/>
    <d v="2021-09-28T00:00:00"/>
    <x v="0"/>
    <n v="42"/>
    <s v="Punjab Kings"/>
    <s v="Mumbai Indians"/>
    <x v="2"/>
    <x v="3"/>
    <x v="0"/>
    <x v="3"/>
    <x v="15"/>
  </r>
  <r>
    <n v="1254092"/>
    <x v="1"/>
    <d v="2021-09-28T00:00:00"/>
    <x v="0"/>
    <n v="41"/>
    <s v="Delhi Capitals"/>
    <s v="Kolkata Knight Riders"/>
    <x v="1"/>
    <x v="0"/>
    <x v="0"/>
    <x v="1"/>
    <x v="2"/>
  </r>
  <r>
    <n v="1254100"/>
    <x v="0"/>
    <d v="2021-09-27T00:00:00"/>
    <x v="0"/>
    <n v="40"/>
    <s v="Rajasthan Royals"/>
    <s v="Sunrisers Hyderabad"/>
    <x v="0"/>
    <x v="4"/>
    <x v="1"/>
    <x v="5"/>
    <x v="16"/>
  </r>
  <r>
    <n v="1254098"/>
    <x v="2"/>
    <d v="2021-09-26T00:00:00"/>
    <x v="0"/>
    <n v="38"/>
    <s v="Kolkata Knight Riders"/>
    <s v="Chennai Super Kings"/>
    <x v="2"/>
    <x v="0"/>
    <x v="1"/>
    <x v="0"/>
    <x v="17"/>
  </r>
  <r>
    <n v="1254108"/>
    <x v="0"/>
    <d v="2021-09-26T00:00:00"/>
    <x v="0"/>
    <n v="39"/>
    <s v="Royal Challengers Bangalore"/>
    <s v="Mumbai Indians"/>
    <x v="0"/>
    <x v="3"/>
    <x v="0"/>
    <x v="2"/>
    <x v="11"/>
  </r>
  <r>
    <n v="1254097"/>
    <x v="2"/>
    <d v="2021-09-25T00:00:00"/>
    <x v="0"/>
    <n v="36"/>
    <s v="Delhi Capitals"/>
    <s v="Rajasthan Royals"/>
    <x v="2"/>
    <x v="4"/>
    <x v="0"/>
    <x v="6"/>
    <x v="18"/>
  </r>
  <r>
    <n v="1254107"/>
    <x v="1"/>
    <d v="2021-09-25T00:00:00"/>
    <x v="0"/>
    <n v="37"/>
    <s v="Punjab Kings"/>
    <s v="Sunrisers Hyderabad"/>
    <x v="1"/>
    <x v="7"/>
    <x v="0"/>
    <x v="4"/>
    <x v="19"/>
  </r>
  <r>
    <n v="1254113"/>
    <x v="1"/>
    <d v="2021-09-24T00:00:00"/>
    <x v="0"/>
    <n v="35"/>
    <s v="Royal Challengers Bangalore"/>
    <s v="Chennai Super Kings"/>
    <x v="1"/>
    <x v="2"/>
    <x v="0"/>
    <x v="0"/>
    <x v="20"/>
  </r>
  <r>
    <n v="1254096"/>
    <x v="2"/>
    <d v="2021-09-23T00:00:00"/>
    <x v="0"/>
    <n v="34"/>
    <s v="Mumbai Indians"/>
    <s v="Kolkata Knight Riders"/>
    <x v="2"/>
    <x v="0"/>
    <x v="0"/>
    <x v="1"/>
    <x v="2"/>
  </r>
  <r>
    <n v="1254105"/>
    <x v="0"/>
    <d v="2021-09-22T00:00:00"/>
    <x v="0"/>
    <n v="33"/>
    <s v="Sunrisers Hyderabad"/>
    <s v="Delhi Capitals"/>
    <x v="0"/>
    <x v="7"/>
    <x v="1"/>
    <x v="6"/>
    <x v="21"/>
  </r>
  <r>
    <n v="1254111"/>
    <x v="0"/>
    <d v="2021-09-21T00:00:00"/>
    <x v="0"/>
    <n v="32"/>
    <s v="Rajasthan Royals"/>
    <s v="Punjab Kings"/>
    <x v="0"/>
    <x v="5"/>
    <x v="0"/>
    <x v="7"/>
    <x v="22"/>
  </r>
  <r>
    <n v="1254087"/>
    <x v="2"/>
    <d v="2021-09-20T00:00:00"/>
    <x v="0"/>
    <n v="31"/>
    <s v="Royal Challengers Bangalore"/>
    <s v="Kolkata Knight Riders"/>
    <x v="2"/>
    <x v="1"/>
    <x v="1"/>
    <x v="1"/>
    <x v="23"/>
  </r>
  <r>
    <n v="1254104"/>
    <x v="0"/>
    <d v="2021-09-19T00:00:00"/>
    <x v="0"/>
    <n v="30"/>
    <s v="Chennai Super Kings"/>
    <s v="Mumbai Indians"/>
    <x v="0"/>
    <x v="2"/>
    <x v="1"/>
    <x v="0"/>
    <x v="3"/>
  </r>
  <r>
    <n v="1254086"/>
    <x v="3"/>
    <d v="2021-05-02T00:00:00"/>
    <x v="0"/>
    <n v="29"/>
    <s v="Punjab Kings"/>
    <s v="Delhi Capitals"/>
    <x v="3"/>
    <x v="6"/>
    <x v="0"/>
    <x v="6"/>
    <x v="24"/>
  </r>
  <r>
    <n v="1254085"/>
    <x v="4"/>
    <d v="2021-05-02T00:00:00"/>
    <x v="0"/>
    <n v="28"/>
    <s v="Rajasthan Royals"/>
    <s v="Sunrisers Hyderabad"/>
    <x v="4"/>
    <x v="7"/>
    <x v="0"/>
    <x v="7"/>
    <x v="25"/>
  </r>
  <r>
    <n v="1254084"/>
    <x v="4"/>
    <d v="2021-05-01T00:00:00"/>
    <x v="0"/>
    <n v="27"/>
    <s v="Chennai Super Kings"/>
    <s v="Mumbai Indians"/>
    <x v="4"/>
    <x v="3"/>
    <x v="0"/>
    <x v="3"/>
    <x v="15"/>
  </r>
  <r>
    <n v="1254083"/>
    <x v="3"/>
    <d v="2021-04-30T00:00:00"/>
    <x v="0"/>
    <n v="26"/>
    <s v="Punjab Kings"/>
    <s v="Royal Challengers Bangalore"/>
    <x v="3"/>
    <x v="1"/>
    <x v="0"/>
    <x v="4"/>
    <x v="26"/>
  </r>
  <r>
    <n v="1254082"/>
    <x v="3"/>
    <d v="2021-04-29T00:00:00"/>
    <x v="0"/>
    <n v="25"/>
    <s v="Kolkata Knight Riders"/>
    <s v="Delhi Capitals"/>
    <x v="3"/>
    <x v="6"/>
    <x v="0"/>
    <x v="6"/>
    <x v="27"/>
  </r>
  <r>
    <n v="1254081"/>
    <x v="4"/>
    <d v="2021-04-29T00:00:00"/>
    <x v="0"/>
    <n v="24"/>
    <s v="Rajasthan Royals"/>
    <s v="Mumbai Indians"/>
    <x v="4"/>
    <x v="3"/>
    <x v="0"/>
    <x v="3"/>
    <x v="28"/>
  </r>
  <r>
    <n v="1254080"/>
    <x v="4"/>
    <d v="2021-04-28T00:00:00"/>
    <x v="0"/>
    <n v="23"/>
    <s v="Sunrisers Hyderabad"/>
    <s v="Chennai Super Kings"/>
    <x v="4"/>
    <x v="7"/>
    <x v="1"/>
    <x v="0"/>
    <x v="3"/>
  </r>
  <r>
    <n v="1254079"/>
    <x v="3"/>
    <d v="2021-04-27T00:00:00"/>
    <x v="0"/>
    <n v="22"/>
    <s v="Royal Challengers Bangalore"/>
    <s v="Delhi Capitals"/>
    <x v="3"/>
    <x v="6"/>
    <x v="0"/>
    <x v="2"/>
    <x v="29"/>
  </r>
  <r>
    <n v="1254078"/>
    <x v="3"/>
    <d v="2021-04-26T00:00:00"/>
    <x v="0"/>
    <n v="21"/>
    <s v="Punjab Kings"/>
    <s v="Kolkata Knight Riders"/>
    <x v="3"/>
    <x v="0"/>
    <x v="0"/>
    <x v="1"/>
    <x v="30"/>
  </r>
  <r>
    <n v="1254077"/>
    <x v="5"/>
    <d v="2021-04-25T00:00:00"/>
    <x v="0"/>
    <n v="20"/>
    <s v="Delhi Capitals"/>
    <s v="Sunrisers Hyderabad"/>
    <x v="5"/>
    <x v="6"/>
    <x v="1"/>
    <x v="6"/>
    <x v="27"/>
  </r>
  <r>
    <n v="1254076"/>
    <x v="6"/>
    <d v="2021-04-25T00:00:00"/>
    <x v="0"/>
    <n v="19"/>
    <s v="Chennai Super Kings"/>
    <s v="Royal Challengers Bangalore"/>
    <x v="6"/>
    <x v="2"/>
    <x v="1"/>
    <x v="0"/>
    <x v="17"/>
  </r>
  <r>
    <n v="1254075"/>
    <x v="6"/>
    <d v="2021-04-24T00:00:00"/>
    <x v="0"/>
    <n v="18"/>
    <s v="Kolkata Knight Riders"/>
    <s v="Rajasthan Royals"/>
    <x v="6"/>
    <x v="4"/>
    <x v="0"/>
    <x v="7"/>
    <x v="31"/>
  </r>
  <r>
    <n v="1254074"/>
    <x v="5"/>
    <d v="2021-04-23T00:00:00"/>
    <x v="0"/>
    <n v="17"/>
    <s v="Mumbai Indians"/>
    <s v="Punjab Kings"/>
    <x v="5"/>
    <x v="5"/>
    <x v="0"/>
    <x v="4"/>
    <x v="7"/>
  </r>
  <r>
    <n v="1254073"/>
    <x v="6"/>
    <d v="2021-04-22T00:00:00"/>
    <x v="0"/>
    <n v="16"/>
    <s v="Rajasthan Royals"/>
    <s v="Royal Challengers Bangalore"/>
    <x v="6"/>
    <x v="1"/>
    <x v="0"/>
    <x v="2"/>
    <x v="32"/>
  </r>
  <r>
    <n v="1254072"/>
    <x v="6"/>
    <d v="2021-04-21T00:00:00"/>
    <x v="0"/>
    <n v="15"/>
    <s v="Chennai Super Kings"/>
    <s v="Kolkata Knight Riders"/>
    <x v="6"/>
    <x v="0"/>
    <x v="0"/>
    <x v="0"/>
    <x v="0"/>
  </r>
  <r>
    <n v="1254071"/>
    <x v="5"/>
    <d v="2021-04-21T00:00:00"/>
    <x v="0"/>
    <n v="14"/>
    <s v="Punjab Kings"/>
    <s v="Sunrisers Hyderabad"/>
    <x v="5"/>
    <x v="5"/>
    <x v="1"/>
    <x v="5"/>
    <x v="33"/>
  </r>
  <r>
    <n v="1254070"/>
    <x v="5"/>
    <d v="2021-04-20T00:00:00"/>
    <x v="0"/>
    <n v="13"/>
    <s v="Mumbai Indians"/>
    <s v="Delhi Capitals"/>
    <x v="5"/>
    <x v="3"/>
    <x v="1"/>
    <x v="6"/>
    <x v="34"/>
  </r>
  <r>
    <n v="1254069"/>
    <x v="6"/>
    <d v="2021-04-19T00:00:00"/>
    <x v="0"/>
    <n v="12"/>
    <s v="Chennai Super Kings"/>
    <s v="Rajasthan Royals"/>
    <x v="6"/>
    <x v="4"/>
    <x v="0"/>
    <x v="0"/>
    <x v="35"/>
  </r>
  <r>
    <n v="1254068"/>
    <x v="6"/>
    <d v="2021-04-18T00:00:00"/>
    <x v="0"/>
    <n v="11"/>
    <s v="Punjab Kings"/>
    <s v="Delhi Capitals"/>
    <x v="6"/>
    <x v="6"/>
    <x v="0"/>
    <x v="6"/>
    <x v="36"/>
  </r>
  <r>
    <n v="1254067"/>
    <x v="5"/>
    <d v="2021-04-18T00:00:00"/>
    <x v="0"/>
    <n v="10"/>
    <s v="Royal Challengers Bangalore"/>
    <s v="Kolkata Knight Riders"/>
    <x v="5"/>
    <x v="1"/>
    <x v="1"/>
    <x v="2"/>
    <x v="29"/>
  </r>
  <r>
    <n v="1254066"/>
    <x v="5"/>
    <d v="2021-04-17T00:00:00"/>
    <x v="0"/>
    <n v="9"/>
    <s v="Mumbai Indians"/>
    <s v="Sunrisers Hyderabad"/>
    <x v="5"/>
    <x v="3"/>
    <x v="1"/>
    <x v="3"/>
    <x v="15"/>
  </r>
  <r>
    <n v="1254065"/>
    <x v="6"/>
    <d v="2021-04-16T00:00:00"/>
    <x v="0"/>
    <n v="8"/>
    <s v="Punjab Kings"/>
    <s v="Chennai Super Kings"/>
    <x v="6"/>
    <x v="2"/>
    <x v="0"/>
    <x v="0"/>
    <x v="37"/>
  </r>
  <r>
    <n v="1254064"/>
    <x v="6"/>
    <d v="2021-04-15T00:00:00"/>
    <x v="0"/>
    <n v="7"/>
    <s v="Delhi Capitals"/>
    <s v="Rajasthan Royals"/>
    <x v="6"/>
    <x v="4"/>
    <x v="0"/>
    <x v="7"/>
    <x v="38"/>
  </r>
  <r>
    <n v="1254063"/>
    <x v="5"/>
    <d v="2021-04-14T00:00:00"/>
    <x v="0"/>
    <n v="6"/>
    <s v="Royal Challengers Bangalore"/>
    <s v="Sunrisers Hyderabad"/>
    <x v="5"/>
    <x v="7"/>
    <x v="0"/>
    <x v="2"/>
    <x v="11"/>
  </r>
  <r>
    <n v="1254062"/>
    <x v="5"/>
    <d v="2021-04-13T00:00:00"/>
    <x v="0"/>
    <n v="5"/>
    <s v="Mumbai Indians"/>
    <s v="Kolkata Knight Riders"/>
    <x v="5"/>
    <x v="0"/>
    <x v="0"/>
    <x v="3"/>
    <x v="39"/>
  </r>
  <r>
    <n v="1254061"/>
    <x v="6"/>
    <d v="2021-04-12T00:00:00"/>
    <x v="0"/>
    <n v="4"/>
    <s v="Punjab Kings"/>
    <s v="Rajasthan Royals"/>
    <x v="6"/>
    <x v="4"/>
    <x v="0"/>
    <x v="4"/>
    <x v="40"/>
  </r>
  <r>
    <n v="1254060"/>
    <x v="5"/>
    <d v="2021-04-11T00:00:00"/>
    <x v="0"/>
    <n v="3"/>
    <s v="Kolkata Knight Riders"/>
    <s v="Sunrisers Hyderabad"/>
    <x v="5"/>
    <x v="7"/>
    <x v="0"/>
    <x v="1"/>
    <x v="41"/>
  </r>
  <r>
    <n v="1254059"/>
    <x v="6"/>
    <d v="2021-04-10T00:00:00"/>
    <x v="0"/>
    <n v="2"/>
    <s v="Chennai Super Kings"/>
    <s v="Delhi Capitals"/>
    <x v="6"/>
    <x v="6"/>
    <x v="0"/>
    <x v="6"/>
    <x v="36"/>
  </r>
  <r>
    <n v="1254058"/>
    <x v="5"/>
    <d v="2021-04-09T00:00:00"/>
    <x v="0"/>
    <n v="1"/>
    <s v="Mumbai Indians"/>
    <s v="Royal Challengers Bangalore"/>
    <x v="5"/>
    <x v="1"/>
    <x v="0"/>
    <x v="2"/>
    <x v="42"/>
  </r>
  <r>
    <n v="1237181"/>
    <x v="7"/>
    <d v="2020-11-10T00:00:00"/>
    <x v="1"/>
    <s v="Final"/>
    <s v="Delhi Capitals"/>
    <s v="Mumbai Indians"/>
    <x v="0"/>
    <x v="6"/>
    <x v="1"/>
    <x v="3"/>
    <x v="43"/>
  </r>
  <r>
    <n v="1237180"/>
    <x v="2"/>
    <d v="2020-11-08T00:00:00"/>
    <x v="1"/>
    <s v="Qualifier 2"/>
    <s v="Delhi Capitals"/>
    <s v="Sunrisers Hyderabad"/>
    <x v="7"/>
    <x v="6"/>
    <x v="1"/>
    <x v="6"/>
    <x v="44"/>
  </r>
  <r>
    <n v="1237178"/>
    <x v="2"/>
    <d v="2020-11-06T00:00:00"/>
    <x v="1"/>
    <s v="Eliminator"/>
    <s v="Royal Challengers Bangalore"/>
    <s v="Sunrisers Hyderabad"/>
    <x v="7"/>
    <x v="7"/>
    <x v="0"/>
    <x v="5"/>
    <x v="8"/>
  </r>
  <r>
    <n v="1237177"/>
    <x v="7"/>
    <d v="2020-11-05T00:00:00"/>
    <x v="1"/>
    <s v="Qualifier 1"/>
    <s v="Mumbai Indians"/>
    <s v="Delhi Capitals"/>
    <x v="0"/>
    <x v="6"/>
    <x v="0"/>
    <x v="3"/>
    <x v="45"/>
  </r>
  <r>
    <n v="1216495"/>
    <x v="7"/>
    <d v="2020-11-03T00:00:00"/>
    <x v="1"/>
    <n v="56"/>
    <s v="Mumbai Indians"/>
    <s v="Sunrisers Hyderabad"/>
    <x v="1"/>
    <x v="7"/>
    <x v="0"/>
    <x v="5"/>
    <x v="46"/>
  </r>
  <r>
    <n v="1216505"/>
    <x v="2"/>
    <d v="2020-11-02T00:00:00"/>
    <x v="1"/>
    <n v="55"/>
    <s v="Royal Challengers Bangalore"/>
    <s v="Delhi Capitals"/>
    <x v="7"/>
    <x v="6"/>
    <x v="0"/>
    <x v="6"/>
    <x v="21"/>
  </r>
  <r>
    <n v="1216530"/>
    <x v="7"/>
    <d v="2020-11-01T00:00:00"/>
    <x v="1"/>
    <n v="54"/>
    <s v="Kolkata Knight Riders"/>
    <s v="Rajasthan Royals"/>
    <x v="0"/>
    <x v="4"/>
    <x v="0"/>
    <x v="1"/>
    <x v="47"/>
  </r>
  <r>
    <n v="1216506"/>
    <x v="2"/>
    <d v="2020-11-01T00:00:00"/>
    <x v="1"/>
    <n v="53"/>
    <s v="Kings XI Punjab"/>
    <s v="Chennai Super Kings"/>
    <x v="7"/>
    <x v="2"/>
    <x v="0"/>
    <x v="0"/>
    <x v="3"/>
  </r>
  <r>
    <n v="1216535"/>
    <x v="7"/>
    <d v="2020-10-31T00:00:00"/>
    <x v="1"/>
    <n v="51"/>
    <s v="Delhi Capitals"/>
    <s v="Mumbai Indians"/>
    <x v="0"/>
    <x v="3"/>
    <x v="0"/>
    <x v="3"/>
    <x v="5"/>
  </r>
  <r>
    <n v="1216502"/>
    <x v="7"/>
    <d v="2020-10-31T00:00:00"/>
    <x v="1"/>
    <n v="52"/>
    <s v="Royal Challengers Bangalore"/>
    <s v="Sunrisers Hyderabad"/>
    <x v="1"/>
    <x v="7"/>
    <x v="0"/>
    <x v="5"/>
    <x v="48"/>
  </r>
  <r>
    <n v="1216537"/>
    <x v="2"/>
    <d v="2020-10-30T00:00:00"/>
    <x v="1"/>
    <n v="50"/>
    <s v="Kings XI Punjab"/>
    <s v="Rajasthan Royals"/>
    <x v="7"/>
    <x v="4"/>
    <x v="0"/>
    <x v="7"/>
    <x v="49"/>
  </r>
  <r>
    <n v="1216536"/>
    <x v="7"/>
    <d v="2020-10-29T00:00:00"/>
    <x v="1"/>
    <n v="49"/>
    <s v="Kolkata Knight Riders"/>
    <s v="Chennai Super Kings"/>
    <x v="0"/>
    <x v="2"/>
    <x v="0"/>
    <x v="0"/>
    <x v="3"/>
  </r>
  <r>
    <n v="1216499"/>
    <x v="2"/>
    <d v="2020-10-28T00:00:00"/>
    <x v="1"/>
    <n v="48"/>
    <s v="Royal Challengers Bangalore"/>
    <s v="Mumbai Indians"/>
    <x v="7"/>
    <x v="3"/>
    <x v="0"/>
    <x v="3"/>
    <x v="50"/>
  </r>
  <r>
    <n v="1216524"/>
    <x v="7"/>
    <d v="2020-10-27T00:00:00"/>
    <x v="1"/>
    <n v="47"/>
    <s v="Sunrisers Hyderabad"/>
    <s v="Delhi Capitals"/>
    <x v="0"/>
    <x v="6"/>
    <x v="0"/>
    <x v="5"/>
    <x v="51"/>
  </r>
  <r>
    <n v="1216520"/>
    <x v="7"/>
    <d v="2020-10-26T00:00:00"/>
    <x v="1"/>
    <n v="46"/>
    <s v="Kolkata Knight Riders"/>
    <s v="Kings XI Punjab"/>
    <x v="1"/>
    <x v="8"/>
    <x v="0"/>
    <x v="8"/>
    <x v="52"/>
  </r>
  <r>
    <n v="1216541"/>
    <x v="2"/>
    <d v="2020-10-25T00:00:00"/>
    <x v="1"/>
    <n v="45"/>
    <s v="Mumbai Indians"/>
    <s v="Rajasthan Royals"/>
    <x v="7"/>
    <x v="3"/>
    <x v="1"/>
    <x v="7"/>
    <x v="49"/>
  </r>
  <r>
    <n v="1216544"/>
    <x v="7"/>
    <d v="2020-10-25T00:00:00"/>
    <x v="1"/>
    <n v="44"/>
    <s v="Royal Challengers Bangalore"/>
    <s v="Chennai Super Kings"/>
    <x v="0"/>
    <x v="1"/>
    <x v="1"/>
    <x v="0"/>
    <x v="3"/>
  </r>
  <r>
    <n v="1216498"/>
    <x v="7"/>
    <d v="2020-10-24T00:00:00"/>
    <x v="1"/>
    <n v="43"/>
    <s v="Kings XI Punjab"/>
    <s v="Sunrisers Hyderabad"/>
    <x v="0"/>
    <x v="7"/>
    <x v="0"/>
    <x v="8"/>
    <x v="53"/>
  </r>
  <r>
    <n v="1216497"/>
    <x v="2"/>
    <d v="2020-10-24T00:00:00"/>
    <x v="1"/>
    <n v="42"/>
    <s v="Kolkata Knight Riders"/>
    <s v="Delhi Capitals"/>
    <x v="7"/>
    <x v="6"/>
    <x v="0"/>
    <x v="1"/>
    <x v="23"/>
  </r>
  <r>
    <n v="1216521"/>
    <x v="7"/>
    <d v="2020-10-23T00:00:00"/>
    <x v="1"/>
    <n v="41"/>
    <s v="Chennai Super Kings"/>
    <s v="Mumbai Indians"/>
    <x v="1"/>
    <x v="3"/>
    <x v="0"/>
    <x v="3"/>
    <x v="43"/>
  </r>
  <r>
    <n v="1216518"/>
    <x v="7"/>
    <d v="2020-10-22T00:00:00"/>
    <x v="1"/>
    <n v="40"/>
    <s v="Rajasthan Royals"/>
    <s v="Sunrisers Hyderabad"/>
    <x v="0"/>
    <x v="7"/>
    <x v="0"/>
    <x v="5"/>
    <x v="54"/>
  </r>
  <r>
    <n v="1216494"/>
    <x v="2"/>
    <d v="2020-10-21T00:00:00"/>
    <x v="1"/>
    <n v="39"/>
    <s v="Kolkata Knight Riders"/>
    <s v="Royal Challengers Bangalore"/>
    <x v="7"/>
    <x v="0"/>
    <x v="1"/>
    <x v="2"/>
    <x v="55"/>
  </r>
  <r>
    <n v="1216546"/>
    <x v="7"/>
    <d v="2020-10-20T00:00:00"/>
    <x v="1"/>
    <n v="38"/>
    <s v="Delhi Capitals"/>
    <s v="Kings XI Punjab"/>
    <x v="0"/>
    <x v="6"/>
    <x v="1"/>
    <x v="8"/>
    <x v="36"/>
  </r>
  <r>
    <n v="1216533"/>
    <x v="2"/>
    <d v="2020-10-19T00:00:00"/>
    <x v="1"/>
    <n v="37"/>
    <s v="Chennai Super Kings"/>
    <s v="Rajasthan Royals"/>
    <x v="7"/>
    <x v="2"/>
    <x v="1"/>
    <x v="7"/>
    <x v="25"/>
  </r>
  <r>
    <n v="1216512"/>
    <x v="2"/>
    <d v="2020-10-18T00:00:00"/>
    <x v="1"/>
    <n v="35"/>
    <s v="Kolkata Knight Riders"/>
    <s v="Sunrisers Hyderabad"/>
    <x v="7"/>
    <x v="7"/>
    <x v="0"/>
    <x v="1"/>
    <x v="56"/>
  </r>
  <r>
    <n v="1216517"/>
    <x v="7"/>
    <d v="2020-10-18T00:00:00"/>
    <x v="1"/>
    <n v="36"/>
    <s v="Mumbai Indians"/>
    <s v="Kings XI Punjab"/>
    <x v="0"/>
    <x v="3"/>
    <x v="1"/>
    <x v="8"/>
    <x v="7"/>
  </r>
  <r>
    <n v="1216522"/>
    <x v="7"/>
    <d v="2020-10-17T00:00:00"/>
    <x v="1"/>
    <n v="33"/>
    <s v="Rajasthan Royals"/>
    <s v="Royal Challengers Bangalore"/>
    <x v="0"/>
    <x v="4"/>
    <x v="1"/>
    <x v="2"/>
    <x v="29"/>
  </r>
  <r>
    <n v="1216509"/>
    <x v="7"/>
    <d v="2020-10-17T00:00:00"/>
    <x v="1"/>
    <n v="34"/>
    <s v="Chennai Super Kings"/>
    <s v="Delhi Capitals"/>
    <x v="1"/>
    <x v="2"/>
    <x v="1"/>
    <x v="6"/>
    <x v="36"/>
  </r>
  <r>
    <n v="1216526"/>
    <x v="2"/>
    <d v="2020-10-16T00:00:00"/>
    <x v="1"/>
    <n v="32"/>
    <s v="Kolkata Knight Riders"/>
    <s v="Mumbai Indians"/>
    <x v="7"/>
    <x v="0"/>
    <x v="1"/>
    <x v="3"/>
    <x v="28"/>
  </r>
  <r>
    <n v="1216531"/>
    <x v="7"/>
    <d v="2020-10-15T00:00:00"/>
    <x v="1"/>
    <n v="31"/>
    <s v="Royal Challengers Bangalore"/>
    <s v="Kings XI Punjab"/>
    <x v="1"/>
    <x v="1"/>
    <x v="1"/>
    <x v="8"/>
    <x v="7"/>
  </r>
  <r>
    <n v="1216543"/>
    <x v="7"/>
    <d v="2020-10-14T00:00:00"/>
    <x v="1"/>
    <n v="30"/>
    <s v="Delhi Capitals"/>
    <s v="Rajasthan Royals"/>
    <x v="0"/>
    <x v="6"/>
    <x v="1"/>
    <x v="6"/>
    <x v="21"/>
  </r>
  <r>
    <n v="1216528"/>
    <x v="7"/>
    <d v="2020-10-13T00:00:00"/>
    <x v="1"/>
    <n v="29"/>
    <s v="Chennai Super Kings"/>
    <s v="Sunrisers Hyderabad"/>
    <x v="0"/>
    <x v="2"/>
    <x v="1"/>
    <x v="0"/>
    <x v="17"/>
  </r>
  <r>
    <n v="1216540"/>
    <x v="7"/>
    <d v="2020-10-12T00:00:00"/>
    <x v="1"/>
    <n v="28"/>
    <s v="Royal Challengers Bangalore"/>
    <s v="Kolkata Knight Riders"/>
    <x v="1"/>
    <x v="1"/>
    <x v="1"/>
    <x v="2"/>
    <x v="29"/>
  </r>
  <r>
    <n v="1216507"/>
    <x v="7"/>
    <d v="2020-10-11T00:00:00"/>
    <x v="1"/>
    <n v="26"/>
    <s v="Sunrisers Hyderabad"/>
    <s v="Rajasthan Royals"/>
    <x v="0"/>
    <x v="7"/>
    <x v="1"/>
    <x v="7"/>
    <x v="57"/>
  </r>
  <r>
    <n v="1216529"/>
    <x v="2"/>
    <d v="2020-10-11T00:00:00"/>
    <x v="1"/>
    <n v="27"/>
    <s v="Delhi Capitals"/>
    <s v="Mumbai Indians"/>
    <x v="7"/>
    <x v="6"/>
    <x v="1"/>
    <x v="3"/>
    <x v="28"/>
  </r>
  <r>
    <n v="1216523"/>
    <x v="2"/>
    <d v="2020-10-10T00:00:00"/>
    <x v="1"/>
    <n v="24"/>
    <s v="Kolkata Knight Riders"/>
    <s v="Kings XI Punjab"/>
    <x v="7"/>
    <x v="0"/>
    <x v="1"/>
    <x v="1"/>
    <x v="58"/>
  </r>
  <r>
    <n v="1216525"/>
    <x v="7"/>
    <d v="2020-10-10T00:00:00"/>
    <x v="1"/>
    <n v="25"/>
    <s v="Royal Challengers Bangalore"/>
    <s v="Chennai Super Kings"/>
    <x v="0"/>
    <x v="1"/>
    <x v="1"/>
    <x v="2"/>
    <x v="59"/>
  </r>
  <r>
    <n v="1216500"/>
    <x v="7"/>
    <d v="2020-10-09T00:00:00"/>
    <x v="1"/>
    <n v="23"/>
    <s v="Delhi Capitals"/>
    <s v="Rajasthan Royals"/>
    <x v="1"/>
    <x v="4"/>
    <x v="0"/>
    <x v="6"/>
    <x v="60"/>
  </r>
  <r>
    <n v="1216542"/>
    <x v="7"/>
    <d v="2020-10-08T00:00:00"/>
    <x v="1"/>
    <n v="22"/>
    <s v="Sunrisers Hyderabad"/>
    <s v="Kings XI Punjab"/>
    <x v="0"/>
    <x v="7"/>
    <x v="1"/>
    <x v="5"/>
    <x v="33"/>
  </r>
  <r>
    <n v="1216501"/>
    <x v="2"/>
    <d v="2020-10-07T00:00:00"/>
    <x v="1"/>
    <n v="21"/>
    <s v="Kolkata Knight Riders"/>
    <s v="Chennai Super Kings"/>
    <x v="7"/>
    <x v="0"/>
    <x v="1"/>
    <x v="1"/>
    <x v="61"/>
  </r>
  <r>
    <n v="1216511"/>
    <x v="2"/>
    <d v="2020-10-06T00:00:00"/>
    <x v="1"/>
    <n v="20"/>
    <s v="Mumbai Indians"/>
    <s v="Rajasthan Royals"/>
    <x v="7"/>
    <x v="3"/>
    <x v="1"/>
    <x v="3"/>
    <x v="50"/>
  </r>
  <r>
    <n v="1216519"/>
    <x v="7"/>
    <d v="2020-10-05T00:00:00"/>
    <x v="1"/>
    <n v="19"/>
    <s v="Delhi Capitals"/>
    <s v="Royal Challengers Bangalore"/>
    <x v="0"/>
    <x v="1"/>
    <x v="0"/>
    <x v="6"/>
    <x v="10"/>
  </r>
  <r>
    <n v="1216513"/>
    <x v="7"/>
    <d v="2020-10-04T00:00:00"/>
    <x v="1"/>
    <n v="18"/>
    <s v="Kings XI Punjab"/>
    <s v="Chennai Super Kings"/>
    <x v="0"/>
    <x v="8"/>
    <x v="1"/>
    <x v="0"/>
    <x v="62"/>
  </r>
  <r>
    <n v="1216538"/>
    <x v="7"/>
    <d v="2020-10-04T00:00:00"/>
    <x v="1"/>
    <n v="17"/>
    <s v="Mumbai Indians"/>
    <s v="Sunrisers Hyderabad"/>
    <x v="1"/>
    <x v="3"/>
    <x v="1"/>
    <x v="3"/>
    <x v="43"/>
  </r>
  <r>
    <n v="1216514"/>
    <x v="2"/>
    <d v="2020-10-03T00:00:00"/>
    <x v="1"/>
    <n v="15"/>
    <s v="Rajasthan Royals"/>
    <s v="Royal Challengers Bangalore"/>
    <x v="7"/>
    <x v="4"/>
    <x v="1"/>
    <x v="2"/>
    <x v="14"/>
  </r>
  <r>
    <n v="1216515"/>
    <x v="7"/>
    <d v="2020-10-03T00:00:00"/>
    <x v="1"/>
    <n v="16"/>
    <s v="Delhi Capitals"/>
    <s v="Kolkata Knight Riders"/>
    <x v="1"/>
    <x v="0"/>
    <x v="0"/>
    <x v="6"/>
    <x v="18"/>
  </r>
  <r>
    <n v="1216516"/>
    <x v="7"/>
    <d v="2020-10-02T00:00:00"/>
    <x v="1"/>
    <n v="14"/>
    <s v="Sunrisers Hyderabad"/>
    <s v="Chennai Super Kings"/>
    <x v="0"/>
    <x v="7"/>
    <x v="1"/>
    <x v="5"/>
    <x v="63"/>
  </r>
  <r>
    <n v="1216503"/>
    <x v="2"/>
    <d v="2020-10-01T00:00:00"/>
    <x v="1"/>
    <n v="13"/>
    <s v="Mumbai Indians"/>
    <s v="Kings XI Punjab"/>
    <x v="7"/>
    <x v="8"/>
    <x v="0"/>
    <x v="3"/>
    <x v="15"/>
  </r>
  <r>
    <n v="1216504"/>
    <x v="7"/>
    <d v="2020-09-30T00:00:00"/>
    <x v="1"/>
    <n v="12"/>
    <s v="Kolkata Knight Riders"/>
    <s v="Rajasthan Royals"/>
    <x v="0"/>
    <x v="4"/>
    <x v="0"/>
    <x v="1"/>
    <x v="6"/>
  </r>
  <r>
    <n v="1216532"/>
    <x v="2"/>
    <d v="2020-09-29T00:00:00"/>
    <x v="1"/>
    <n v="11"/>
    <s v="Sunrisers Hyderabad"/>
    <s v="Delhi Capitals"/>
    <x v="7"/>
    <x v="6"/>
    <x v="0"/>
    <x v="5"/>
    <x v="64"/>
  </r>
  <r>
    <n v="1216547"/>
    <x v="7"/>
    <d v="2020-09-28T00:00:00"/>
    <x v="1"/>
    <n v="10"/>
    <s v="Royal Challengers Bangalore"/>
    <s v="Mumbai Indians"/>
    <x v="0"/>
    <x v="3"/>
    <x v="0"/>
    <x v="2"/>
    <x v="29"/>
  </r>
  <r>
    <n v="1216527"/>
    <x v="7"/>
    <d v="2020-09-27T00:00:00"/>
    <x v="1"/>
    <n v="9"/>
    <s v="Kings XI Punjab"/>
    <s v="Rajasthan Royals"/>
    <x v="1"/>
    <x v="4"/>
    <x v="0"/>
    <x v="7"/>
    <x v="40"/>
  </r>
  <r>
    <n v="1216545"/>
    <x v="2"/>
    <d v="2020-09-26T00:00:00"/>
    <x v="1"/>
    <n v="8"/>
    <s v="Sunrisers Hyderabad"/>
    <s v="Kolkata Knight Riders"/>
    <x v="7"/>
    <x v="7"/>
    <x v="1"/>
    <x v="1"/>
    <x v="12"/>
  </r>
  <r>
    <n v="1216539"/>
    <x v="7"/>
    <d v="2020-09-25T00:00:00"/>
    <x v="1"/>
    <n v="7"/>
    <s v="Delhi Capitals"/>
    <s v="Chennai Super Kings"/>
    <x v="0"/>
    <x v="2"/>
    <x v="0"/>
    <x v="6"/>
    <x v="27"/>
  </r>
  <r>
    <n v="1216510"/>
    <x v="7"/>
    <d v="2020-09-24T00:00:00"/>
    <x v="1"/>
    <n v="6"/>
    <s v="Kings XI Punjab"/>
    <s v="Royal Challengers Bangalore"/>
    <x v="0"/>
    <x v="1"/>
    <x v="0"/>
    <x v="8"/>
    <x v="7"/>
  </r>
  <r>
    <n v="1216508"/>
    <x v="2"/>
    <d v="2020-09-23T00:00:00"/>
    <x v="1"/>
    <n v="5"/>
    <s v="Mumbai Indians"/>
    <s v="Kolkata Knight Riders"/>
    <x v="7"/>
    <x v="0"/>
    <x v="0"/>
    <x v="3"/>
    <x v="65"/>
  </r>
  <r>
    <n v="1216496"/>
    <x v="7"/>
    <d v="2020-09-22T00:00:00"/>
    <x v="1"/>
    <n v="4"/>
    <s v="Rajasthan Royals"/>
    <s v="Chennai Super Kings"/>
    <x v="1"/>
    <x v="2"/>
    <x v="0"/>
    <x v="7"/>
    <x v="40"/>
  </r>
  <r>
    <n v="1216534"/>
    <x v="7"/>
    <d v="2020-09-21T00:00:00"/>
    <x v="1"/>
    <n v="3"/>
    <s v="Royal Challengers Bangalore"/>
    <s v="Sunrisers Hyderabad"/>
    <x v="0"/>
    <x v="7"/>
    <x v="0"/>
    <x v="2"/>
    <x v="14"/>
  </r>
  <r>
    <n v="1216493"/>
    <x v="7"/>
    <d v="2020-09-20T00:00:00"/>
    <x v="1"/>
    <n v="2"/>
    <s v="Delhi Capitals"/>
    <s v="Kings XI Punjab"/>
    <x v="0"/>
    <x v="8"/>
    <x v="0"/>
    <x v="6"/>
    <x v="44"/>
  </r>
  <r>
    <n v="1216492"/>
    <x v="2"/>
    <d v="2020-09-19T00:00:00"/>
    <x v="1"/>
    <n v="1"/>
    <s v="Mumbai Indians"/>
    <s v="Chennai Super Kings"/>
    <x v="7"/>
    <x v="2"/>
    <x v="0"/>
    <x v="0"/>
    <x v="66"/>
  </r>
  <r>
    <n v="1181768"/>
    <x v="8"/>
    <d v="2019-05-12T00:00:00"/>
    <x v="2"/>
    <s v="Final"/>
    <s v="Mumbai Indians"/>
    <s v="Chennai Super Kings"/>
    <x v="8"/>
    <x v="3"/>
    <x v="1"/>
    <x v="3"/>
    <x v="45"/>
  </r>
  <r>
    <n v="1181767"/>
    <x v="9"/>
    <d v="2019-05-10T00:00:00"/>
    <x v="2"/>
    <s v="Qualifier"/>
    <s v="Delhi Capitals"/>
    <s v="Chennai Super Kings"/>
    <x v="9"/>
    <x v="2"/>
    <x v="0"/>
    <x v="0"/>
    <x v="0"/>
  </r>
  <r>
    <n v="1181766"/>
    <x v="9"/>
    <d v="2019-05-08T00:00:00"/>
    <x v="2"/>
    <s v="Eliminator"/>
    <s v="Sunrisers Hyderabad"/>
    <s v="Delhi Capitals"/>
    <x v="9"/>
    <x v="6"/>
    <x v="0"/>
    <x v="6"/>
    <x v="67"/>
  </r>
  <r>
    <n v="1181764"/>
    <x v="5"/>
    <d v="2019-05-07T00:00:00"/>
    <x v="2"/>
    <s v="Qualifier"/>
    <s v="Chennai Super Kings"/>
    <s v="Mumbai Indians"/>
    <x v="10"/>
    <x v="2"/>
    <x v="1"/>
    <x v="3"/>
    <x v="50"/>
  </r>
  <r>
    <n v="1178430"/>
    <x v="10"/>
    <d v="2019-05-05T00:00:00"/>
    <x v="2"/>
    <n v="55"/>
    <s v="Chennai Super Kings"/>
    <s v="Kings XI Punjab"/>
    <x v="11"/>
    <x v="8"/>
    <x v="0"/>
    <x v="8"/>
    <x v="7"/>
  </r>
  <r>
    <n v="1178431"/>
    <x v="6"/>
    <d v="2019-05-05T00:00:00"/>
    <x v="2"/>
    <n v="56"/>
    <s v="Kolkata Knight Riders"/>
    <s v="Mumbai Indians"/>
    <x v="12"/>
    <x v="3"/>
    <x v="0"/>
    <x v="3"/>
    <x v="68"/>
  </r>
  <r>
    <n v="1178429"/>
    <x v="11"/>
    <d v="2019-05-04T00:00:00"/>
    <x v="2"/>
    <n v="54"/>
    <s v="Sunrisers Hyderabad"/>
    <s v="Royal Challengers Bangalore"/>
    <x v="13"/>
    <x v="1"/>
    <x v="0"/>
    <x v="2"/>
    <x v="69"/>
  </r>
  <r>
    <n v="1178428"/>
    <x v="4"/>
    <d v="2019-05-04T00:00:00"/>
    <x v="2"/>
    <n v="53"/>
    <s v="Rajasthan Royals"/>
    <s v="Delhi Capitals"/>
    <x v="14"/>
    <x v="4"/>
    <x v="1"/>
    <x v="6"/>
    <x v="34"/>
  </r>
  <r>
    <n v="1178427"/>
    <x v="10"/>
    <d v="2019-05-03T00:00:00"/>
    <x v="2"/>
    <n v="52"/>
    <s v="Kings XI Punjab"/>
    <s v="Kolkata Knight Riders"/>
    <x v="11"/>
    <x v="0"/>
    <x v="0"/>
    <x v="1"/>
    <x v="12"/>
  </r>
  <r>
    <n v="1178426"/>
    <x v="6"/>
    <d v="2019-05-02T00:00:00"/>
    <x v="2"/>
    <n v="51"/>
    <s v="Mumbai Indians"/>
    <s v="Sunrisers Hyderabad"/>
    <x v="12"/>
    <x v="3"/>
    <x v="1"/>
    <x v="3"/>
    <x v="45"/>
  </r>
  <r>
    <n v="1178425"/>
    <x v="5"/>
    <d v="2019-05-01T00:00:00"/>
    <x v="2"/>
    <n v="50"/>
    <s v="Chennai Super Kings"/>
    <s v="Delhi Capitals"/>
    <x v="10"/>
    <x v="6"/>
    <x v="0"/>
    <x v="0"/>
    <x v="70"/>
  </r>
  <r>
    <n v="1178423"/>
    <x v="8"/>
    <d v="2019-04-29T00:00:00"/>
    <x v="2"/>
    <n v="48"/>
    <s v="Sunrisers Hyderabad"/>
    <s v="Kings XI Punjab"/>
    <x v="8"/>
    <x v="8"/>
    <x v="0"/>
    <x v="5"/>
    <x v="71"/>
  </r>
  <r>
    <n v="1178422"/>
    <x v="12"/>
    <d v="2019-04-28T00:00:00"/>
    <x v="2"/>
    <n v="47"/>
    <s v="Kolkata Knight Riders"/>
    <s v="Mumbai Indians"/>
    <x v="15"/>
    <x v="3"/>
    <x v="0"/>
    <x v="1"/>
    <x v="72"/>
  </r>
  <r>
    <n v="1178421"/>
    <x v="4"/>
    <d v="2019-04-28T00:00:00"/>
    <x v="2"/>
    <n v="46"/>
    <s v="Delhi Capitals"/>
    <s v="Royal Challengers Bangalore"/>
    <x v="14"/>
    <x v="6"/>
    <x v="1"/>
    <x v="6"/>
    <x v="36"/>
  </r>
  <r>
    <n v="1178420"/>
    <x v="13"/>
    <d v="2019-04-27T00:00:00"/>
    <x v="2"/>
    <n v="45"/>
    <s v="Sunrisers Hyderabad"/>
    <s v="Rajasthan Royals"/>
    <x v="16"/>
    <x v="4"/>
    <x v="0"/>
    <x v="7"/>
    <x v="38"/>
  </r>
  <r>
    <n v="1178419"/>
    <x v="5"/>
    <d v="2019-04-26T00:00:00"/>
    <x v="2"/>
    <n v="44"/>
    <s v="Mumbai Indians"/>
    <s v="Chennai Super Kings"/>
    <x v="10"/>
    <x v="2"/>
    <x v="0"/>
    <x v="3"/>
    <x v="65"/>
  </r>
  <r>
    <n v="1178418"/>
    <x v="12"/>
    <d v="2019-04-25T00:00:00"/>
    <x v="2"/>
    <n v="43"/>
    <s v="Kolkata Knight Riders"/>
    <s v="Rajasthan Royals"/>
    <x v="15"/>
    <x v="4"/>
    <x v="0"/>
    <x v="7"/>
    <x v="73"/>
  </r>
  <r>
    <n v="1178417"/>
    <x v="11"/>
    <d v="2019-04-24T00:00:00"/>
    <x v="2"/>
    <n v="42"/>
    <s v="Royal Challengers Bangalore"/>
    <s v="Kings XI Punjab"/>
    <x v="13"/>
    <x v="8"/>
    <x v="0"/>
    <x v="2"/>
    <x v="29"/>
  </r>
  <r>
    <n v="1178416"/>
    <x v="5"/>
    <d v="2019-04-23T00:00:00"/>
    <x v="2"/>
    <n v="41"/>
    <s v="Sunrisers Hyderabad"/>
    <s v="Chennai Super Kings"/>
    <x v="10"/>
    <x v="2"/>
    <x v="0"/>
    <x v="0"/>
    <x v="62"/>
  </r>
  <r>
    <n v="1178415"/>
    <x v="13"/>
    <d v="2019-04-22T00:00:00"/>
    <x v="2"/>
    <n v="40"/>
    <s v="Rajasthan Royals"/>
    <s v="Delhi Capitals"/>
    <x v="16"/>
    <x v="6"/>
    <x v="0"/>
    <x v="6"/>
    <x v="67"/>
  </r>
  <r>
    <n v="1178413"/>
    <x v="8"/>
    <d v="2019-04-21T00:00:00"/>
    <x v="2"/>
    <n v="38"/>
    <s v="Kolkata Knight Riders"/>
    <s v="Sunrisers Hyderabad"/>
    <x v="8"/>
    <x v="7"/>
    <x v="0"/>
    <x v="5"/>
    <x v="74"/>
  </r>
  <r>
    <n v="1178414"/>
    <x v="11"/>
    <d v="2019-04-21T00:00:00"/>
    <x v="2"/>
    <n v="39"/>
    <s v="Royal Challengers Bangalore"/>
    <s v="Chennai Super Kings"/>
    <x v="13"/>
    <x v="2"/>
    <x v="0"/>
    <x v="2"/>
    <x v="75"/>
  </r>
  <r>
    <n v="1178412"/>
    <x v="4"/>
    <d v="2019-04-20T00:00:00"/>
    <x v="2"/>
    <n v="37"/>
    <s v="Kings XI Punjab"/>
    <s v="Delhi Capitals"/>
    <x v="14"/>
    <x v="6"/>
    <x v="0"/>
    <x v="6"/>
    <x v="18"/>
  </r>
  <r>
    <n v="1178411"/>
    <x v="13"/>
    <d v="2019-04-20T00:00:00"/>
    <x v="2"/>
    <n v="36"/>
    <s v="Mumbai Indians"/>
    <s v="Rajasthan Royals"/>
    <x v="16"/>
    <x v="4"/>
    <x v="0"/>
    <x v="7"/>
    <x v="76"/>
  </r>
  <r>
    <n v="1178410"/>
    <x v="12"/>
    <d v="2019-04-19T00:00:00"/>
    <x v="2"/>
    <n v="35"/>
    <s v="Royal Challengers Bangalore"/>
    <s v="Kolkata Knight Riders"/>
    <x v="15"/>
    <x v="0"/>
    <x v="0"/>
    <x v="2"/>
    <x v="59"/>
  </r>
  <r>
    <n v="1178409"/>
    <x v="4"/>
    <d v="2019-04-18T00:00:00"/>
    <x v="2"/>
    <n v="34"/>
    <s v="Mumbai Indians"/>
    <s v="Delhi Capitals"/>
    <x v="14"/>
    <x v="3"/>
    <x v="1"/>
    <x v="3"/>
    <x v="68"/>
  </r>
  <r>
    <n v="1178408"/>
    <x v="8"/>
    <d v="2019-04-17T00:00:00"/>
    <x v="2"/>
    <n v="33"/>
    <s v="Chennai Super Kings"/>
    <s v="Sunrisers Hyderabad"/>
    <x v="8"/>
    <x v="2"/>
    <x v="1"/>
    <x v="5"/>
    <x v="71"/>
  </r>
  <r>
    <n v="1178407"/>
    <x v="10"/>
    <d v="2019-04-16T00:00:00"/>
    <x v="2"/>
    <n v="32"/>
    <s v="Kings XI Punjab"/>
    <s v="Rajasthan Royals"/>
    <x v="11"/>
    <x v="4"/>
    <x v="0"/>
    <x v="8"/>
    <x v="60"/>
  </r>
  <r>
    <n v="1178406"/>
    <x v="6"/>
    <d v="2019-04-15T00:00:00"/>
    <x v="2"/>
    <n v="31"/>
    <s v="Royal Challengers Bangalore"/>
    <s v="Mumbai Indians"/>
    <x v="12"/>
    <x v="3"/>
    <x v="0"/>
    <x v="3"/>
    <x v="77"/>
  </r>
  <r>
    <n v="1178404"/>
    <x v="12"/>
    <d v="2019-04-14T00:00:00"/>
    <x v="2"/>
    <n v="29"/>
    <s v="Kolkata Knight Riders"/>
    <s v="Chennai Super Kings"/>
    <x v="15"/>
    <x v="2"/>
    <x v="0"/>
    <x v="0"/>
    <x v="78"/>
  </r>
  <r>
    <n v="1178405"/>
    <x v="8"/>
    <d v="2019-04-14T00:00:00"/>
    <x v="2"/>
    <n v="30"/>
    <s v="Delhi Capitals"/>
    <s v="Sunrisers Hyderabad"/>
    <x v="8"/>
    <x v="7"/>
    <x v="0"/>
    <x v="6"/>
    <x v="79"/>
  </r>
  <r>
    <n v="1178402"/>
    <x v="6"/>
    <d v="2019-04-13T00:00:00"/>
    <x v="2"/>
    <n v="27"/>
    <s v="Mumbai Indians"/>
    <s v="Rajasthan Royals"/>
    <x v="12"/>
    <x v="4"/>
    <x v="0"/>
    <x v="7"/>
    <x v="25"/>
  </r>
  <r>
    <n v="1178403"/>
    <x v="10"/>
    <d v="2019-04-13T00:00:00"/>
    <x v="2"/>
    <n v="28"/>
    <s v="Kings XI Punjab"/>
    <s v="Royal Challengers Bangalore"/>
    <x v="11"/>
    <x v="1"/>
    <x v="0"/>
    <x v="2"/>
    <x v="29"/>
  </r>
  <r>
    <n v="1178401"/>
    <x v="12"/>
    <d v="2019-04-12T00:00:00"/>
    <x v="2"/>
    <n v="26"/>
    <s v="Kolkata Knight Riders"/>
    <s v="Delhi Capitals"/>
    <x v="15"/>
    <x v="6"/>
    <x v="0"/>
    <x v="6"/>
    <x v="36"/>
  </r>
  <r>
    <n v="1178400"/>
    <x v="13"/>
    <d v="2019-04-11T00:00:00"/>
    <x v="2"/>
    <n v="25"/>
    <s v="Rajasthan Royals"/>
    <s v="Chennai Super Kings"/>
    <x v="16"/>
    <x v="2"/>
    <x v="0"/>
    <x v="0"/>
    <x v="70"/>
  </r>
  <r>
    <n v="1178399"/>
    <x v="6"/>
    <d v="2019-04-10T00:00:00"/>
    <x v="2"/>
    <n v="24"/>
    <s v="Kings XI Punjab"/>
    <s v="Mumbai Indians"/>
    <x v="12"/>
    <x v="3"/>
    <x v="0"/>
    <x v="3"/>
    <x v="15"/>
  </r>
  <r>
    <n v="1178398"/>
    <x v="5"/>
    <d v="2019-04-09T00:00:00"/>
    <x v="2"/>
    <n v="23"/>
    <s v="Kolkata Knight Riders"/>
    <s v="Chennai Super Kings"/>
    <x v="10"/>
    <x v="2"/>
    <x v="0"/>
    <x v="0"/>
    <x v="37"/>
  </r>
  <r>
    <n v="1178397"/>
    <x v="10"/>
    <d v="2019-04-08T00:00:00"/>
    <x v="2"/>
    <n v="22"/>
    <s v="Sunrisers Hyderabad"/>
    <s v="Kings XI Punjab"/>
    <x v="11"/>
    <x v="8"/>
    <x v="0"/>
    <x v="8"/>
    <x v="7"/>
  </r>
  <r>
    <n v="1178396"/>
    <x v="13"/>
    <d v="2019-04-07T00:00:00"/>
    <x v="2"/>
    <n v="21"/>
    <s v="Rajasthan Royals"/>
    <s v="Kolkata Knight Riders"/>
    <x v="16"/>
    <x v="0"/>
    <x v="0"/>
    <x v="1"/>
    <x v="80"/>
  </r>
  <r>
    <n v="1178395"/>
    <x v="11"/>
    <d v="2019-04-07T00:00:00"/>
    <x v="2"/>
    <n v="20"/>
    <s v="Royal Challengers Bangalore"/>
    <s v="Delhi Capitals"/>
    <x v="13"/>
    <x v="6"/>
    <x v="0"/>
    <x v="6"/>
    <x v="81"/>
  </r>
  <r>
    <n v="1178394"/>
    <x v="8"/>
    <d v="2019-04-06T00:00:00"/>
    <x v="2"/>
    <n v="19"/>
    <s v="Mumbai Indians"/>
    <s v="Sunrisers Hyderabad"/>
    <x v="8"/>
    <x v="7"/>
    <x v="0"/>
    <x v="3"/>
    <x v="82"/>
  </r>
  <r>
    <n v="1178393"/>
    <x v="5"/>
    <d v="2019-04-06T00:00:00"/>
    <x v="2"/>
    <n v="18"/>
    <s v="Chennai Super Kings"/>
    <s v="Kings XI Punjab"/>
    <x v="10"/>
    <x v="2"/>
    <x v="1"/>
    <x v="0"/>
    <x v="83"/>
  </r>
  <r>
    <n v="1175372"/>
    <x v="11"/>
    <d v="2019-04-05T00:00:00"/>
    <x v="2"/>
    <n v="17"/>
    <s v="Royal Challengers Bangalore"/>
    <s v="Kolkata Knight Riders"/>
    <x v="13"/>
    <x v="0"/>
    <x v="0"/>
    <x v="1"/>
    <x v="72"/>
  </r>
  <r>
    <n v="1175371"/>
    <x v="4"/>
    <d v="2019-04-04T00:00:00"/>
    <x v="2"/>
    <n v="16"/>
    <s v="Delhi Capitals"/>
    <s v="Sunrisers Hyderabad"/>
    <x v="14"/>
    <x v="7"/>
    <x v="0"/>
    <x v="5"/>
    <x v="33"/>
  </r>
  <r>
    <n v="1175370"/>
    <x v="6"/>
    <d v="2019-04-03T00:00:00"/>
    <x v="2"/>
    <n v="15"/>
    <s v="Mumbai Indians"/>
    <s v="Chennai Super Kings"/>
    <x v="12"/>
    <x v="2"/>
    <x v="0"/>
    <x v="3"/>
    <x v="68"/>
  </r>
  <r>
    <n v="1175369"/>
    <x v="13"/>
    <d v="2019-04-02T00:00:00"/>
    <x v="2"/>
    <n v="14"/>
    <s v="Royal Challengers Bangalore"/>
    <s v="Rajasthan Royals"/>
    <x v="16"/>
    <x v="4"/>
    <x v="0"/>
    <x v="7"/>
    <x v="84"/>
  </r>
  <r>
    <n v="1175368"/>
    <x v="10"/>
    <d v="2019-04-01T00:00:00"/>
    <x v="2"/>
    <n v="13"/>
    <s v="Kings XI Punjab"/>
    <s v="Delhi Capitals"/>
    <x v="11"/>
    <x v="6"/>
    <x v="0"/>
    <x v="8"/>
    <x v="85"/>
  </r>
  <r>
    <n v="1175366"/>
    <x v="8"/>
    <d v="2019-03-31T00:00:00"/>
    <x v="2"/>
    <n v="11"/>
    <s v="Sunrisers Hyderabad"/>
    <s v="Royal Challengers Bangalore"/>
    <x v="8"/>
    <x v="1"/>
    <x v="0"/>
    <x v="5"/>
    <x v="33"/>
  </r>
  <r>
    <n v="1175367"/>
    <x v="5"/>
    <d v="2019-03-31T00:00:00"/>
    <x v="2"/>
    <n v="12"/>
    <s v="Chennai Super Kings"/>
    <s v="Rajasthan Royals"/>
    <x v="10"/>
    <x v="4"/>
    <x v="0"/>
    <x v="0"/>
    <x v="70"/>
  </r>
  <r>
    <n v="1175365"/>
    <x v="4"/>
    <d v="2019-03-30T00:00:00"/>
    <x v="2"/>
    <n v="10"/>
    <s v="Kolkata Knight Riders"/>
    <s v="Delhi Capitals"/>
    <x v="14"/>
    <x v="6"/>
    <x v="0"/>
    <x v="6"/>
    <x v="27"/>
  </r>
  <r>
    <n v="1175364"/>
    <x v="10"/>
    <d v="2019-03-30T00:00:00"/>
    <x v="2"/>
    <n v="9"/>
    <s v="Mumbai Indians"/>
    <s v="Kings XI Punjab"/>
    <x v="11"/>
    <x v="8"/>
    <x v="0"/>
    <x v="8"/>
    <x v="24"/>
  </r>
  <r>
    <n v="1175363"/>
    <x v="8"/>
    <d v="2019-03-29T00:00:00"/>
    <x v="2"/>
    <n v="8"/>
    <s v="Rajasthan Royals"/>
    <s v="Sunrisers Hyderabad"/>
    <x v="8"/>
    <x v="4"/>
    <x v="1"/>
    <x v="5"/>
    <x v="64"/>
  </r>
  <r>
    <n v="1175362"/>
    <x v="11"/>
    <d v="2019-03-28T00:00:00"/>
    <x v="2"/>
    <n v="7"/>
    <s v="Mumbai Indians"/>
    <s v="Royal Challengers Bangalore"/>
    <x v="13"/>
    <x v="1"/>
    <x v="0"/>
    <x v="3"/>
    <x v="45"/>
  </r>
  <r>
    <n v="1175361"/>
    <x v="12"/>
    <d v="2019-03-27T00:00:00"/>
    <x v="2"/>
    <n v="6"/>
    <s v="Kolkata Knight Riders"/>
    <s v="Kings XI Punjab"/>
    <x v="15"/>
    <x v="8"/>
    <x v="0"/>
    <x v="1"/>
    <x v="72"/>
  </r>
  <r>
    <n v="1175360"/>
    <x v="4"/>
    <d v="2019-03-26T00:00:00"/>
    <x v="2"/>
    <n v="5"/>
    <s v="Delhi Capitals"/>
    <s v="Chennai Super Kings"/>
    <x v="14"/>
    <x v="6"/>
    <x v="1"/>
    <x v="0"/>
    <x v="62"/>
  </r>
  <r>
    <n v="1175359"/>
    <x v="13"/>
    <d v="2019-03-25T00:00:00"/>
    <x v="2"/>
    <n v="4"/>
    <s v="Kings XI Punjab"/>
    <s v="Rajasthan Royals"/>
    <x v="16"/>
    <x v="4"/>
    <x v="0"/>
    <x v="8"/>
    <x v="52"/>
  </r>
  <r>
    <n v="1175358"/>
    <x v="6"/>
    <d v="2019-03-24T00:00:00"/>
    <x v="2"/>
    <n v="3"/>
    <s v="Delhi Capitals"/>
    <s v="Mumbai Indians"/>
    <x v="12"/>
    <x v="3"/>
    <x v="0"/>
    <x v="6"/>
    <x v="67"/>
  </r>
  <r>
    <n v="1175357"/>
    <x v="12"/>
    <d v="2019-03-24T00:00:00"/>
    <x v="2"/>
    <n v="2"/>
    <s v="Sunrisers Hyderabad"/>
    <s v="Kolkata Knight Riders"/>
    <x v="15"/>
    <x v="0"/>
    <x v="0"/>
    <x v="1"/>
    <x v="72"/>
  </r>
  <r>
    <n v="1175356"/>
    <x v="5"/>
    <d v="2019-03-23T00:00:00"/>
    <x v="2"/>
    <n v="1"/>
    <s v="Royal Challengers Bangalore"/>
    <s v="Chennai Super Kings"/>
    <x v="10"/>
    <x v="2"/>
    <x v="0"/>
    <x v="0"/>
    <x v="83"/>
  </r>
  <r>
    <n v="1136620"/>
    <x v="6"/>
    <d v="2018-05-27T00:00:00"/>
    <x v="3"/>
    <s v="Final"/>
    <s v="Sunrisers Hyderabad"/>
    <s v="Chennai Super Kings"/>
    <x v="12"/>
    <x v="2"/>
    <x v="0"/>
    <x v="0"/>
    <x v="62"/>
  </r>
  <r>
    <n v="1136619"/>
    <x v="12"/>
    <d v="2018-05-25T00:00:00"/>
    <x v="3"/>
    <s v="Qualifier"/>
    <s v="Sunrisers Hyderabad"/>
    <s v="Kolkata Knight Riders"/>
    <x v="15"/>
    <x v="0"/>
    <x v="0"/>
    <x v="5"/>
    <x v="64"/>
  </r>
  <r>
    <n v="1136618"/>
    <x v="12"/>
    <d v="2018-05-23T00:00:00"/>
    <x v="3"/>
    <s v="Eliminator"/>
    <s v="Kolkata Knight Riders"/>
    <s v="Rajasthan Royals"/>
    <x v="15"/>
    <x v="4"/>
    <x v="0"/>
    <x v="1"/>
    <x v="72"/>
  </r>
  <r>
    <n v="1136617"/>
    <x v="6"/>
    <d v="2018-05-22T00:00:00"/>
    <x v="3"/>
    <s v="Qualifier"/>
    <s v="Sunrisers Hyderabad"/>
    <s v="Chennai Super Kings"/>
    <x v="12"/>
    <x v="2"/>
    <x v="0"/>
    <x v="0"/>
    <x v="0"/>
  </r>
  <r>
    <n v="1136616"/>
    <x v="14"/>
    <d v="2018-05-20T00:00:00"/>
    <x v="3"/>
    <n v="56"/>
    <s v="Kings XI Punjab"/>
    <s v="Chennai Super Kings"/>
    <x v="17"/>
    <x v="2"/>
    <x v="0"/>
    <x v="0"/>
    <x v="86"/>
  </r>
  <r>
    <n v="1136615"/>
    <x v="4"/>
    <d v="2018-05-20T00:00:00"/>
    <x v="3"/>
    <n v="55"/>
    <s v="Delhi Daredevils"/>
    <s v="Mumbai Indians"/>
    <x v="14"/>
    <x v="9"/>
    <x v="1"/>
    <x v="9"/>
    <x v="34"/>
  </r>
  <r>
    <n v="1136614"/>
    <x v="8"/>
    <d v="2018-05-19T00:00:00"/>
    <x v="3"/>
    <n v="54"/>
    <s v="Sunrisers Hyderabad"/>
    <s v="Kolkata Knight Riders"/>
    <x v="8"/>
    <x v="7"/>
    <x v="1"/>
    <x v="1"/>
    <x v="87"/>
  </r>
  <r>
    <n v="1136613"/>
    <x v="13"/>
    <d v="2018-05-19T00:00:00"/>
    <x v="3"/>
    <n v="53"/>
    <s v="Rajasthan Royals"/>
    <s v="Royal Challengers Bangalore"/>
    <x v="16"/>
    <x v="4"/>
    <x v="1"/>
    <x v="7"/>
    <x v="84"/>
  </r>
  <r>
    <n v="1136612"/>
    <x v="4"/>
    <d v="2018-05-18T00:00:00"/>
    <x v="3"/>
    <n v="52"/>
    <s v="Delhi Daredevils"/>
    <s v="Chennai Super Kings"/>
    <x v="14"/>
    <x v="2"/>
    <x v="0"/>
    <x v="9"/>
    <x v="42"/>
  </r>
  <r>
    <n v="1136611"/>
    <x v="11"/>
    <d v="2018-05-17T00:00:00"/>
    <x v="3"/>
    <n v="51"/>
    <s v="Royal Challengers Bangalore"/>
    <s v="Sunrisers Hyderabad"/>
    <x v="13"/>
    <x v="7"/>
    <x v="0"/>
    <x v="2"/>
    <x v="29"/>
  </r>
  <r>
    <n v="1136610"/>
    <x v="6"/>
    <d v="2018-05-16T00:00:00"/>
    <x v="3"/>
    <n v="50"/>
    <s v="Mumbai Indians"/>
    <s v="Kings XI Punjab"/>
    <x v="12"/>
    <x v="8"/>
    <x v="0"/>
    <x v="3"/>
    <x v="45"/>
  </r>
  <r>
    <n v="1136609"/>
    <x v="12"/>
    <d v="2018-05-15T00:00:00"/>
    <x v="3"/>
    <n v="49"/>
    <s v="Rajasthan Royals"/>
    <s v="Kolkata Knight Riders"/>
    <x v="15"/>
    <x v="0"/>
    <x v="0"/>
    <x v="1"/>
    <x v="88"/>
  </r>
  <r>
    <n v="1136608"/>
    <x v="15"/>
    <d v="2018-05-14T00:00:00"/>
    <x v="3"/>
    <n v="48"/>
    <s v="Kings XI Punjab"/>
    <s v="Royal Challengers Bangalore"/>
    <x v="18"/>
    <x v="1"/>
    <x v="0"/>
    <x v="2"/>
    <x v="89"/>
  </r>
  <r>
    <n v="1136607"/>
    <x v="6"/>
    <d v="2018-05-13T00:00:00"/>
    <x v="3"/>
    <n v="47"/>
    <s v="Mumbai Indians"/>
    <s v="Rajasthan Royals"/>
    <x v="12"/>
    <x v="4"/>
    <x v="0"/>
    <x v="7"/>
    <x v="25"/>
  </r>
  <r>
    <n v="1136606"/>
    <x v="14"/>
    <d v="2018-05-13T00:00:00"/>
    <x v="3"/>
    <n v="46"/>
    <s v="Sunrisers Hyderabad"/>
    <s v="Chennai Super Kings"/>
    <x v="17"/>
    <x v="2"/>
    <x v="0"/>
    <x v="0"/>
    <x v="66"/>
  </r>
  <r>
    <n v="1136605"/>
    <x v="4"/>
    <d v="2018-05-12T00:00:00"/>
    <x v="3"/>
    <n v="45"/>
    <s v="Delhi Daredevils"/>
    <s v="Royal Challengers Bangalore"/>
    <x v="14"/>
    <x v="1"/>
    <x v="0"/>
    <x v="2"/>
    <x v="29"/>
  </r>
  <r>
    <n v="1136604"/>
    <x v="15"/>
    <d v="2018-05-12T00:00:00"/>
    <x v="3"/>
    <n v="44"/>
    <s v="Kolkata Knight Riders"/>
    <s v="Kings XI Punjab"/>
    <x v="18"/>
    <x v="8"/>
    <x v="0"/>
    <x v="1"/>
    <x v="2"/>
  </r>
  <r>
    <n v="1136603"/>
    <x v="13"/>
    <d v="2018-05-11T00:00:00"/>
    <x v="3"/>
    <n v="43"/>
    <s v="Chennai Super Kings"/>
    <s v="Rajasthan Royals"/>
    <x v="16"/>
    <x v="2"/>
    <x v="1"/>
    <x v="7"/>
    <x v="25"/>
  </r>
  <r>
    <n v="1136602"/>
    <x v="4"/>
    <d v="2018-05-10T00:00:00"/>
    <x v="3"/>
    <n v="42"/>
    <s v="Delhi Daredevils"/>
    <s v="Sunrisers Hyderabad"/>
    <x v="14"/>
    <x v="9"/>
    <x v="1"/>
    <x v="5"/>
    <x v="36"/>
  </r>
  <r>
    <n v="1136601"/>
    <x v="12"/>
    <d v="2018-05-09T00:00:00"/>
    <x v="3"/>
    <n v="41"/>
    <s v="Mumbai Indians"/>
    <s v="Kolkata Knight Riders"/>
    <x v="15"/>
    <x v="0"/>
    <x v="0"/>
    <x v="3"/>
    <x v="5"/>
  </r>
  <r>
    <n v="1136600"/>
    <x v="13"/>
    <d v="2018-05-08T00:00:00"/>
    <x v="3"/>
    <n v="40"/>
    <s v="Rajasthan Royals"/>
    <s v="Kings XI Punjab"/>
    <x v="16"/>
    <x v="4"/>
    <x v="1"/>
    <x v="7"/>
    <x v="25"/>
  </r>
  <r>
    <n v="1136599"/>
    <x v="8"/>
    <d v="2018-05-07T00:00:00"/>
    <x v="3"/>
    <n v="39"/>
    <s v="Sunrisers Hyderabad"/>
    <s v="Royal Challengers Bangalore"/>
    <x v="8"/>
    <x v="1"/>
    <x v="0"/>
    <x v="5"/>
    <x v="8"/>
  </r>
  <r>
    <n v="1136598"/>
    <x v="15"/>
    <d v="2018-05-06T00:00:00"/>
    <x v="3"/>
    <n v="38"/>
    <s v="Rajasthan Royals"/>
    <s v="Kings XI Punjab"/>
    <x v="18"/>
    <x v="8"/>
    <x v="0"/>
    <x v="8"/>
    <x v="90"/>
  </r>
  <r>
    <n v="1136597"/>
    <x v="6"/>
    <d v="2018-05-06T00:00:00"/>
    <x v="3"/>
    <n v="37"/>
    <s v="Mumbai Indians"/>
    <s v="Kolkata Knight Riders"/>
    <x v="12"/>
    <x v="0"/>
    <x v="0"/>
    <x v="3"/>
    <x v="68"/>
  </r>
  <r>
    <n v="1136596"/>
    <x v="8"/>
    <d v="2018-05-05T00:00:00"/>
    <x v="3"/>
    <n v="36"/>
    <s v="Delhi Daredevils"/>
    <s v="Sunrisers Hyderabad"/>
    <x v="8"/>
    <x v="9"/>
    <x v="1"/>
    <x v="5"/>
    <x v="64"/>
  </r>
  <r>
    <n v="1136595"/>
    <x v="14"/>
    <d v="2018-05-05T00:00:00"/>
    <x v="3"/>
    <n v="35"/>
    <s v="Royal Challengers Bangalore"/>
    <s v="Chennai Super Kings"/>
    <x v="17"/>
    <x v="2"/>
    <x v="0"/>
    <x v="0"/>
    <x v="17"/>
  </r>
  <r>
    <n v="1136594"/>
    <x v="15"/>
    <d v="2018-05-04T00:00:00"/>
    <x v="3"/>
    <n v="34"/>
    <s v="Kings XI Punjab"/>
    <s v="Mumbai Indians"/>
    <x v="18"/>
    <x v="3"/>
    <x v="0"/>
    <x v="3"/>
    <x v="50"/>
  </r>
  <r>
    <n v="1136593"/>
    <x v="12"/>
    <d v="2018-05-03T00:00:00"/>
    <x v="3"/>
    <n v="33"/>
    <s v="Chennai Super Kings"/>
    <s v="Kolkata Knight Riders"/>
    <x v="15"/>
    <x v="0"/>
    <x v="0"/>
    <x v="1"/>
    <x v="2"/>
  </r>
  <r>
    <n v="1136592"/>
    <x v="4"/>
    <d v="2018-05-02T00:00:00"/>
    <x v="3"/>
    <n v="32"/>
    <s v="Delhi Daredevils"/>
    <s v="Rajasthan Royals"/>
    <x v="14"/>
    <x v="4"/>
    <x v="0"/>
    <x v="9"/>
    <x v="67"/>
  </r>
  <r>
    <n v="1136591"/>
    <x v="11"/>
    <d v="2018-05-01T00:00:00"/>
    <x v="3"/>
    <n v="31"/>
    <s v="Royal Challengers Bangalore"/>
    <s v="Mumbai Indians"/>
    <x v="13"/>
    <x v="3"/>
    <x v="0"/>
    <x v="2"/>
    <x v="91"/>
  </r>
  <r>
    <n v="1136590"/>
    <x v="14"/>
    <d v="2018-04-30T00:00:00"/>
    <x v="3"/>
    <n v="30"/>
    <s v="Chennai Super Kings"/>
    <s v="Delhi Daredevils"/>
    <x v="17"/>
    <x v="9"/>
    <x v="0"/>
    <x v="0"/>
    <x v="62"/>
  </r>
  <r>
    <n v="1136588"/>
    <x v="13"/>
    <d v="2018-04-29T00:00:00"/>
    <x v="3"/>
    <n v="28"/>
    <s v="Sunrisers Hyderabad"/>
    <s v="Rajasthan Royals"/>
    <x v="16"/>
    <x v="7"/>
    <x v="1"/>
    <x v="5"/>
    <x v="8"/>
  </r>
  <r>
    <n v="1136589"/>
    <x v="11"/>
    <d v="2018-04-29T00:00:00"/>
    <x v="3"/>
    <n v="29"/>
    <s v="Royal Challengers Bangalore"/>
    <s v="Kolkata Knight Riders"/>
    <x v="13"/>
    <x v="0"/>
    <x v="0"/>
    <x v="1"/>
    <x v="87"/>
  </r>
  <r>
    <n v="1136587"/>
    <x v="14"/>
    <d v="2018-04-28T00:00:00"/>
    <x v="3"/>
    <n v="27"/>
    <s v="Chennai Super Kings"/>
    <s v="Mumbai Indians"/>
    <x v="17"/>
    <x v="3"/>
    <x v="0"/>
    <x v="3"/>
    <x v="65"/>
  </r>
  <r>
    <n v="1136586"/>
    <x v="4"/>
    <d v="2018-04-27T00:00:00"/>
    <x v="3"/>
    <n v="26"/>
    <s v="Delhi Daredevils"/>
    <s v="Kolkata Knight Riders"/>
    <x v="14"/>
    <x v="0"/>
    <x v="0"/>
    <x v="9"/>
    <x v="18"/>
  </r>
  <r>
    <n v="1136585"/>
    <x v="8"/>
    <d v="2018-04-26T00:00:00"/>
    <x v="3"/>
    <n v="25"/>
    <s v="Sunrisers Hyderabad"/>
    <s v="Kings XI Punjab"/>
    <x v="8"/>
    <x v="8"/>
    <x v="0"/>
    <x v="5"/>
    <x v="92"/>
  </r>
  <r>
    <n v="1136584"/>
    <x v="11"/>
    <d v="2018-04-25T00:00:00"/>
    <x v="3"/>
    <n v="24"/>
    <s v="Royal Challengers Bangalore"/>
    <s v="Chennai Super Kings"/>
    <x v="13"/>
    <x v="2"/>
    <x v="0"/>
    <x v="0"/>
    <x v="70"/>
  </r>
  <r>
    <n v="1136583"/>
    <x v="6"/>
    <d v="2018-04-24T00:00:00"/>
    <x v="3"/>
    <n v="23"/>
    <s v="Sunrisers Hyderabad"/>
    <s v="Mumbai Indians"/>
    <x v="12"/>
    <x v="3"/>
    <x v="0"/>
    <x v="5"/>
    <x v="64"/>
  </r>
  <r>
    <n v="1136582"/>
    <x v="4"/>
    <d v="2018-04-23T00:00:00"/>
    <x v="3"/>
    <n v="22"/>
    <s v="Kings XI Punjab"/>
    <s v="Delhi Daredevils"/>
    <x v="14"/>
    <x v="9"/>
    <x v="0"/>
    <x v="8"/>
    <x v="92"/>
  </r>
  <r>
    <n v="1136581"/>
    <x v="13"/>
    <d v="2018-04-22T00:00:00"/>
    <x v="3"/>
    <n v="21"/>
    <s v="Mumbai Indians"/>
    <s v="Rajasthan Royals"/>
    <x v="16"/>
    <x v="3"/>
    <x v="1"/>
    <x v="7"/>
    <x v="93"/>
  </r>
  <r>
    <n v="1136580"/>
    <x v="8"/>
    <d v="2018-04-22T00:00:00"/>
    <x v="3"/>
    <n v="20"/>
    <s v="Chennai Super Kings"/>
    <s v="Sunrisers Hyderabad"/>
    <x v="8"/>
    <x v="7"/>
    <x v="0"/>
    <x v="0"/>
    <x v="66"/>
  </r>
  <r>
    <n v="1136579"/>
    <x v="11"/>
    <d v="2018-04-21T00:00:00"/>
    <x v="3"/>
    <n v="19"/>
    <s v="Delhi Daredevils"/>
    <s v="Royal Challengers Bangalore"/>
    <x v="13"/>
    <x v="1"/>
    <x v="0"/>
    <x v="2"/>
    <x v="29"/>
  </r>
  <r>
    <n v="1136578"/>
    <x v="12"/>
    <d v="2018-04-21T00:00:00"/>
    <x v="3"/>
    <n v="18"/>
    <s v="Kolkata Knight Riders"/>
    <s v="Kings XI Punjab"/>
    <x v="15"/>
    <x v="8"/>
    <x v="0"/>
    <x v="8"/>
    <x v="7"/>
  </r>
  <r>
    <n v="1136577"/>
    <x v="14"/>
    <d v="2018-04-20T00:00:00"/>
    <x v="3"/>
    <n v="17"/>
    <s v="Chennai Super Kings"/>
    <s v="Rajasthan Royals"/>
    <x v="17"/>
    <x v="4"/>
    <x v="0"/>
    <x v="0"/>
    <x v="62"/>
  </r>
  <r>
    <n v="1136576"/>
    <x v="10"/>
    <d v="2018-04-19T00:00:00"/>
    <x v="3"/>
    <n v="16"/>
    <s v="Kings XI Punjab"/>
    <s v="Sunrisers Hyderabad"/>
    <x v="11"/>
    <x v="8"/>
    <x v="1"/>
    <x v="8"/>
    <x v="52"/>
  </r>
  <r>
    <n v="1136575"/>
    <x v="13"/>
    <d v="2018-04-18T00:00:00"/>
    <x v="3"/>
    <n v="15"/>
    <s v="Rajasthan Royals"/>
    <s v="Kolkata Knight Riders"/>
    <x v="16"/>
    <x v="0"/>
    <x v="0"/>
    <x v="1"/>
    <x v="41"/>
  </r>
  <r>
    <n v="1136574"/>
    <x v="6"/>
    <d v="2018-04-17T00:00:00"/>
    <x v="3"/>
    <n v="14"/>
    <s v="Mumbai Indians"/>
    <s v="Royal Challengers Bangalore"/>
    <x v="12"/>
    <x v="1"/>
    <x v="0"/>
    <x v="3"/>
    <x v="65"/>
  </r>
  <r>
    <n v="1136573"/>
    <x v="12"/>
    <d v="2018-04-16T00:00:00"/>
    <x v="3"/>
    <n v="13"/>
    <s v="Kolkata Knight Riders"/>
    <s v="Delhi Daredevils"/>
    <x v="15"/>
    <x v="9"/>
    <x v="0"/>
    <x v="1"/>
    <x v="41"/>
  </r>
  <r>
    <n v="1136572"/>
    <x v="10"/>
    <d v="2018-04-15T00:00:00"/>
    <x v="3"/>
    <n v="12"/>
    <s v="Kings XI Punjab"/>
    <s v="Chennai Super Kings"/>
    <x v="11"/>
    <x v="2"/>
    <x v="0"/>
    <x v="8"/>
    <x v="52"/>
  </r>
  <r>
    <n v="1136571"/>
    <x v="11"/>
    <d v="2018-04-15T00:00:00"/>
    <x v="3"/>
    <n v="11"/>
    <s v="Rajasthan Royals"/>
    <s v="Royal Challengers Bangalore"/>
    <x v="13"/>
    <x v="1"/>
    <x v="0"/>
    <x v="7"/>
    <x v="40"/>
  </r>
  <r>
    <n v="1136570"/>
    <x v="12"/>
    <d v="2018-04-14T00:00:00"/>
    <x v="3"/>
    <n v="10"/>
    <s v="Kolkata Knight Riders"/>
    <s v="Sunrisers Hyderabad"/>
    <x v="15"/>
    <x v="7"/>
    <x v="0"/>
    <x v="5"/>
    <x v="94"/>
  </r>
  <r>
    <n v="1136569"/>
    <x v="6"/>
    <d v="2018-04-14T00:00:00"/>
    <x v="3"/>
    <n v="9"/>
    <s v="Mumbai Indians"/>
    <s v="Delhi Daredevils"/>
    <x v="12"/>
    <x v="9"/>
    <x v="0"/>
    <x v="9"/>
    <x v="16"/>
  </r>
  <r>
    <n v="1136568"/>
    <x v="11"/>
    <d v="2018-04-13T00:00:00"/>
    <x v="3"/>
    <n v="8"/>
    <s v="Kings XI Punjab"/>
    <s v="Royal Challengers Bangalore"/>
    <x v="13"/>
    <x v="1"/>
    <x v="0"/>
    <x v="2"/>
    <x v="89"/>
  </r>
  <r>
    <n v="1136567"/>
    <x v="8"/>
    <d v="2018-04-12T00:00:00"/>
    <x v="3"/>
    <n v="7"/>
    <s v="Mumbai Indians"/>
    <s v="Sunrisers Hyderabad"/>
    <x v="8"/>
    <x v="7"/>
    <x v="0"/>
    <x v="5"/>
    <x v="64"/>
  </r>
  <r>
    <n v="1136566"/>
    <x v="13"/>
    <d v="2018-04-11T00:00:00"/>
    <x v="3"/>
    <n v="6"/>
    <s v="Rajasthan Royals"/>
    <s v="Delhi Daredevils"/>
    <x v="16"/>
    <x v="9"/>
    <x v="0"/>
    <x v="7"/>
    <x v="40"/>
  </r>
  <r>
    <n v="1136565"/>
    <x v="5"/>
    <d v="2018-04-10T00:00:00"/>
    <x v="3"/>
    <n v="5"/>
    <s v="Kolkata Knight Riders"/>
    <s v="Chennai Super Kings"/>
    <x v="10"/>
    <x v="2"/>
    <x v="0"/>
    <x v="0"/>
    <x v="95"/>
  </r>
  <r>
    <n v="1136564"/>
    <x v="8"/>
    <d v="2018-04-09T00:00:00"/>
    <x v="3"/>
    <n v="4"/>
    <s v="Rajasthan Royals"/>
    <s v="Sunrisers Hyderabad"/>
    <x v="8"/>
    <x v="7"/>
    <x v="0"/>
    <x v="5"/>
    <x v="36"/>
  </r>
  <r>
    <n v="1136562"/>
    <x v="10"/>
    <d v="2018-04-08T00:00:00"/>
    <x v="3"/>
    <n v="2"/>
    <s v="Delhi Daredevils"/>
    <s v="Kings XI Punjab"/>
    <x v="11"/>
    <x v="8"/>
    <x v="0"/>
    <x v="8"/>
    <x v="7"/>
  </r>
  <r>
    <n v="1136563"/>
    <x v="12"/>
    <d v="2018-04-08T00:00:00"/>
    <x v="3"/>
    <n v="3"/>
    <s v="Royal Challengers Bangalore"/>
    <s v="Kolkata Knight Riders"/>
    <x v="15"/>
    <x v="0"/>
    <x v="0"/>
    <x v="1"/>
    <x v="2"/>
  </r>
  <r>
    <n v="1136561"/>
    <x v="6"/>
    <d v="2018-04-07T00:00:00"/>
    <x v="3"/>
    <n v="1"/>
    <s v="Mumbai Indians"/>
    <s v="Chennai Super Kings"/>
    <x v="12"/>
    <x v="2"/>
    <x v="0"/>
    <x v="0"/>
    <x v="20"/>
  </r>
  <r>
    <n v="1082650"/>
    <x v="8"/>
    <d v="2017-05-21T00:00:00"/>
    <x v="4"/>
    <s v="Final"/>
    <s v="Mumbai Indians"/>
    <s v="Rising Pune Supergiant"/>
    <x v="19"/>
    <x v="3"/>
    <x v="1"/>
    <x v="3"/>
    <x v="96"/>
  </r>
  <r>
    <n v="1082649"/>
    <x v="16"/>
    <d v="2017-05-19T00:00:00"/>
    <x v="4"/>
    <s v="Qualifier 2"/>
    <s v="Mumbai Indians"/>
    <s v="Kolkata Knight Riders"/>
    <x v="20"/>
    <x v="3"/>
    <x v="0"/>
    <x v="3"/>
    <x v="97"/>
  </r>
  <r>
    <n v="1082648"/>
    <x v="16"/>
    <d v="2017-05-17T00:00:00"/>
    <x v="4"/>
    <s v="Eliminator"/>
    <s v="Sunrisers Hyderabad"/>
    <s v="Kolkata Knight Riders"/>
    <x v="20"/>
    <x v="0"/>
    <x v="0"/>
    <x v="1"/>
    <x v="9"/>
  </r>
  <r>
    <n v="1082647"/>
    <x v="6"/>
    <d v="2017-05-16T00:00:00"/>
    <x v="4"/>
    <s v="Qualifier 1"/>
    <s v="Mumbai Indians"/>
    <s v="Rising Pune Supergiant"/>
    <x v="12"/>
    <x v="3"/>
    <x v="0"/>
    <x v="10"/>
    <x v="98"/>
  </r>
  <r>
    <n v="1082646"/>
    <x v="4"/>
    <d v="2017-05-14T00:00:00"/>
    <x v="4"/>
    <n v="56"/>
    <s v="Delhi Daredevils"/>
    <s v="Royal Challengers Bangalore"/>
    <x v="21"/>
    <x v="1"/>
    <x v="1"/>
    <x v="2"/>
    <x v="42"/>
  </r>
  <r>
    <n v="1082645"/>
    <x v="14"/>
    <d v="2017-05-14T00:00:00"/>
    <x v="4"/>
    <n v="55"/>
    <s v="Rising Pune Supergiant"/>
    <s v="Kings XI Punjab"/>
    <x v="17"/>
    <x v="10"/>
    <x v="0"/>
    <x v="10"/>
    <x v="38"/>
  </r>
  <r>
    <n v="1082644"/>
    <x v="12"/>
    <d v="2017-05-13T00:00:00"/>
    <x v="4"/>
    <n v="54"/>
    <s v="Kolkata Knight Riders"/>
    <s v="Mumbai Indians"/>
    <x v="15"/>
    <x v="0"/>
    <x v="0"/>
    <x v="3"/>
    <x v="66"/>
  </r>
  <r>
    <n v="1082643"/>
    <x v="17"/>
    <d v="2017-05-13T00:00:00"/>
    <x v="4"/>
    <n v="53"/>
    <s v="Gujarat Lions"/>
    <s v="Sunrisers Hyderabad"/>
    <x v="22"/>
    <x v="7"/>
    <x v="0"/>
    <x v="5"/>
    <x v="55"/>
  </r>
  <r>
    <n v="1082642"/>
    <x v="4"/>
    <d v="2017-05-12T00:00:00"/>
    <x v="4"/>
    <n v="52"/>
    <s v="Delhi Daredevils"/>
    <s v="Rising Pune Supergiant"/>
    <x v="21"/>
    <x v="9"/>
    <x v="1"/>
    <x v="9"/>
    <x v="99"/>
  </r>
  <r>
    <n v="1082641"/>
    <x v="6"/>
    <d v="2017-05-11T00:00:00"/>
    <x v="4"/>
    <n v="51"/>
    <s v="Mumbai Indians"/>
    <s v="Kings XI Punjab"/>
    <x v="12"/>
    <x v="3"/>
    <x v="0"/>
    <x v="8"/>
    <x v="51"/>
  </r>
  <r>
    <n v="1082640"/>
    <x v="17"/>
    <d v="2017-05-10T00:00:00"/>
    <x v="4"/>
    <n v="50"/>
    <s v="Gujarat Lions"/>
    <s v="Delhi Daredevils"/>
    <x v="22"/>
    <x v="9"/>
    <x v="0"/>
    <x v="9"/>
    <x v="18"/>
  </r>
  <r>
    <n v="1082639"/>
    <x v="10"/>
    <d v="2017-05-09T00:00:00"/>
    <x v="4"/>
    <n v="49"/>
    <s v="Kings XI Punjab"/>
    <s v="Kolkata Knight Riders"/>
    <x v="23"/>
    <x v="0"/>
    <x v="0"/>
    <x v="8"/>
    <x v="100"/>
  </r>
  <r>
    <n v="1082638"/>
    <x v="8"/>
    <d v="2017-05-08T00:00:00"/>
    <x v="4"/>
    <n v="48"/>
    <s v="Sunrisers Hyderabad"/>
    <s v="Mumbai Indians"/>
    <x v="19"/>
    <x v="3"/>
    <x v="1"/>
    <x v="5"/>
    <x v="36"/>
  </r>
  <r>
    <n v="1082636"/>
    <x v="16"/>
    <d v="2017-05-07T00:00:00"/>
    <x v="4"/>
    <n v="46"/>
    <s v="Royal Challengers Bangalore"/>
    <s v="Kolkata Knight Riders"/>
    <x v="20"/>
    <x v="0"/>
    <x v="0"/>
    <x v="1"/>
    <x v="2"/>
  </r>
  <r>
    <n v="1082637"/>
    <x v="10"/>
    <d v="2017-05-07T00:00:00"/>
    <x v="4"/>
    <n v="47"/>
    <s v="Kings XI Punjab"/>
    <s v="Gujarat Lions"/>
    <x v="23"/>
    <x v="11"/>
    <x v="0"/>
    <x v="11"/>
    <x v="101"/>
  </r>
  <r>
    <n v="1082635"/>
    <x v="4"/>
    <d v="2017-05-06T00:00:00"/>
    <x v="4"/>
    <n v="45"/>
    <s v="Delhi Daredevils"/>
    <s v="Mumbai Indians"/>
    <x v="21"/>
    <x v="9"/>
    <x v="0"/>
    <x v="3"/>
    <x v="102"/>
  </r>
  <r>
    <n v="1082634"/>
    <x v="8"/>
    <d v="2017-05-06T00:00:00"/>
    <x v="4"/>
    <n v="44"/>
    <s v="Sunrisers Hyderabad"/>
    <s v="Rising Pune Supergiant"/>
    <x v="19"/>
    <x v="7"/>
    <x v="0"/>
    <x v="10"/>
    <x v="38"/>
  </r>
  <r>
    <n v="1082633"/>
    <x v="16"/>
    <d v="2017-05-05T00:00:00"/>
    <x v="4"/>
    <n v="43"/>
    <s v="Royal Challengers Bangalore"/>
    <s v="Kings XI Punjab"/>
    <x v="20"/>
    <x v="1"/>
    <x v="0"/>
    <x v="8"/>
    <x v="48"/>
  </r>
  <r>
    <n v="1082632"/>
    <x v="4"/>
    <d v="2017-05-04T00:00:00"/>
    <x v="4"/>
    <n v="42"/>
    <s v="Delhi Daredevils"/>
    <s v="Gujarat Lions"/>
    <x v="21"/>
    <x v="9"/>
    <x v="0"/>
    <x v="9"/>
    <x v="67"/>
  </r>
  <r>
    <n v="1082631"/>
    <x v="12"/>
    <d v="2017-05-03T00:00:00"/>
    <x v="4"/>
    <n v="41"/>
    <s v="Kolkata Knight Riders"/>
    <s v="Rising Pune Supergiant"/>
    <x v="15"/>
    <x v="10"/>
    <x v="0"/>
    <x v="10"/>
    <x v="61"/>
  </r>
  <r>
    <n v="1082630"/>
    <x v="4"/>
    <d v="2017-05-02T00:00:00"/>
    <x v="4"/>
    <n v="40"/>
    <s v="Delhi Daredevils"/>
    <s v="Sunrisers Hyderabad"/>
    <x v="21"/>
    <x v="9"/>
    <x v="0"/>
    <x v="9"/>
    <x v="103"/>
  </r>
  <r>
    <n v="1082629"/>
    <x v="14"/>
    <d v="2017-05-01T00:00:00"/>
    <x v="4"/>
    <n v="39"/>
    <s v="Rising Pune Supergiant"/>
    <s v="Gujarat Lions"/>
    <x v="17"/>
    <x v="10"/>
    <x v="0"/>
    <x v="10"/>
    <x v="49"/>
  </r>
  <r>
    <n v="1082628"/>
    <x v="6"/>
    <d v="2017-05-01T00:00:00"/>
    <x v="4"/>
    <n v="38"/>
    <s v="Mumbai Indians"/>
    <s v="Royal Challengers Bangalore"/>
    <x v="12"/>
    <x v="1"/>
    <x v="1"/>
    <x v="3"/>
    <x v="65"/>
  </r>
  <r>
    <n v="1082627"/>
    <x v="8"/>
    <d v="2017-04-30T00:00:00"/>
    <x v="4"/>
    <n v="37"/>
    <s v="Sunrisers Hyderabad"/>
    <s v="Kolkata Knight Riders"/>
    <x v="19"/>
    <x v="0"/>
    <x v="0"/>
    <x v="5"/>
    <x v="71"/>
  </r>
  <r>
    <n v="1082626"/>
    <x v="10"/>
    <d v="2017-04-30T00:00:00"/>
    <x v="4"/>
    <n v="36"/>
    <s v="Kings XI Punjab"/>
    <s v="Delhi Daredevils"/>
    <x v="23"/>
    <x v="8"/>
    <x v="0"/>
    <x v="8"/>
    <x v="48"/>
  </r>
  <r>
    <n v="1082625"/>
    <x v="18"/>
    <d v="2017-04-29T00:00:00"/>
    <x v="4"/>
    <n v="35"/>
    <s v="Gujarat Lions"/>
    <s v="Mumbai Indians"/>
    <x v="24"/>
    <x v="11"/>
    <x v="1"/>
    <x v="3"/>
    <x v="96"/>
  </r>
  <r>
    <n v="1082624"/>
    <x v="14"/>
    <d v="2017-04-29T00:00:00"/>
    <x v="4"/>
    <n v="34"/>
    <s v="Rising Pune Supergiant"/>
    <s v="Royal Challengers Bangalore"/>
    <x v="17"/>
    <x v="1"/>
    <x v="0"/>
    <x v="10"/>
    <x v="56"/>
  </r>
  <r>
    <n v="1082622"/>
    <x v="12"/>
    <d v="2017-04-28T00:00:00"/>
    <x v="4"/>
    <n v="32"/>
    <s v="Kolkata Knight Riders"/>
    <s v="Delhi Daredevils"/>
    <x v="15"/>
    <x v="0"/>
    <x v="0"/>
    <x v="1"/>
    <x v="104"/>
  </r>
  <r>
    <n v="1082623"/>
    <x v="10"/>
    <d v="2017-04-28T00:00:00"/>
    <x v="4"/>
    <n v="33"/>
    <s v="Kings XI Punjab"/>
    <s v="Sunrisers Hyderabad"/>
    <x v="23"/>
    <x v="8"/>
    <x v="0"/>
    <x v="5"/>
    <x v="64"/>
  </r>
  <r>
    <n v="1082621"/>
    <x v="16"/>
    <d v="2017-04-27T00:00:00"/>
    <x v="4"/>
    <n v="31"/>
    <s v="Royal Challengers Bangalore"/>
    <s v="Gujarat Lions"/>
    <x v="20"/>
    <x v="11"/>
    <x v="0"/>
    <x v="11"/>
    <x v="105"/>
  </r>
  <r>
    <n v="1082620"/>
    <x v="14"/>
    <d v="2017-04-26T00:00:00"/>
    <x v="4"/>
    <n v="30"/>
    <s v="Rising Pune Supergiant"/>
    <s v="Kolkata Knight Riders"/>
    <x v="17"/>
    <x v="0"/>
    <x v="0"/>
    <x v="1"/>
    <x v="106"/>
  </r>
  <r>
    <n v="1082618"/>
    <x v="6"/>
    <d v="2017-04-24T00:00:00"/>
    <x v="4"/>
    <n v="28"/>
    <s v="Mumbai Indians"/>
    <s v="Rising Pune Supergiant"/>
    <x v="12"/>
    <x v="3"/>
    <x v="0"/>
    <x v="10"/>
    <x v="49"/>
  </r>
  <r>
    <n v="1082617"/>
    <x v="12"/>
    <d v="2017-04-23T00:00:00"/>
    <x v="4"/>
    <n v="27"/>
    <s v="Kolkata Knight Riders"/>
    <s v="Royal Challengers Bangalore"/>
    <x v="15"/>
    <x v="1"/>
    <x v="0"/>
    <x v="1"/>
    <x v="9"/>
  </r>
  <r>
    <n v="1082616"/>
    <x v="18"/>
    <d v="2017-04-23T00:00:00"/>
    <x v="4"/>
    <n v="26"/>
    <s v="Gujarat Lions"/>
    <s v="Kings XI Punjab"/>
    <x v="24"/>
    <x v="11"/>
    <x v="0"/>
    <x v="8"/>
    <x v="107"/>
  </r>
  <r>
    <n v="1082615"/>
    <x v="14"/>
    <d v="2017-04-22T00:00:00"/>
    <x v="4"/>
    <n v="24"/>
    <s v="Rising Pune Supergiant"/>
    <s v="Sunrisers Hyderabad"/>
    <x v="17"/>
    <x v="10"/>
    <x v="0"/>
    <x v="10"/>
    <x v="70"/>
  </r>
  <r>
    <n v="1082614"/>
    <x v="6"/>
    <d v="2017-04-22T00:00:00"/>
    <x v="4"/>
    <n v="25"/>
    <s v="Mumbai Indians"/>
    <s v="Delhi Daredevils"/>
    <x v="12"/>
    <x v="9"/>
    <x v="0"/>
    <x v="3"/>
    <x v="108"/>
  </r>
  <r>
    <n v="1082613"/>
    <x v="12"/>
    <d v="2017-04-21T00:00:00"/>
    <x v="4"/>
    <n v="23"/>
    <s v="Kolkata Knight Riders"/>
    <s v="Gujarat Lions"/>
    <x v="15"/>
    <x v="11"/>
    <x v="0"/>
    <x v="11"/>
    <x v="109"/>
  </r>
  <r>
    <n v="1082612"/>
    <x v="15"/>
    <d v="2017-04-20T00:00:00"/>
    <x v="4"/>
    <n v="22"/>
    <s v="Kings XI Punjab"/>
    <s v="Mumbai Indians"/>
    <x v="18"/>
    <x v="3"/>
    <x v="0"/>
    <x v="3"/>
    <x v="25"/>
  </r>
  <r>
    <n v="1082611"/>
    <x v="8"/>
    <d v="2017-04-19T00:00:00"/>
    <x v="4"/>
    <n v="21"/>
    <s v="Sunrisers Hyderabad"/>
    <s v="Delhi Daredevils"/>
    <x v="19"/>
    <x v="7"/>
    <x v="1"/>
    <x v="5"/>
    <x v="8"/>
  </r>
  <r>
    <n v="1082610"/>
    <x v="18"/>
    <d v="2017-04-18T00:00:00"/>
    <x v="4"/>
    <n v="20"/>
    <s v="Gujarat Lions"/>
    <s v="Royal Challengers Bangalore"/>
    <x v="24"/>
    <x v="11"/>
    <x v="0"/>
    <x v="2"/>
    <x v="52"/>
  </r>
  <r>
    <n v="1082608"/>
    <x v="4"/>
    <d v="2017-04-17T00:00:00"/>
    <x v="4"/>
    <n v="18"/>
    <s v="Delhi Daredevils"/>
    <s v="Kolkata Knight Riders"/>
    <x v="21"/>
    <x v="9"/>
    <x v="1"/>
    <x v="1"/>
    <x v="9"/>
  </r>
  <r>
    <n v="1082609"/>
    <x v="8"/>
    <d v="2017-04-17T00:00:00"/>
    <x v="4"/>
    <n v="19"/>
    <s v="Sunrisers Hyderabad"/>
    <s v="Kings XI Punjab"/>
    <x v="19"/>
    <x v="8"/>
    <x v="0"/>
    <x v="5"/>
    <x v="110"/>
  </r>
  <r>
    <n v="1082607"/>
    <x v="16"/>
    <d v="2017-04-16T00:00:00"/>
    <x v="4"/>
    <n v="17"/>
    <s v="Royal Challengers Bangalore"/>
    <s v="Rising Pune Supergiant"/>
    <x v="20"/>
    <x v="1"/>
    <x v="0"/>
    <x v="10"/>
    <x v="49"/>
  </r>
  <r>
    <n v="1082606"/>
    <x v="6"/>
    <d v="2017-04-16T00:00:00"/>
    <x v="4"/>
    <n v="16"/>
    <s v="Mumbai Indians"/>
    <s v="Gujarat Lions"/>
    <x v="12"/>
    <x v="3"/>
    <x v="0"/>
    <x v="3"/>
    <x v="41"/>
  </r>
  <r>
    <n v="1082605"/>
    <x v="4"/>
    <d v="2017-04-15T00:00:00"/>
    <x v="4"/>
    <n v="15"/>
    <s v="Delhi Daredevils"/>
    <s v="Kings XI Punjab"/>
    <x v="21"/>
    <x v="9"/>
    <x v="1"/>
    <x v="9"/>
    <x v="111"/>
  </r>
  <r>
    <n v="1082604"/>
    <x v="12"/>
    <d v="2017-04-15T00:00:00"/>
    <x v="4"/>
    <n v="14"/>
    <s v="Kolkata Knight Riders"/>
    <s v="Sunrisers Hyderabad"/>
    <x v="15"/>
    <x v="7"/>
    <x v="0"/>
    <x v="1"/>
    <x v="106"/>
  </r>
  <r>
    <n v="1082603"/>
    <x v="18"/>
    <d v="2017-04-14T00:00:00"/>
    <x v="4"/>
    <n v="13"/>
    <s v="Gujarat Lions"/>
    <s v="Rising Pune Supergiant"/>
    <x v="24"/>
    <x v="11"/>
    <x v="0"/>
    <x v="11"/>
    <x v="105"/>
  </r>
  <r>
    <n v="1082602"/>
    <x v="16"/>
    <d v="2017-04-14T00:00:00"/>
    <x v="4"/>
    <n v="12"/>
    <s v="Royal Challengers Bangalore"/>
    <s v="Mumbai Indians"/>
    <x v="20"/>
    <x v="3"/>
    <x v="0"/>
    <x v="3"/>
    <x v="15"/>
  </r>
  <r>
    <n v="1082601"/>
    <x v="12"/>
    <d v="2017-04-13T00:00:00"/>
    <x v="4"/>
    <n v="11"/>
    <s v="Kolkata Knight Riders"/>
    <s v="Kings XI Punjab"/>
    <x v="15"/>
    <x v="0"/>
    <x v="0"/>
    <x v="1"/>
    <x v="2"/>
  </r>
  <r>
    <n v="1082600"/>
    <x v="6"/>
    <d v="2017-04-12T00:00:00"/>
    <x v="4"/>
    <n v="10"/>
    <s v="Mumbai Indians"/>
    <s v="Sunrisers Hyderabad"/>
    <x v="12"/>
    <x v="3"/>
    <x v="0"/>
    <x v="3"/>
    <x v="45"/>
  </r>
  <r>
    <n v="1082599"/>
    <x v="14"/>
    <d v="2017-04-11T00:00:00"/>
    <x v="4"/>
    <n v="9"/>
    <s v="Rising Pune Supergiant"/>
    <s v="Delhi Daredevils"/>
    <x v="17"/>
    <x v="10"/>
    <x v="0"/>
    <x v="9"/>
    <x v="40"/>
  </r>
  <r>
    <n v="1082598"/>
    <x v="15"/>
    <d v="2017-04-10T00:00:00"/>
    <x v="4"/>
    <n v="8"/>
    <s v="Kings XI Punjab"/>
    <s v="Royal Challengers Bangalore"/>
    <x v="18"/>
    <x v="1"/>
    <x v="1"/>
    <x v="8"/>
    <x v="10"/>
  </r>
  <r>
    <n v="1082597"/>
    <x v="6"/>
    <d v="2017-04-09T00:00:00"/>
    <x v="4"/>
    <n v="7"/>
    <s v="Mumbai Indians"/>
    <s v="Kolkata Knight Riders"/>
    <x v="12"/>
    <x v="3"/>
    <x v="0"/>
    <x v="3"/>
    <x v="41"/>
  </r>
  <r>
    <n v="1082596"/>
    <x v="8"/>
    <d v="2017-04-09T00:00:00"/>
    <x v="4"/>
    <n v="6"/>
    <s v="Sunrisers Hyderabad"/>
    <s v="Gujarat Lions"/>
    <x v="19"/>
    <x v="7"/>
    <x v="0"/>
    <x v="5"/>
    <x v="64"/>
  </r>
  <r>
    <n v="1082595"/>
    <x v="11"/>
    <d v="2017-04-08T00:00:00"/>
    <x v="4"/>
    <n v="5"/>
    <s v="Royal Challengers Bangalore"/>
    <s v="Delhi Daredevils"/>
    <x v="13"/>
    <x v="1"/>
    <x v="1"/>
    <x v="2"/>
    <x v="112"/>
  </r>
  <r>
    <n v="1082594"/>
    <x v="15"/>
    <d v="2017-04-08T00:00:00"/>
    <x v="4"/>
    <n v="4"/>
    <s v="Kings XI Punjab"/>
    <s v="Rising Pune Supergiant"/>
    <x v="18"/>
    <x v="8"/>
    <x v="0"/>
    <x v="8"/>
    <x v="11"/>
  </r>
  <r>
    <n v="1082593"/>
    <x v="18"/>
    <d v="2017-04-07T00:00:00"/>
    <x v="4"/>
    <n v="3"/>
    <s v="Gujarat Lions"/>
    <s v="Kolkata Knight Riders"/>
    <x v="24"/>
    <x v="0"/>
    <x v="0"/>
    <x v="1"/>
    <x v="87"/>
  </r>
  <r>
    <n v="1082592"/>
    <x v="14"/>
    <d v="2017-04-06T00:00:00"/>
    <x v="4"/>
    <n v="2"/>
    <s v="Rising Pune Supergiant"/>
    <s v="Mumbai Indians"/>
    <x v="17"/>
    <x v="10"/>
    <x v="0"/>
    <x v="10"/>
    <x v="76"/>
  </r>
  <r>
    <n v="1082591"/>
    <x v="8"/>
    <d v="2017-04-05T00:00:00"/>
    <x v="4"/>
    <n v="1"/>
    <s v="Sunrisers Hyderabad"/>
    <s v="Royal Challengers Bangalore"/>
    <x v="19"/>
    <x v="1"/>
    <x v="0"/>
    <x v="5"/>
    <x v="1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F29D68-693C-4F87-9510-13AC931F46BB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N11:O22" firstHeaderRow="1" firstDataRow="1" firstDataCol="1"/>
  <pivotFields count="12"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measureFilter="1" sortType="descending">
      <items count="48">
        <item x="26"/>
        <item x="41"/>
        <item x="6"/>
        <item x="35"/>
        <item x="20"/>
        <item x="44"/>
        <item x="34"/>
        <item x="37"/>
        <item x="22"/>
        <item x="14"/>
        <item x="24"/>
        <item x="43"/>
        <item x="28"/>
        <item x="4"/>
        <item x="32"/>
        <item x="5"/>
        <item x="39"/>
        <item x="38"/>
        <item x="0"/>
        <item x="8"/>
        <item x="42"/>
        <item x="33"/>
        <item x="1"/>
        <item x="23"/>
        <item x="15"/>
        <item x="30"/>
        <item x="11"/>
        <item x="19"/>
        <item x="7"/>
        <item x="29"/>
        <item x="36"/>
        <item x="2"/>
        <item x="18"/>
        <item x="25"/>
        <item x="21"/>
        <item x="17"/>
        <item x="27"/>
        <item x="12"/>
        <item x="16"/>
        <item x="31"/>
        <item x="13"/>
        <item x="45"/>
        <item x="10"/>
        <item x="40"/>
        <item x="3"/>
        <item x="9"/>
        <item x="4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1"/>
  </rowFields>
  <rowItems count="11">
    <i>
      <x v="31"/>
    </i>
    <i>
      <x v="4"/>
    </i>
    <i>
      <x v="36"/>
    </i>
    <i>
      <x v="40"/>
    </i>
    <i>
      <x v="33"/>
    </i>
    <i>
      <x v="15"/>
    </i>
    <i>
      <x v="38"/>
    </i>
    <i>
      <x v="18"/>
    </i>
    <i>
      <x/>
    </i>
    <i>
      <x v="30"/>
    </i>
    <i t="grand">
      <x/>
    </i>
  </rowItems>
  <colItems count="1">
    <i/>
  </colItems>
  <dataFields count="1">
    <dataField name="Count of Player_of_Match" fld="11" subtotal="count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11" type="button" dataOnly="0" labelOnly="1" outline="0" axis="axisRow" fieldPosition="0"/>
    </format>
    <format dxfId="2">
      <pivotArea dataOnly="0" labelOnly="1" fieldPosition="0">
        <references count="1">
          <reference field="11" count="10">
            <x v="0"/>
            <x v="4"/>
            <x v="15"/>
            <x v="18"/>
            <x v="30"/>
            <x v="31"/>
            <x v="33"/>
            <x v="36"/>
            <x v="38"/>
            <x v="40"/>
          </reference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1"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9C5A1-F384-4B66-8DE5-5597D5686B4B}" name="PivotTable1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E56:H76" firstHeaderRow="1" firstDataRow="2" firstDataCol="1"/>
  <pivotFields count="12">
    <pivotField showAll="0"/>
    <pivotField axis="axisRow" showAll="0" sortType="descending">
      <items count="21">
        <item x="2"/>
        <item x="3"/>
        <item x="16"/>
        <item x="11"/>
        <item x="10"/>
        <item x="5"/>
        <item x="4"/>
        <item x="0"/>
        <item x="8"/>
        <item x="15"/>
        <item x="13"/>
        <item x="17"/>
        <item x="12"/>
        <item x="6"/>
        <item h="1" x="7"/>
        <item m="1" x="19"/>
        <item x="14"/>
        <item x="18"/>
        <item x="1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showAll="0" measureFilter="1" sortType="descending">
      <items count="30">
        <item x="14"/>
        <item x="4"/>
        <item m="1" x="26"/>
        <item m="1" x="27"/>
        <item x="9"/>
        <item x="0"/>
        <item x="15"/>
        <item m="1" x="25"/>
        <item x="21"/>
        <item x="22"/>
        <item x="18"/>
        <item x="20"/>
        <item x="13"/>
        <item x="10"/>
        <item x="5"/>
        <item x="17"/>
        <item m="1" x="28"/>
        <item x="3"/>
        <item x="11"/>
        <item x="23"/>
        <item x="8"/>
        <item x="19"/>
        <item x="24"/>
        <item x="16"/>
        <item x="1"/>
        <item x="7"/>
        <item x="12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</pivotFields>
  <rowFields count="1">
    <field x="1"/>
  </rowFields>
  <rowItems count="19">
    <i>
      <x v="13"/>
    </i>
    <i>
      <x/>
    </i>
    <i>
      <x v="6"/>
    </i>
    <i>
      <x v="12"/>
    </i>
    <i>
      <x v="8"/>
    </i>
    <i>
      <x v="5"/>
    </i>
    <i>
      <x v="3"/>
    </i>
    <i>
      <x v="4"/>
    </i>
    <i>
      <x v="10"/>
    </i>
    <i>
      <x v="16"/>
    </i>
    <i>
      <x v="7"/>
    </i>
    <i>
      <x v="18"/>
    </i>
    <i>
      <x v="9"/>
    </i>
    <i>
      <x v="2"/>
    </i>
    <i>
      <x v="1"/>
    </i>
    <i>
      <x v="17"/>
    </i>
    <i>
      <x v="19"/>
    </i>
    <i>
      <x v="1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TossDecision" fld="9" subtotal="count" baseField="0" baseItem="0"/>
  </dataFields>
  <formats count="9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field="9" type="button" dataOnly="0" labelOnly="1" outline="0" axis="axisCol" fieldPosition="0"/>
    </format>
    <format dxfId="10">
      <pivotArea type="topRight" dataOnly="0" labelOnly="1" outline="0" fieldPosition="0"/>
    </format>
    <format dxfId="9">
      <pivotArea field="7" type="button" dataOnly="0" labelOnly="1" outline="0"/>
    </format>
    <format dxfId="8">
      <pivotArea dataOnly="0" labelOnly="1" grandRow="1" outline="0" fieldPosition="0"/>
    </format>
    <format dxfId="7">
      <pivotArea dataOnly="0" labelOnly="1" fieldPosition="0">
        <references count="1">
          <reference field="9" count="0"/>
        </references>
      </pivotArea>
    </format>
    <format dxfId="6">
      <pivotArea dataOnly="0" labelOnly="1" grandCol="1" outline="0" fieldPosition="0"/>
    </format>
  </formats>
  <chartFormats count="4"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D63912-053C-4418-ABF1-38DCF30B685B}" name="PivotTable3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D149:G159" firstHeaderRow="1" firstDataRow="2" firstDataCol="1"/>
  <pivotFields count="12"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axis="axisRow" dataField="1" showAll="0" sortType="descending">
      <items count="9">
        <item x="1"/>
        <item x="2"/>
        <item x="3"/>
        <item x="5"/>
        <item x="0"/>
        <item x="7"/>
        <item x="4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0"/>
  </rowFields>
  <rowItems count="9">
    <i>
      <x v="4"/>
    </i>
    <i>
      <x/>
    </i>
    <i>
      <x v="1"/>
    </i>
    <i>
      <x v="7"/>
    </i>
    <i>
      <x v="2"/>
    </i>
    <i>
      <x v="3"/>
    </i>
    <i>
      <x v="5"/>
    </i>
    <i>
      <x v="6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WinningTeam" fld="10" subtotal="count" baseField="0" baseItem="0"/>
  </dataFields>
  <chartFormats count="2"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C30E2E-E69F-46FF-8498-C75F9818C712}" name="PivotTable2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D135:G146" firstHeaderRow="1" firstDataRow="2" firstDataCol="1"/>
  <pivotFields count="12">
    <pivotField showAll="0"/>
    <pivotField axis="axisRow" showAll="0" sortType="descending">
      <items count="10">
        <item x="5"/>
        <item x="3"/>
        <item x="2"/>
        <item x="6"/>
        <item x="0"/>
        <item x="8"/>
        <item x="7"/>
        <item x="4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dataField="1" showAll="0"/>
    <pivotField showAll="0"/>
  </pivotFields>
  <rowFields count="1">
    <field x="1"/>
  </rowFields>
  <rowItems count="10">
    <i>
      <x v="2"/>
    </i>
    <i>
      <x v="4"/>
    </i>
    <i>
      <x v="6"/>
    </i>
    <i>
      <x v="1"/>
    </i>
    <i>
      <x v="7"/>
    </i>
    <i>
      <x v="3"/>
    </i>
    <i>
      <x v="5"/>
    </i>
    <i>
      <x/>
    </i>
    <i>
      <x v="8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WinningTeam" fld="10" subtotal="count" baseField="0" baseItem="0"/>
  </dataFields>
  <chartFormats count="2"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81BEA0-8B7F-4BBF-9280-E9FE7E9694D4}" name="PivotTable1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H37:I50" firstHeaderRow="1" firstDataRow="1" firstDataCol="1"/>
  <pivotFields count="12"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16">
        <item x="0"/>
        <item x="6"/>
        <item x="9"/>
        <item x="11"/>
        <item m="1" x="12"/>
        <item x="8"/>
        <item x="1"/>
        <item m="1" x="13"/>
        <item x="3"/>
        <item m="1" x="14"/>
        <item x="4"/>
        <item x="7"/>
        <item x="10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0"/>
  </rowFields>
  <rowItems count="13">
    <i>
      <x v="8"/>
    </i>
    <i>
      <x v="6"/>
    </i>
    <i>
      <x/>
    </i>
    <i>
      <x v="14"/>
    </i>
    <i>
      <x v="13"/>
    </i>
    <i>
      <x v="1"/>
    </i>
    <i>
      <x v="5"/>
    </i>
    <i>
      <x v="11"/>
    </i>
    <i>
      <x v="2"/>
    </i>
    <i>
      <x v="12"/>
    </i>
    <i>
      <x v="10"/>
    </i>
    <i>
      <x v="3"/>
    </i>
    <i t="grand">
      <x/>
    </i>
  </rowItems>
  <colItems count="1">
    <i/>
  </colItems>
  <dataFields count="1">
    <dataField name="Count of WinningTeam" fld="10" subtotal="count" baseField="0" baseItem="0"/>
  </dataFields>
  <formats count="6">
    <format dxfId="20">
      <pivotArea type="all" dataOnly="0" outline="0" fieldPosition="0"/>
    </format>
    <format dxfId="19">
      <pivotArea outline="0" collapsedLevelsAreSubtotals="1" fieldPosition="0"/>
    </format>
    <format dxfId="18">
      <pivotArea field="10" type="button" dataOnly="0" labelOnly="1" outline="0" axis="axisRow" fieldPosition="0"/>
    </format>
    <format dxfId="17">
      <pivotArea dataOnly="0" labelOnly="1" fieldPosition="0">
        <references count="1">
          <reference field="10" count="0"/>
        </references>
      </pivotArea>
    </format>
    <format dxfId="16">
      <pivotArea dataOnly="0" labelOnly="1" grandRow="1" outline="0" fieldPosition="0"/>
    </format>
    <format dxfId="15">
      <pivotArea dataOnly="0" labelOnly="1" outline="0" axis="axisValues" fieldPosition="0"/>
    </format>
  </formats>
  <chartFormats count="1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0"/>
          </reference>
          <reference field="10" count="1" selected="0">
            <x v="13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0"/>
          </reference>
          <reference field="10" count="1" selected="0">
            <x v="14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8DF5FD-A556-4705-A596-4E23DD50432C}" name="PivotTable3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92:J201" firstHeaderRow="1" firstDataRow="1" firstDataCol="1"/>
  <pivotFields count="12">
    <pivotField showAll="0"/>
    <pivotField showAll="0">
      <items count="11">
        <item x="6"/>
        <item x="8"/>
        <item x="9"/>
        <item x="3"/>
        <item x="4"/>
        <item x="7"/>
        <item x="5"/>
        <item x="1"/>
        <item x="0"/>
        <item x="2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axis="axisRow" dataField="1" showAll="0" sortType="descending">
      <items count="9">
        <item x="0"/>
        <item x="3"/>
        <item x="7"/>
        <item x="2"/>
        <item x="6"/>
        <item x="4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0"/>
  </rowFields>
  <rowItems count="9">
    <i>
      <x/>
    </i>
    <i>
      <x v="7"/>
    </i>
    <i>
      <x v="3"/>
    </i>
    <i>
      <x v="5"/>
    </i>
    <i>
      <x v="2"/>
    </i>
    <i>
      <x v="6"/>
    </i>
    <i>
      <x v="4"/>
    </i>
    <i>
      <x v="1"/>
    </i>
    <i t="grand">
      <x/>
    </i>
  </rowItems>
  <colItems count="1">
    <i/>
  </colItems>
  <dataFields count="1">
    <dataField name="Count of WinningTeam" fld="10" subtotal="count" baseField="0" baseItem="0"/>
  </dataFields>
  <formats count="6">
    <format dxfId="26">
      <pivotArea type="all" dataOnly="0" outline="0" fieldPosition="0"/>
    </format>
    <format dxfId="25">
      <pivotArea outline="0" collapsedLevelsAreSubtotals="1" fieldPosition="0"/>
    </format>
    <format dxfId="24">
      <pivotArea field="10" type="button" dataOnly="0" labelOnly="1" outline="0" axis="axisRow" fieldPosition="0"/>
    </format>
    <format dxfId="23">
      <pivotArea dataOnly="0" labelOnly="1" fieldPosition="0">
        <references count="1">
          <reference field="10" count="0"/>
        </references>
      </pivotArea>
    </format>
    <format dxfId="22">
      <pivotArea dataOnly="0" labelOnly="1" grandRow="1" outline="0" fieldPosition="0"/>
    </format>
    <format dxfId="2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3D11F5-2CFC-48D0-A26C-C17A2B16C3C9}" name="PivotTable2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35:B138" firstHeaderRow="1" firstDataRow="1" firstDataCol="1"/>
  <pivotFields count="12"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WinningTeam" fld="10" subtotal="count" baseField="0" baseItem="0"/>
  </dataFields>
  <chartFormats count="3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8D510C-1BB6-45B4-B3CD-3E5FC5D0D9F9}" name="PivotTable4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J219:L226" firstHeaderRow="1" firstDataRow="2" firstDataCol="1"/>
  <pivotFields count="12">
    <pivotField showAll="0"/>
    <pivotField axis="axisRow" showAll="0">
      <items count="11">
        <item x="6"/>
        <item x="8"/>
        <item x="9"/>
        <item x="3"/>
        <item x="4"/>
        <item x="7"/>
        <item x="5"/>
        <item x="1"/>
        <item x="0"/>
        <item x="2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axis="axisCol" dataField="1" showAll="0">
      <items count="9">
        <item x="0"/>
        <item h="1" x="3"/>
        <item h="1" x="7"/>
        <item h="1" x="2"/>
        <item h="1" x="6"/>
        <item h="1" x="4"/>
        <item h="1" x="5"/>
        <item h="1" x="1"/>
        <item t="default"/>
      </items>
    </pivotField>
    <pivotField showAll="0"/>
  </pivotFields>
  <rowFields count="1">
    <field x="1"/>
  </rowFields>
  <rowItems count="6">
    <i>
      <x/>
    </i>
    <i>
      <x v="2"/>
    </i>
    <i>
      <x v="4"/>
    </i>
    <i>
      <x v="8"/>
    </i>
    <i>
      <x v="9"/>
    </i>
    <i t="grand">
      <x/>
    </i>
  </rowItems>
  <colFields count="1">
    <field x="10"/>
  </colFields>
  <colItems count="2">
    <i>
      <x/>
    </i>
    <i t="grand">
      <x/>
    </i>
  </colItems>
  <dataFields count="1">
    <dataField name="Count of WinningTeam" fld="10" subtotal="count" baseField="0" baseItem="0"/>
  </dataFields>
  <formats count="10">
    <format dxfId="36">
      <pivotArea type="all" dataOnly="0" outline="0" fieldPosition="0"/>
    </format>
    <format dxfId="35">
      <pivotArea outline="0" collapsedLevelsAreSubtotals="1" fieldPosition="0"/>
    </format>
    <format dxfId="34">
      <pivotArea type="origin" dataOnly="0" labelOnly="1" outline="0" fieldPosition="0"/>
    </format>
    <format dxfId="33">
      <pivotArea field="10" type="button" dataOnly="0" labelOnly="1" outline="0" axis="axisCol" fieldPosition="0"/>
    </format>
    <format dxfId="32">
      <pivotArea type="topRight" dataOnly="0" labelOnly="1" outline="0" fieldPosition="0"/>
    </format>
    <format dxfId="31">
      <pivotArea field="1" type="button" dataOnly="0" labelOnly="1" outline="0" axis="axisRow" fieldPosition="0"/>
    </format>
    <format dxfId="30">
      <pivotArea dataOnly="0" labelOnly="1" fieldPosition="0">
        <references count="1">
          <reference field="1" count="5">
            <x v="0"/>
            <x v="2"/>
            <x v="4"/>
            <x v="8"/>
            <x v="9"/>
          </reference>
        </references>
      </pivotArea>
    </format>
    <format dxfId="29">
      <pivotArea dataOnly="0" labelOnly="1" grandRow="1" outline="0" fieldPosition="0"/>
    </format>
    <format dxfId="28">
      <pivotArea dataOnly="0" labelOnly="1" fieldPosition="0">
        <references count="1">
          <reference field="10" count="0"/>
        </references>
      </pivotArea>
    </format>
    <format dxfId="27">
      <pivotArea dataOnly="0" labelOnly="1" grandCol="1" outline="0" fieldPosition="0"/>
    </format>
  </formats>
  <chartFormats count="1"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8BED66-EDC5-49DE-8A59-DA97CDF3E780}" name="PivotTable2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E101:H111" firstHeaderRow="1" firstDataRow="2" firstDataCol="1"/>
  <pivotFields count="12"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axis="axisRow" dataField="1" showAll="0" sortType="descending">
      <items count="9">
        <item x="0"/>
        <item x="3"/>
        <item x="7"/>
        <item x="2"/>
        <item x="6"/>
        <item x="4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0"/>
  </rowFields>
  <rowItems count="9">
    <i>
      <x/>
    </i>
    <i>
      <x v="7"/>
    </i>
    <i>
      <x v="3"/>
    </i>
    <i>
      <x v="5"/>
    </i>
    <i>
      <x v="2"/>
    </i>
    <i>
      <x v="6"/>
    </i>
    <i>
      <x v="4"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WinningTeam" fld="10" subtotal="count" baseField="0" baseItem="0"/>
  </dataFields>
  <chartFormats count="2"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1726CD-B6DD-40FB-B9EB-1D5F8EEBFEC5}" name="PivotTable30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I135:J148" firstHeaderRow="1" firstDataRow="1" firstDataCol="1"/>
  <pivotFields count="12"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axis="axisRow" dataField="1" showAll="0" measureFilter="1" sortType="descending">
      <items count="42">
        <item x="7"/>
        <item x="16"/>
        <item x="11"/>
        <item x="32"/>
        <item x="40"/>
        <item x="10"/>
        <item x="29"/>
        <item x="1"/>
        <item x="33"/>
        <item x="30"/>
        <item x="5"/>
        <item x="25"/>
        <item x="27"/>
        <item x="13"/>
        <item x="0"/>
        <item x="34"/>
        <item x="31"/>
        <item x="28"/>
        <item x="18"/>
        <item x="4"/>
        <item x="26"/>
        <item x="38"/>
        <item x="9"/>
        <item x="19"/>
        <item x="37"/>
        <item x="23"/>
        <item x="39"/>
        <item x="14"/>
        <item x="2"/>
        <item x="12"/>
        <item x="35"/>
        <item x="3"/>
        <item x="8"/>
        <item x="24"/>
        <item x="36"/>
        <item x="6"/>
        <item x="21"/>
        <item x="17"/>
        <item x="20"/>
        <item x="22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1"/>
  </rowFields>
  <rowItems count="13">
    <i>
      <x v="2"/>
    </i>
    <i>
      <x v="28"/>
    </i>
    <i>
      <x v="22"/>
    </i>
    <i>
      <x v="10"/>
    </i>
    <i>
      <x v="14"/>
    </i>
    <i>
      <x v="1"/>
    </i>
    <i>
      <x v="29"/>
    </i>
    <i>
      <x v="5"/>
    </i>
    <i>
      <x v="15"/>
    </i>
    <i>
      <x v="37"/>
    </i>
    <i>
      <x v="19"/>
    </i>
    <i>
      <x v="8"/>
    </i>
    <i t="grand">
      <x/>
    </i>
  </rowItems>
  <colItems count="1">
    <i/>
  </colItems>
  <dataFields count="1">
    <dataField name="Count of Player_of_Match" fld="11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9E3F9A-6307-486D-B83A-18B50F9A22EB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87:B90" firstHeaderRow="1" firstDataRow="1" firstDataCol="1"/>
  <pivotFields count="12"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dataField="1" showAll="0">
      <items count="9">
        <item x="0"/>
        <item x="3"/>
        <item x="7"/>
        <item x="2"/>
        <item x="6"/>
        <item x="4"/>
        <item x="5"/>
        <item x="1"/>
        <item t="default"/>
      </items>
    </pivotField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WinningTeam" fld="10" subtotal="count" baseField="0" baseItem="0"/>
  </dataFields>
  <chartFormats count="3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17C3D0-30EE-4885-94F1-086B3F341DF6}" name="PivotTable2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18:C125" firstHeaderRow="1" firstDataRow="2" firstDataCol="1"/>
  <pivotFields count="12">
    <pivotField showAll="0"/>
    <pivotField axis="axisRow" showAll="0" sortType="descending">
      <items count="11">
        <item x="6"/>
        <item x="8"/>
        <item x="9"/>
        <item x="3"/>
        <item x="4"/>
        <item x="7"/>
        <item x="5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axis="axisCol" dataField="1" showAll="0">
      <items count="9">
        <item x="0"/>
        <item h="1" x="3"/>
        <item h="1" x="7"/>
        <item h="1" x="2"/>
        <item h="1" x="6"/>
        <item h="1" x="4"/>
        <item h="1" x="5"/>
        <item h="1" x="1"/>
        <item t="default"/>
      </items>
    </pivotField>
    <pivotField showAll="0"/>
  </pivotFields>
  <rowFields count="1">
    <field x="1"/>
  </rowFields>
  <rowItems count="6">
    <i>
      <x v="9"/>
    </i>
    <i>
      <x v="8"/>
    </i>
    <i>
      <x/>
    </i>
    <i>
      <x v="2"/>
    </i>
    <i>
      <x v="4"/>
    </i>
    <i t="grand">
      <x/>
    </i>
  </rowItems>
  <colFields count="1">
    <field x="10"/>
  </colFields>
  <colItems count="2">
    <i>
      <x/>
    </i>
    <i t="grand">
      <x/>
    </i>
  </colItems>
  <dataFields count="1">
    <dataField name="Count of WinningTeam" fld="10" subtotal="count" baseField="0" baseItem="0"/>
  </dataFields>
  <chartFormats count="1"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30A1C8-38BF-452E-97FB-BBE6F664CF12}" name="PivotTable2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F4:H13" firstHeaderRow="1" firstDataRow="2" firstDataCol="1"/>
  <pivotFields count="12">
    <pivotField showAll="0"/>
    <pivotField axis="axisRow" showAll="0" sortType="descending">
      <items count="12">
        <item x="1"/>
        <item x="10"/>
        <item x="7"/>
        <item x="3"/>
        <item x="0"/>
        <item x="9"/>
        <item x="6"/>
        <item x="5"/>
        <item x="2"/>
        <item x="4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axis="axisCol" dataField="1" showAll="0">
      <items count="9">
        <item h="1" x="5"/>
        <item h="1" x="7"/>
        <item h="1" x="6"/>
        <item h="1" x="1"/>
        <item x="0"/>
        <item h="1" x="2"/>
        <item h="1" x="3"/>
        <item h="1" x="4"/>
        <item t="default"/>
      </items>
    </pivotField>
    <pivotField showAll="0"/>
  </pivotFields>
  <rowFields count="1">
    <field x="1"/>
  </rowFields>
  <rowItems count="8">
    <i>
      <x v="8"/>
    </i>
    <i>
      <x/>
    </i>
    <i>
      <x v="7"/>
    </i>
    <i>
      <x v="3"/>
    </i>
    <i>
      <x v="10"/>
    </i>
    <i>
      <x v="4"/>
    </i>
    <i>
      <x v="5"/>
    </i>
    <i t="grand">
      <x/>
    </i>
  </rowItems>
  <colFields count="1">
    <field x="10"/>
  </colFields>
  <colItems count="2">
    <i>
      <x v="4"/>
    </i>
    <i t="grand">
      <x/>
    </i>
  </colItems>
  <dataFields count="1">
    <dataField name="Count of WinningTeam" fld="10" subtotal="count" baseField="0" baseItem="0"/>
  </dataFields>
  <formats count="5"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9" type="button" dataOnly="0" labelOnly="1" outline="0"/>
    </format>
    <format dxfId="38">
      <pivotArea dataOnly="0" labelOnly="1" grandRow="1" outline="0" fieldPosition="0"/>
    </format>
    <format dxfId="37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B65CB3-CAB6-4D65-B5D1-C59E9ABB4EC9}" name="PivotTable2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0:B109" firstHeaderRow="1" firstDataRow="1" firstDataCol="1"/>
  <pivotFields count="12"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axis="axisRow" dataField="1" showAll="0" sortType="descending">
      <items count="9">
        <item x="0"/>
        <item x="3"/>
        <item x="7"/>
        <item x="2"/>
        <item x="6"/>
        <item x="4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0"/>
  </rowFields>
  <rowItems count="9">
    <i>
      <x/>
    </i>
    <i>
      <x v="7"/>
    </i>
    <i>
      <x v="3"/>
    </i>
    <i>
      <x v="5"/>
    </i>
    <i>
      <x v="2"/>
    </i>
    <i>
      <x v="6"/>
    </i>
    <i>
      <x v="4"/>
    </i>
    <i>
      <x v="1"/>
    </i>
    <i t="grand">
      <x/>
    </i>
  </rowItems>
  <colItems count="1">
    <i/>
  </colItems>
  <dataFields count="1">
    <dataField name="Count of WinningTeam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34B476-C026-4B20-810D-0E5F875A7252}" name="PivotTable1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E87:H99" firstHeaderRow="1" firstDataRow="2" firstDataCol="1"/>
  <pivotFields count="12">
    <pivotField showAll="0"/>
    <pivotField axis="axisRow" showAll="0" sortType="descending">
      <items count="11">
        <item x="6"/>
        <item x="8"/>
        <item x="9"/>
        <item x="3"/>
        <item x="4"/>
        <item x="7"/>
        <item x="5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showAll="0"/>
    <pivotField showAll="0">
      <items count="9">
        <item x="0"/>
        <item x="3"/>
        <item x="5"/>
        <item x="1"/>
        <item x="7"/>
        <item x="2"/>
        <item x="6"/>
        <item x="4"/>
        <item t="default"/>
      </items>
    </pivotField>
    <pivotField axis="axisCol" dataField="1" showAll="0">
      <items count="3">
        <item x="1"/>
        <item x="0"/>
        <item t="default"/>
      </items>
    </pivotField>
    <pivotField showAll="0">
      <items count="9">
        <item x="0"/>
        <item x="3"/>
        <item x="7"/>
        <item x="2"/>
        <item x="6"/>
        <item x="4"/>
        <item x="5"/>
        <item x="1"/>
        <item t="default"/>
      </items>
    </pivotField>
    <pivotField showAll="0"/>
  </pivotFields>
  <rowFields count="1">
    <field x="1"/>
  </rowFields>
  <rowItems count="11">
    <i>
      <x v="8"/>
    </i>
    <i>
      <x v="7"/>
    </i>
    <i>
      <x v="6"/>
    </i>
    <i>
      <x v="3"/>
    </i>
    <i>
      <x/>
    </i>
    <i>
      <x v="4"/>
    </i>
    <i>
      <x v="9"/>
    </i>
    <i>
      <x v="5"/>
    </i>
    <i>
      <x v="1"/>
    </i>
    <i>
      <x v="2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TossDecision2" fld="9" subtotal="count" baseField="0" baseItem="0"/>
  </dataFields>
  <chartFormats count="2"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17DBA0-F885-41F7-80AE-1DC84E62E602}" name="PivotTable15" cacheId="5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9">
  <location ref="Q32:Q78" firstHeaderRow="1" firstDataRow="1" firstDataCol="1"/>
  <pivotFields count="12">
    <pivotField showAll="0"/>
    <pivotField showAll="0">
      <items count="21">
        <item x="2"/>
        <item x="3"/>
        <item x="16"/>
        <item x="11"/>
        <item x="10"/>
        <item x="5"/>
        <item x="4"/>
        <item x="0"/>
        <item x="8"/>
        <item x="15"/>
        <item x="13"/>
        <item x="17"/>
        <item x="12"/>
        <item x="6"/>
        <item h="1" x="7"/>
        <item m="1" x="19"/>
        <item x="14"/>
        <item x="18"/>
        <item x="1"/>
        <item x="9"/>
        <item t="default"/>
      </items>
    </pivotField>
    <pivotField numFmtId="14" showAll="0"/>
    <pivotField axis="axisRow" showAll="0">
      <items count="7">
        <item x="4"/>
        <item x="3"/>
        <item x="2"/>
        <item x="1"/>
        <item x="0"/>
        <item m="1" x="5"/>
        <item t="default"/>
      </items>
    </pivotField>
    <pivotField showAll="0"/>
    <pivotField showAll="0"/>
    <pivotField showAll="0"/>
    <pivotField showAll="0"/>
    <pivotField axis="axisRow" showAll="0">
      <items count="15">
        <item x="2"/>
        <item x="6"/>
        <item x="9"/>
        <item x="11"/>
        <item m="1" x="13"/>
        <item x="8"/>
        <item x="0"/>
        <item m="1" x="12"/>
        <item x="3"/>
        <item x="5"/>
        <item x="4"/>
        <item x="10"/>
        <item x="1"/>
        <item x="7"/>
        <item t="default"/>
      </items>
    </pivotField>
    <pivotField showAll="0"/>
    <pivotField showAll="0">
      <items count="16">
        <item h="1" x="0"/>
        <item h="1" x="6"/>
        <item h="1" x="9"/>
        <item h="1" x="11"/>
        <item h="1" m="1" x="12"/>
        <item h="1" x="8"/>
        <item h="1" x="1"/>
        <item h="1" m="1" x="13"/>
        <item x="3"/>
        <item h="1" m="1" x="14"/>
        <item h="1" x="4"/>
        <item h="1" x="7"/>
        <item h="1" x="10"/>
        <item h="1" x="2"/>
        <item h="1" x="5"/>
        <item t="default"/>
      </items>
    </pivotField>
    <pivotField showAll="0"/>
  </pivotFields>
  <rowFields count="2">
    <field x="3"/>
    <field x="8"/>
  </rowFields>
  <rowItems count="46">
    <i>
      <x/>
    </i>
    <i r="1">
      <x v="2"/>
    </i>
    <i r="1">
      <x v="3"/>
    </i>
    <i r="1">
      <x v="5"/>
    </i>
    <i r="1">
      <x v="6"/>
    </i>
    <i r="1">
      <x v="8"/>
    </i>
    <i r="1">
      <x v="11"/>
    </i>
    <i r="1">
      <x v="12"/>
    </i>
    <i r="1">
      <x v="13"/>
    </i>
    <i>
      <x v="1"/>
    </i>
    <i r="1">
      <x/>
    </i>
    <i r="1">
      <x v="2"/>
    </i>
    <i r="1">
      <x v="5"/>
    </i>
    <i r="1">
      <x v="6"/>
    </i>
    <i r="1">
      <x v="8"/>
    </i>
    <i r="1">
      <x v="10"/>
    </i>
    <i r="1">
      <x v="12"/>
    </i>
    <i r="1">
      <x v="13"/>
    </i>
    <i>
      <x v="2"/>
    </i>
    <i r="1">
      <x/>
    </i>
    <i r="1">
      <x v="1"/>
    </i>
    <i r="1">
      <x v="5"/>
    </i>
    <i r="1">
      <x v="6"/>
    </i>
    <i r="1">
      <x v="8"/>
    </i>
    <i r="1">
      <x v="10"/>
    </i>
    <i r="1">
      <x v="12"/>
    </i>
    <i r="1">
      <x v="13"/>
    </i>
    <i>
      <x v="3"/>
    </i>
    <i r="1">
      <x/>
    </i>
    <i r="1">
      <x v="1"/>
    </i>
    <i r="1">
      <x v="5"/>
    </i>
    <i r="1">
      <x v="6"/>
    </i>
    <i r="1">
      <x v="8"/>
    </i>
    <i r="1">
      <x v="10"/>
    </i>
    <i r="1">
      <x v="12"/>
    </i>
    <i r="1">
      <x v="13"/>
    </i>
    <i>
      <x v="4"/>
    </i>
    <i r="1">
      <x/>
    </i>
    <i r="1">
      <x v="1"/>
    </i>
    <i r="1">
      <x v="6"/>
    </i>
    <i r="1">
      <x v="8"/>
    </i>
    <i r="1">
      <x v="9"/>
    </i>
    <i r="1">
      <x v="10"/>
    </i>
    <i r="1">
      <x v="12"/>
    </i>
    <i r="1">
      <x v="13"/>
    </i>
    <i t="grand">
      <x/>
    </i>
  </rowItems>
  <colItems count="1">
    <i/>
  </colItems>
  <formats count="8">
    <format dxfId="49">
      <pivotArea type="all" dataOnly="0" outline="0" fieldPosition="0"/>
    </format>
    <format dxfId="48">
      <pivotArea outline="0" collapsedLevelsAreSubtotals="1" fieldPosition="0"/>
    </format>
    <format dxfId="47">
      <pivotArea type="origin" dataOnly="0" labelOnly="1" outline="0" fieldPosition="0"/>
    </format>
    <format dxfId="46">
      <pivotArea field="10" type="button" dataOnly="0" labelOnly="1" outline="0"/>
    </format>
    <format dxfId="45">
      <pivotArea type="topRight" dataOnly="0" labelOnly="1" outline="0" fieldPosition="0"/>
    </format>
    <format dxfId="44">
      <pivotArea field="1" type="button" dataOnly="0" labelOnly="1" outline="0"/>
    </format>
    <format dxfId="43">
      <pivotArea dataOnly="0" labelOnly="1" grandRow="1" outline="0" fieldPosition="0"/>
    </format>
    <format dxfId="4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A17EF3-FFA1-4890-BFB8-BE61BA3F4BB6}" name="PivotTable14" cacheId="5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6">
  <location ref="B67:C81" firstHeaderRow="1" firstDataRow="2" firstDataCol="1"/>
  <pivotFields count="12">
    <pivotField showAll="0"/>
    <pivotField axis="axisRow" showAll="0">
      <items count="21">
        <item x="2"/>
        <item x="3"/>
        <item x="16"/>
        <item x="11"/>
        <item x="10"/>
        <item x="5"/>
        <item x="4"/>
        <item x="0"/>
        <item x="8"/>
        <item x="15"/>
        <item x="13"/>
        <item x="17"/>
        <item x="12"/>
        <item x="6"/>
        <item h="1" x="7"/>
        <item m="1" x="19"/>
        <item x="14"/>
        <item x="18"/>
        <item x="1"/>
        <item x="9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6">
        <item h="1" x="0"/>
        <item h="1" x="6"/>
        <item h="1" x="9"/>
        <item h="1" x="11"/>
        <item h="1" m="1" x="12"/>
        <item h="1" x="8"/>
        <item h="1" x="1"/>
        <item h="1" m="1" x="13"/>
        <item x="3"/>
        <item h="1" m="1" x="14"/>
        <item h="1" x="4"/>
        <item h="1" x="7"/>
        <item h="1" x="10"/>
        <item h="1" x="2"/>
        <item h="1" x="5"/>
        <item t="default"/>
      </items>
    </pivotField>
    <pivotField showAll="0"/>
  </pivotFields>
  <rowFields count="1">
    <field x="1"/>
  </rowFields>
  <rowItems count="13">
    <i>
      <x/>
    </i>
    <i>
      <x v="2"/>
    </i>
    <i>
      <x v="3"/>
    </i>
    <i>
      <x v="5"/>
    </i>
    <i>
      <x v="6"/>
    </i>
    <i>
      <x v="8"/>
    </i>
    <i>
      <x v="9"/>
    </i>
    <i>
      <x v="12"/>
    </i>
    <i>
      <x v="13"/>
    </i>
    <i>
      <x v="16"/>
    </i>
    <i>
      <x v="17"/>
    </i>
    <i>
      <x v="18"/>
    </i>
    <i t="grand">
      <x/>
    </i>
  </rowItems>
  <colFields count="1">
    <field x="10"/>
  </colFields>
  <colItems count="1">
    <i>
      <x v="8"/>
    </i>
  </colItems>
  <dataFields count="1">
    <dataField name="Count of WinningTeam" fld="10" subtotal="count" baseField="0" baseItem="0"/>
  </dataFields>
  <formats count="10">
    <format dxfId="59">
      <pivotArea type="all" dataOnly="0" outline="0" fieldPosition="0"/>
    </format>
    <format dxfId="58">
      <pivotArea outline="0" collapsedLevelsAreSubtotals="1" fieldPosition="0"/>
    </format>
    <format dxfId="57">
      <pivotArea type="origin" dataOnly="0" labelOnly="1" outline="0" fieldPosition="0"/>
    </format>
    <format dxfId="56">
      <pivotArea field="10" type="button" dataOnly="0" labelOnly="1" outline="0" axis="axisCol" fieldPosition="0"/>
    </format>
    <format dxfId="55">
      <pivotArea type="topRight" dataOnly="0" labelOnly="1" outline="0" fieldPosition="0"/>
    </format>
    <format dxfId="54">
      <pivotArea field="1" type="button" dataOnly="0" labelOnly="1" outline="0" axis="axisRow" fieldPosition="0"/>
    </format>
    <format dxfId="53">
      <pivotArea dataOnly="0" labelOnly="1" fieldPosition="0">
        <references count="1">
          <reference field="1" count="14">
            <x v="0"/>
            <x v="2"/>
            <x v="3"/>
            <x v="5"/>
            <x v="6"/>
            <x v="8"/>
            <x v="9"/>
            <x v="12"/>
            <x v="13"/>
            <x v="14"/>
            <x v="15"/>
            <x v="16"/>
            <x v="17"/>
            <x v="18"/>
          </reference>
        </references>
      </pivotArea>
    </format>
    <format dxfId="52">
      <pivotArea dataOnly="0" labelOnly="1" grandRow="1" outline="0" fieldPosition="0"/>
    </format>
    <format dxfId="51">
      <pivotArea dataOnly="0" labelOnly="1" fieldPosition="0">
        <references count="1">
          <reference field="10" count="0"/>
        </references>
      </pivotArea>
    </format>
    <format dxfId="50">
      <pivotArea dataOnly="0" labelOnly="1" grandCol="1" outline="0" fieldPosition="0"/>
    </format>
  </formats>
  <chartFormats count="2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904850-8561-45D4-9AD2-B8872DF30178}" name="PivotTable4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J233:K250" firstHeaderRow="1" firstDataRow="1" firstDataCol="1"/>
  <pivotFields count="12"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9">
        <item x="0"/>
        <item x="3"/>
        <item x="7"/>
        <item x="2"/>
        <item x="6"/>
        <item x="4"/>
        <item x="5"/>
        <item x="1"/>
        <item t="default"/>
      </items>
    </pivotField>
    <pivotField axis="axisRow" dataField="1" showAll="0" measureFilter="1" sortType="descending">
      <items count="39">
        <item x="5"/>
        <item x="9"/>
        <item x="2"/>
        <item x="27"/>
        <item x="14"/>
        <item x="34"/>
        <item x="6"/>
        <item x="31"/>
        <item x="37"/>
        <item x="3"/>
        <item x="20"/>
        <item x="8"/>
        <item x="17"/>
        <item x="29"/>
        <item x="13"/>
        <item x="10"/>
        <item x="35"/>
        <item x="30"/>
        <item x="18"/>
        <item x="11"/>
        <item x="4"/>
        <item x="28"/>
        <item x="19"/>
        <item x="32"/>
        <item x="21"/>
        <item x="1"/>
        <item x="25"/>
        <item x="23"/>
        <item x="16"/>
        <item x="7"/>
        <item x="22"/>
        <item x="15"/>
        <item x="0"/>
        <item x="26"/>
        <item x="33"/>
        <item x="36"/>
        <item x="24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1"/>
  </rowFields>
  <rowItems count="17">
    <i>
      <x v="25"/>
    </i>
    <i>
      <x v="31"/>
    </i>
    <i>
      <x v="32"/>
    </i>
    <i>
      <x v="14"/>
    </i>
    <i>
      <x v="1"/>
    </i>
    <i>
      <x v="6"/>
    </i>
    <i>
      <x v="26"/>
    </i>
    <i>
      <x v="34"/>
    </i>
    <i>
      <x v="17"/>
    </i>
    <i>
      <x v="28"/>
    </i>
    <i>
      <x v="37"/>
    </i>
    <i>
      <x v="7"/>
    </i>
    <i>
      <x v="23"/>
    </i>
    <i>
      <x v="3"/>
    </i>
    <i>
      <x v="4"/>
    </i>
    <i>
      <x v="18"/>
    </i>
    <i t="grand">
      <x/>
    </i>
  </rowItems>
  <colItems count="1">
    <i/>
  </colItems>
  <dataFields count="1">
    <dataField name="Count of Player_of_Match" fld="11" subtotal="count" baseField="0" baseItem="0"/>
  </dataFields>
  <formats count="6">
    <format dxfId="65">
      <pivotArea type="all" dataOnly="0" outline="0" fieldPosition="0"/>
    </format>
    <format dxfId="64">
      <pivotArea outline="0" collapsedLevelsAreSubtotals="1" fieldPosition="0"/>
    </format>
    <format dxfId="63">
      <pivotArea field="11" type="button" dataOnly="0" labelOnly="1" outline="0" axis="axisRow" fieldPosition="0"/>
    </format>
    <format dxfId="62">
      <pivotArea dataOnly="0" labelOnly="1" fieldPosition="0">
        <references count="1">
          <reference field="11" count="16">
            <x v="1"/>
            <x v="3"/>
            <x v="4"/>
            <x v="6"/>
            <x v="7"/>
            <x v="14"/>
            <x v="17"/>
            <x v="18"/>
            <x v="23"/>
            <x v="25"/>
            <x v="26"/>
            <x v="28"/>
            <x v="31"/>
            <x v="32"/>
            <x v="34"/>
            <x v="37"/>
          </reference>
        </references>
      </pivotArea>
    </format>
    <format dxfId="61">
      <pivotArea dataOnly="0" labelOnly="1" grandRow="1" outline="0" fieldPosition="0"/>
    </format>
    <format dxfId="60">
      <pivotArea dataOnly="0" labelOnly="1" outline="0" axis="axisValues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208717-8E90-4258-AB52-868D2A5818AA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0:E29" firstHeaderRow="1" firstDataRow="1" firstDataCol="1"/>
  <pivotFields count="2">
    <pivotField axis="axisRow" allDrilled="1" subtotalTop="0" showAll="0" sortType="descending" defaultSubtotal="0" defaultAttributeDrillState="1">
      <items count="8">
        <item x="0"/>
        <item x="1"/>
        <item x="2"/>
        <item x="3"/>
        <item x="4"/>
        <item x="5"/>
        <item x="6"/>
        <item x="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9">
    <i>
      <x v="4"/>
    </i>
    <i>
      <x v="5"/>
    </i>
    <i>
      <x v="3"/>
    </i>
    <i>
      <x v="7"/>
    </i>
    <i>
      <x v="2"/>
    </i>
    <i>
      <x/>
    </i>
    <i>
      <x v="1"/>
    </i>
    <i>
      <x v="6"/>
    </i>
    <i t="grand">
      <x/>
    </i>
  </rowItems>
  <colItems count="1">
    <i/>
  </colItems>
  <dataFields count="1">
    <dataField name="Count of WinningTeam" fld="1" subtotal="count" baseField="0" baseItem="0"/>
  </dataFields>
  <formats count="6">
    <format dxfId="71">
      <pivotArea type="all" dataOnly="0" outline="0" fieldPosition="0"/>
    </format>
    <format dxfId="70">
      <pivotArea outline="0" collapsedLevelsAreSubtotals="1" fieldPosition="0"/>
    </format>
    <format dxfId="69">
      <pivotArea field="0" type="button" dataOnly="0" labelOnly="1" outline="0" axis="axisRow" fieldPosition="0"/>
    </format>
    <format dxfId="68">
      <pivotArea dataOnly="0" labelOnly="1" fieldPosition="0">
        <references count="1">
          <reference field="0" count="0"/>
        </references>
      </pivotArea>
    </format>
    <format dxfId="67">
      <pivotArea dataOnly="0" labelOnly="1" grandRow="1" outline="0" fieldPosition="0"/>
    </format>
    <format dxfId="66">
      <pivotArea dataOnly="0" labelOnly="1" outline="0" axis="axisValues" fieldPosition="0"/>
    </format>
  </format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2017!$B$4:$M$63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70410D-C78F-4365-8EFB-DD37DDB97B4A}" name="PivotTable3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91:B208" firstHeaderRow="1" firstDataRow="1" firstDataCol="1"/>
  <pivotFields count="12"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9">
        <item x="0"/>
        <item x="3"/>
        <item x="7"/>
        <item x="2"/>
        <item x="6"/>
        <item x="4"/>
        <item x="5"/>
        <item x="1"/>
        <item t="default"/>
      </items>
    </pivotField>
    <pivotField axis="axisRow" dataField="1" showAll="0" measureFilter="1" sortType="descending">
      <items count="39">
        <item x="5"/>
        <item x="9"/>
        <item x="2"/>
        <item x="27"/>
        <item x="14"/>
        <item x="34"/>
        <item x="6"/>
        <item x="31"/>
        <item x="37"/>
        <item x="3"/>
        <item x="20"/>
        <item x="8"/>
        <item x="17"/>
        <item x="29"/>
        <item x="13"/>
        <item x="10"/>
        <item x="35"/>
        <item x="30"/>
        <item x="18"/>
        <item x="11"/>
        <item x="4"/>
        <item x="28"/>
        <item x="19"/>
        <item x="32"/>
        <item x="21"/>
        <item x="1"/>
        <item x="25"/>
        <item x="23"/>
        <item x="16"/>
        <item x="7"/>
        <item x="22"/>
        <item x="15"/>
        <item x="0"/>
        <item x="26"/>
        <item x="33"/>
        <item x="36"/>
        <item x="24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1"/>
  </rowFields>
  <rowItems count="17">
    <i>
      <x v="25"/>
    </i>
    <i>
      <x v="31"/>
    </i>
    <i>
      <x v="32"/>
    </i>
    <i>
      <x v="14"/>
    </i>
    <i>
      <x v="1"/>
    </i>
    <i>
      <x v="6"/>
    </i>
    <i>
      <x v="26"/>
    </i>
    <i>
      <x v="34"/>
    </i>
    <i>
      <x v="17"/>
    </i>
    <i>
      <x v="28"/>
    </i>
    <i>
      <x v="37"/>
    </i>
    <i>
      <x v="7"/>
    </i>
    <i>
      <x v="23"/>
    </i>
    <i>
      <x v="3"/>
    </i>
    <i>
      <x v="4"/>
    </i>
    <i>
      <x v="18"/>
    </i>
    <i t="grand">
      <x/>
    </i>
  </rowItems>
  <colItems count="1">
    <i/>
  </colItems>
  <dataFields count="1">
    <dataField name="Count of Player_of_Match" fld="11" subtotal="count" baseField="0" baseItem="0"/>
  </dataFields>
  <formats count="6">
    <format dxfId="77">
      <pivotArea type="all" dataOnly="0" outline="0" fieldPosition="0"/>
    </format>
    <format dxfId="76">
      <pivotArea outline="0" collapsedLevelsAreSubtotals="1" fieldPosition="0"/>
    </format>
    <format dxfId="75">
      <pivotArea field="11" type="button" dataOnly="0" labelOnly="1" outline="0" axis="axisRow" fieldPosition="0"/>
    </format>
    <format dxfId="74">
      <pivotArea dataOnly="0" labelOnly="1" fieldPosition="0">
        <references count="1">
          <reference field="11" count="16">
            <x v="1"/>
            <x v="3"/>
            <x v="4"/>
            <x v="6"/>
            <x v="7"/>
            <x v="14"/>
            <x v="17"/>
            <x v="18"/>
            <x v="23"/>
            <x v="25"/>
            <x v="26"/>
            <x v="28"/>
            <x v="31"/>
            <x v="32"/>
            <x v="34"/>
            <x v="37"/>
          </reference>
        </references>
      </pivotArea>
    </format>
    <format dxfId="73">
      <pivotArea dataOnly="0" labelOnly="1" grandRow="1" outline="0" fieldPosition="0"/>
    </format>
    <format dxfId="72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319594-3F08-4E58-8569-E8BD6868DC0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D14" firstHeaderRow="1" firstDataRow="2" firstDataCol="1"/>
  <pivotFields count="12">
    <pivotField showAll="0"/>
    <pivotField showAll="0"/>
    <pivotField numFmtId="14" showAll="0"/>
    <pivotField showAll="0"/>
    <pivotField showAll="0"/>
    <pivotField showAll="0"/>
    <pivotField showAll="0"/>
    <pivotField showAll="0"/>
    <pivotField axis="axisRow" showAll="0" sortType="descending">
      <items count="9">
        <item x="5"/>
        <item x="6"/>
        <item x="7"/>
        <item x="1"/>
        <item x="0"/>
        <item x="3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dataField="1" showAll="0">
      <items count="3">
        <item x="0"/>
        <item x="1"/>
        <item t="default"/>
      </items>
    </pivotField>
    <pivotField showAll="0"/>
    <pivotField showAll="0"/>
  </pivotFields>
  <rowFields count="1">
    <field x="8"/>
  </rowFields>
  <rowItems count="9">
    <i>
      <x v="4"/>
    </i>
    <i>
      <x v="6"/>
    </i>
    <i>
      <x v="3"/>
    </i>
    <i>
      <x/>
    </i>
    <i>
      <x v="1"/>
    </i>
    <i>
      <x v="5"/>
    </i>
    <i>
      <x v="7"/>
    </i>
    <i>
      <x v="2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TossDecision" fld="9" subtotal="count" baseField="0" baseItem="0"/>
  </dataFields>
  <formats count="10">
    <format dxfId="87">
      <pivotArea type="all" dataOnly="0" outline="0" fieldPosition="0"/>
    </format>
    <format dxfId="86">
      <pivotArea outline="0" collapsedLevelsAreSubtotals="1" fieldPosition="0"/>
    </format>
    <format dxfId="85">
      <pivotArea type="origin" dataOnly="0" labelOnly="1" outline="0" fieldPosition="0"/>
    </format>
    <format dxfId="84">
      <pivotArea field="9" type="button" dataOnly="0" labelOnly="1" outline="0" axis="axisCol" fieldPosition="0"/>
    </format>
    <format dxfId="83">
      <pivotArea type="topRight" dataOnly="0" labelOnly="1" outline="0" fieldPosition="0"/>
    </format>
    <format dxfId="82">
      <pivotArea field="8" type="button" dataOnly="0" labelOnly="1" outline="0" axis="axisRow" fieldPosition="0"/>
    </format>
    <format dxfId="81">
      <pivotArea dataOnly="0" labelOnly="1" fieldPosition="0">
        <references count="1">
          <reference field="8" count="0"/>
        </references>
      </pivotArea>
    </format>
    <format dxfId="80">
      <pivotArea dataOnly="0" labelOnly="1" grandRow="1" outline="0" fieldPosition="0"/>
    </format>
    <format dxfId="79">
      <pivotArea dataOnly="0" labelOnly="1" fieldPosition="0">
        <references count="1">
          <reference field="9" count="0"/>
        </references>
      </pivotArea>
    </format>
    <format dxfId="78">
      <pivotArea dataOnly="0" labelOnly="1" grandCol="1" outline="0" fieldPosition="0"/>
    </format>
  </formats>
  <chartFormats count="8">
    <chartFormat chart="1" format="3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3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D43773-4D94-4FFA-B396-99E0C8E8B26B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6:B19" firstHeaderRow="1" firstDataRow="1" firstDataCol="1"/>
  <pivotFields count="12"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WinningTeam" fld="10" subtotal="count" baseField="0" baseItem="0"/>
  </dataFields>
  <formats count="6">
    <format dxfId="93">
      <pivotArea type="all" dataOnly="0" outline="0" fieldPosition="0"/>
    </format>
    <format dxfId="92">
      <pivotArea outline="0" collapsedLevelsAreSubtotals="1" fieldPosition="0"/>
    </format>
    <format dxfId="91">
      <pivotArea field="9" type="button" dataOnly="0" labelOnly="1" outline="0" axis="axisRow" fieldPosition="0"/>
    </format>
    <format dxfId="90">
      <pivotArea dataOnly="0" labelOnly="1" fieldPosition="0">
        <references count="1">
          <reference field="9" count="0"/>
        </references>
      </pivotArea>
    </format>
    <format dxfId="89">
      <pivotArea dataOnly="0" labelOnly="1" grandRow="1" outline="0" fieldPosition="0"/>
    </format>
    <format dxfId="88">
      <pivotArea dataOnly="0" labelOnly="1" outline="0" axis="axisValues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99F05C-B102-4768-9628-EE4E618AA10D}" name="PivotTable3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K136:M143" firstHeaderRow="1" firstDataRow="2" firstDataCol="1"/>
  <pivotFields count="12">
    <pivotField showAll="0"/>
    <pivotField axis="axisRow" showAll="0" sortType="descending">
      <items count="10">
        <item x="5"/>
        <item x="3"/>
        <item x="2"/>
        <item x="6"/>
        <item x="0"/>
        <item x="8"/>
        <item x="7"/>
        <item x="4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axis="axisCol" dataField="1" showAll="0">
      <items count="9">
        <item h="1" x="1"/>
        <item h="1" x="2"/>
        <item h="1" x="3"/>
        <item h="1" x="5"/>
        <item x="0"/>
        <item h="1" x="7"/>
        <item h="1" x="4"/>
        <item h="1" x="6"/>
        <item t="default"/>
      </items>
    </pivotField>
    <pivotField showAll="0"/>
  </pivotFields>
  <rowFields count="1">
    <field x="1"/>
  </rowFields>
  <rowItems count="6">
    <i>
      <x v="7"/>
    </i>
    <i>
      <x v="4"/>
    </i>
    <i>
      <x v="2"/>
    </i>
    <i>
      <x/>
    </i>
    <i>
      <x v="3"/>
    </i>
    <i t="grand">
      <x/>
    </i>
  </rowItems>
  <colFields count="1">
    <field x="10"/>
  </colFields>
  <colItems count="2">
    <i>
      <x v="4"/>
    </i>
    <i t="grand">
      <x/>
    </i>
  </colItems>
  <dataFields count="1">
    <dataField name="Count of WinningTeam" fld="10" subtotal="count" baseField="0" baseItem="0"/>
  </dataFields>
  <chartFormats count="1"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578BCF-C40C-470F-B276-5C21F1F69B15}" name="PivotTable1" cacheId="5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9">
  <location ref="F32:G35" firstHeaderRow="1" firstDataRow="1" firstDataCol="1"/>
  <pivotFields count="12">
    <pivotField showAll="0"/>
    <pivotField showAll="0">
      <items count="21">
        <item x="2"/>
        <item x="3"/>
        <item x="16"/>
        <item x="11"/>
        <item x="10"/>
        <item x="5"/>
        <item x="4"/>
        <item x="0"/>
        <item x="8"/>
        <item x="15"/>
        <item x="13"/>
        <item x="17"/>
        <item x="12"/>
        <item x="6"/>
        <item h="1" x="7"/>
        <item m="1" x="19"/>
        <item x="14"/>
        <item x="18"/>
        <item x="1"/>
        <item x="9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dataField="1" showAll="0">
      <items count="16">
        <item h="1" x="0"/>
        <item h="1" x="6"/>
        <item h="1" x="9"/>
        <item h="1" x="11"/>
        <item h="1" m="1" x="12"/>
        <item h="1" x="8"/>
        <item h="1" x="1"/>
        <item h="1" m="1" x="13"/>
        <item x="3"/>
        <item h="1" m="1" x="14"/>
        <item h="1" x="4"/>
        <item h="1" x="7"/>
        <item h="1" x="10"/>
        <item h="1" x="2"/>
        <item h="1" x="5"/>
        <item t="default"/>
      </items>
    </pivotField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WinningTeam" fld="10" subtotal="count" baseField="0" baseItem="0"/>
  </dataFields>
  <formats count="8">
    <format dxfId="101">
      <pivotArea type="all" dataOnly="0" outline="0" fieldPosition="0"/>
    </format>
    <format dxfId="100">
      <pivotArea outline="0" collapsedLevelsAreSubtotals="1" fieldPosition="0"/>
    </format>
    <format dxfId="99">
      <pivotArea type="origin" dataOnly="0" labelOnly="1" outline="0" fieldPosition="0"/>
    </format>
    <format dxfId="98">
      <pivotArea field="10" type="button" dataOnly="0" labelOnly="1" outline="0"/>
    </format>
    <format dxfId="97">
      <pivotArea type="topRight" dataOnly="0" labelOnly="1" outline="0" fieldPosition="0"/>
    </format>
    <format dxfId="96">
      <pivotArea field="1" type="button" dataOnly="0" labelOnly="1" outline="0"/>
    </format>
    <format dxfId="95">
      <pivotArea dataOnly="0" labelOnly="1" grandRow="1" outline="0" fieldPosition="0"/>
    </format>
    <format dxfId="94">
      <pivotArea dataOnly="0" labelOnly="1" grandCol="1" outline="0" fieldPosition="0"/>
    </format>
  </formats>
  <chartFormats count="6"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8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F77E5F-2B1B-4CAA-82D8-500A4A0BCCAA}" name="PivotTable1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K37:L49" firstHeaderRow="1" firstDataRow="1" firstDataCol="1"/>
  <pivotFields count="12"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measureFilter="1" sortType="descending">
      <items count="137">
        <item x="34"/>
        <item x="21"/>
        <item x="29"/>
        <item m="1" x="132"/>
        <item x="72"/>
        <item x="105"/>
        <item m="1" x="131"/>
        <item x="10"/>
        <item x="82"/>
        <item x="92"/>
        <item x="66"/>
        <item m="1" x="121"/>
        <item x="110"/>
        <item x="94"/>
        <item x="49"/>
        <item x="87"/>
        <item x="52"/>
        <item x="31"/>
        <item x="111"/>
        <item x="53"/>
        <item x="23"/>
        <item x="32"/>
        <item m="1" x="115"/>
        <item x="71"/>
        <item x="20"/>
        <item x="37"/>
        <item m="1" x="119"/>
        <item m="1" x="117"/>
        <item x="101"/>
        <item m="1" x="134"/>
        <item x="30"/>
        <item x="0"/>
        <item x="104"/>
        <item x="11"/>
        <item x="83"/>
        <item x="26"/>
        <item x="80"/>
        <item x="68"/>
        <item x="107"/>
        <item x="42"/>
        <item x="78"/>
        <item x="5"/>
        <item x="93"/>
        <item x="25"/>
        <item x="38"/>
        <item x="45"/>
        <item x="16"/>
        <item x="33"/>
        <item x="19"/>
        <item x="13"/>
        <item x="81"/>
        <item x="15"/>
        <item x="22"/>
        <item x="58"/>
        <item x="96"/>
        <item x="74"/>
        <item x="99"/>
        <item x="7"/>
        <item x="112"/>
        <item x="79"/>
        <item x="4"/>
        <item x="8"/>
        <item x="88"/>
        <item x="97"/>
        <item x="86"/>
        <item x="56"/>
        <item x="102"/>
        <item m="1" x="133"/>
        <item m="1" x="128"/>
        <item x="24"/>
        <item x="108"/>
        <item x="54"/>
        <item x="35"/>
        <item x="100"/>
        <item x="103"/>
        <item x="55"/>
        <item m="1" x="125"/>
        <item x="44"/>
        <item m="1" x="118"/>
        <item x="70"/>
        <item x="90"/>
        <item m="1" x="129"/>
        <item x="41"/>
        <item x="9"/>
        <item m="1" x="135"/>
        <item x="75"/>
        <item x="47"/>
        <item x="63"/>
        <item x="27"/>
        <item m="1" x="120"/>
        <item x="28"/>
        <item x="60"/>
        <item m="1" x="127"/>
        <item x="57"/>
        <item x="17"/>
        <item x="61"/>
        <item x="64"/>
        <item x="39"/>
        <item x="3"/>
        <item x="65"/>
        <item m="1" x="124"/>
        <item m="1" x="114"/>
        <item x="67"/>
        <item x="106"/>
        <item x="36"/>
        <item m="1" x="130"/>
        <item x="84"/>
        <item x="46"/>
        <item x="50"/>
        <item x="48"/>
        <item x="6"/>
        <item x="12"/>
        <item x="109"/>
        <item x="77"/>
        <item x="85"/>
        <item m="1" x="116"/>
        <item x="69"/>
        <item x="2"/>
        <item x="76"/>
        <item x="62"/>
        <item x="18"/>
        <item x="40"/>
        <item x="95"/>
        <item x="43"/>
        <item x="91"/>
        <item m="1" x="123"/>
        <item m="1" x="126"/>
        <item x="89"/>
        <item x="59"/>
        <item x="73"/>
        <item x="1"/>
        <item x="98"/>
        <item x="51"/>
        <item m="1" x="122"/>
        <item x="14"/>
        <item x="1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1"/>
  </rowFields>
  <rowItems count="12">
    <i>
      <x v="2"/>
    </i>
    <i>
      <x v="57"/>
    </i>
    <i>
      <x v="104"/>
    </i>
    <i>
      <x v="117"/>
    </i>
    <i>
      <x v="96"/>
    </i>
    <i>
      <x v="43"/>
    </i>
    <i>
      <x v="98"/>
    </i>
    <i>
      <x v="119"/>
    </i>
    <i>
      <x v="121"/>
    </i>
    <i>
      <x v="45"/>
    </i>
    <i>
      <x v="51"/>
    </i>
    <i t="grand">
      <x/>
    </i>
  </rowItems>
  <colItems count="1">
    <i/>
  </colItems>
  <dataFields count="1">
    <dataField name="Count of Player_of_Match" fld="11" subtotal="count" baseField="0" baseItem="0"/>
  </dataFields>
  <formats count="6">
    <format dxfId="107">
      <pivotArea type="all" dataOnly="0" outline="0" fieldPosition="0"/>
    </format>
    <format dxfId="106">
      <pivotArea outline="0" collapsedLevelsAreSubtotals="1" fieldPosition="0"/>
    </format>
    <format dxfId="105">
      <pivotArea field="11" type="button" dataOnly="0" labelOnly="1" outline="0" axis="axisRow" fieldPosition="0"/>
    </format>
    <format dxfId="104">
      <pivotArea dataOnly="0" labelOnly="1" fieldPosition="0">
        <references count="1">
          <reference field="11" count="14">
            <x v="2"/>
            <x v="4"/>
            <x v="37"/>
            <x v="43"/>
            <x v="45"/>
            <x v="51"/>
            <x v="57"/>
            <x v="61"/>
            <x v="96"/>
            <x v="98"/>
            <x v="104"/>
            <x v="117"/>
            <x v="119"/>
            <x v="121"/>
          </reference>
        </references>
      </pivotArea>
    </format>
    <format dxfId="103">
      <pivotArea dataOnly="0" labelOnly="1" grandRow="1" outline="0" fieldPosition="0"/>
    </format>
    <format dxfId="102">
      <pivotArea dataOnly="0" labelOnly="1" outline="0" axis="axisValues" fieldPosition="0"/>
    </format>
  </format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1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B93AC0-60E2-421E-934A-64CECEFB2822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J5:M18" firstHeaderRow="1" firstDataRow="2" firstDataCol="1"/>
  <pivotFields count="12">
    <pivotField showAll="0"/>
    <pivotField axis="axisRow" showAll="0" sortType="descending">
      <items count="12">
        <item x="1"/>
        <item x="10"/>
        <item x="7"/>
        <item x="3"/>
        <item x="0"/>
        <item x="9"/>
        <item x="6"/>
        <item x="5"/>
        <item x="2"/>
        <item x="4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showAll="0" sortType="descending">
      <items count="12">
        <item x="5"/>
        <item x="3"/>
        <item x="6"/>
        <item x="9"/>
        <item x="1"/>
        <item x="10"/>
        <item x="4"/>
        <item x="7"/>
        <item x="0"/>
        <item x="8"/>
        <item x="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9" count="1" selected="0">
              <x v="1"/>
            </reference>
          </references>
        </pivotArea>
      </autoSortScope>
    </pivotField>
    <pivotField showAll="0"/>
    <pivotField axis="axisCol" showAll="0">
      <items count="3">
        <item x="0"/>
        <item x="1"/>
        <item t="default"/>
      </items>
    </pivotField>
    <pivotField dataField="1" showAll="0"/>
    <pivotField showAll="0"/>
  </pivotFields>
  <rowFields count="1">
    <field x="1"/>
  </rowFields>
  <rowItems count="12">
    <i>
      <x v="8"/>
    </i>
    <i>
      <x v="4"/>
    </i>
    <i>
      <x v="9"/>
    </i>
    <i>
      <x v="7"/>
    </i>
    <i>
      <x v="3"/>
    </i>
    <i>
      <x/>
    </i>
    <i>
      <x v="10"/>
    </i>
    <i>
      <x v="2"/>
    </i>
    <i>
      <x v="5"/>
    </i>
    <i>
      <x v="6"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WinningTeam" fld="10" subtotal="count" baseField="0" baseItem="0"/>
  </dataFields>
  <formats count="9">
    <format dxfId="116">
      <pivotArea type="all" dataOnly="0" outline="0" fieldPosition="0"/>
    </format>
    <format dxfId="115">
      <pivotArea outline="0" collapsedLevelsAreSubtotals="1" fieldPosition="0"/>
    </format>
    <format dxfId="114">
      <pivotArea type="origin" dataOnly="0" labelOnly="1" outline="0" fieldPosition="0"/>
    </format>
    <format dxfId="113">
      <pivotArea field="9" type="button" dataOnly="0" labelOnly="1" outline="0" axis="axisCol" fieldPosition="0"/>
    </format>
    <format dxfId="112">
      <pivotArea type="topRight" dataOnly="0" labelOnly="1" outline="0" fieldPosition="0"/>
    </format>
    <format dxfId="111">
      <pivotArea field="7" type="button" dataOnly="0" labelOnly="1" outline="0"/>
    </format>
    <format dxfId="110">
      <pivotArea dataOnly="0" labelOnly="1" grandRow="1" outline="0" fieldPosition="0"/>
    </format>
    <format dxfId="109">
      <pivotArea dataOnly="0" labelOnly="1" fieldPosition="0">
        <references count="1">
          <reference field="9" count="0"/>
        </references>
      </pivotArea>
    </format>
    <format dxfId="108">
      <pivotArea dataOnly="0" labelOnly="1" grandCol="1" outline="0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288D9D-1F3E-4CCD-B5B7-214520B9FA45}" name="PivotTable3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C200:F210" firstHeaderRow="1" firstDataRow="2" firstDataCol="1"/>
  <pivotFields count="12"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axis="axisRow" dataField="1" showAll="0">
      <items count="9">
        <item x="0"/>
        <item x="3"/>
        <item x="7"/>
        <item x="2"/>
        <item x="6"/>
        <item x="4"/>
        <item x="5"/>
        <item x="1"/>
        <item t="default"/>
      </items>
    </pivotField>
    <pivotField showAll="0"/>
  </pivotFields>
  <rowFields count="1">
    <field x="1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WinningTeam" fld="10" subtotal="count" baseField="0" baseItem="0"/>
  </dataFields>
  <formats count="10">
    <format dxfId="126">
      <pivotArea type="all" dataOnly="0" outline="0" fieldPosition="0"/>
    </format>
    <format dxfId="125">
      <pivotArea outline="0" collapsedLevelsAreSubtotals="1" fieldPosition="0"/>
    </format>
    <format dxfId="124">
      <pivotArea type="origin" dataOnly="0" labelOnly="1" outline="0" fieldPosition="0"/>
    </format>
    <format dxfId="123">
      <pivotArea field="9" type="button" dataOnly="0" labelOnly="1" outline="0" axis="axisCol" fieldPosition="0"/>
    </format>
    <format dxfId="122">
      <pivotArea type="topRight" dataOnly="0" labelOnly="1" outline="0" fieldPosition="0"/>
    </format>
    <format dxfId="121">
      <pivotArea field="10" type="button" dataOnly="0" labelOnly="1" outline="0" axis="axisRow" fieldPosition="0"/>
    </format>
    <format dxfId="120">
      <pivotArea dataOnly="0" labelOnly="1" fieldPosition="0">
        <references count="1">
          <reference field="10" count="0"/>
        </references>
      </pivotArea>
    </format>
    <format dxfId="119">
      <pivotArea dataOnly="0" labelOnly="1" grandRow="1" outline="0" fieldPosition="0"/>
    </format>
    <format dxfId="118">
      <pivotArea dataOnly="0" labelOnly="1" fieldPosition="0">
        <references count="1">
          <reference field="9" count="0"/>
        </references>
      </pivotArea>
    </format>
    <format dxfId="117">
      <pivotArea dataOnly="0" labelOnly="1" grandCol="1" outline="0" fieldPosition="0"/>
    </format>
  </formats>
  <chartFormats count="4"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B52470-81EB-4230-BAC6-E5AFCAE4B8A3}" name="PivotTable10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B36:E50" firstHeaderRow="1" firstDataRow="2" firstDataCol="1"/>
  <pivotFields count="12">
    <pivotField showAll="0"/>
    <pivotField showAll="0"/>
    <pivotField numFmtId="14" showAll="0"/>
    <pivotField showAll="0"/>
    <pivotField showAll="0"/>
    <pivotField showAll="0"/>
    <pivotField showAll="0"/>
    <pivotField showAll="0"/>
    <pivotField axis="axisRow" showAll="0" sortType="descending">
      <items count="15">
        <item x="2"/>
        <item x="6"/>
        <item x="9"/>
        <item x="11"/>
        <item m="1" x="13"/>
        <item x="8"/>
        <item x="0"/>
        <item m="1" x="12"/>
        <item x="3"/>
        <item x="5"/>
        <item x="4"/>
        <item x="10"/>
        <item x="1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dataField="1" showAll="0">
      <items count="3">
        <item x="1"/>
        <item x="0"/>
        <item t="default"/>
      </items>
    </pivotField>
    <pivotField showAll="0"/>
    <pivotField showAll="0"/>
  </pivotFields>
  <rowFields count="1">
    <field x="8"/>
  </rowFields>
  <rowItems count="13">
    <i>
      <x v="8"/>
    </i>
    <i>
      <x/>
    </i>
    <i>
      <x v="6"/>
    </i>
    <i>
      <x v="12"/>
    </i>
    <i>
      <x v="13"/>
    </i>
    <i>
      <x v="10"/>
    </i>
    <i>
      <x v="1"/>
    </i>
    <i>
      <x v="5"/>
    </i>
    <i>
      <x v="2"/>
    </i>
    <i>
      <x v="3"/>
    </i>
    <i>
      <x v="11"/>
    </i>
    <i>
      <x v="9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TossDecision" fld="9" subtotal="count" baseField="0" baseItem="0"/>
  </dataFields>
  <formats count="10">
    <format dxfId="136">
      <pivotArea type="all" dataOnly="0" outline="0" fieldPosition="0"/>
    </format>
    <format dxfId="135">
      <pivotArea outline="0" collapsedLevelsAreSubtotals="1" fieldPosition="0"/>
    </format>
    <format dxfId="134">
      <pivotArea type="origin" dataOnly="0" labelOnly="1" outline="0" fieldPosition="0"/>
    </format>
    <format dxfId="133">
      <pivotArea field="9" type="button" dataOnly="0" labelOnly="1" outline="0" axis="axisCol" fieldPosition="0"/>
    </format>
    <format dxfId="132">
      <pivotArea type="topRight" dataOnly="0" labelOnly="1" outline="0" fieldPosition="0"/>
    </format>
    <format dxfId="131">
      <pivotArea field="8" type="button" dataOnly="0" labelOnly="1" outline="0" axis="axisRow" fieldPosition="0"/>
    </format>
    <format dxfId="130">
      <pivotArea dataOnly="0" labelOnly="1" fieldPosition="0">
        <references count="1">
          <reference field="8" count="0"/>
        </references>
      </pivotArea>
    </format>
    <format dxfId="129">
      <pivotArea dataOnly="0" labelOnly="1" grandRow="1" outline="0" fieldPosition="0"/>
    </format>
    <format dxfId="128">
      <pivotArea dataOnly="0" labelOnly="1" fieldPosition="0">
        <references count="1">
          <reference field="9" count="0"/>
        </references>
      </pivotArea>
    </format>
    <format dxfId="127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7C8F9C-F5F4-42D4-BAE4-850E7432F8DD}" name="PivotTable3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D185:G197" firstHeaderRow="1" firstDataRow="2" firstDataCol="1"/>
  <pivotFields count="12">
    <pivotField showAll="0"/>
    <pivotField axis="axisRow" showAll="0">
      <items count="11">
        <item x="6"/>
        <item x="8"/>
        <item x="9"/>
        <item x="3"/>
        <item x="4"/>
        <item x="7"/>
        <item x="5"/>
        <item x="1"/>
        <item x="0"/>
        <item x="2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dataField="1" showAll="0">
      <items count="9">
        <item x="0"/>
        <item x="3"/>
        <item x="7"/>
        <item x="2"/>
        <item x="6"/>
        <item x="4"/>
        <item x="5"/>
        <item x="1"/>
        <item t="default"/>
      </items>
    </pivotField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WinningTeam" fld="10" subtotal="count" baseField="0" baseItem="0"/>
  </dataFields>
  <formats count="10">
    <format dxfId="146">
      <pivotArea type="all" dataOnly="0" outline="0" fieldPosition="0"/>
    </format>
    <format dxfId="145">
      <pivotArea outline="0" collapsedLevelsAreSubtotals="1" fieldPosition="0"/>
    </format>
    <format dxfId="144">
      <pivotArea type="origin" dataOnly="0" labelOnly="1" outline="0" fieldPosition="0"/>
    </format>
    <format dxfId="143">
      <pivotArea field="9" type="button" dataOnly="0" labelOnly="1" outline="0" axis="axisCol" fieldPosition="0"/>
    </format>
    <format dxfId="142">
      <pivotArea type="topRight" dataOnly="0" labelOnly="1" outline="0" fieldPosition="0"/>
    </format>
    <format dxfId="141">
      <pivotArea field="1" type="button" dataOnly="0" labelOnly="1" outline="0" axis="axisRow" fieldPosition="0"/>
    </format>
    <format dxfId="140">
      <pivotArea dataOnly="0" labelOnly="1" fieldPosition="0">
        <references count="1">
          <reference field="1" count="0"/>
        </references>
      </pivotArea>
    </format>
    <format dxfId="139">
      <pivotArea dataOnly="0" labelOnly="1" grandRow="1" outline="0" fieldPosition="0"/>
    </format>
    <format dxfId="138">
      <pivotArea dataOnly="0" labelOnly="1" fieldPosition="0">
        <references count="1">
          <reference field="9" count="0"/>
        </references>
      </pivotArea>
    </format>
    <format dxfId="137">
      <pivotArea dataOnly="0" labelOnly="1" grandCol="1" outline="0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B739D3-8EC0-4E01-B66A-F3D551159CDA}" name="PivotTable2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M93:N110" firstHeaderRow="1" firstDataRow="1" firstDataCol="1"/>
  <pivotFields count="12"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9">
        <item x="0"/>
        <item x="3"/>
        <item x="7"/>
        <item x="2"/>
        <item x="6"/>
        <item x="4"/>
        <item x="5"/>
        <item x="1"/>
        <item t="default"/>
      </items>
    </pivotField>
    <pivotField axis="axisRow" dataField="1" showAll="0" measureFilter="1" sortType="descending">
      <items count="39">
        <item x="5"/>
        <item x="9"/>
        <item x="2"/>
        <item x="27"/>
        <item x="14"/>
        <item x="34"/>
        <item x="6"/>
        <item x="31"/>
        <item x="37"/>
        <item x="3"/>
        <item x="20"/>
        <item x="8"/>
        <item x="17"/>
        <item x="29"/>
        <item x="13"/>
        <item x="10"/>
        <item x="35"/>
        <item x="30"/>
        <item x="18"/>
        <item x="11"/>
        <item x="4"/>
        <item x="28"/>
        <item x="19"/>
        <item x="32"/>
        <item x="21"/>
        <item x="1"/>
        <item x="25"/>
        <item x="23"/>
        <item x="16"/>
        <item x="7"/>
        <item x="22"/>
        <item x="15"/>
        <item x="0"/>
        <item x="26"/>
        <item x="33"/>
        <item x="36"/>
        <item x="24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1"/>
  </rowFields>
  <rowItems count="17">
    <i>
      <x v="25"/>
    </i>
    <i>
      <x v="31"/>
    </i>
    <i>
      <x v="32"/>
    </i>
    <i>
      <x v="14"/>
    </i>
    <i>
      <x v="1"/>
    </i>
    <i>
      <x v="6"/>
    </i>
    <i>
      <x v="26"/>
    </i>
    <i>
      <x v="34"/>
    </i>
    <i>
      <x v="17"/>
    </i>
    <i>
      <x v="28"/>
    </i>
    <i>
      <x v="37"/>
    </i>
    <i>
      <x v="7"/>
    </i>
    <i>
      <x v="23"/>
    </i>
    <i>
      <x v="3"/>
    </i>
    <i>
      <x v="4"/>
    </i>
    <i>
      <x v="18"/>
    </i>
    <i t="grand">
      <x/>
    </i>
  </rowItems>
  <colItems count="1">
    <i/>
  </colItems>
  <dataFields count="1">
    <dataField name="Count of Player_of_Match" fld="11" subtotal="count" baseField="11" baseItem="31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1" type="count" evalOrder="-1" id="6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059ACC-4A18-497E-8195-199430B60E27}" name="PivotTable4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F219:I231" firstHeaderRow="1" firstDataRow="2" firstDataCol="1"/>
  <pivotFields count="12">
    <pivotField showAll="0"/>
    <pivotField axis="axisRow" showAll="0">
      <items count="11">
        <item x="6"/>
        <item x="8"/>
        <item x="9"/>
        <item x="3"/>
        <item x="4"/>
        <item x="7"/>
        <item x="5"/>
        <item x="1"/>
        <item x="0"/>
        <item x="2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dataField="1" showAll="0">
      <items count="9">
        <item x="0"/>
        <item x="3"/>
        <item x="7"/>
        <item x="2"/>
        <item x="6"/>
        <item x="4"/>
        <item x="5"/>
        <item x="1"/>
        <item t="default"/>
      </items>
    </pivotField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WinningTeam" fld="10" subtotal="count" baseField="0" baseItem="0"/>
  </dataFields>
  <formats count="10">
    <format dxfId="156">
      <pivotArea type="all" dataOnly="0" outline="0" fieldPosition="0"/>
    </format>
    <format dxfId="155">
      <pivotArea outline="0" collapsedLevelsAreSubtotals="1" fieldPosition="0"/>
    </format>
    <format dxfId="154">
      <pivotArea type="origin" dataOnly="0" labelOnly="1" outline="0" fieldPosition="0"/>
    </format>
    <format dxfId="153">
      <pivotArea field="9" type="button" dataOnly="0" labelOnly="1" outline="0" axis="axisCol" fieldPosition="0"/>
    </format>
    <format dxfId="152">
      <pivotArea type="topRight" dataOnly="0" labelOnly="1" outline="0" fieldPosition="0"/>
    </format>
    <format dxfId="151">
      <pivotArea field="1" type="button" dataOnly="0" labelOnly="1" outline="0" axis="axisRow" fieldPosition="0"/>
    </format>
    <format dxfId="150">
      <pivotArea dataOnly="0" labelOnly="1" fieldPosition="0">
        <references count="1">
          <reference field="1" count="0"/>
        </references>
      </pivotArea>
    </format>
    <format dxfId="149">
      <pivotArea dataOnly="0" labelOnly="1" grandRow="1" outline="0" fieldPosition="0"/>
    </format>
    <format dxfId="148">
      <pivotArea dataOnly="0" labelOnly="1" fieldPosition="0">
        <references count="1">
          <reference field="9" count="0"/>
        </references>
      </pivotArea>
    </format>
    <format dxfId="147">
      <pivotArea dataOnly="0" labelOnly="1" grandCol="1" outline="0" fieldPosition="0"/>
    </format>
  </formats>
  <chartFormats count="2"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FC7875-4C69-4EC6-9E21-5A07F7B12A26}" name="PivotTable3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I184:K190" firstHeaderRow="1" firstDataRow="2" firstDataCol="1"/>
  <pivotFields count="12">
    <pivotField showAll="0"/>
    <pivotField axis="axisRow" showAll="0">
      <items count="11">
        <item x="6"/>
        <item x="8"/>
        <item x="9"/>
        <item x="3"/>
        <item x="4"/>
        <item x="7"/>
        <item x="5"/>
        <item x="1"/>
        <item x="0"/>
        <item x="2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axis="axisCol" dataField="1" showAll="0">
      <items count="9">
        <item h="1" x="0"/>
        <item h="1" x="3"/>
        <item h="1" x="7"/>
        <item h="1" x="2"/>
        <item x="6"/>
        <item h="1" x="4"/>
        <item h="1" x="5"/>
        <item h="1" x="1"/>
        <item t="default"/>
      </items>
    </pivotField>
    <pivotField showAll="0"/>
  </pivotFields>
  <rowFields count="1">
    <field x="1"/>
  </rowFields>
  <rowItems count="5">
    <i>
      <x v="5"/>
    </i>
    <i>
      <x v="7"/>
    </i>
    <i>
      <x v="8"/>
    </i>
    <i>
      <x v="9"/>
    </i>
    <i t="grand">
      <x/>
    </i>
  </rowItems>
  <colFields count="1">
    <field x="10"/>
  </colFields>
  <colItems count="2">
    <i>
      <x v="4"/>
    </i>
    <i t="grand">
      <x/>
    </i>
  </colItems>
  <dataFields count="1">
    <dataField name="Count of WinningTeam" fld="10" subtotal="count" baseField="0" baseItem="0"/>
  </dataFields>
  <formats count="10">
    <format dxfId="166">
      <pivotArea type="all" dataOnly="0" outline="0" fieldPosition="0"/>
    </format>
    <format dxfId="165">
      <pivotArea outline="0" collapsedLevelsAreSubtotals="1" fieldPosition="0"/>
    </format>
    <format dxfId="164">
      <pivotArea type="origin" dataOnly="0" labelOnly="1" outline="0" fieldPosition="0"/>
    </format>
    <format dxfId="163">
      <pivotArea field="10" type="button" dataOnly="0" labelOnly="1" outline="0" axis="axisCol" fieldPosition="0"/>
    </format>
    <format dxfId="162">
      <pivotArea type="topRight" dataOnly="0" labelOnly="1" outline="0" fieldPosition="0"/>
    </format>
    <format dxfId="161">
      <pivotArea field="1" type="button" dataOnly="0" labelOnly="1" outline="0" axis="axisRow" fieldPosition="0"/>
    </format>
    <format dxfId="160">
      <pivotArea dataOnly="0" labelOnly="1" fieldPosition="0">
        <references count="1">
          <reference field="1" count="4">
            <x v="5"/>
            <x v="7"/>
            <x v="8"/>
            <x v="9"/>
          </reference>
        </references>
      </pivotArea>
    </format>
    <format dxfId="159">
      <pivotArea dataOnly="0" labelOnly="1" grandRow="1" outline="0" fieldPosition="0"/>
    </format>
    <format dxfId="158">
      <pivotArea dataOnly="0" labelOnly="1" fieldPosition="0">
        <references count="1">
          <reference field="10" count="0"/>
        </references>
      </pivotArea>
    </format>
    <format dxfId="157">
      <pivotArea dataOnly="0" labelOnly="1" grandCol="1" outline="0" fieldPosition="0"/>
    </format>
  </formats>
  <chartFormats count="1"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EB2B09-65F0-4070-9D71-547D42192F6C}" name="PivotTable3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220:C223" firstHeaderRow="1" firstDataRow="1" firstDataCol="1"/>
  <pivotFields count="12"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dataField="1" showAll="0">
      <items count="9">
        <item x="0"/>
        <item x="3"/>
        <item x="7"/>
        <item x="2"/>
        <item x="6"/>
        <item x="4"/>
        <item x="5"/>
        <item x="1"/>
        <item t="default"/>
      </items>
    </pivotField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WinningTeam" fld="10" subtotal="count" baseField="0" baseItem="0"/>
  </dataFields>
  <formats count="6">
    <format dxfId="172">
      <pivotArea type="all" dataOnly="0" outline="0" fieldPosition="0"/>
    </format>
    <format dxfId="171">
      <pivotArea outline="0" collapsedLevelsAreSubtotals="1" fieldPosition="0"/>
    </format>
    <format dxfId="170">
      <pivotArea field="9" type="button" dataOnly="0" labelOnly="1" outline="0" axis="axisRow" fieldPosition="0"/>
    </format>
    <format dxfId="169">
      <pivotArea dataOnly="0" labelOnly="1" fieldPosition="0">
        <references count="1">
          <reference field="9" count="0"/>
        </references>
      </pivotArea>
    </format>
    <format dxfId="168">
      <pivotArea dataOnly="0" labelOnly="1" grandRow="1" outline="0" fieldPosition="0"/>
    </format>
    <format dxfId="167">
      <pivotArea dataOnly="0" labelOnly="1" outline="0" axis="axisValues" fieldPosition="0"/>
    </format>
  </formats>
  <chartFormats count="3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D568EE-84D1-483C-BF3D-E19BE1CDD561}" name="PivotTable3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85:B188" firstHeaderRow="1" firstDataRow="1" firstDataCol="1"/>
  <pivotFields count="12"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dataField="1" showAll="0">
      <items count="9">
        <item x="0"/>
        <item x="3"/>
        <item x="7"/>
        <item x="2"/>
        <item x="6"/>
        <item x="4"/>
        <item x="5"/>
        <item x="1"/>
        <item t="default"/>
      </items>
    </pivotField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WinningTeam" fld="10" subtotal="count" baseField="0" baseItem="0"/>
  </dataFields>
  <formats count="6">
    <format dxfId="178">
      <pivotArea type="all" dataOnly="0" outline="0" fieldPosition="0"/>
    </format>
    <format dxfId="177">
      <pivotArea outline="0" collapsedLevelsAreSubtotals="1" fieldPosition="0"/>
    </format>
    <format dxfId="176">
      <pivotArea field="9" type="button" dataOnly="0" labelOnly="1" outline="0" axis="axisRow" fieldPosition="0"/>
    </format>
    <format dxfId="175">
      <pivotArea dataOnly="0" labelOnly="1" fieldPosition="0">
        <references count="1">
          <reference field="9" count="0"/>
        </references>
      </pivotArea>
    </format>
    <format dxfId="174">
      <pivotArea dataOnly="0" labelOnly="1" grandRow="1" outline="0" fieldPosition="0"/>
    </format>
    <format dxfId="173">
      <pivotArea dataOnly="0" labelOnly="1" outline="0" axis="axisValues" fieldPosition="0"/>
    </format>
  </formats>
  <chartFormats count="3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4D023A-0D6B-4511-A441-BEDEF24533D1}" name="PivotTable2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1:B150" firstHeaderRow="1" firstDataRow="1" firstDataCol="1"/>
  <pivotFields count="12">
    <pivotField showAll="0"/>
    <pivotField showAll="0">
      <items count="10">
        <item x="5"/>
        <item x="3"/>
        <item x="2"/>
        <item x="6"/>
        <item x="0"/>
        <item x="8"/>
        <item x="7"/>
        <item x="4"/>
        <item x="1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axis="axisRow" dataField="1" showAll="0" sortType="descending">
      <items count="9">
        <item x="1"/>
        <item x="2"/>
        <item x="3"/>
        <item x="5"/>
        <item x="0"/>
        <item x="7"/>
        <item x="4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0"/>
  </rowFields>
  <rowItems count="9">
    <i>
      <x v="4"/>
    </i>
    <i>
      <x/>
    </i>
    <i>
      <x v="1"/>
    </i>
    <i>
      <x v="7"/>
    </i>
    <i>
      <x v="2"/>
    </i>
    <i>
      <x v="3"/>
    </i>
    <i>
      <x v="5"/>
    </i>
    <i>
      <x v="6"/>
    </i>
    <i t="grand">
      <x/>
    </i>
  </rowItems>
  <colItems count="1">
    <i/>
  </colItems>
  <dataFields count="1">
    <dataField name="Count of WinningTeam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BB9F18-33AF-4B2C-95F7-80A5C85E1124}" name="PivotTable4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27:B236" firstHeaderRow="1" firstDataRow="1" firstDataCol="1"/>
  <pivotFields count="12"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axis="axisRow" dataField="1" showAll="0" sortType="descending">
      <items count="9">
        <item x="0"/>
        <item x="3"/>
        <item x="7"/>
        <item x="2"/>
        <item x="6"/>
        <item x="4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0"/>
  </rowFields>
  <rowItems count="9">
    <i>
      <x/>
    </i>
    <i>
      <x v="7"/>
    </i>
    <i>
      <x v="3"/>
    </i>
    <i>
      <x v="5"/>
    </i>
    <i>
      <x v="2"/>
    </i>
    <i>
      <x v="6"/>
    </i>
    <i>
      <x v="4"/>
    </i>
    <i>
      <x v="1"/>
    </i>
    <i t="grand">
      <x/>
    </i>
  </rowItems>
  <colItems count="1">
    <i/>
  </colItems>
  <dataFields count="1">
    <dataField name="Count of WinningTeam" fld="10" subtotal="count" baseField="0" baseItem="0"/>
  </dataFields>
  <formats count="6">
    <format dxfId="184">
      <pivotArea type="all" dataOnly="0" outline="0" fieldPosition="0"/>
    </format>
    <format dxfId="183">
      <pivotArea outline="0" collapsedLevelsAreSubtotals="1" fieldPosition="0"/>
    </format>
    <format dxfId="182">
      <pivotArea field="10" type="button" dataOnly="0" labelOnly="1" outline="0" axis="axisRow" fieldPosition="0"/>
    </format>
    <format dxfId="181">
      <pivotArea dataOnly="0" labelOnly="1" fieldPosition="0">
        <references count="1">
          <reference field="10" count="0"/>
        </references>
      </pivotArea>
    </format>
    <format dxfId="180">
      <pivotArea dataOnly="0" labelOnly="1" grandRow="1" outline="0" fieldPosition="0"/>
    </format>
    <format dxfId="17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FF8F86-6FCC-49A4-B0C6-ED4D4E906DCB}" name="PivotTable4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D233:G243" firstHeaderRow="1" firstDataRow="2" firstDataCol="1"/>
  <pivotFields count="12"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axis="axisRow" dataField="1" showAll="0">
      <items count="9">
        <item x="0"/>
        <item x="3"/>
        <item x="7"/>
        <item x="2"/>
        <item x="6"/>
        <item x="4"/>
        <item x="5"/>
        <item x="1"/>
        <item t="default"/>
      </items>
    </pivotField>
    <pivotField showAll="0"/>
  </pivotFields>
  <rowFields count="1">
    <field x="1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WinningTeam" fld="10" subtotal="count" baseField="0" baseItem="0"/>
  </dataFields>
  <formats count="10">
    <format dxfId="194">
      <pivotArea type="all" dataOnly="0" outline="0" fieldPosition="0"/>
    </format>
    <format dxfId="193">
      <pivotArea outline="0" collapsedLevelsAreSubtotals="1" fieldPosition="0"/>
    </format>
    <format dxfId="192">
      <pivotArea type="origin" dataOnly="0" labelOnly="1" outline="0" fieldPosition="0"/>
    </format>
    <format dxfId="191">
      <pivotArea field="9" type="button" dataOnly="0" labelOnly="1" outline="0" axis="axisCol" fieldPosition="0"/>
    </format>
    <format dxfId="190">
      <pivotArea type="topRight" dataOnly="0" labelOnly="1" outline="0" fieldPosition="0"/>
    </format>
    <format dxfId="189">
      <pivotArea field="10" type="button" dataOnly="0" labelOnly="1" outline="0" axis="axisRow" fieldPosition="0"/>
    </format>
    <format dxfId="188">
      <pivotArea dataOnly="0" labelOnly="1" fieldPosition="0">
        <references count="1">
          <reference field="10" count="0"/>
        </references>
      </pivotArea>
    </format>
    <format dxfId="187">
      <pivotArea dataOnly="0" labelOnly="1" grandRow="1" outline="0" fieldPosition="0"/>
    </format>
    <format dxfId="186">
      <pivotArea dataOnly="0" labelOnly="1" fieldPosition="0">
        <references count="1">
          <reference field="9" count="0"/>
        </references>
      </pivotArea>
    </format>
    <format dxfId="185">
      <pivotArea dataOnly="0" labelOnly="1" grandCol="1" outline="0" fieldPosition="0"/>
    </format>
  </formats>
  <chartFormats count="2"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B82EE4-770E-4E3D-9D42-A365FCCE3A73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R30:S36" firstHeaderRow="1" firstDataRow="1" firstDataCol="1"/>
  <pivotFields count="3">
    <pivotField dataField="1" showAll="0"/>
    <pivotField axis="axisRow" showAll="0">
      <items count="6">
        <item x="1"/>
        <item x="4"/>
        <item x="2"/>
        <item x="0"/>
        <item x="3"/>
        <item t="default"/>
      </items>
    </pivotField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2017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054F5EA-BCC5-4063-9B33-486092B04B8D}" autoFormatId="16" applyNumberFormats="0" applyBorderFormats="0" applyFontFormats="0" applyPatternFormats="0" applyAlignmentFormats="0" applyWidthHeightFormats="0">
  <queryTableRefresh nextId="7">
    <queryTableFields count="6">
      <queryTableField id="1" name="SEASON" tableColumnId="1"/>
      <queryTableField id="2" name="PLAYER" tableColumnId="2"/>
      <queryTableField id="6" dataBound="0" tableColumnId="6"/>
      <queryTableField id="3" name="TEAM" tableColumnId="3"/>
      <queryTableField id="4" name="MATCHES" tableColumnId="4"/>
      <queryTableField id="5" name="WICKET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A872EB-37A6-4656-BB3D-61FC5DC3D48B}" autoFormatId="16" applyNumberFormats="0" applyBorderFormats="0" applyFontFormats="0" applyPatternFormats="0" applyAlignmentFormats="0" applyWidthHeightFormats="0">
  <queryTableRefresh nextId="6">
    <queryTableFields count="5">
      <queryTableField id="1" name="SEASON" tableColumnId="1"/>
      <queryTableField id="2" name="PLAYER" tableColumnId="2"/>
      <queryTableField id="3" name="TEAM" tableColumnId="3"/>
      <queryTableField id="4" name="MATCHES" tableColumnId="4"/>
      <queryTableField id="5" name="RUN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9F2CF7-FDAE-4BDA-A04D-FA00B73E0DA8}" name="Table_Table_3" displayName="Table_Table_3" ref="R31:W37" tableType="queryTable" totalsRowShown="0">
  <autoFilter ref="R31:W37" xr:uid="{6F9F2CF7-FDAE-4BDA-A04D-FA00B73E0DA8}"/>
  <tableColumns count="6">
    <tableColumn id="1" xr3:uid="{ADCAE8B8-2107-4C66-9589-B05AF0114B31}" uniqueName="1" name="SEASON" queryTableFieldId="1"/>
    <tableColumn id="2" xr3:uid="{B469337C-B54F-4101-B3EA-692C7B8A2023}" uniqueName="2" name="PURPLE CAP PLAYER" queryTableFieldId="2" dataDxfId="211"/>
    <tableColumn id="6" xr3:uid="{92F97535-F91B-4968-8756-187612CA8273}" uniqueName="6" name="ORANGE CAP PLAYER" queryTableFieldId="6"/>
    <tableColumn id="3" xr3:uid="{F3C05D89-80DC-4388-BA5C-C29F567BFCF2}" uniqueName="3" name="TEAM" queryTableFieldId="3" dataDxfId="210"/>
    <tableColumn id="4" xr3:uid="{70F41C8C-D464-4053-B46B-802433B522DB}" uniqueName="4" name="MATCHES" queryTableFieldId="4"/>
    <tableColumn id="5" xr3:uid="{61D43BAD-A67E-4561-98CA-84DDBFCFE1BB}" uniqueName="5" name="WICKET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866F0-443C-4091-A156-4CF7E2F6C712}" name="Table_Table_2" displayName="Table_Table_2" ref="R39:V45" tableType="queryTable" totalsRowShown="0">
  <autoFilter ref="R39:V45" xr:uid="{23D866F0-443C-4091-A156-4CF7E2F6C712}"/>
  <tableColumns count="5">
    <tableColumn id="1" xr3:uid="{8AB162ED-C08C-4400-82EE-302F10CF801A}" uniqueName="1" name="SEASON" queryTableFieldId="1"/>
    <tableColumn id="2" xr3:uid="{B709422C-AC2A-4DC3-98E4-309257ACB983}" uniqueName="2" name="ORANGE CAP PLAYER" queryTableFieldId="2" dataDxfId="209"/>
    <tableColumn id="3" xr3:uid="{6372373D-750A-4D80-9266-1C59825554F6}" uniqueName="3" name="TEAM" queryTableFieldId="3" dataDxfId="208"/>
    <tableColumn id="4" xr3:uid="{91C9988E-FC4B-4D31-AAD6-702BF93DCBE3}" uniqueName="4" name="MATCHES" queryTableFieldId="4"/>
    <tableColumn id="5" xr3:uid="{198B5243-2224-4255-9A59-55BFB7AAABD8}" uniqueName="5" name="RUNS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8ED15C-F9F5-4A31-AD6D-7A2EC6CD76C4}" name="Table3" displayName="Table3" ref="A1:L299" totalsRowShown="0" headerRowDxfId="207" tableBorderDxfId="206">
  <autoFilter ref="A1:L299" xr:uid="{00000000-0001-0000-0000-000000000000}"/>
  <tableColumns count="12">
    <tableColumn id="1" xr3:uid="{E62C9D0B-0B3C-47DE-B6D4-2D7377E6FD40}" name="ID" dataDxfId="205"/>
    <tableColumn id="2" xr3:uid="{985D7474-9317-4C95-9AB5-386CAC1DFD1B}" name="City" dataDxfId="204"/>
    <tableColumn id="3" xr3:uid="{F36DDEB4-3671-47FC-84B6-4529D8CC8F04}" name="Date" dataDxfId="203"/>
    <tableColumn id="4" xr3:uid="{23892601-C6B7-4041-AFED-19DB02FCC22E}" name="Season" dataDxfId="202"/>
    <tableColumn id="5" xr3:uid="{E9AE2DF8-8F0E-4D30-BD3D-ED2982A4216E}" name="MatchNumber"/>
    <tableColumn id="6" xr3:uid="{9636CB3E-9501-4039-A183-EA30D7687A6E}" name="Team1" dataDxfId="201"/>
    <tableColumn id="7" xr3:uid="{44359165-6419-4E2A-9479-7B34196096F9}" name="Team2" dataDxfId="200"/>
    <tableColumn id="8" xr3:uid="{36B064BC-A80E-464B-BBDA-62B721D15429}" name="Venue" dataDxfId="199"/>
    <tableColumn id="9" xr3:uid="{01859E59-D14A-4E58-8522-5B71440EE911}" name="TossWinner" dataDxfId="198"/>
    <tableColumn id="10" xr3:uid="{F7383701-462C-4930-957F-7A43F1C36E4B}" name="TossDecision" dataDxfId="197"/>
    <tableColumn id="11" xr3:uid="{CFF9C141-82CB-4847-B240-6F7A5AF31C53}" name="WinningTeam" dataDxfId="196"/>
    <tableColumn id="12" xr3:uid="{D4E8A845-A39A-46E0-9842-FB845EE84A73}" name="Player_of_Match" dataDxfId="19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26" Type="http://schemas.openxmlformats.org/officeDocument/2006/relationships/pivotTable" Target="../pivotTables/pivotTable26.xml"/><Relationship Id="rId21" Type="http://schemas.openxmlformats.org/officeDocument/2006/relationships/pivotTable" Target="../pivotTables/pivotTable21.xml"/><Relationship Id="rId34" Type="http://schemas.openxmlformats.org/officeDocument/2006/relationships/pivotTable" Target="../pivotTables/pivotTable34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5" Type="http://schemas.openxmlformats.org/officeDocument/2006/relationships/pivotTable" Target="../pivotTables/pivotTable25.xml"/><Relationship Id="rId33" Type="http://schemas.openxmlformats.org/officeDocument/2006/relationships/pivotTable" Target="../pivotTables/pivotTable33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29" Type="http://schemas.openxmlformats.org/officeDocument/2006/relationships/pivotTable" Target="../pivotTables/pivotTable29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24" Type="http://schemas.openxmlformats.org/officeDocument/2006/relationships/pivotTable" Target="../pivotTables/pivotTable24.xml"/><Relationship Id="rId32" Type="http://schemas.openxmlformats.org/officeDocument/2006/relationships/pivotTable" Target="../pivotTables/pivotTable32.xml"/><Relationship Id="rId37" Type="http://schemas.openxmlformats.org/officeDocument/2006/relationships/pivotTable" Target="../pivotTables/pivotTable37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pivotTable" Target="../pivotTables/pivotTable23.xml"/><Relationship Id="rId28" Type="http://schemas.openxmlformats.org/officeDocument/2006/relationships/pivotTable" Target="../pivotTables/pivotTable28.xml"/><Relationship Id="rId36" Type="http://schemas.openxmlformats.org/officeDocument/2006/relationships/pivotTable" Target="../pivotTables/pivotTable36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31" Type="http://schemas.openxmlformats.org/officeDocument/2006/relationships/pivotTable" Target="../pivotTables/pivotTable31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Relationship Id="rId27" Type="http://schemas.openxmlformats.org/officeDocument/2006/relationships/pivotTable" Target="../pivotTables/pivotTable27.xml"/><Relationship Id="rId30" Type="http://schemas.openxmlformats.org/officeDocument/2006/relationships/pivotTable" Target="../pivotTables/pivotTable30.xml"/><Relationship Id="rId35" Type="http://schemas.openxmlformats.org/officeDocument/2006/relationships/pivotTable" Target="../pivotTables/pivotTable35.xml"/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Y299"/>
  <sheetViews>
    <sheetView topLeftCell="J36" zoomScale="60" workbookViewId="0">
      <selection activeCell="R78" sqref="Q78:R79"/>
    </sheetView>
  </sheetViews>
  <sheetFormatPr defaultRowHeight="14.4" x14ac:dyDescent="0.3"/>
  <cols>
    <col min="1" max="1" width="9" customWidth="1"/>
    <col min="2" max="2" width="15.109375" customWidth="1"/>
    <col min="3" max="3" width="9.109375" customWidth="1"/>
    <col min="4" max="4" width="10.44140625" customWidth="1"/>
    <col min="5" max="5" width="16.88671875" customWidth="1"/>
    <col min="6" max="7" width="27" customWidth="1"/>
    <col min="8" max="8" width="49.88671875" customWidth="1"/>
    <col min="9" max="9" width="27" customWidth="1"/>
    <col min="10" max="10" width="15.21875" customWidth="1"/>
    <col min="11" max="11" width="27" customWidth="1"/>
    <col min="12" max="12" width="19.109375" customWidth="1"/>
    <col min="14" max="14" width="7.33203125" customWidth="1"/>
    <col min="15" max="15" width="5.5546875" customWidth="1"/>
    <col min="16" max="16" width="19.5546875" customWidth="1"/>
    <col min="17" max="17" width="5.88671875" customWidth="1"/>
    <col min="18" max="18" width="7" customWidth="1"/>
    <col min="19" max="19" width="23.6640625" customWidth="1"/>
    <col min="20" max="20" width="24.109375" customWidth="1"/>
    <col min="21" max="21" width="27.44140625" customWidth="1"/>
    <col min="22" max="22" width="24.109375" customWidth="1"/>
    <col min="23" max="23" width="5.5546875" customWidth="1"/>
    <col min="24" max="24" width="19.5546875" customWidth="1"/>
    <col min="25" max="25" width="5.77734375" customWidth="1"/>
  </cols>
  <sheetData>
    <row r="1" spans="1:17" x14ac:dyDescent="0.3">
      <c r="A1" s="44" t="s">
        <v>0</v>
      </c>
      <c r="B1" s="1" t="s">
        <v>1</v>
      </c>
      <c r="C1" s="1" t="s">
        <v>2</v>
      </c>
      <c r="D1" s="1" t="s">
        <v>3</v>
      </c>
      <c r="E1" t="s">
        <v>201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5" t="s">
        <v>10</v>
      </c>
    </row>
    <row r="2" spans="1:17" ht="21" x14ac:dyDescent="0.4">
      <c r="A2" s="26">
        <v>1254117</v>
      </c>
      <c r="B2" s="2" t="s">
        <v>62</v>
      </c>
      <c r="C2" s="3">
        <v>44484</v>
      </c>
      <c r="D2" s="2">
        <v>2021</v>
      </c>
      <c r="E2" t="s">
        <v>202</v>
      </c>
      <c r="F2" s="2" t="s">
        <v>29</v>
      </c>
      <c r="G2" s="2" t="s">
        <v>32</v>
      </c>
      <c r="H2" s="2" t="s">
        <v>63</v>
      </c>
      <c r="I2" s="2" t="s">
        <v>32</v>
      </c>
      <c r="J2" s="2" t="s">
        <v>18</v>
      </c>
      <c r="K2" s="2" t="s">
        <v>29</v>
      </c>
      <c r="L2" s="25" t="s">
        <v>52</v>
      </c>
      <c r="P2" s="6"/>
    </row>
    <row r="3" spans="1:17" x14ac:dyDescent="0.3">
      <c r="A3" s="26">
        <v>1254116</v>
      </c>
      <c r="B3" s="2" t="s">
        <v>64</v>
      </c>
      <c r="C3" s="3">
        <v>44482</v>
      </c>
      <c r="D3" s="2">
        <v>2021</v>
      </c>
      <c r="E3" t="s">
        <v>203</v>
      </c>
      <c r="F3" s="2" t="s">
        <v>26</v>
      </c>
      <c r="G3" s="2" t="s">
        <v>32</v>
      </c>
      <c r="H3" s="2" t="s">
        <v>65</v>
      </c>
      <c r="I3" s="2" t="s">
        <v>32</v>
      </c>
      <c r="J3" s="2" t="s">
        <v>18</v>
      </c>
      <c r="K3" s="2" t="s">
        <v>32</v>
      </c>
      <c r="L3" s="25" t="s">
        <v>66</v>
      </c>
      <c r="O3" s="4"/>
    </row>
    <row r="4" spans="1:17" x14ac:dyDescent="0.3">
      <c r="A4" s="26">
        <v>1254115</v>
      </c>
      <c r="B4" s="2" t="s">
        <v>64</v>
      </c>
      <c r="C4" s="3">
        <v>44480</v>
      </c>
      <c r="D4" s="2">
        <v>2021</v>
      </c>
      <c r="E4" t="s">
        <v>204</v>
      </c>
      <c r="F4" s="2" t="s">
        <v>17</v>
      </c>
      <c r="G4" s="2" t="s">
        <v>32</v>
      </c>
      <c r="H4" s="2" t="s">
        <v>65</v>
      </c>
      <c r="I4" s="2" t="s">
        <v>17</v>
      </c>
      <c r="J4" s="2" t="s">
        <v>14</v>
      </c>
      <c r="K4" s="2" t="s">
        <v>32</v>
      </c>
      <c r="L4" s="25" t="s">
        <v>67</v>
      </c>
      <c r="O4" s="4"/>
    </row>
    <row r="5" spans="1:17" x14ac:dyDescent="0.3">
      <c r="A5" s="26">
        <v>1254114</v>
      </c>
      <c r="B5" s="2" t="s">
        <v>62</v>
      </c>
      <c r="C5" s="3">
        <v>44479</v>
      </c>
      <c r="D5" s="2">
        <v>2021</v>
      </c>
      <c r="E5" t="s">
        <v>205</v>
      </c>
      <c r="F5" s="2" t="s">
        <v>26</v>
      </c>
      <c r="G5" s="2" t="s">
        <v>29</v>
      </c>
      <c r="H5" s="2" t="s">
        <v>63</v>
      </c>
      <c r="I5" s="2" t="s">
        <v>29</v>
      </c>
      <c r="J5" s="2" t="s">
        <v>18</v>
      </c>
      <c r="K5" s="2" t="s">
        <v>29</v>
      </c>
      <c r="L5" s="25" t="s">
        <v>44</v>
      </c>
      <c r="O5" s="4"/>
      <c r="P5" s="7"/>
    </row>
    <row r="6" spans="1:17" x14ac:dyDescent="0.3">
      <c r="A6" s="26">
        <v>1254101</v>
      </c>
      <c r="B6" s="2" t="s">
        <v>62</v>
      </c>
      <c r="C6" s="3">
        <v>44477</v>
      </c>
      <c r="D6" s="2">
        <v>2021</v>
      </c>
      <c r="E6">
        <v>56</v>
      </c>
      <c r="F6" s="2" t="s">
        <v>26</v>
      </c>
      <c r="G6" s="2" t="s">
        <v>17</v>
      </c>
      <c r="H6" s="2" t="s">
        <v>63</v>
      </c>
      <c r="I6" s="2" t="s">
        <v>17</v>
      </c>
      <c r="J6" s="2" t="s">
        <v>18</v>
      </c>
      <c r="K6" s="2" t="s">
        <v>17</v>
      </c>
      <c r="L6" s="25" t="s">
        <v>68</v>
      </c>
      <c r="O6" s="4"/>
      <c r="P6" s="5"/>
    </row>
    <row r="7" spans="1:17" x14ac:dyDescent="0.3">
      <c r="A7" s="26">
        <v>1254088</v>
      </c>
      <c r="B7" s="2" t="s">
        <v>69</v>
      </c>
      <c r="C7" s="3">
        <v>44477</v>
      </c>
      <c r="D7" s="2">
        <v>2021</v>
      </c>
      <c r="E7">
        <v>55</v>
      </c>
      <c r="F7" s="2" t="s">
        <v>27</v>
      </c>
      <c r="G7" s="2" t="s">
        <v>22</v>
      </c>
      <c r="H7" s="2" t="s">
        <v>70</v>
      </c>
      <c r="I7" s="2" t="s">
        <v>27</v>
      </c>
      <c r="J7" s="2" t="s">
        <v>14</v>
      </c>
      <c r="K7" s="2" t="s">
        <v>27</v>
      </c>
      <c r="L7" s="25" t="s">
        <v>71</v>
      </c>
      <c r="O7" s="4"/>
      <c r="P7" s="5"/>
    </row>
    <row r="8" spans="1:17" x14ac:dyDescent="0.3">
      <c r="A8" s="26">
        <v>1254106</v>
      </c>
      <c r="B8" s="2" t="s">
        <v>64</v>
      </c>
      <c r="C8" s="3">
        <v>44476</v>
      </c>
      <c r="D8" s="2">
        <v>2021</v>
      </c>
      <c r="E8">
        <v>54</v>
      </c>
      <c r="F8" s="2" t="s">
        <v>32</v>
      </c>
      <c r="G8" s="2" t="s">
        <v>12</v>
      </c>
      <c r="H8" s="2" t="s">
        <v>65</v>
      </c>
      <c r="I8" s="2" t="s">
        <v>12</v>
      </c>
      <c r="J8" s="2" t="s">
        <v>18</v>
      </c>
      <c r="K8" s="2" t="s">
        <v>32</v>
      </c>
      <c r="L8" s="25" t="s">
        <v>72</v>
      </c>
      <c r="O8" s="4"/>
      <c r="P8" s="5"/>
    </row>
    <row r="9" spans="1:17" x14ac:dyDescent="0.3">
      <c r="A9" s="26">
        <v>1254094</v>
      </c>
      <c r="B9" s="2" t="s">
        <v>62</v>
      </c>
      <c r="C9" s="3">
        <v>44476</v>
      </c>
      <c r="D9" s="2">
        <v>2021</v>
      </c>
      <c r="E9">
        <v>53</v>
      </c>
      <c r="F9" s="2" t="s">
        <v>29</v>
      </c>
      <c r="G9" s="2" t="s">
        <v>23</v>
      </c>
      <c r="H9" s="2" t="s">
        <v>63</v>
      </c>
      <c r="I9" s="2" t="s">
        <v>23</v>
      </c>
      <c r="J9" s="2" t="s">
        <v>18</v>
      </c>
      <c r="K9" s="2" t="s">
        <v>23</v>
      </c>
      <c r="L9" s="25" t="s">
        <v>50</v>
      </c>
      <c r="O9" s="4"/>
      <c r="P9" s="5"/>
      <c r="Q9" s="7"/>
    </row>
    <row r="10" spans="1:17" x14ac:dyDescent="0.3">
      <c r="A10" s="26">
        <v>1254095</v>
      </c>
      <c r="B10" s="2" t="s">
        <v>69</v>
      </c>
      <c r="C10" s="3">
        <v>44475</v>
      </c>
      <c r="D10" s="2">
        <v>2021</v>
      </c>
      <c r="E10">
        <v>52</v>
      </c>
      <c r="F10" s="2" t="s">
        <v>22</v>
      </c>
      <c r="G10" s="2" t="s">
        <v>17</v>
      </c>
      <c r="H10" s="2" t="s">
        <v>70</v>
      </c>
      <c r="I10" s="2" t="s">
        <v>17</v>
      </c>
      <c r="J10" s="2" t="s">
        <v>18</v>
      </c>
      <c r="K10" s="2" t="s">
        <v>22</v>
      </c>
      <c r="L10" s="25" t="s">
        <v>56</v>
      </c>
      <c r="O10" s="4"/>
      <c r="P10" s="5"/>
    </row>
    <row r="11" spans="1:17" x14ac:dyDescent="0.3">
      <c r="A11" s="26">
        <v>1254093</v>
      </c>
      <c r="B11" s="2" t="s">
        <v>64</v>
      </c>
      <c r="C11" s="3">
        <v>44474</v>
      </c>
      <c r="D11" s="2">
        <v>2021</v>
      </c>
      <c r="E11">
        <v>51</v>
      </c>
      <c r="F11" s="2" t="s">
        <v>12</v>
      </c>
      <c r="G11" s="2" t="s">
        <v>27</v>
      </c>
      <c r="H11" s="2" t="s">
        <v>65</v>
      </c>
      <c r="I11" s="2" t="s">
        <v>27</v>
      </c>
      <c r="J11" s="2" t="s">
        <v>18</v>
      </c>
      <c r="K11" s="2" t="s">
        <v>27</v>
      </c>
      <c r="L11" s="25" t="s">
        <v>73</v>
      </c>
      <c r="O11" s="4"/>
      <c r="P11" s="5"/>
    </row>
    <row r="12" spans="1:17" x14ac:dyDescent="0.3">
      <c r="A12" s="26">
        <v>1254110</v>
      </c>
      <c r="B12" s="2" t="s">
        <v>62</v>
      </c>
      <c r="C12" s="3">
        <v>44473</v>
      </c>
      <c r="D12" s="2">
        <v>2021</v>
      </c>
      <c r="E12">
        <v>50</v>
      </c>
      <c r="F12" s="2" t="s">
        <v>29</v>
      </c>
      <c r="G12" s="2" t="s">
        <v>26</v>
      </c>
      <c r="H12" s="2" t="s">
        <v>63</v>
      </c>
      <c r="I12" s="2" t="s">
        <v>26</v>
      </c>
      <c r="J12" s="2" t="s">
        <v>18</v>
      </c>
      <c r="K12" s="2" t="s">
        <v>26</v>
      </c>
      <c r="L12" s="25" t="s">
        <v>74</v>
      </c>
      <c r="O12" s="4"/>
      <c r="P12" s="5"/>
    </row>
    <row r="13" spans="1:17" x14ac:dyDescent="0.3">
      <c r="A13" s="26">
        <v>1254090</v>
      </c>
      <c r="B13" s="2" t="s">
        <v>64</v>
      </c>
      <c r="C13" s="3">
        <v>44472</v>
      </c>
      <c r="D13" s="2">
        <v>2021</v>
      </c>
      <c r="E13">
        <v>48</v>
      </c>
      <c r="F13" s="2" t="s">
        <v>17</v>
      </c>
      <c r="G13" s="2" t="s">
        <v>23</v>
      </c>
      <c r="H13" s="2" t="s">
        <v>65</v>
      </c>
      <c r="I13" s="2" t="s">
        <v>17</v>
      </c>
      <c r="J13" s="2" t="s">
        <v>14</v>
      </c>
      <c r="K13" s="2" t="s">
        <v>17</v>
      </c>
      <c r="L13" s="25" t="s">
        <v>75</v>
      </c>
      <c r="O13" s="4"/>
      <c r="P13" s="5"/>
    </row>
    <row r="14" spans="1:17" x14ac:dyDescent="0.3">
      <c r="A14" s="26">
        <v>1254109</v>
      </c>
      <c r="B14" s="2" t="s">
        <v>62</v>
      </c>
      <c r="C14" s="3">
        <v>44472</v>
      </c>
      <c r="D14" s="2">
        <v>2021</v>
      </c>
      <c r="E14">
        <v>49</v>
      </c>
      <c r="F14" s="2" t="s">
        <v>22</v>
      </c>
      <c r="G14" s="2" t="s">
        <v>32</v>
      </c>
      <c r="H14" s="2" t="s">
        <v>63</v>
      </c>
      <c r="I14" s="2" t="s">
        <v>22</v>
      </c>
      <c r="J14" s="2" t="s">
        <v>14</v>
      </c>
      <c r="K14" s="2" t="s">
        <v>32</v>
      </c>
      <c r="L14" s="25" t="s">
        <v>40</v>
      </c>
      <c r="O14" s="4"/>
      <c r="P14" s="5"/>
    </row>
    <row r="15" spans="1:17" x14ac:dyDescent="0.3">
      <c r="A15" s="26">
        <v>1254112</v>
      </c>
      <c r="B15" s="2" t="s">
        <v>64</v>
      </c>
      <c r="C15" s="3">
        <v>44471</v>
      </c>
      <c r="D15" s="2">
        <v>2021</v>
      </c>
      <c r="E15">
        <v>46</v>
      </c>
      <c r="F15" s="2" t="s">
        <v>27</v>
      </c>
      <c r="G15" s="2" t="s">
        <v>26</v>
      </c>
      <c r="H15" s="2" t="s">
        <v>65</v>
      </c>
      <c r="I15" s="2" t="s">
        <v>26</v>
      </c>
      <c r="J15" s="2" t="s">
        <v>18</v>
      </c>
      <c r="K15" s="2" t="s">
        <v>26</v>
      </c>
      <c r="L15" s="25" t="s">
        <v>74</v>
      </c>
      <c r="O15" s="4"/>
      <c r="P15" s="5"/>
    </row>
    <row r="16" spans="1:17" x14ac:dyDescent="0.3">
      <c r="A16" s="26">
        <v>1254089</v>
      </c>
      <c r="B16" s="2" t="s">
        <v>69</v>
      </c>
      <c r="C16" s="3">
        <v>44471</v>
      </c>
      <c r="D16" s="2">
        <v>2021</v>
      </c>
      <c r="E16">
        <v>47</v>
      </c>
      <c r="F16" s="2" t="s">
        <v>29</v>
      </c>
      <c r="G16" s="2" t="s">
        <v>12</v>
      </c>
      <c r="H16" s="2" t="s">
        <v>70</v>
      </c>
      <c r="I16" s="2" t="s">
        <v>12</v>
      </c>
      <c r="J16" s="2" t="s">
        <v>18</v>
      </c>
      <c r="K16" s="2" t="s">
        <v>12</v>
      </c>
      <c r="L16" s="25" t="s">
        <v>44</v>
      </c>
      <c r="O16" s="4"/>
      <c r="P16" s="5"/>
    </row>
    <row r="17" spans="1:23" x14ac:dyDescent="0.3">
      <c r="A17" s="26">
        <v>1254102</v>
      </c>
      <c r="B17" s="2" t="s">
        <v>62</v>
      </c>
      <c r="C17" s="3">
        <v>44470</v>
      </c>
      <c r="D17" s="2">
        <v>2021</v>
      </c>
      <c r="E17">
        <v>45</v>
      </c>
      <c r="F17" s="2" t="s">
        <v>32</v>
      </c>
      <c r="G17" s="2" t="s">
        <v>23</v>
      </c>
      <c r="H17" s="2" t="s">
        <v>63</v>
      </c>
      <c r="I17" s="2" t="s">
        <v>23</v>
      </c>
      <c r="J17" s="2" t="s">
        <v>18</v>
      </c>
      <c r="K17" s="2" t="s">
        <v>23</v>
      </c>
      <c r="L17" s="25" t="s">
        <v>50</v>
      </c>
      <c r="O17" s="4"/>
      <c r="P17" s="5"/>
    </row>
    <row r="18" spans="1:23" x14ac:dyDescent="0.3">
      <c r="A18" s="26">
        <v>1254091</v>
      </c>
      <c r="B18" s="2" t="s">
        <v>64</v>
      </c>
      <c r="C18" s="3">
        <v>44469</v>
      </c>
      <c r="D18" s="2">
        <v>2021</v>
      </c>
      <c r="E18">
        <v>44</v>
      </c>
      <c r="F18" s="2" t="s">
        <v>22</v>
      </c>
      <c r="G18" s="2" t="s">
        <v>29</v>
      </c>
      <c r="H18" s="2" t="s">
        <v>65</v>
      </c>
      <c r="I18" s="2" t="s">
        <v>29</v>
      </c>
      <c r="J18" s="2" t="s">
        <v>18</v>
      </c>
      <c r="K18" s="2" t="s">
        <v>29</v>
      </c>
      <c r="L18" s="25" t="s">
        <v>76</v>
      </c>
      <c r="O18" s="4"/>
    </row>
    <row r="19" spans="1:23" x14ac:dyDescent="0.3">
      <c r="A19" s="26">
        <v>1254103</v>
      </c>
      <c r="B19" s="2" t="s">
        <v>62</v>
      </c>
      <c r="C19" s="3">
        <v>44468</v>
      </c>
      <c r="D19" s="2">
        <v>2021</v>
      </c>
      <c r="E19">
        <v>43</v>
      </c>
      <c r="F19" s="2" t="s">
        <v>12</v>
      </c>
      <c r="G19" s="2" t="s">
        <v>17</v>
      </c>
      <c r="H19" s="2" t="s">
        <v>63</v>
      </c>
      <c r="I19" s="2" t="s">
        <v>17</v>
      </c>
      <c r="J19" s="2" t="s">
        <v>18</v>
      </c>
      <c r="K19" s="2" t="s">
        <v>17</v>
      </c>
      <c r="L19" s="25" t="s">
        <v>53</v>
      </c>
      <c r="O19" s="4"/>
    </row>
    <row r="20" spans="1:23" x14ac:dyDescent="0.3">
      <c r="A20" s="26">
        <v>1254099</v>
      </c>
      <c r="B20" s="2" t="s">
        <v>69</v>
      </c>
      <c r="C20" s="3">
        <v>44467</v>
      </c>
      <c r="D20" s="2">
        <v>2021</v>
      </c>
      <c r="E20">
        <v>42</v>
      </c>
      <c r="F20" s="2" t="s">
        <v>23</v>
      </c>
      <c r="G20" s="2" t="s">
        <v>27</v>
      </c>
      <c r="H20" s="2" t="s">
        <v>70</v>
      </c>
      <c r="I20" s="2" t="s">
        <v>27</v>
      </c>
      <c r="J20" s="2" t="s">
        <v>18</v>
      </c>
      <c r="K20" s="2" t="s">
        <v>27</v>
      </c>
      <c r="L20" s="25" t="s">
        <v>77</v>
      </c>
      <c r="O20" s="4"/>
    </row>
    <row r="21" spans="1:23" x14ac:dyDescent="0.3">
      <c r="A21" s="26">
        <v>1254092</v>
      </c>
      <c r="B21" s="2" t="s">
        <v>64</v>
      </c>
      <c r="C21" s="3">
        <v>44467</v>
      </c>
      <c r="D21" s="2">
        <v>2021</v>
      </c>
      <c r="E21">
        <v>41</v>
      </c>
      <c r="F21" s="2" t="s">
        <v>26</v>
      </c>
      <c r="G21" s="2" t="s">
        <v>32</v>
      </c>
      <c r="H21" s="2" t="s">
        <v>65</v>
      </c>
      <c r="I21" s="2" t="s">
        <v>32</v>
      </c>
      <c r="J21" s="2" t="s">
        <v>18</v>
      </c>
      <c r="K21" s="2" t="s">
        <v>32</v>
      </c>
      <c r="L21" s="25" t="s">
        <v>67</v>
      </c>
      <c r="O21" s="4"/>
    </row>
    <row r="22" spans="1:23" x14ac:dyDescent="0.3">
      <c r="A22" s="26">
        <v>1254100</v>
      </c>
      <c r="B22" s="2" t="s">
        <v>62</v>
      </c>
      <c r="C22" s="3">
        <v>44466</v>
      </c>
      <c r="D22" s="2">
        <v>2021</v>
      </c>
      <c r="E22">
        <v>40</v>
      </c>
      <c r="F22" s="2" t="s">
        <v>12</v>
      </c>
      <c r="G22" s="2" t="s">
        <v>22</v>
      </c>
      <c r="H22" s="2" t="s">
        <v>63</v>
      </c>
      <c r="I22" s="2" t="s">
        <v>12</v>
      </c>
      <c r="J22" s="2" t="s">
        <v>14</v>
      </c>
      <c r="K22" s="2" t="s">
        <v>22</v>
      </c>
      <c r="L22" s="25" t="s">
        <v>78</v>
      </c>
      <c r="O22" s="4"/>
    </row>
    <row r="23" spans="1:23" x14ac:dyDescent="0.3">
      <c r="A23" s="26">
        <v>1254098</v>
      </c>
      <c r="B23" s="2" t="s">
        <v>69</v>
      </c>
      <c r="C23" s="3">
        <v>44465</v>
      </c>
      <c r="D23" s="2">
        <v>2021</v>
      </c>
      <c r="E23">
        <v>38</v>
      </c>
      <c r="F23" s="2" t="s">
        <v>32</v>
      </c>
      <c r="G23" s="2" t="s">
        <v>29</v>
      </c>
      <c r="H23" s="2" t="s">
        <v>70</v>
      </c>
      <c r="I23" s="2" t="s">
        <v>32</v>
      </c>
      <c r="J23" s="2" t="s">
        <v>14</v>
      </c>
      <c r="K23" s="2" t="s">
        <v>29</v>
      </c>
      <c r="L23" s="25" t="s">
        <v>79</v>
      </c>
      <c r="O23" s="4"/>
    </row>
    <row r="24" spans="1:23" x14ac:dyDescent="0.3">
      <c r="A24" s="26">
        <v>1254108</v>
      </c>
      <c r="B24" s="2" t="s">
        <v>62</v>
      </c>
      <c r="C24" s="3">
        <v>44465</v>
      </c>
      <c r="D24" s="2">
        <v>2021</v>
      </c>
      <c r="E24">
        <v>39</v>
      </c>
      <c r="F24" s="2" t="s">
        <v>17</v>
      </c>
      <c r="G24" s="2" t="s">
        <v>27</v>
      </c>
      <c r="H24" s="2" t="s">
        <v>63</v>
      </c>
      <c r="I24" s="2" t="s">
        <v>27</v>
      </c>
      <c r="J24" s="2" t="s">
        <v>18</v>
      </c>
      <c r="K24" s="2" t="s">
        <v>17</v>
      </c>
      <c r="L24" s="25" t="s">
        <v>75</v>
      </c>
      <c r="O24" s="4"/>
    </row>
    <row r="25" spans="1:23" x14ac:dyDescent="0.3">
      <c r="A25" s="26">
        <v>1254097</v>
      </c>
      <c r="B25" s="2" t="s">
        <v>69</v>
      </c>
      <c r="C25" s="3">
        <v>44464</v>
      </c>
      <c r="D25" s="2">
        <v>2021</v>
      </c>
      <c r="E25">
        <v>36</v>
      </c>
      <c r="F25" s="2" t="s">
        <v>26</v>
      </c>
      <c r="G25" s="2" t="s">
        <v>12</v>
      </c>
      <c r="H25" s="2" t="s">
        <v>70</v>
      </c>
      <c r="I25" s="2" t="s">
        <v>12</v>
      </c>
      <c r="J25" s="2" t="s">
        <v>18</v>
      </c>
      <c r="K25" s="2" t="s">
        <v>26</v>
      </c>
      <c r="L25" s="25" t="s">
        <v>80</v>
      </c>
      <c r="O25" s="4"/>
    </row>
    <row r="26" spans="1:23" x14ac:dyDescent="0.3">
      <c r="A26" s="26">
        <v>1254107</v>
      </c>
      <c r="B26" s="2" t="s">
        <v>64</v>
      </c>
      <c r="C26" s="3">
        <v>44464</v>
      </c>
      <c r="D26" s="2">
        <v>2021</v>
      </c>
      <c r="E26">
        <v>37</v>
      </c>
      <c r="F26" s="2" t="s">
        <v>23</v>
      </c>
      <c r="G26" s="2" t="s">
        <v>22</v>
      </c>
      <c r="H26" s="2" t="s">
        <v>65</v>
      </c>
      <c r="I26" s="2" t="s">
        <v>22</v>
      </c>
      <c r="J26" s="2" t="s">
        <v>18</v>
      </c>
      <c r="K26" s="2" t="s">
        <v>23</v>
      </c>
      <c r="L26" s="25" t="s">
        <v>81</v>
      </c>
      <c r="O26" s="4"/>
    </row>
    <row r="27" spans="1:23" x14ac:dyDescent="0.3">
      <c r="A27" s="26">
        <v>1254113</v>
      </c>
      <c r="B27" s="2" t="s">
        <v>64</v>
      </c>
      <c r="C27" s="3">
        <v>44463</v>
      </c>
      <c r="D27" s="2">
        <v>2021</v>
      </c>
      <c r="E27">
        <v>35</v>
      </c>
      <c r="F27" s="2" t="s">
        <v>17</v>
      </c>
      <c r="G27" s="2" t="s">
        <v>29</v>
      </c>
      <c r="H27" s="2" t="s">
        <v>65</v>
      </c>
      <c r="I27" s="2" t="s">
        <v>29</v>
      </c>
      <c r="J27" s="2" t="s">
        <v>18</v>
      </c>
      <c r="K27" s="2" t="s">
        <v>29</v>
      </c>
      <c r="L27" s="25" t="s">
        <v>82</v>
      </c>
      <c r="O27" s="4"/>
    </row>
    <row r="28" spans="1:23" x14ac:dyDescent="0.3">
      <c r="A28" s="26">
        <v>1254096</v>
      </c>
      <c r="B28" s="2" t="s">
        <v>69</v>
      </c>
      <c r="C28" s="3">
        <v>44462</v>
      </c>
      <c r="D28" s="2">
        <v>2021</v>
      </c>
      <c r="E28">
        <v>34</v>
      </c>
      <c r="F28" s="2" t="s">
        <v>27</v>
      </c>
      <c r="G28" s="2" t="s">
        <v>32</v>
      </c>
      <c r="H28" s="2" t="s">
        <v>70</v>
      </c>
      <c r="I28" s="2" t="s">
        <v>32</v>
      </c>
      <c r="J28" s="2" t="s">
        <v>18</v>
      </c>
      <c r="K28" s="2" t="s">
        <v>32</v>
      </c>
      <c r="L28" s="25" t="s">
        <v>67</v>
      </c>
      <c r="O28" s="4"/>
    </row>
    <row r="29" spans="1:23" x14ac:dyDescent="0.3">
      <c r="A29" s="26">
        <v>1254105</v>
      </c>
      <c r="B29" s="2" t="s">
        <v>62</v>
      </c>
      <c r="C29" s="3">
        <v>44461</v>
      </c>
      <c r="D29" s="2">
        <v>2021</v>
      </c>
      <c r="E29">
        <v>33</v>
      </c>
      <c r="F29" s="2" t="s">
        <v>22</v>
      </c>
      <c r="G29" s="2" t="s">
        <v>26</v>
      </c>
      <c r="H29" s="2" t="s">
        <v>63</v>
      </c>
      <c r="I29" s="2" t="s">
        <v>22</v>
      </c>
      <c r="J29" s="2" t="s">
        <v>14</v>
      </c>
      <c r="K29" s="2" t="s">
        <v>26</v>
      </c>
      <c r="L29" s="25" t="s">
        <v>83</v>
      </c>
      <c r="O29" s="4"/>
    </row>
    <row r="30" spans="1:23" x14ac:dyDescent="0.3">
      <c r="A30" s="26">
        <v>1254111</v>
      </c>
      <c r="B30" s="2" t="s">
        <v>62</v>
      </c>
      <c r="C30" s="3">
        <v>44460</v>
      </c>
      <c r="D30" s="2">
        <v>2021</v>
      </c>
      <c r="E30">
        <v>32</v>
      </c>
      <c r="F30" s="2" t="s">
        <v>12</v>
      </c>
      <c r="G30" s="2" t="s">
        <v>23</v>
      </c>
      <c r="H30" s="2" t="s">
        <v>63</v>
      </c>
      <c r="I30" s="2" t="s">
        <v>23</v>
      </c>
      <c r="J30" s="2" t="s">
        <v>18</v>
      </c>
      <c r="K30" s="2" t="s">
        <v>12</v>
      </c>
      <c r="L30" s="25" t="s">
        <v>84</v>
      </c>
      <c r="O30" s="4"/>
    </row>
    <row r="31" spans="1:23" x14ac:dyDescent="0.3">
      <c r="A31" s="26">
        <v>1254087</v>
      </c>
      <c r="B31" s="2" t="s">
        <v>69</v>
      </c>
      <c r="C31" s="3">
        <v>44459</v>
      </c>
      <c r="D31" s="2">
        <v>2021</v>
      </c>
      <c r="E31">
        <v>31</v>
      </c>
      <c r="F31" s="2" t="s">
        <v>17</v>
      </c>
      <c r="G31" s="2" t="s">
        <v>32</v>
      </c>
      <c r="H31" s="2" t="s">
        <v>70</v>
      </c>
      <c r="I31" s="2" t="s">
        <v>17</v>
      </c>
      <c r="J31" s="2" t="s">
        <v>14</v>
      </c>
      <c r="K31" s="2" t="s">
        <v>32</v>
      </c>
      <c r="L31" s="25" t="s">
        <v>85</v>
      </c>
      <c r="O31" s="4"/>
      <c r="R31" t="s">
        <v>186</v>
      </c>
      <c r="S31" t="s">
        <v>224</v>
      </c>
      <c r="T31" t="s">
        <v>225</v>
      </c>
      <c r="U31" t="s">
        <v>187</v>
      </c>
      <c r="V31" t="s">
        <v>188</v>
      </c>
      <c r="W31" t="s">
        <v>190</v>
      </c>
    </row>
    <row r="32" spans="1:23" x14ac:dyDescent="0.3">
      <c r="A32" s="26">
        <v>1254104</v>
      </c>
      <c r="B32" s="2" t="s">
        <v>62</v>
      </c>
      <c r="C32" s="3">
        <v>44458</v>
      </c>
      <c r="D32" s="2">
        <v>2021</v>
      </c>
      <c r="E32">
        <v>30</v>
      </c>
      <c r="F32" s="2" t="s">
        <v>29</v>
      </c>
      <c r="G32" s="2" t="s">
        <v>27</v>
      </c>
      <c r="H32" s="2" t="s">
        <v>63</v>
      </c>
      <c r="I32" s="2" t="s">
        <v>29</v>
      </c>
      <c r="J32" s="2" t="s">
        <v>14</v>
      </c>
      <c r="K32" s="2" t="s">
        <v>29</v>
      </c>
      <c r="L32" s="25" t="s">
        <v>44</v>
      </c>
      <c r="O32" s="4"/>
      <c r="R32">
        <v>2017</v>
      </c>
      <c r="S32" t="s">
        <v>191</v>
      </c>
      <c r="T32" t="s">
        <v>184</v>
      </c>
      <c r="U32" t="s">
        <v>22</v>
      </c>
      <c r="V32">
        <v>14</v>
      </c>
      <c r="W32">
        <v>26</v>
      </c>
    </row>
    <row r="33" spans="1:23" x14ac:dyDescent="0.3">
      <c r="A33" s="26">
        <v>1254086</v>
      </c>
      <c r="B33" s="2" t="s">
        <v>11</v>
      </c>
      <c r="C33" s="3">
        <v>44318</v>
      </c>
      <c r="D33" s="2">
        <v>2021</v>
      </c>
      <c r="E33">
        <v>29</v>
      </c>
      <c r="F33" s="2" t="s">
        <v>23</v>
      </c>
      <c r="G33" s="2" t="s">
        <v>26</v>
      </c>
      <c r="H33" s="2" t="s">
        <v>13</v>
      </c>
      <c r="I33" s="2" t="s">
        <v>26</v>
      </c>
      <c r="J33" s="2" t="s">
        <v>18</v>
      </c>
      <c r="K33" s="2" t="s">
        <v>26</v>
      </c>
      <c r="L33" s="25" t="s">
        <v>55</v>
      </c>
      <c r="O33" s="4"/>
      <c r="R33">
        <v>2018</v>
      </c>
      <c r="S33" t="s">
        <v>192</v>
      </c>
      <c r="T33" t="s">
        <v>185</v>
      </c>
      <c r="U33" t="s">
        <v>104</v>
      </c>
      <c r="V33">
        <v>14</v>
      </c>
      <c r="W33">
        <v>24</v>
      </c>
    </row>
    <row r="34" spans="1:23" x14ac:dyDescent="0.3">
      <c r="A34" s="26">
        <v>1254085</v>
      </c>
      <c r="B34" s="2" t="s">
        <v>86</v>
      </c>
      <c r="C34" s="3">
        <v>44318</v>
      </c>
      <c r="D34" s="2">
        <v>2021</v>
      </c>
      <c r="E34">
        <v>28</v>
      </c>
      <c r="F34" s="2" t="s">
        <v>12</v>
      </c>
      <c r="G34" s="2" t="s">
        <v>22</v>
      </c>
      <c r="H34" s="2" t="s">
        <v>87</v>
      </c>
      <c r="I34" s="2" t="s">
        <v>22</v>
      </c>
      <c r="J34" s="2" t="s">
        <v>18</v>
      </c>
      <c r="K34" s="2" t="s">
        <v>12</v>
      </c>
      <c r="L34" s="25" t="s">
        <v>19</v>
      </c>
      <c r="O34" s="4"/>
      <c r="R34">
        <v>2019</v>
      </c>
      <c r="S34" t="s">
        <v>137</v>
      </c>
      <c r="T34" t="s">
        <v>184</v>
      </c>
      <c r="U34" t="s">
        <v>29</v>
      </c>
      <c r="V34">
        <v>17</v>
      </c>
      <c r="W34">
        <v>26</v>
      </c>
    </row>
    <row r="35" spans="1:23" x14ac:dyDescent="0.3">
      <c r="A35" s="26">
        <v>1254084</v>
      </c>
      <c r="B35" s="2" t="s">
        <v>86</v>
      </c>
      <c r="C35" s="3">
        <v>44317</v>
      </c>
      <c r="D35" s="2">
        <v>2021</v>
      </c>
      <c r="E35">
        <v>27</v>
      </c>
      <c r="F35" s="2" t="s">
        <v>29</v>
      </c>
      <c r="G35" s="2" t="s">
        <v>27</v>
      </c>
      <c r="H35" s="2" t="s">
        <v>87</v>
      </c>
      <c r="I35" s="2" t="s">
        <v>27</v>
      </c>
      <c r="J35" s="2" t="s">
        <v>18</v>
      </c>
      <c r="K35" s="2" t="s">
        <v>27</v>
      </c>
      <c r="L35" s="25" t="s">
        <v>77</v>
      </c>
      <c r="O35" s="4"/>
      <c r="R35">
        <v>2020</v>
      </c>
      <c r="S35" t="s">
        <v>193</v>
      </c>
      <c r="T35" t="s">
        <v>50</v>
      </c>
      <c r="U35" t="s">
        <v>26</v>
      </c>
      <c r="V35">
        <v>17</v>
      </c>
      <c r="W35">
        <v>30</v>
      </c>
    </row>
    <row r="36" spans="1:23" x14ac:dyDescent="0.3">
      <c r="A36" s="26">
        <v>1254083</v>
      </c>
      <c r="B36" s="2" t="s">
        <v>11</v>
      </c>
      <c r="C36" s="3">
        <v>44316</v>
      </c>
      <c r="D36" s="2">
        <v>2021</v>
      </c>
      <c r="E36">
        <v>26</v>
      </c>
      <c r="F36" s="2" t="s">
        <v>23</v>
      </c>
      <c r="G36" s="2" t="s">
        <v>17</v>
      </c>
      <c r="H36" s="2" t="s">
        <v>13</v>
      </c>
      <c r="I36" s="2" t="s">
        <v>17</v>
      </c>
      <c r="J36" s="2" t="s">
        <v>18</v>
      </c>
      <c r="K36" s="2" t="s">
        <v>23</v>
      </c>
      <c r="L36" s="25" t="s">
        <v>25</v>
      </c>
      <c r="O36" s="4"/>
      <c r="R36">
        <v>2021</v>
      </c>
      <c r="S36" t="s">
        <v>194</v>
      </c>
      <c r="T36" t="s">
        <v>183</v>
      </c>
      <c r="U36" t="s">
        <v>17</v>
      </c>
      <c r="V36">
        <v>15</v>
      </c>
      <c r="W36">
        <v>32</v>
      </c>
    </row>
    <row r="37" spans="1:23" x14ac:dyDescent="0.3">
      <c r="A37" s="26">
        <v>1254082</v>
      </c>
      <c r="B37" s="2" t="s">
        <v>11</v>
      </c>
      <c r="C37" s="3">
        <v>44315</v>
      </c>
      <c r="D37" s="2">
        <v>2021</v>
      </c>
      <c r="E37">
        <v>25</v>
      </c>
      <c r="F37" s="2" t="s">
        <v>32</v>
      </c>
      <c r="G37" s="2" t="s">
        <v>26</v>
      </c>
      <c r="H37" s="2" t="s">
        <v>13</v>
      </c>
      <c r="I37" s="2" t="s">
        <v>26</v>
      </c>
      <c r="J37" s="2" t="s">
        <v>18</v>
      </c>
      <c r="K37" s="2" t="s">
        <v>26</v>
      </c>
      <c r="L37" s="25" t="s">
        <v>88</v>
      </c>
      <c r="O37" s="4"/>
    </row>
    <row r="38" spans="1:23" x14ac:dyDescent="0.3">
      <c r="A38" s="26">
        <v>1254081</v>
      </c>
      <c r="B38" s="2" t="s">
        <v>86</v>
      </c>
      <c r="C38" s="3">
        <v>44315</v>
      </c>
      <c r="D38" s="2">
        <v>2021</v>
      </c>
      <c r="E38">
        <v>24</v>
      </c>
      <c r="F38" s="2" t="s">
        <v>12</v>
      </c>
      <c r="G38" s="2" t="s">
        <v>27</v>
      </c>
      <c r="H38" s="2" t="s">
        <v>87</v>
      </c>
      <c r="I38" s="2" t="s">
        <v>27</v>
      </c>
      <c r="J38" s="2" t="s">
        <v>18</v>
      </c>
      <c r="K38" s="2" t="s">
        <v>27</v>
      </c>
      <c r="L38" s="25" t="s">
        <v>33</v>
      </c>
      <c r="O38" s="4"/>
    </row>
    <row r="39" spans="1:23" x14ac:dyDescent="0.3">
      <c r="A39" s="26">
        <v>1254080</v>
      </c>
      <c r="B39" s="2" t="s">
        <v>86</v>
      </c>
      <c r="C39" s="3">
        <v>44314</v>
      </c>
      <c r="D39" s="2">
        <v>2021</v>
      </c>
      <c r="E39">
        <v>23</v>
      </c>
      <c r="F39" s="2" t="s">
        <v>22</v>
      </c>
      <c r="G39" s="2" t="s">
        <v>29</v>
      </c>
      <c r="H39" s="2" t="s">
        <v>87</v>
      </c>
      <c r="I39" s="2" t="s">
        <v>22</v>
      </c>
      <c r="J39" s="2" t="s">
        <v>14</v>
      </c>
      <c r="K39" s="2" t="s">
        <v>29</v>
      </c>
      <c r="L39" s="25" t="s">
        <v>44</v>
      </c>
      <c r="O39" s="4"/>
      <c r="R39" t="s">
        <v>186</v>
      </c>
      <c r="S39" t="s">
        <v>225</v>
      </c>
      <c r="T39" t="s">
        <v>187</v>
      </c>
      <c r="U39" t="s">
        <v>188</v>
      </c>
      <c r="V39" t="s">
        <v>189</v>
      </c>
    </row>
    <row r="40" spans="1:23" x14ac:dyDescent="0.3">
      <c r="A40" s="26">
        <v>1254079</v>
      </c>
      <c r="B40" s="2" t="s">
        <v>11</v>
      </c>
      <c r="C40" s="3">
        <v>44313</v>
      </c>
      <c r="D40" s="2">
        <v>2021</v>
      </c>
      <c r="E40">
        <v>22</v>
      </c>
      <c r="F40" s="2" t="s">
        <v>17</v>
      </c>
      <c r="G40" s="2" t="s">
        <v>26</v>
      </c>
      <c r="H40" s="2" t="s">
        <v>13</v>
      </c>
      <c r="I40" s="2" t="s">
        <v>26</v>
      </c>
      <c r="J40" s="2" t="s">
        <v>18</v>
      </c>
      <c r="K40" s="2" t="s">
        <v>17</v>
      </c>
      <c r="L40" s="25" t="s">
        <v>89</v>
      </c>
      <c r="O40" s="4"/>
      <c r="R40">
        <v>2017</v>
      </c>
      <c r="S40" t="s">
        <v>184</v>
      </c>
      <c r="T40" t="s">
        <v>22</v>
      </c>
      <c r="U40">
        <v>14</v>
      </c>
      <c r="V40">
        <v>641</v>
      </c>
    </row>
    <row r="41" spans="1:23" x14ac:dyDescent="0.3">
      <c r="A41" s="26">
        <v>1254078</v>
      </c>
      <c r="B41" s="2" t="s">
        <v>11</v>
      </c>
      <c r="C41" s="3">
        <v>44312</v>
      </c>
      <c r="D41" s="2">
        <v>2021</v>
      </c>
      <c r="E41">
        <v>21</v>
      </c>
      <c r="F41" s="2" t="s">
        <v>23</v>
      </c>
      <c r="G41" s="2" t="s">
        <v>32</v>
      </c>
      <c r="H41" s="2" t="s">
        <v>13</v>
      </c>
      <c r="I41" s="2" t="s">
        <v>32</v>
      </c>
      <c r="J41" s="2" t="s">
        <v>18</v>
      </c>
      <c r="K41" s="2" t="s">
        <v>32</v>
      </c>
      <c r="L41" s="25" t="s">
        <v>90</v>
      </c>
      <c r="O41" s="4"/>
      <c r="R41">
        <v>2018</v>
      </c>
      <c r="S41" t="s">
        <v>185</v>
      </c>
      <c r="T41" t="s">
        <v>22</v>
      </c>
      <c r="U41">
        <v>17</v>
      </c>
      <c r="V41">
        <v>735</v>
      </c>
    </row>
    <row r="42" spans="1:23" x14ac:dyDescent="0.3">
      <c r="A42" s="26">
        <v>1254077</v>
      </c>
      <c r="B42" s="2" t="s">
        <v>91</v>
      </c>
      <c r="C42" s="3">
        <v>44311</v>
      </c>
      <c r="D42" s="2">
        <v>2021</v>
      </c>
      <c r="E42">
        <v>20</v>
      </c>
      <c r="F42" s="2" t="s">
        <v>26</v>
      </c>
      <c r="G42" s="2" t="s">
        <v>22</v>
      </c>
      <c r="H42" s="2" t="s">
        <v>92</v>
      </c>
      <c r="I42" s="2" t="s">
        <v>26</v>
      </c>
      <c r="J42" s="2" t="s">
        <v>14</v>
      </c>
      <c r="K42" s="2" t="s">
        <v>26</v>
      </c>
      <c r="L42" s="25" t="s">
        <v>88</v>
      </c>
      <c r="O42" s="4"/>
      <c r="R42">
        <v>2019</v>
      </c>
      <c r="S42" t="s">
        <v>184</v>
      </c>
      <c r="T42" t="s">
        <v>22</v>
      </c>
      <c r="U42">
        <v>12</v>
      </c>
      <c r="V42">
        <v>692</v>
      </c>
    </row>
    <row r="43" spans="1:23" x14ac:dyDescent="0.3">
      <c r="A43" s="26">
        <v>1254076</v>
      </c>
      <c r="B43" s="2" t="s">
        <v>21</v>
      </c>
      <c r="C43" s="3">
        <v>44311</v>
      </c>
      <c r="D43" s="2">
        <v>2021</v>
      </c>
      <c r="E43">
        <v>19</v>
      </c>
      <c r="F43" s="2" t="s">
        <v>29</v>
      </c>
      <c r="G43" s="2" t="s">
        <v>17</v>
      </c>
      <c r="H43" s="2" t="s">
        <v>24</v>
      </c>
      <c r="I43" s="2" t="s">
        <v>29</v>
      </c>
      <c r="J43" s="2" t="s">
        <v>14</v>
      </c>
      <c r="K43" s="2" t="s">
        <v>29</v>
      </c>
      <c r="L43" s="25" t="s">
        <v>79</v>
      </c>
      <c r="O43" s="4"/>
      <c r="R43">
        <v>2020</v>
      </c>
      <c r="S43" t="s">
        <v>50</v>
      </c>
      <c r="T43" t="s">
        <v>104</v>
      </c>
      <c r="U43">
        <v>14</v>
      </c>
      <c r="V43">
        <v>670</v>
      </c>
    </row>
    <row r="44" spans="1:23" x14ac:dyDescent="0.3">
      <c r="A44" s="26">
        <v>1254075</v>
      </c>
      <c r="B44" s="2" t="s">
        <v>21</v>
      </c>
      <c r="C44" s="3">
        <v>44310</v>
      </c>
      <c r="D44" s="2">
        <v>2021</v>
      </c>
      <c r="E44">
        <v>18</v>
      </c>
      <c r="F44" s="2" t="s">
        <v>32</v>
      </c>
      <c r="G44" s="2" t="s">
        <v>12</v>
      </c>
      <c r="H44" s="2" t="s">
        <v>24</v>
      </c>
      <c r="I44" s="2" t="s">
        <v>12</v>
      </c>
      <c r="J44" s="2" t="s">
        <v>18</v>
      </c>
      <c r="K44" s="2" t="s">
        <v>12</v>
      </c>
      <c r="L44" s="25" t="s">
        <v>93</v>
      </c>
      <c r="O44" s="4"/>
      <c r="R44">
        <v>2021</v>
      </c>
      <c r="S44" t="s">
        <v>183</v>
      </c>
      <c r="T44" t="s">
        <v>29</v>
      </c>
      <c r="U44">
        <v>16</v>
      </c>
      <c r="V44">
        <v>635</v>
      </c>
    </row>
    <row r="45" spans="1:23" x14ac:dyDescent="0.3">
      <c r="A45" s="26">
        <v>1254074</v>
      </c>
      <c r="B45" s="2" t="s">
        <v>91</v>
      </c>
      <c r="C45" s="3">
        <v>44309</v>
      </c>
      <c r="D45" s="2">
        <v>2021</v>
      </c>
      <c r="E45">
        <v>17</v>
      </c>
      <c r="F45" s="2" t="s">
        <v>27</v>
      </c>
      <c r="G45" s="2" t="s">
        <v>23</v>
      </c>
      <c r="H45" s="2" t="s">
        <v>92</v>
      </c>
      <c r="I45" s="2" t="s">
        <v>23</v>
      </c>
      <c r="J45" s="2" t="s">
        <v>18</v>
      </c>
      <c r="K45" s="2" t="s">
        <v>23</v>
      </c>
      <c r="L45" s="25" t="s">
        <v>50</v>
      </c>
      <c r="O45" s="4"/>
    </row>
    <row r="46" spans="1:23" x14ac:dyDescent="0.3">
      <c r="A46" s="26">
        <v>1254073</v>
      </c>
      <c r="B46" s="2" t="s">
        <v>21</v>
      </c>
      <c r="C46" s="3">
        <v>44308</v>
      </c>
      <c r="D46" s="2">
        <v>2021</v>
      </c>
      <c r="E46">
        <v>16</v>
      </c>
      <c r="F46" s="2" t="s">
        <v>12</v>
      </c>
      <c r="G46" s="2" t="s">
        <v>17</v>
      </c>
      <c r="H46" s="2" t="s">
        <v>24</v>
      </c>
      <c r="I46" s="2" t="s">
        <v>17</v>
      </c>
      <c r="J46" s="2" t="s">
        <v>18</v>
      </c>
      <c r="K46" s="2" t="s">
        <v>17</v>
      </c>
      <c r="L46" s="25" t="s">
        <v>94</v>
      </c>
      <c r="O46" s="4"/>
    </row>
    <row r="47" spans="1:23" x14ac:dyDescent="0.3">
      <c r="A47" s="26">
        <v>1254072</v>
      </c>
      <c r="B47" s="2" t="s">
        <v>21</v>
      </c>
      <c r="C47" s="3">
        <v>44307</v>
      </c>
      <c r="D47" s="2">
        <v>2021</v>
      </c>
      <c r="E47">
        <v>15</v>
      </c>
      <c r="F47" s="2" t="s">
        <v>29</v>
      </c>
      <c r="G47" s="2" t="s">
        <v>32</v>
      </c>
      <c r="H47" s="2" t="s">
        <v>24</v>
      </c>
      <c r="I47" s="2" t="s">
        <v>32</v>
      </c>
      <c r="J47" s="2" t="s">
        <v>18</v>
      </c>
      <c r="K47" s="2" t="s">
        <v>29</v>
      </c>
      <c r="L47" s="25" t="s">
        <v>52</v>
      </c>
      <c r="O47" s="4"/>
      <c r="R47" s="1" t="s">
        <v>218</v>
      </c>
      <c r="S47" s="1" t="s">
        <v>219</v>
      </c>
      <c r="T47" s="1" t="s">
        <v>220</v>
      </c>
      <c r="U47" s="1" t="s">
        <v>221</v>
      </c>
      <c r="V47" s="1" t="s">
        <v>222</v>
      </c>
    </row>
    <row r="48" spans="1:23" x14ac:dyDescent="0.3">
      <c r="A48" s="26">
        <v>1254071</v>
      </c>
      <c r="B48" s="2" t="s">
        <v>91</v>
      </c>
      <c r="C48" s="3">
        <v>44307</v>
      </c>
      <c r="D48" s="2">
        <v>2021</v>
      </c>
      <c r="E48">
        <v>14</v>
      </c>
      <c r="F48" s="2" t="s">
        <v>23</v>
      </c>
      <c r="G48" s="2" t="s">
        <v>22</v>
      </c>
      <c r="H48" s="2" t="s">
        <v>92</v>
      </c>
      <c r="I48" s="2" t="s">
        <v>23</v>
      </c>
      <c r="J48" s="2" t="s">
        <v>14</v>
      </c>
      <c r="K48" s="2" t="s">
        <v>22</v>
      </c>
      <c r="L48" s="25" t="s">
        <v>39</v>
      </c>
      <c r="O48" s="4"/>
      <c r="R48" s="11">
        <v>2021</v>
      </c>
      <c r="S48" s="11" t="s">
        <v>29</v>
      </c>
      <c r="T48" s="11" t="s">
        <v>128</v>
      </c>
      <c r="U48" s="11" t="s">
        <v>208</v>
      </c>
      <c r="V48" s="11" t="s">
        <v>194</v>
      </c>
    </row>
    <row r="49" spans="1:22" x14ac:dyDescent="0.3">
      <c r="A49" s="26">
        <v>1254070</v>
      </c>
      <c r="B49" s="2" t="s">
        <v>91</v>
      </c>
      <c r="C49" s="3">
        <v>44306</v>
      </c>
      <c r="D49" s="2">
        <v>2021</v>
      </c>
      <c r="E49">
        <v>13</v>
      </c>
      <c r="F49" s="2" t="s">
        <v>27</v>
      </c>
      <c r="G49" s="2" t="s">
        <v>26</v>
      </c>
      <c r="H49" s="2" t="s">
        <v>92</v>
      </c>
      <c r="I49" s="2" t="s">
        <v>27</v>
      </c>
      <c r="J49" s="2" t="s">
        <v>14</v>
      </c>
      <c r="K49" s="2" t="s">
        <v>26</v>
      </c>
      <c r="L49" s="25" t="s">
        <v>95</v>
      </c>
      <c r="O49" s="4"/>
      <c r="R49" s="11">
        <v>2020</v>
      </c>
      <c r="S49" s="11" t="s">
        <v>27</v>
      </c>
      <c r="T49" s="11" t="s">
        <v>209</v>
      </c>
      <c r="U49" s="11" t="s">
        <v>210</v>
      </c>
      <c r="V49" s="11" t="s">
        <v>211</v>
      </c>
    </row>
    <row r="50" spans="1:22" x14ac:dyDescent="0.3">
      <c r="A50" s="26">
        <v>1254069</v>
      </c>
      <c r="B50" s="2" t="s">
        <v>21</v>
      </c>
      <c r="C50" s="3">
        <v>44305</v>
      </c>
      <c r="D50" s="2">
        <v>2021</v>
      </c>
      <c r="E50">
        <v>12</v>
      </c>
      <c r="F50" s="2" t="s">
        <v>29</v>
      </c>
      <c r="G50" s="2" t="s">
        <v>12</v>
      </c>
      <c r="H50" s="2" t="s">
        <v>24</v>
      </c>
      <c r="I50" s="2" t="s">
        <v>12</v>
      </c>
      <c r="J50" s="2" t="s">
        <v>18</v>
      </c>
      <c r="K50" s="2" t="s">
        <v>29</v>
      </c>
      <c r="L50" s="25" t="s">
        <v>96</v>
      </c>
      <c r="R50" s="11">
        <v>2019</v>
      </c>
      <c r="S50" s="11" t="s">
        <v>27</v>
      </c>
      <c r="T50" s="11" t="s">
        <v>209</v>
      </c>
      <c r="U50" s="11" t="s">
        <v>212</v>
      </c>
      <c r="V50" s="11" t="s">
        <v>213</v>
      </c>
    </row>
    <row r="51" spans="1:22" x14ac:dyDescent="0.3">
      <c r="A51" s="26">
        <v>1254068</v>
      </c>
      <c r="B51" s="2" t="s">
        <v>21</v>
      </c>
      <c r="C51" s="3">
        <v>44304</v>
      </c>
      <c r="D51" s="2">
        <v>2021</v>
      </c>
      <c r="E51">
        <v>11</v>
      </c>
      <c r="F51" s="2" t="s">
        <v>23</v>
      </c>
      <c r="G51" s="2" t="s">
        <v>26</v>
      </c>
      <c r="H51" s="2" t="s">
        <v>24</v>
      </c>
      <c r="I51" s="2" t="s">
        <v>26</v>
      </c>
      <c r="J51" s="2" t="s">
        <v>18</v>
      </c>
      <c r="K51" s="2" t="s">
        <v>26</v>
      </c>
      <c r="L51" s="25" t="s">
        <v>49</v>
      </c>
      <c r="R51" s="11">
        <v>2018</v>
      </c>
      <c r="S51" s="11" t="s">
        <v>29</v>
      </c>
      <c r="T51" s="11" t="s">
        <v>128</v>
      </c>
      <c r="U51" s="11" t="s">
        <v>214</v>
      </c>
      <c r="V51" s="11" t="s">
        <v>215</v>
      </c>
    </row>
    <row r="52" spans="1:22" x14ac:dyDescent="0.3">
      <c r="A52" s="26">
        <v>1254067</v>
      </c>
      <c r="B52" s="2" t="s">
        <v>91</v>
      </c>
      <c r="C52" s="3">
        <v>44304</v>
      </c>
      <c r="D52" s="2">
        <v>2021</v>
      </c>
      <c r="E52">
        <v>10</v>
      </c>
      <c r="F52" s="2" t="s">
        <v>17</v>
      </c>
      <c r="G52" s="2" t="s">
        <v>32</v>
      </c>
      <c r="H52" s="2" t="s">
        <v>92</v>
      </c>
      <c r="I52" s="2" t="s">
        <v>17</v>
      </c>
      <c r="J52" s="2" t="s">
        <v>14</v>
      </c>
      <c r="K52" s="2" t="s">
        <v>17</v>
      </c>
      <c r="L52" s="25" t="s">
        <v>89</v>
      </c>
      <c r="R52" s="11">
        <v>2017</v>
      </c>
      <c r="S52" s="11" t="s">
        <v>27</v>
      </c>
      <c r="T52" s="11" t="s">
        <v>209</v>
      </c>
      <c r="U52" s="11" t="s">
        <v>216</v>
      </c>
      <c r="V52" s="11" t="s">
        <v>217</v>
      </c>
    </row>
    <row r="53" spans="1:22" x14ac:dyDescent="0.3">
      <c r="A53" s="26">
        <v>1254066</v>
      </c>
      <c r="B53" s="2" t="s">
        <v>91</v>
      </c>
      <c r="C53" s="3">
        <v>44303</v>
      </c>
      <c r="D53" s="2">
        <v>2021</v>
      </c>
      <c r="E53">
        <v>9</v>
      </c>
      <c r="F53" s="2" t="s">
        <v>27</v>
      </c>
      <c r="G53" s="2" t="s">
        <v>22</v>
      </c>
      <c r="H53" s="2" t="s">
        <v>92</v>
      </c>
      <c r="I53" s="2" t="s">
        <v>27</v>
      </c>
      <c r="J53" s="2" t="s">
        <v>14</v>
      </c>
      <c r="K53" s="2" t="s">
        <v>27</v>
      </c>
      <c r="L53" s="25" t="s">
        <v>77</v>
      </c>
    </row>
    <row r="54" spans="1:22" x14ac:dyDescent="0.3">
      <c r="A54" s="26">
        <v>1254065</v>
      </c>
      <c r="B54" s="2" t="s">
        <v>21</v>
      </c>
      <c r="C54" s="3">
        <v>44302</v>
      </c>
      <c r="D54" s="2">
        <v>2021</v>
      </c>
      <c r="E54">
        <v>8</v>
      </c>
      <c r="F54" s="2" t="s">
        <v>23</v>
      </c>
      <c r="G54" s="2" t="s">
        <v>29</v>
      </c>
      <c r="H54" s="2" t="s">
        <v>24</v>
      </c>
      <c r="I54" s="2" t="s">
        <v>29</v>
      </c>
      <c r="J54" s="2" t="s">
        <v>18</v>
      </c>
      <c r="K54" s="2" t="s">
        <v>29</v>
      </c>
      <c r="L54" s="25" t="s">
        <v>97</v>
      </c>
    </row>
    <row r="55" spans="1:22" x14ac:dyDescent="0.3">
      <c r="A55" s="26">
        <v>1254064</v>
      </c>
      <c r="B55" s="2" t="s">
        <v>21</v>
      </c>
      <c r="C55" s="3">
        <v>44301</v>
      </c>
      <c r="D55" s="2">
        <v>2021</v>
      </c>
      <c r="E55">
        <v>7</v>
      </c>
      <c r="F55" s="2" t="s">
        <v>26</v>
      </c>
      <c r="G55" s="2" t="s">
        <v>12</v>
      </c>
      <c r="H55" s="2" t="s">
        <v>24</v>
      </c>
      <c r="I55" s="2" t="s">
        <v>12</v>
      </c>
      <c r="J55" s="2" t="s">
        <v>18</v>
      </c>
      <c r="K55" s="2" t="s">
        <v>12</v>
      </c>
      <c r="L55" s="25" t="s">
        <v>98</v>
      </c>
    </row>
    <row r="56" spans="1:22" x14ac:dyDescent="0.3">
      <c r="A56" s="26">
        <v>1254063</v>
      </c>
      <c r="B56" s="2" t="s">
        <v>91</v>
      </c>
      <c r="C56" s="3">
        <v>44300</v>
      </c>
      <c r="D56" s="2">
        <v>2021</v>
      </c>
      <c r="E56">
        <v>6</v>
      </c>
      <c r="F56" s="2" t="s">
        <v>17</v>
      </c>
      <c r="G56" s="2" t="s">
        <v>22</v>
      </c>
      <c r="H56" s="2" t="s">
        <v>92</v>
      </c>
      <c r="I56" s="2" t="s">
        <v>22</v>
      </c>
      <c r="J56" s="2" t="s">
        <v>18</v>
      </c>
      <c r="K56" s="2" t="s">
        <v>17</v>
      </c>
      <c r="L56" s="25" t="s">
        <v>75</v>
      </c>
    </row>
    <row r="57" spans="1:22" x14ac:dyDescent="0.3">
      <c r="A57" s="26">
        <v>1254062</v>
      </c>
      <c r="B57" s="2" t="s">
        <v>91</v>
      </c>
      <c r="C57" s="3">
        <v>44299</v>
      </c>
      <c r="D57" s="2">
        <v>2021</v>
      </c>
      <c r="E57">
        <v>5</v>
      </c>
      <c r="F57" s="2" t="s">
        <v>27</v>
      </c>
      <c r="G57" s="2" t="s">
        <v>32</v>
      </c>
      <c r="H57" s="2" t="s">
        <v>92</v>
      </c>
      <c r="I57" s="2" t="s">
        <v>32</v>
      </c>
      <c r="J57" s="2" t="s">
        <v>18</v>
      </c>
      <c r="K57" s="2" t="s">
        <v>27</v>
      </c>
      <c r="L57" s="25" t="s">
        <v>99</v>
      </c>
    </row>
    <row r="58" spans="1:22" x14ac:dyDescent="0.3">
      <c r="A58" s="26">
        <v>1254061</v>
      </c>
      <c r="B58" s="2" t="s">
        <v>21</v>
      </c>
      <c r="C58" s="3">
        <v>44298</v>
      </c>
      <c r="D58" s="2">
        <v>2021</v>
      </c>
      <c r="E58">
        <v>4</v>
      </c>
      <c r="F58" s="2" t="s">
        <v>23</v>
      </c>
      <c r="G58" s="2" t="s">
        <v>12</v>
      </c>
      <c r="H58" s="2" t="s">
        <v>24</v>
      </c>
      <c r="I58" s="2" t="s">
        <v>12</v>
      </c>
      <c r="J58" s="2" t="s">
        <v>18</v>
      </c>
      <c r="K58" s="2" t="s">
        <v>23</v>
      </c>
      <c r="L58" s="25" t="s">
        <v>60</v>
      </c>
    </row>
    <row r="59" spans="1:22" x14ac:dyDescent="0.3">
      <c r="A59" s="26">
        <v>1254060</v>
      </c>
      <c r="B59" s="2" t="s">
        <v>91</v>
      </c>
      <c r="C59" s="3">
        <v>44297</v>
      </c>
      <c r="D59" s="2">
        <v>2021</v>
      </c>
      <c r="E59">
        <v>3</v>
      </c>
      <c r="F59" s="2" t="s">
        <v>32</v>
      </c>
      <c r="G59" s="2" t="s">
        <v>22</v>
      </c>
      <c r="H59" s="2" t="s">
        <v>92</v>
      </c>
      <c r="I59" s="2" t="s">
        <v>22</v>
      </c>
      <c r="J59" s="2" t="s">
        <v>18</v>
      </c>
      <c r="K59" s="2" t="s">
        <v>32</v>
      </c>
      <c r="L59" s="25" t="s">
        <v>100</v>
      </c>
    </row>
    <row r="60" spans="1:22" x14ac:dyDescent="0.3">
      <c r="A60" s="26">
        <v>1254059</v>
      </c>
      <c r="B60" s="2" t="s">
        <v>21</v>
      </c>
      <c r="C60" s="3">
        <v>44296</v>
      </c>
      <c r="D60" s="2">
        <v>2021</v>
      </c>
      <c r="E60">
        <v>2</v>
      </c>
      <c r="F60" s="2" t="s">
        <v>29</v>
      </c>
      <c r="G60" s="2" t="s">
        <v>26</v>
      </c>
      <c r="H60" s="2" t="s">
        <v>24</v>
      </c>
      <c r="I60" s="2" t="s">
        <v>26</v>
      </c>
      <c r="J60" s="2" t="s">
        <v>18</v>
      </c>
      <c r="K60" s="2" t="s">
        <v>26</v>
      </c>
      <c r="L60" s="25" t="s">
        <v>49</v>
      </c>
      <c r="T60" s="8"/>
    </row>
    <row r="61" spans="1:22" x14ac:dyDescent="0.3">
      <c r="A61" s="26">
        <v>1254058</v>
      </c>
      <c r="B61" s="2" t="s">
        <v>91</v>
      </c>
      <c r="C61" s="3">
        <v>44295</v>
      </c>
      <c r="D61" s="2">
        <v>2021</v>
      </c>
      <c r="E61">
        <v>1</v>
      </c>
      <c r="F61" s="2" t="s">
        <v>27</v>
      </c>
      <c r="G61" s="2" t="s">
        <v>17</v>
      </c>
      <c r="H61" s="2" t="s">
        <v>92</v>
      </c>
      <c r="I61" s="2" t="s">
        <v>17</v>
      </c>
      <c r="J61" s="2" t="s">
        <v>18</v>
      </c>
      <c r="K61" s="2" t="s">
        <v>17</v>
      </c>
      <c r="L61" s="25" t="s">
        <v>42</v>
      </c>
      <c r="P61" s="8"/>
    </row>
    <row r="62" spans="1:22" x14ac:dyDescent="0.3">
      <c r="A62" s="26">
        <v>1237181</v>
      </c>
      <c r="B62" s="2" t="s">
        <v>15</v>
      </c>
      <c r="C62" s="3">
        <v>44145</v>
      </c>
      <c r="D62" s="2">
        <v>2020</v>
      </c>
      <c r="E62" t="s">
        <v>202</v>
      </c>
      <c r="F62" s="2" t="s">
        <v>26</v>
      </c>
      <c r="G62" s="2" t="s">
        <v>27</v>
      </c>
      <c r="H62" s="2" t="s">
        <v>63</v>
      </c>
      <c r="I62" s="2" t="s">
        <v>26</v>
      </c>
      <c r="J62" s="2" t="s">
        <v>14</v>
      </c>
      <c r="K62" s="2" t="s">
        <v>27</v>
      </c>
      <c r="L62" s="25" t="s">
        <v>35</v>
      </c>
      <c r="R62" s="8"/>
      <c r="S62" s="23"/>
      <c r="T62" s="23"/>
      <c r="U62" s="23"/>
    </row>
    <row r="63" spans="1:22" x14ac:dyDescent="0.3">
      <c r="A63" s="26">
        <v>1237180</v>
      </c>
      <c r="B63" s="2" t="s">
        <v>69</v>
      </c>
      <c r="C63" s="3">
        <v>44143</v>
      </c>
      <c r="D63" s="2">
        <v>2020</v>
      </c>
      <c r="E63" t="s">
        <v>203</v>
      </c>
      <c r="F63" s="2" t="s">
        <v>26</v>
      </c>
      <c r="G63" s="2" t="s">
        <v>22</v>
      </c>
      <c r="H63" s="2" t="s">
        <v>101</v>
      </c>
      <c r="I63" s="2" t="s">
        <v>26</v>
      </c>
      <c r="J63" s="2" t="s">
        <v>14</v>
      </c>
      <c r="K63" s="2" t="s">
        <v>26</v>
      </c>
      <c r="L63" s="25" t="s">
        <v>102</v>
      </c>
      <c r="O63" s="23"/>
      <c r="P63" s="23"/>
      <c r="Q63" s="8"/>
      <c r="R63" s="23"/>
      <c r="S63" s="46"/>
      <c r="T63" s="47"/>
      <c r="U63" s="23"/>
    </row>
    <row r="64" spans="1:22" x14ac:dyDescent="0.3">
      <c r="A64" s="26">
        <v>1237178</v>
      </c>
      <c r="B64" s="2" t="s">
        <v>69</v>
      </c>
      <c r="C64" s="3">
        <v>44141</v>
      </c>
      <c r="D64" s="2">
        <v>2020</v>
      </c>
      <c r="E64" t="s">
        <v>204</v>
      </c>
      <c r="F64" s="2" t="s">
        <v>17</v>
      </c>
      <c r="G64" s="2" t="s">
        <v>22</v>
      </c>
      <c r="H64" s="2" t="s">
        <v>101</v>
      </c>
      <c r="I64" s="2" t="s">
        <v>22</v>
      </c>
      <c r="J64" s="2" t="s">
        <v>18</v>
      </c>
      <c r="K64" s="2" t="s">
        <v>22</v>
      </c>
      <c r="L64" s="25" t="s">
        <v>56</v>
      </c>
      <c r="O64" s="46"/>
      <c r="P64" s="47"/>
      <c r="Q64" s="23"/>
      <c r="R64" s="23"/>
      <c r="S64" s="46"/>
      <c r="T64" s="47"/>
      <c r="U64" s="23"/>
    </row>
    <row r="65" spans="1:25" x14ac:dyDescent="0.3">
      <c r="A65" s="26">
        <v>1237177</v>
      </c>
      <c r="B65" s="2" t="s">
        <v>15</v>
      </c>
      <c r="C65" s="3">
        <v>44140</v>
      </c>
      <c r="D65" s="2">
        <v>2020</v>
      </c>
      <c r="E65" t="s">
        <v>205</v>
      </c>
      <c r="F65" s="2" t="s">
        <v>27</v>
      </c>
      <c r="G65" s="2" t="s">
        <v>26</v>
      </c>
      <c r="H65" s="2" t="s">
        <v>63</v>
      </c>
      <c r="I65" s="2" t="s">
        <v>26</v>
      </c>
      <c r="J65" s="2" t="s">
        <v>18</v>
      </c>
      <c r="K65" s="2" t="s">
        <v>27</v>
      </c>
      <c r="L65" s="25" t="s">
        <v>28</v>
      </c>
      <c r="O65" s="46"/>
      <c r="P65" s="47"/>
      <c r="Q65" s="23"/>
      <c r="R65" s="23"/>
      <c r="S65" s="46"/>
      <c r="T65" s="47"/>
      <c r="U65" s="23"/>
    </row>
    <row r="66" spans="1:25" x14ac:dyDescent="0.3">
      <c r="A66" s="26">
        <v>1216495</v>
      </c>
      <c r="B66" s="2" t="s">
        <v>15</v>
      </c>
      <c r="C66" s="3">
        <v>44138</v>
      </c>
      <c r="D66" s="2">
        <v>2020</v>
      </c>
      <c r="E66">
        <v>56</v>
      </c>
      <c r="F66" s="2" t="s">
        <v>27</v>
      </c>
      <c r="G66" s="2" t="s">
        <v>22</v>
      </c>
      <c r="H66" s="2" t="s">
        <v>65</v>
      </c>
      <c r="I66" s="2" t="s">
        <v>22</v>
      </c>
      <c r="J66" s="2" t="s">
        <v>18</v>
      </c>
      <c r="K66" s="2" t="s">
        <v>22</v>
      </c>
      <c r="L66" s="25" t="s">
        <v>103</v>
      </c>
      <c r="O66" s="46"/>
      <c r="P66" s="47"/>
      <c r="Q66" s="23"/>
      <c r="R66" s="23"/>
      <c r="S66" s="46"/>
      <c r="T66" s="47"/>
      <c r="U66" s="23"/>
    </row>
    <row r="67" spans="1:25" x14ac:dyDescent="0.3">
      <c r="A67" s="26">
        <v>1216505</v>
      </c>
      <c r="B67" s="2" t="s">
        <v>69</v>
      </c>
      <c r="C67" s="3">
        <v>44137</v>
      </c>
      <c r="D67" s="2">
        <v>2020</v>
      </c>
      <c r="E67">
        <v>55</v>
      </c>
      <c r="F67" s="2" t="s">
        <v>17</v>
      </c>
      <c r="G67" s="2" t="s">
        <v>26</v>
      </c>
      <c r="H67" s="2" t="s">
        <v>101</v>
      </c>
      <c r="I67" s="2" t="s">
        <v>26</v>
      </c>
      <c r="J67" s="2" t="s">
        <v>18</v>
      </c>
      <c r="K67" s="2" t="s">
        <v>26</v>
      </c>
      <c r="L67" s="25" t="s">
        <v>83</v>
      </c>
      <c r="O67" s="46"/>
      <c r="P67" s="47"/>
      <c r="Q67" s="23"/>
      <c r="R67" s="23"/>
      <c r="S67" s="46"/>
      <c r="T67" s="47"/>
      <c r="U67" s="23"/>
    </row>
    <row r="68" spans="1:25" x14ac:dyDescent="0.3">
      <c r="A68" s="26">
        <v>1216530</v>
      </c>
      <c r="B68" s="2" t="s">
        <v>15</v>
      </c>
      <c r="C68" s="3">
        <v>44136</v>
      </c>
      <c r="D68" s="2">
        <v>2020</v>
      </c>
      <c r="E68">
        <v>54</v>
      </c>
      <c r="F68" s="2" t="s">
        <v>32</v>
      </c>
      <c r="G68" s="2" t="s">
        <v>12</v>
      </c>
      <c r="H68" s="2" t="s">
        <v>63</v>
      </c>
      <c r="I68" s="2" t="s">
        <v>12</v>
      </c>
      <c r="J68" s="2" t="s">
        <v>18</v>
      </c>
      <c r="K68" s="2" t="s">
        <v>32</v>
      </c>
      <c r="L68" s="25" t="s">
        <v>57</v>
      </c>
      <c r="O68" s="46"/>
      <c r="P68" s="47"/>
      <c r="Q68" s="23"/>
      <c r="R68" s="23"/>
      <c r="S68" s="46"/>
      <c r="T68" s="47"/>
      <c r="U68" s="23"/>
    </row>
    <row r="69" spans="1:25" x14ac:dyDescent="0.3">
      <c r="A69" s="26">
        <v>1216506</v>
      </c>
      <c r="B69" s="2" t="s">
        <v>69</v>
      </c>
      <c r="C69" s="3">
        <v>44136</v>
      </c>
      <c r="D69" s="2">
        <v>2020</v>
      </c>
      <c r="E69">
        <v>53</v>
      </c>
      <c r="F69" s="2" t="s">
        <v>104</v>
      </c>
      <c r="G69" s="2" t="s">
        <v>29</v>
      </c>
      <c r="H69" s="2" t="s">
        <v>101</v>
      </c>
      <c r="I69" s="2" t="s">
        <v>29</v>
      </c>
      <c r="J69" s="2" t="s">
        <v>18</v>
      </c>
      <c r="K69" s="2" t="s">
        <v>29</v>
      </c>
      <c r="L69" s="25" t="s">
        <v>44</v>
      </c>
      <c r="O69" s="46"/>
      <c r="P69" s="47"/>
      <c r="Q69" s="23"/>
      <c r="R69" s="23"/>
      <c r="S69" s="46"/>
      <c r="T69" s="47"/>
      <c r="U69" s="23"/>
    </row>
    <row r="70" spans="1:25" x14ac:dyDescent="0.3">
      <c r="A70" s="26">
        <v>1216535</v>
      </c>
      <c r="B70" s="2" t="s">
        <v>15</v>
      </c>
      <c r="C70" s="3">
        <v>44135</v>
      </c>
      <c r="D70" s="2">
        <v>2020</v>
      </c>
      <c r="E70">
        <v>51</v>
      </c>
      <c r="F70" s="2" t="s">
        <v>26</v>
      </c>
      <c r="G70" s="2" t="s">
        <v>27</v>
      </c>
      <c r="H70" s="2" t="s">
        <v>63</v>
      </c>
      <c r="I70" s="2" t="s">
        <v>27</v>
      </c>
      <c r="J70" s="2" t="s">
        <v>18</v>
      </c>
      <c r="K70" s="2" t="s">
        <v>27</v>
      </c>
      <c r="L70" s="25" t="s">
        <v>71</v>
      </c>
      <c r="O70" s="46"/>
      <c r="P70" s="47"/>
      <c r="Q70" s="23"/>
      <c r="R70" s="23"/>
      <c r="S70" s="46"/>
      <c r="T70" s="47"/>
      <c r="U70" s="23"/>
    </row>
    <row r="71" spans="1:25" x14ac:dyDescent="0.3">
      <c r="A71" s="26">
        <v>1216502</v>
      </c>
      <c r="B71" s="2" t="s">
        <v>15</v>
      </c>
      <c r="C71" s="3">
        <v>44135</v>
      </c>
      <c r="D71" s="2">
        <v>2020</v>
      </c>
      <c r="E71">
        <v>52</v>
      </c>
      <c r="F71" s="2" t="s">
        <v>17</v>
      </c>
      <c r="G71" s="2" t="s">
        <v>22</v>
      </c>
      <c r="H71" s="2" t="s">
        <v>65</v>
      </c>
      <c r="I71" s="2" t="s">
        <v>22</v>
      </c>
      <c r="J71" s="2" t="s">
        <v>18</v>
      </c>
      <c r="K71" s="2" t="s">
        <v>22</v>
      </c>
      <c r="L71" s="25" t="s">
        <v>105</v>
      </c>
      <c r="O71" s="46"/>
      <c r="P71" s="47"/>
      <c r="Q71" s="23"/>
      <c r="R71" s="23"/>
      <c r="S71" s="46"/>
      <c r="T71" s="47"/>
      <c r="U71" s="23"/>
      <c r="W71" s="46"/>
      <c r="X71" s="47"/>
      <c r="Y71" s="23"/>
    </row>
    <row r="72" spans="1:25" x14ac:dyDescent="0.3">
      <c r="A72" s="26">
        <v>1216537</v>
      </c>
      <c r="B72" s="2" t="s">
        <v>69</v>
      </c>
      <c r="C72" s="3">
        <v>44134</v>
      </c>
      <c r="D72" s="2">
        <v>2020</v>
      </c>
      <c r="E72">
        <v>50</v>
      </c>
      <c r="F72" s="2" t="s">
        <v>104</v>
      </c>
      <c r="G72" s="2" t="s">
        <v>12</v>
      </c>
      <c r="H72" s="2" t="s">
        <v>101</v>
      </c>
      <c r="I72" s="2" t="s">
        <v>12</v>
      </c>
      <c r="J72" s="2" t="s">
        <v>18</v>
      </c>
      <c r="K72" s="2" t="s">
        <v>12</v>
      </c>
      <c r="L72" s="25" t="s">
        <v>106</v>
      </c>
      <c r="O72" s="46"/>
      <c r="P72" s="47"/>
      <c r="Q72" s="23"/>
      <c r="R72" s="23"/>
      <c r="S72" s="46"/>
      <c r="T72" s="47"/>
      <c r="U72" s="23"/>
      <c r="W72" s="46"/>
      <c r="X72" s="47"/>
      <c r="Y72" s="23"/>
    </row>
    <row r="73" spans="1:25" x14ac:dyDescent="0.3">
      <c r="A73" s="26">
        <v>1216536</v>
      </c>
      <c r="B73" s="2" t="s">
        <v>15</v>
      </c>
      <c r="C73" s="3">
        <v>44133</v>
      </c>
      <c r="D73" s="2">
        <v>2020</v>
      </c>
      <c r="E73">
        <v>49</v>
      </c>
      <c r="F73" s="2" t="s">
        <v>32</v>
      </c>
      <c r="G73" s="2" t="s">
        <v>29</v>
      </c>
      <c r="H73" s="2" t="s">
        <v>63</v>
      </c>
      <c r="I73" s="2" t="s">
        <v>29</v>
      </c>
      <c r="J73" s="2" t="s">
        <v>18</v>
      </c>
      <c r="K73" s="2" t="s">
        <v>29</v>
      </c>
      <c r="L73" s="25" t="s">
        <v>44</v>
      </c>
      <c r="O73" s="46"/>
      <c r="P73" s="47"/>
      <c r="Q73" s="23"/>
      <c r="R73" s="23"/>
      <c r="S73" s="46"/>
      <c r="T73" s="47"/>
      <c r="U73" s="23"/>
      <c r="W73" s="46"/>
      <c r="X73" s="47"/>
      <c r="Y73" s="23"/>
    </row>
    <row r="74" spans="1:25" x14ac:dyDescent="0.3">
      <c r="A74" s="26">
        <v>1216499</v>
      </c>
      <c r="B74" s="2" t="s">
        <v>69</v>
      </c>
      <c r="C74" s="3">
        <v>44132</v>
      </c>
      <c r="D74" s="2">
        <v>2020</v>
      </c>
      <c r="E74">
        <v>48</v>
      </c>
      <c r="F74" s="2" t="s">
        <v>17</v>
      </c>
      <c r="G74" s="2" t="s">
        <v>27</v>
      </c>
      <c r="H74" s="2" t="s">
        <v>101</v>
      </c>
      <c r="I74" s="2" t="s">
        <v>27</v>
      </c>
      <c r="J74" s="2" t="s">
        <v>18</v>
      </c>
      <c r="K74" s="2" t="s">
        <v>27</v>
      </c>
      <c r="L74" s="25" t="s">
        <v>45</v>
      </c>
      <c r="O74" s="46"/>
      <c r="P74" s="47"/>
      <c r="Q74" s="23"/>
      <c r="R74" s="23"/>
      <c r="S74" s="46"/>
      <c r="T74" s="47"/>
      <c r="U74" s="23"/>
      <c r="W74" s="46"/>
      <c r="X74" s="47"/>
      <c r="Y74" s="23"/>
    </row>
    <row r="75" spans="1:25" x14ac:dyDescent="0.3">
      <c r="A75" s="26">
        <v>1216524</v>
      </c>
      <c r="B75" s="2" t="s">
        <v>15</v>
      </c>
      <c r="C75" s="3">
        <v>44131</v>
      </c>
      <c r="D75" s="2">
        <v>2020</v>
      </c>
      <c r="E75">
        <v>47</v>
      </c>
      <c r="F75" s="2" t="s">
        <v>22</v>
      </c>
      <c r="G75" s="2" t="s">
        <v>26</v>
      </c>
      <c r="H75" s="2" t="s">
        <v>63</v>
      </c>
      <c r="I75" s="2" t="s">
        <v>26</v>
      </c>
      <c r="J75" s="2" t="s">
        <v>18</v>
      </c>
      <c r="K75" s="2" t="s">
        <v>22</v>
      </c>
      <c r="L75" s="25" t="s">
        <v>36</v>
      </c>
      <c r="O75" s="46"/>
      <c r="P75" s="47"/>
      <c r="Q75" s="23"/>
      <c r="R75" s="23"/>
      <c r="S75" s="46"/>
      <c r="T75" s="47"/>
      <c r="U75" s="23"/>
      <c r="W75" s="46"/>
      <c r="X75" s="47"/>
      <c r="Y75" s="23"/>
    </row>
    <row r="76" spans="1:25" x14ac:dyDescent="0.3">
      <c r="A76" s="26">
        <v>1216520</v>
      </c>
      <c r="B76" s="2" t="s">
        <v>15</v>
      </c>
      <c r="C76" s="3">
        <v>44130</v>
      </c>
      <c r="D76" s="2">
        <v>2020</v>
      </c>
      <c r="E76">
        <v>46</v>
      </c>
      <c r="F76" s="2" t="s">
        <v>32</v>
      </c>
      <c r="G76" s="2" t="s">
        <v>104</v>
      </c>
      <c r="H76" s="2" t="s">
        <v>65</v>
      </c>
      <c r="I76" s="2" t="s">
        <v>104</v>
      </c>
      <c r="J76" s="2" t="s">
        <v>18</v>
      </c>
      <c r="K76" s="2" t="s">
        <v>104</v>
      </c>
      <c r="L76" s="25" t="s">
        <v>107</v>
      </c>
      <c r="O76" s="46"/>
      <c r="P76" s="47"/>
      <c r="Q76" s="23"/>
      <c r="R76" s="23"/>
      <c r="S76" s="46"/>
      <c r="T76" s="47"/>
      <c r="U76" s="23"/>
    </row>
    <row r="77" spans="1:25" x14ac:dyDescent="0.3">
      <c r="A77" s="26">
        <v>1216541</v>
      </c>
      <c r="B77" s="2" t="s">
        <v>69</v>
      </c>
      <c r="C77" s="3">
        <v>44129</v>
      </c>
      <c r="D77" s="2">
        <v>2020</v>
      </c>
      <c r="E77">
        <v>45</v>
      </c>
      <c r="F77" s="2" t="s">
        <v>27</v>
      </c>
      <c r="G77" s="2" t="s">
        <v>12</v>
      </c>
      <c r="H77" s="2" t="s">
        <v>101</v>
      </c>
      <c r="I77" s="2" t="s">
        <v>27</v>
      </c>
      <c r="J77" s="2" t="s">
        <v>14</v>
      </c>
      <c r="K77" s="2" t="s">
        <v>12</v>
      </c>
      <c r="L77" s="25" t="s">
        <v>106</v>
      </c>
      <c r="O77" s="46"/>
      <c r="P77" s="47"/>
      <c r="Q77" s="23"/>
      <c r="R77" s="23"/>
      <c r="S77" s="46"/>
      <c r="T77" s="47"/>
      <c r="U77" s="23"/>
    </row>
    <row r="78" spans="1:25" x14ac:dyDescent="0.3">
      <c r="A78" s="26">
        <v>1216544</v>
      </c>
      <c r="B78" s="2" t="s">
        <v>15</v>
      </c>
      <c r="C78" s="3">
        <v>44129</v>
      </c>
      <c r="D78" s="2">
        <v>2020</v>
      </c>
      <c r="E78">
        <v>44</v>
      </c>
      <c r="F78" s="2" t="s">
        <v>17</v>
      </c>
      <c r="G78" s="2" t="s">
        <v>29</v>
      </c>
      <c r="H78" s="2" t="s">
        <v>63</v>
      </c>
      <c r="I78" s="2" t="s">
        <v>17</v>
      </c>
      <c r="J78" s="2" t="s">
        <v>14</v>
      </c>
      <c r="K78" s="2" t="s">
        <v>29</v>
      </c>
      <c r="L78" s="25" t="s">
        <v>44</v>
      </c>
      <c r="O78" s="46"/>
      <c r="P78" s="47"/>
      <c r="Q78" s="23"/>
      <c r="R78" s="23"/>
      <c r="S78" s="46"/>
      <c r="T78" s="47"/>
      <c r="U78" s="23"/>
    </row>
    <row r="79" spans="1:25" x14ac:dyDescent="0.3">
      <c r="A79" s="26">
        <v>1216498</v>
      </c>
      <c r="B79" s="2" t="s">
        <v>15</v>
      </c>
      <c r="C79" s="3">
        <v>44128</v>
      </c>
      <c r="D79" s="2">
        <v>2020</v>
      </c>
      <c r="E79">
        <v>43</v>
      </c>
      <c r="F79" s="2" t="s">
        <v>104</v>
      </c>
      <c r="G79" s="2" t="s">
        <v>22</v>
      </c>
      <c r="H79" s="2" t="s">
        <v>63</v>
      </c>
      <c r="I79" s="2" t="s">
        <v>22</v>
      </c>
      <c r="J79" s="2" t="s">
        <v>18</v>
      </c>
      <c r="K79" s="2" t="s">
        <v>104</v>
      </c>
      <c r="L79" s="25" t="s">
        <v>108</v>
      </c>
      <c r="O79" s="46"/>
      <c r="P79" s="47"/>
      <c r="Q79" s="23"/>
      <c r="R79" s="23"/>
      <c r="S79" s="46"/>
      <c r="T79" s="47"/>
      <c r="U79" s="23"/>
    </row>
    <row r="80" spans="1:25" x14ac:dyDescent="0.3">
      <c r="A80" s="26">
        <v>1216497</v>
      </c>
      <c r="B80" s="2" t="s">
        <v>69</v>
      </c>
      <c r="C80" s="3">
        <v>44128</v>
      </c>
      <c r="D80" s="2">
        <v>2020</v>
      </c>
      <c r="E80">
        <v>42</v>
      </c>
      <c r="F80" s="2" t="s">
        <v>32</v>
      </c>
      <c r="G80" s="2" t="s">
        <v>26</v>
      </c>
      <c r="H80" s="2" t="s">
        <v>101</v>
      </c>
      <c r="I80" s="2" t="s">
        <v>26</v>
      </c>
      <c r="J80" s="2" t="s">
        <v>18</v>
      </c>
      <c r="K80" s="2" t="s">
        <v>32</v>
      </c>
      <c r="L80" s="25" t="s">
        <v>85</v>
      </c>
      <c r="O80" s="46"/>
      <c r="P80" s="47"/>
      <c r="Q80" s="23"/>
      <c r="R80" s="23"/>
      <c r="S80" s="46"/>
      <c r="T80" s="47"/>
      <c r="U80" s="23"/>
    </row>
    <row r="81" spans="1:21" x14ac:dyDescent="0.3">
      <c r="A81" s="26">
        <v>1216521</v>
      </c>
      <c r="B81" s="2" t="s">
        <v>15</v>
      </c>
      <c r="C81" s="3">
        <v>44127</v>
      </c>
      <c r="D81" s="2">
        <v>2020</v>
      </c>
      <c r="E81">
        <v>41</v>
      </c>
      <c r="F81" s="2" t="s">
        <v>29</v>
      </c>
      <c r="G81" s="2" t="s">
        <v>27</v>
      </c>
      <c r="H81" s="2" t="s">
        <v>65</v>
      </c>
      <c r="I81" s="2" t="s">
        <v>27</v>
      </c>
      <c r="J81" s="2" t="s">
        <v>18</v>
      </c>
      <c r="K81" s="2" t="s">
        <v>27</v>
      </c>
      <c r="L81" s="25" t="s">
        <v>35</v>
      </c>
      <c r="O81" s="46"/>
      <c r="P81" s="47"/>
      <c r="Q81" s="23"/>
      <c r="R81" s="23"/>
      <c r="S81" s="46"/>
      <c r="T81" s="47"/>
      <c r="U81" s="23"/>
    </row>
    <row r="82" spans="1:21" x14ac:dyDescent="0.3">
      <c r="A82" s="26">
        <v>1216518</v>
      </c>
      <c r="B82" s="2" t="s">
        <v>15</v>
      </c>
      <c r="C82" s="3">
        <v>44126</v>
      </c>
      <c r="D82" s="2">
        <v>2020</v>
      </c>
      <c r="E82">
        <v>40</v>
      </c>
      <c r="F82" s="2" t="s">
        <v>12</v>
      </c>
      <c r="G82" s="2" t="s">
        <v>22</v>
      </c>
      <c r="H82" s="2" t="s">
        <v>63</v>
      </c>
      <c r="I82" s="2" t="s">
        <v>22</v>
      </c>
      <c r="J82" s="2" t="s">
        <v>18</v>
      </c>
      <c r="K82" s="2" t="s">
        <v>22</v>
      </c>
      <c r="L82" s="25" t="s">
        <v>109</v>
      </c>
      <c r="O82" s="46"/>
      <c r="P82" s="47"/>
      <c r="Q82" s="23"/>
      <c r="R82" s="23"/>
      <c r="S82" s="46"/>
      <c r="T82" s="47"/>
      <c r="U82" s="23"/>
    </row>
    <row r="83" spans="1:21" x14ac:dyDescent="0.3">
      <c r="A83" s="26">
        <v>1216494</v>
      </c>
      <c r="B83" s="2" t="s">
        <v>69</v>
      </c>
      <c r="C83" s="3">
        <v>44125</v>
      </c>
      <c r="D83" s="2">
        <v>2020</v>
      </c>
      <c r="E83">
        <v>39</v>
      </c>
      <c r="F83" s="2" t="s">
        <v>32</v>
      </c>
      <c r="G83" s="2" t="s">
        <v>17</v>
      </c>
      <c r="H83" s="2" t="s">
        <v>101</v>
      </c>
      <c r="I83" s="2" t="s">
        <v>32</v>
      </c>
      <c r="J83" s="2" t="s">
        <v>14</v>
      </c>
      <c r="K83" s="2" t="s">
        <v>17</v>
      </c>
      <c r="L83" s="25" t="s">
        <v>110</v>
      </c>
      <c r="O83" s="46"/>
      <c r="P83" s="47"/>
      <c r="Q83" s="23"/>
      <c r="R83" s="23"/>
      <c r="S83" s="46"/>
      <c r="T83" s="47"/>
      <c r="U83" s="23"/>
    </row>
    <row r="84" spans="1:21" x14ac:dyDescent="0.3">
      <c r="A84" s="26">
        <v>1216546</v>
      </c>
      <c r="B84" s="2" t="s">
        <v>15</v>
      </c>
      <c r="C84" s="3">
        <v>44124</v>
      </c>
      <c r="D84" s="2">
        <v>2020</v>
      </c>
      <c r="E84">
        <v>38</v>
      </c>
      <c r="F84" s="2" t="s">
        <v>26</v>
      </c>
      <c r="G84" s="2" t="s">
        <v>104</v>
      </c>
      <c r="H84" s="2" t="s">
        <v>63</v>
      </c>
      <c r="I84" s="2" t="s">
        <v>26</v>
      </c>
      <c r="J84" s="2" t="s">
        <v>14</v>
      </c>
      <c r="K84" s="2" t="s">
        <v>104</v>
      </c>
      <c r="L84" s="25" t="s">
        <v>49</v>
      </c>
      <c r="O84" s="46"/>
      <c r="P84" s="47"/>
      <c r="Q84" s="23"/>
      <c r="R84" s="23"/>
      <c r="S84" s="46"/>
      <c r="T84" s="47"/>
      <c r="U84" s="23"/>
    </row>
    <row r="85" spans="1:21" x14ac:dyDescent="0.3">
      <c r="A85" s="26">
        <v>1216533</v>
      </c>
      <c r="B85" s="2" t="s">
        <v>69</v>
      </c>
      <c r="C85" s="3">
        <v>44123</v>
      </c>
      <c r="D85" s="2">
        <v>2020</v>
      </c>
      <c r="E85">
        <v>37</v>
      </c>
      <c r="F85" s="2" t="s">
        <v>29</v>
      </c>
      <c r="G85" s="2" t="s">
        <v>12</v>
      </c>
      <c r="H85" s="2" t="s">
        <v>101</v>
      </c>
      <c r="I85" s="2" t="s">
        <v>29</v>
      </c>
      <c r="J85" s="2" t="s">
        <v>14</v>
      </c>
      <c r="K85" s="2" t="s">
        <v>12</v>
      </c>
      <c r="L85" s="25" t="s">
        <v>19</v>
      </c>
      <c r="O85" s="46"/>
      <c r="P85" s="47"/>
      <c r="Q85" s="23"/>
      <c r="R85" s="23"/>
      <c r="S85" s="46"/>
      <c r="T85" s="47"/>
      <c r="U85" s="23"/>
    </row>
    <row r="86" spans="1:21" x14ac:dyDescent="0.3">
      <c r="A86" s="26">
        <v>1216512</v>
      </c>
      <c r="B86" s="2" t="s">
        <v>69</v>
      </c>
      <c r="C86" s="3">
        <v>44122</v>
      </c>
      <c r="D86" s="2">
        <v>2020</v>
      </c>
      <c r="E86">
        <v>35</v>
      </c>
      <c r="F86" s="2" t="s">
        <v>32</v>
      </c>
      <c r="G86" s="2" t="s">
        <v>22</v>
      </c>
      <c r="H86" s="2" t="s">
        <v>101</v>
      </c>
      <c r="I86" s="2" t="s">
        <v>22</v>
      </c>
      <c r="J86" s="2" t="s">
        <v>18</v>
      </c>
      <c r="K86" s="2" t="s">
        <v>32</v>
      </c>
      <c r="L86" s="25" t="s">
        <v>58</v>
      </c>
      <c r="O86" s="46"/>
      <c r="P86" s="47"/>
      <c r="Q86" s="23"/>
      <c r="R86" s="23"/>
      <c r="S86" s="46"/>
      <c r="T86" s="47"/>
      <c r="U86" s="23"/>
    </row>
    <row r="87" spans="1:21" x14ac:dyDescent="0.3">
      <c r="A87" s="26">
        <v>1216517</v>
      </c>
      <c r="B87" s="2" t="s">
        <v>15</v>
      </c>
      <c r="C87" s="3">
        <v>44122</v>
      </c>
      <c r="D87" s="2">
        <v>2020</v>
      </c>
      <c r="E87">
        <v>36</v>
      </c>
      <c r="F87" s="2" t="s">
        <v>27</v>
      </c>
      <c r="G87" s="2" t="s">
        <v>104</v>
      </c>
      <c r="H87" s="2" t="s">
        <v>63</v>
      </c>
      <c r="I87" s="2" t="s">
        <v>27</v>
      </c>
      <c r="J87" s="2" t="s">
        <v>14</v>
      </c>
      <c r="K87" s="2" t="s">
        <v>104</v>
      </c>
      <c r="L87" s="25" t="s">
        <v>50</v>
      </c>
      <c r="O87" s="46"/>
      <c r="P87" s="47"/>
      <c r="Q87" s="23"/>
      <c r="R87" s="23"/>
      <c r="S87" s="46"/>
      <c r="T87" s="47"/>
      <c r="U87" s="23"/>
    </row>
    <row r="88" spans="1:21" x14ac:dyDescent="0.3">
      <c r="A88" s="26">
        <v>1216522</v>
      </c>
      <c r="B88" s="2" t="s">
        <v>15</v>
      </c>
      <c r="C88" s="3">
        <v>44121</v>
      </c>
      <c r="D88" s="2">
        <v>2020</v>
      </c>
      <c r="E88">
        <v>33</v>
      </c>
      <c r="F88" s="2" t="s">
        <v>12</v>
      </c>
      <c r="G88" s="2" t="s">
        <v>17</v>
      </c>
      <c r="H88" s="2" t="s">
        <v>63</v>
      </c>
      <c r="I88" s="2" t="s">
        <v>12</v>
      </c>
      <c r="J88" s="2" t="s">
        <v>14</v>
      </c>
      <c r="K88" s="2" t="s">
        <v>17</v>
      </c>
      <c r="L88" s="25" t="s">
        <v>89</v>
      </c>
      <c r="O88" s="46"/>
      <c r="P88" s="47"/>
      <c r="Q88" s="23"/>
      <c r="R88" s="23"/>
    </row>
    <row r="89" spans="1:21" x14ac:dyDescent="0.3">
      <c r="A89" s="26">
        <v>1216509</v>
      </c>
      <c r="B89" s="2" t="s">
        <v>15</v>
      </c>
      <c r="C89" s="3">
        <v>44121</v>
      </c>
      <c r="D89" s="2">
        <v>2020</v>
      </c>
      <c r="E89">
        <v>34</v>
      </c>
      <c r="F89" s="2" t="s">
        <v>29</v>
      </c>
      <c r="G89" s="2" t="s">
        <v>26</v>
      </c>
      <c r="H89" s="2" t="s">
        <v>65</v>
      </c>
      <c r="I89" s="2" t="s">
        <v>29</v>
      </c>
      <c r="J89" s="2" t="s">
        <v>14</v>
      </c>
      <c r="K89" s="2" t="s">
        <v>26</v>
      </c>
      <c r="L89" s="25" t="s">
        <v>49</v>
      </c>
      <c r="R89" s="23"/>
    </row>
    <row r="90" spans="1:21" x14ac:dyDescent="0.3">
      <c r="A90" s="26">
        <v>1216526</v>
      </c>
      <c r="B90" s="2" t="s">
        <v>69</v>
      </c>
      <c r="C90" s="3">
        <v>44120</v>
      </c>
      <c r="D90" s="2">
        <v>2020</v>
      </c>
      <c r="E90">
        <v>32</v>
      </c>
      <c r="F90" s="2" t="s">
        <v>32</v>
      </c>
      <c r="G90" s="2" t="s">
        <v>27</v>
      </c>
      <c r="H90" s="2" t="s">
        <v>101</v>
      </c>
      <c r="I90" s="2" t="s">
        <v>32</v>
      </c>
      <c r="J90" s="2" t="s">
        <v>14</v>
      </c>
      <c r="K90" s="2" t="s">
        <v>27</v>
      </c>
      <c r="L90" s="25" t="s">
        <v>33</v>
      </c>
      <c r="R90" s="23"/>
    </row>
    <row r="91" spans="1:21" x14ac:dyDescent="0.3">
      <c r="A91" s="26">
        <v>1216531</v>
      </c>
      <c r="B91" s="2" t="s">
        <v>15</v>
      </c>
      <c r="C91" s="3">
        <v>44119</v>
      </c>
      <c r="D91" s="2">
        <v>2020</v>
      </c>
      <c r="E91">
        <v>31</v>
      </c>
      <c r="F91" s="2" t="s">
        <v>17</v>
      </c>
      <c r="G91" s="2" t="s">
        <v>104</v>
      </c>
      <c r="H91" s="2" t="s">
        <v>65</v>
      </c>
      <c r="I91" s="2" t="s">
        <v>17</v>
      </c>
      <c r="J91" s="2" t="s">
        <v>14</v>
      </c>
      <c r="K91" s="2" t="s">
        <v>104</v>
      </c>
      <c r="L91" s="25" t="s">
        <v>50</v>
      </c>
      <c r="R91" s="23"/>
    </row>
    <row r="92" spans="1:21" x14ac:dyDescent="0.3">
      <c r="A92" s="26">
        <v>1216543</v>
      </c>
      <c r="B92" s="2" t="s">
        <v>15</v>
      </c>
      <c r="C92" s="3">
        <v>44118</v>
      </c>
      <c r="D92" s="2">
        <v>2020</v>
      </c>
      <c r="E92">
        <v>30</v>
      </c>
      <c r="F92" s="2" t="s">
        <v>26</v>
      </c>
      <c r="G92" s="2" t="s">
        <v>12</v>
      </c>
      <c r="H92" s="2" t="s">
        <v>63</v>
      </c>
      <c r="I92" s="2" t="s">
        <v>26</v>
      </c>
      <c r="J92" s="2" t="s">
        <v>14</v>
      </c>
      <c r="K92" s="2" t="s">
        <v>26</v>
      </c>
      <c r="L92" s="25" t="s">
        <v>83</v>
      </c>
      <c r="R92" s="23"/>
    </row>
    <row r="93" spans="1:21" x14ac:dyDescent="0.3">
      <c r="A93" s="26">
        <v>1216528</v>
      </c>
      <c r="B93" s="2" t="s">
        <v>15</v>
      </c>
      <c r="C93" s="3">
        <v>44117</v>
      </c>
      <c r="D93" s="2">
        <v>2020</v>
      </c>
      <c r="E93">
        <v>29</v>
      </c>
      <c r="F93" s="2" t="s">
        <v>29</v>
      </c>
      <c r="G93" s="2" t="s">
        <v>22</v>
      </c>
      <c r="H93" s="2" t="s">
        <v>63</v>
      </c>
      <c r="I93" s="2" t="s">
        <v>29</v>
      </c>
      <c r="J93" s="2" t="s">
        <v>14</v>
      </c>
      <c r="K93" s="2" t="s">
        <v>29</v>
      </c>
      <c r="L93" s="25" t="s">
        <v>79</v>
      </c>
    </row>
    <row r="94" spans="1:21" x14ac:dyDescent="0.3">
      <c r="A94" s="26">
        <v>1216540</v>
      </c>
      <c r="B94" s="2" t="s">
        <v>15</v>
      </c>
      <c r="C94" s="3">
        <v>44116</v>
      </c>
      <c r="D94" s="2">
        <v>2020</v>
      </c>
      <c r="E94">
        <v>28</v>
      </c>
      <c r="F94" s="2" t="s">
        <v>17</v>
      </c>
      <c r="G94" s="2" t="s">
        <v>32</v>
      </c>
      <c r="H94" s="2" t="s">
        <v>65</v>
      </c>
      <c r="I94" s="2" t="s">
        <v>17</v>
      </c>
      <c r="J94" s="2" t="s">
        <v>14</v>
      </c>
      <c r="K94" s="2" t="s">
        <v>17</v>
      </c>
      <c r="L94" s="25" t="s">
        <v>89</v>
      </c>
    </row>
    <row r="95" spans="1:21" x14ac:dyDescent="0.3">
      <c r="A95" s="26">
        <v>1216507</v>
      </c>
      <c r="B95" s="2" t="s">
        <v>15</v>
      </c>
      <c r="C95" s="3">
        <v>44115</v>
      </c>
      <c r="D95" s="2">
        <v>2020</v>
      </c>
      <c r="E95">
        <v>26</v>
      </c>
      <c r="F95" s="2" t="s">
        <v>22</v>
      </c>
      <c r="G95" s="2" t="s">
        <v>12</v>
      </c>
      <c r="H95" s="2" t="s">
        <v>63</v>
      </c>
      <c r="I95" s="2" t="s">
        <v>22</v>
      </c>
      <c r="J95" s="2" t="s">
        <v>14</v>
      </c>
      <c r="K95" s="2" t="s">
        <v>12</v>
      </c>
      <c r="L95" s="25" t="s">
        <v>46</v>
      </c>
    </row>
    <row r="96" spans="1:21" x14ac:dyDescent="0.3">
      <c r="A96" s="26">
        <v>1216529</v>
      </c>
      <c r="B96" s="2" t="s">
        <v>69</v>
      </c>
      <c r="C96" s="3">
        <v>44115</v>
      </c>
      <c r="D96" s="2">
        <v>2020</v>
      </c>
      <c r="E96">
        <v>27</v>
      </c>
      <c r="F96" s="2" t="s">
        <v>26</v>
      </c>
      <c r="G96" s="2" t="s">
        <v>27</v>
      </c>
      <c r="H96" s="2" t="s">
        <v>101</v>
      </c>
      <c r="I96" s="2" t="s">
        <v>26</v>
      </c>
      <c r="J96" s="2" t="s">
        <v>14</v>
      </c>
      <c r="K96" s="2" t="s">
        <v>27</v>
      </c>
      <c r="L96" s="25" t="s">
        <v>33</v>
      </c>
    </row>
    <row r="97" spans="1:12" x14ac:dyDescent="0.3">
      <c r="A97" s="26">
        <v>1216523</v>
      </c>
      <c r="B97" s="2" t="s">
        <v>69</v>
      </c>
      <c r="C97" s="3">
        <v>44114</v>
      </c>
      <c r="D97" s="2">
        <v>2020</v>
      </c>
      <c r="E97">
        <v>24</v>
      </c>
      <c r="F97" s="2" t="s">
        <v>32</v>
      </c>
      <c r="G97" s="2" t="s">
        <v>104</v>
      </c>
      <c r="H97" s="2" t="s">
        <v>101</v>
      </c>
      <c r="I97" s="2" t="s">
        <v>32</v>
      </c>
      <c r="J97" s="2" t="s">
        <v>14</v>
      </c>
      <c r="K97" s="2" t="s">
        <v>32</v>
      </c>
      <c r="L97" s="25" t="s">
        <v>54</v>
      </c>
    </row>
    <row r="98" spans="1:12" x14ac:dyDescent="0.3">
      <c r="A98" s="26">
        <v>1216525</v>
      </c>
      <c r="B98" s="2" t="s">
        <v>15</v>
      </c>
      <c r="C98" s="3">
        <v>44114</v>
      </c>
      <c r="D98" s="2">
        <v>2020</v>
      </c>
      <c r="E98">
        <v>25</v>
      </c>
      <c r="F98" s="2" t="s">
        <v>17</v>
      </c>
      <c r="G98" s="2" t="s">
        <v>29</v>
      </c>
      <c r="H98" s="2" t="s">
        <v>63</v>
      </c>
      <c r="I98" s="2" t="s">
        <v>17</v>
      </c>
      <c r="J98" s="2" t="s">
        <v>14</v>
      </c>
      <c r="K98" s="2" t="s">
        <v>17</v>
      </c>
      <c r="L98" s="25" t="s">
        <v>31</v>
      </c>
    </row>
    <row r="99" spans="1:12" x14ac:dyDescent="0.3">
      <c r="A99" s="26">
        <v>1216500</v>
      </c>
      <c r="B99" s="2" t="s">
        <v>15</v>
      </c>
      <c r="C99" s="3">
        <v>44113</v>
      </c>
      <c r="D99" s="2">
        <v>2020</v>
      </c>
      <c r="E99">
        <v>23</v>
      </c>
      <c r="F99" s="2" t="s">
        <v>26</v>
      </c>
      <c r="G99" s="2" t="s">
        <v>12</v>
      </c>
      <c r="H99" s="2" t="s">
        <v>65</v>
      </c>
      <c r="I99" s="2" t="s">
        <v>12</v>
      </c>
      <c r="J99" s="2" t="s">
        <v>18</v>
      </c>
      <c r="K99" s="2" t="s">
        <v>26</v>
      </c>
      <c r="L99" s="25" t="s">
        <v>30</v>
      </c>
    </row>
    <row r="100" spans="1:12" x14ac:dyDescent="0.3">
      <c r="A100" s="26">
        <v>1216542</v>
      </c>
      <c r="B100" s="2" t="s">
        <v>15</v>
      </c>
      <c r="C100" s="3">
        <v>44112</v>
      </c>
      <c r="D100" s="2">
        <v>2020</v>
      </c>
      <c r="E100">
        <v>22</v>
      </c>
      <c r="F100" s="2" t="s">
        <v>22</v>
      </c>
      <c r="G100" s="2" t="s">
        <v>104</v>
      </c>
      <c r="H100" s="2" t="s">
        <v>63</v>
      </c>
      <c r="I100" s="2" t="s">
        <v>22</v>
      </c>
      <c r="J100" s="2" t="s">
        <v>14</v>
      </c>
      <c r="K100" s="2" t="s">
        <v>22</v>
      </c>
      <c r="L100" s="25" t="s">
        <v>39</v>
      </c>
    </row>
    <row r="101" spans="1:12" x14ac:dyDescent="0.3">
      <c r="A101" s="26">
        <v>1216501</v>
      </c>
      <c r="B101" s="2" t="s">
        <v>69</v>
      </c>
      <c r="C101" s="3">
        <v>44111</v>
      </c>
      <c r="D101" s="2">
        <v>2020</v>
      </c>
      <c r="E101">
        <v>21</v>
      </c>
      <c r="F101" s="2" t="s">
        <v>32</v>
      </c>
      <c r="G101" s="2" t="s">
        <v>29</v>
      </c>
      <c r="H101" s="2" t="s">
        <v>101</v>
      </c>
      <c r="I101" s="2" t="s">
        <v>32</v>
      </c>
      <c r="J101" s="2" t="s">
        <v>14</v>
      </c>
      <c r="K101" s="2" t="s">
        <v>32</v>
      </c>
      <c r="L101" s="25" t="s">
        <v>34</v>
      </c>
    </row>
    <row r="102" spans="1:12" x14ac:dyDescent="0.3">
      <c r="A102" s="26">
        <v>1216511</v>
      </c>
      <c r="B102" s="2" t="s">
        <v>69</v>
      </c>
      <c r="C102" s="3">
        <v>44110</v>
      </c>
      <c r="D102" s="2">
        <v>2020</v>
      </c>
      <c r="E102">
        <v>20</v>
      </c>
      <c r="F102" s="2" t="s">
        <v>27</v>
      </c>
      <c r="G102" s="2" t="s">
        <v>12</v>
      </c>
      <c r="H102" s="2" t="s">
        <v>101</v>
      </c>
      <c r="I102" s="2" t="s">
        <v>27</v>
      </c>
      <c r="J102" s="2" t="s">
        <v>14</v>
      </c>
      <c r="K102" s="2" t="s">
        <v>27</v>
      </c>
      <c r="L102" s="25" t="s">
        <v>45</v>
      </c>
    </row>
    <row r="103" spans="1:12" x14ac:dyDescent="0.3">
      <c r="A103" s="26">
        <v>1216519</v>
      </c>
      <c r="B103" s="2" t="s">
        <v>15</v>
      </c>
      <c r="C103" s="3">
        <v>44109</v>
      </c>
      <c r="D103" s="2">
        <v>2020</v>
      </c>
      <c r="E103">
        <v>19</v>
      </c>
      <c r="F103" s="2" t="s">
        <v>26</v>
      </c>
      <c r="G103" s="2" t="s">
        <v>17</v>
      </c>
      <c r="H103" s="2" t="s">
        <v>63</v>
      </c>
      <c r="I103" s="2" t="s">
        <v>17</v>
      </c>
      <c r="J103" s="2" t="s">
        <v>18</v>
      </c>
      <c r="K103" s="2" t="s">
        <v>26</v>
      </c>
      <c r="L103" s="25" t="s">
        <v>74</v>
      </c>
    </row>
    <row r="104" spans="1:12" x14ac:dyDescent="0.3">
      <c r="A104" s="26">
        <v>1216513</v>
      </c>
      <c r="B104" s="2" t="s">
        <v>15</v>
      </c>
      <c r="C104" s="3">
        <v>44108</v>
      </c>
      <c r="D104" s="2">
        <v>2020</v>
      </c>
      <c r="E104">
        <v>18</v>
      </c>
      <c r="F104" s="2" t="s">
        <v>104</v>
      </c>
      <c r="G104" s="2" t="s">
        <v>29</v>
      </c>
      <c r="H104" s="2" t="s">
        <v>63</v>
      </c>
      <c r="I104" s="2" t="s">
        <v>104</v>
      </c>
      <c r="J104" s="2" t="s">
        <v>14</v>
      </c>
      <c r="K104" s="2" t="s">
        <v>29</v>
      </c>
      <c r="L104" s="25" t="s">
        <v>111</v>
      </c>
    </row>
    <row r="105" spans="1:12" x14ac:dyDescent="0.3">
      <c r="A105" s="26">
        <v>1216538</v>
      </c>
      <c r="B105" s="2" t="s">
        <v>15</v>
      </c>
      <c r="C105" s="3">
        <v>44108</v>
      </c>
      <c r="D105" s="2">
        <v>2020</v>
      </c>
      <c r="E105">
        <v>17</v>
      </c>
      <c r="F105" s="2" t="s">
        <v>27</v>
      </c>
      <c r="G105" s="2" t="s">
        <v>22</v>
      </c>
      <c r="H105" s="2" t="s">
        <v>65</v>
      </c>
      <c r="I105" s="2" t="s">
        <v>27</v>
      </c>
      <c r="J105" s="2" t="s">
        <v>14</v>
      </c>
      <c r="K105" s="2" t="s">
        <v>27</v>
      </c>
      <c r="L105" s="25" t="s">
        <v>35</v>
      </c>
    </row>
    <row r="106" spans="1:12" x14ac:dyDescent="0.3">
      <c r="A106" s="26">
        <v>1216514</v>
      </c>
      <c r="B106" s="2" t="s">
        <v>69</v>
      </c>
      <c r="C106" s="3">
        <v>44107</v>
      </c>
      <c r="D106" s="2">
        <v>2020</v>
      </c>
      <c r="E106">
        <v>15</v>
      </c>
      <c r="F106" s="2" t="s">
        <v>12</v>
      </c>
      <c r="G106" s="2" t="s">
        <v>17</v>
      </c>
      <c r="H106" s="2" t="s">
        <v>101</v>
      </c>
      <c r="I106" s="2" t="s">
        <v>12</v>
      </c>
      <c r="J106" s="2" t="s">
        <v>14</v>
      </c>
      <c r="K106" s="2" t="s">
        <v>17</v>
      </c>
      <c r="L106" s="25" t="s">
        <v>53</v>
      </c>
    </row>
    <row r="107" spans="1:12" x14ac:dyDescent="0.3">
      <c r="A107" s="26">
        <v>1216515</v>
      </c>
      <c r="B107" s="2" t="s">
        <v>15</v>
      </c>
      <c r="C107" s="3">
        <v>44107</v>
      </c>
      <c r="D107" s="2">
        <v>2020</v>
      </c>
      <c r="E107">
        <v>16</v>
      </c>
      <c r="F107" s="2" t="s">
        <v>26</v>
      </c>
      <c r="G107" s="2" t="s">
        <v>32</v>
      </c>
      <c r="H107" s="2" t="s">
        <v>65</v>
      </c>
      <c r="I107" s="2" t="s">
        <v>32</v>
      </c>
      <c r="J107" s="2" t="s">
        <v>18</v>
      </c>
      <c r="K107" s="2" t="s">
        <v>26</v>
      </c>
      <c r="L107" s="25" t="s">
        <v>80</v>
      </c>
    </row>
    <row r="108" spans="1:12" x14ac:dyDescent="0.3">
      <c r="A108" s="26">
        <v>1216516</v>
      </c>
      <c r="B108" s="2" t="s">
        <v>15</v>
      </c>
      <c r="C108" s="3">
        <v>44106</v>
      </c>
      <c r="D108" s="2">
        <v>2020</v>
      </c>
      <c r="E108">
        <v>14</v>
      </c>
      <c r="F108" s="2" t="s">
        <v>22</v>
      </c>
      <c r="G108" s="2" t="s">
        <v>29</v>
      </c>
      <c r="H108" s="2" t="s">
        <v>63</v>
      </c>
      <c r="I108" s="2" t="s">
        <v>22</v>
      </c>
      <c r="J108" s="2" t="s">
        <v>14</v>
      </c>
      <c r="K108" s="2" t="s">
        <v>22</v>
      </c>
      <c r="L108" s="25" t="s">
        <v>112</v>
      </c>
    </row>
    <row r="109" spans="1:12" x14ac:dyDescent="0.3">
      <c r="A109" s="26">
        <v>1216503</v>
      </c>
      <c r="B109" s="2" t="s">
        <v>69</v>
      </c>
      <c r="C109" s="3">
        <v>44105</v>
      </c>
      <c r="D109" s="2">
        <v>2020</v>
      </c>
      <c r="E109">
        <v>13</v>
      </c>
      <c r="F109" s="2" t="s">
        <v>27</v>
      </c>
      <c r="G109" s="2" t="s">
        <v>104</v>
      </c>
      <c r="H109" s="2" t="s">
        <v>101</v>
      </c>
      <c r="I109" s="2" t="s">
        <v>104</v>
      </c>
      <c r="J109" s="2" t="s">
        <v>18</v>
      </c>
      <c r="K109" s="2" t="s">
        <v>27</v>
      </c>
      <c r="L109" s="25" t="s">
        <v>77</v>
      </c>
    </row>
    <row r="110" spans="1:12" x14ac:dyDescent="0.3">
      <c r="A110" s="26">
        <v>1216504</v>
      </c>
      <c r="B110" s="2" t="s">
        <v>15</v>
      </c>
      <c r="C110" s="3">
        <v>44104</v>
      </c>
      <c r="D110" s="2">
        <v>2020</v>
      </c>
      <c r="E110">
        <v>12</v>
      </c>
      <c r="F110" s="2" t="s">
        <v>32</v>
      </c>
      <c r="G110" s="2" t="s">
        <v>12</v>
      </c>
      <c r="H110" s="2" t="s">
        <v>63</v>
      </c>
      <c r="I110" s="2" t="s">
        <v>12</v>
      </c>
      <c r="J110" s="2" t="s">
        <v>18</v>
      </c>
      <c r="K110" s="2" t="s">
        <v>32</v>
      </c>
      <c r="L110" s="25" t="s">
        <v>72</v>
      </c>
    </row>
    <row r="111" spans="1:12" x14ac:dyDescent="0.3">
      <c r="A111" s="26">
        <v>1216532</v>
      </c>
      <c r="B111" s="2" t="s">
        <v>69</v>
      </c>
      <c r="C111" s="3">
        <v>44103</v>
      </c>
      <c r="D111" s="2">
        <v>2020</v>
      </c>
      <c r="E111">
        <v>11</v>
      </c>
      <c r="F111" s="2" t="s">
        <v>22</v>
      </c>
      <c r="G111" s="2" t="s">
        <v>26</v>
      </c>
      <c r="H111" s="2" t="s">
        <v>101</v>
      </c>
      <c r="I111" s="2" t="s">
        <v>26</v>
      </c>
      <c r="J111" s="2" t="s">
        <v>18</v>
      </c>
      <c r="K111" s="2" t="s">
        <v>22</v>
      </c>
      <c r="L111" s="25" t="s">
        <v>51</v>
      </c>
    </row>
    <row r="112" spans="1:12" x14ac:dyDescent="0.3">
      <c r="A112" s="26">
        <v>1216547</v>
      </c>
      <c r="B112" s="2" t="s">
        <v>15</v>
      </c>
      <c r="C112" s="3">
        <v>44102</v>
      </c>
      <c r="D112" s="2">
        <v>2020</v>
      </c>
      <c r="E112">
        <v>10</v>
      </c>
      <c r="F112" s="2" t="s">
        <v>17</v>
      </c>
      <c r="G112" s="2" t="s">
        <v>27</v>
      </c>
      <c r="H112" s="2" t="s">
        <v>63</v>
      </c>
      <c r="I112" s="2" t="s">
        <v>27</v>
      </c>
      <c r="J112" s="2" t="s">
        <v>18</v>
      </c>
      <c r="K112" s="2" t="s">
        <v>17</v>
      </c>
      <c r="L112" s="25" t="s">
        <v>89</v>
      </c>
    </row>
    <row r="113" spans="1:12" x14ac:dyDescent="0.3">
      <c r="A113" s="26">
        <v>1216527</v>
      </c>
      <c r="B113" s="2" t="s">
        <v>15</v>
      </c>
      <c r="C113" s="3">
        <v>44101</v>
      </c>
      <c r="D113" s="2">
        <v>2020</v>
      </c>
      <c r="E113">
        <v>9</v>
      </c>
      <c r="F113" s="2" t="s">
        <v>104</v>
      </c>
      <c r="G113" s="2" t="s">
        <v>12</v>
      </c>
      <c r="H113" s="2" t="s">
        <v>65</v>
      </c>
      <c r="I113" s="2" t="s">
        <v>12</v>
      </c>
      <c r="J113" s="2" t="s">
        <v>18</v>
      </c>
      <c r="K113" s="2" t="s">
        <v>12</v>
      </c>
      <c r="L113" s="25" t="s">
        <v>60</v>
      </c>
    </row>
    <row r="114" spans="1:12" x14ac:dyDescent="0.3">
      <c r="A114" s="26">
        <v>1216545</v>
      </c>
      <c r="B114" s="2" t="s">
        <v>69</v>
      </c>
      <c r="C114" s="3">
        <v>44100</v>
      </c>
      <c r="D114" s="2">
        <v>2020</v>
      </c>
      <c r="E114">
        <v>8</v>
      </c>
      <c r="F114" s="2" t="s">
        <v>22</v>
      </c>
      <c r="G114" s="2" t="s">
        <v>32</v>
      </c>
      <c r="H114" s="2" t="s">
        <v>101</v>
      </c>
      <c r="I114" s="2" t="s">
        <v>22</v>
      </c>
      <c r="J114" s="2" t="s">
        <v>14</v>
      </c>
      <c r="K114" s="2" t="s">
        <v>32</v>
      </c>
      <c r="L114" s="25" t="s">
        <v>40</v>
      </c>
    </row>
    <row r="115" spans="1:12" x14ac:dyDescent="0.3">
      <c r="A115" s="26">
        <v>1216539</v>
      </c>
      <c r="B115" s="2" t="s">
        <v>15</v>
      </c>
      <c r="C115" s="3">
        <v>44099</v>
      </c>
      <c r="D115" s="2">
        <v>2020</v>
      </c>
      <c r="E115">
        <v>7</v>
      </c>
      <c r="F115" s="2" t="s">
        <v>26</v>
      </c>
      <c r="G115" s="2" t="s">
        <v>29</v>
      </c>
      <c r="H115" s="2" t="s">
        <v>63</v>
      </c>
      <c r="I115" s="2" t="s">
        <v>29</v>
      </c>
      <c r="J115" s="2" t="s">
        <v>18</v>
      </c>
      <c r="K115" s="2" t="s">
        <v>26</v>
      </c>
      <c r="L115" s="25" t="s">
        <v>88</v>
      </c>
    </row>
    <row r="116" spans="1:12" x14ac:dyDescent="0.3">
      <c r="A116" s="26">
        <v>1216510</v>
      </c>
      <c r="B116" s="2" t="s">
        <v>15</v>
      </c>
      <c r="C116" s="3">
        <v>44098</v>
      </c>
      <c r="D116" s="2">
        <v>2020</v>
      </c>
      <c r="E116">
        <v>6</v>
      </c>
      <c r="F116" s="2" t="s">
        <v>104</v>
      </c>
      <c r="G116" s="2" t="s">
        <v>17</v>
      </c>
      <c r="H116" s="2" t="s">
        <v>63</v>
      </c>
      <c r="I116" s="2" t="s">
        <v>17</v>
      </c>
      <c r="J116" s="2" t="s">
        <v>18</v>
      </c>
      <c r="K116" s="2" t="s">
        <v>104</v>
      </c>
      <c r="L116" s="25" t="s">
        <v>50</v>
      </c>
    </row>
    <row r="117" spans="1:12" x14ac:dyDescent="0.3">
      <c r="A117" s="26">
        <v>1216508</v>
      </c>
      <c r="B117" s="2" t="s">
        <v>69</v>
      </c>
      <c r="C117" s="3">
        <v>44097</v>
      </c>
      <c r="D117" s="2">
        <v>2020</v>
      </c>
      <c r="E117">
        <v>5</v>
      </c>
      <c r="F117" s="2" t="s">
        <v>27</v>
      </c>
      <c r="G117" s="2" t="s">
        <v>32</v>
      </c>
      <c r="H117" s="2" t="s">
        <v>101</v>
      </c>
      <c r="I117" s="2" t="s">
        <v>32</v>
      </c>
      <c r="J117" s="2" t="s">
        <v>18</v>
      </c>
      <c r="K117" s="2" t="s">
        <v>27</v>
      </c>
      <c r="L117" s="25" t="s">
        <v>113</v>
      </c>
    </row>
    <row r="118" spans="1:12" x14ac:dyDescent="0.3">
      <c r="A118" s="26">
        <v>1216496</v>
      </c>
      <c r="B118" s="2" t="s">
        <v>15</v>
      </c>
      <c r="C118" s="3">
        <v>44096</v>
      </c>
      <c r="D118" s="2">
        <v>2020</v>
      </c>
      <c r="E118">
        <v>4</v>
      </c>
      <c r="F118" s="2" t="s">
        <v>12</v>
      </c>
      <c r="G118" s="2" t="s">
        <v>29</v>
      </c>
      <c r="H118" s="2" t="s">
        <v>65</v>
      </c>
      <c r="I118" s="2" t="s">
        <v>29</v>
      </c>
      <c r="J118" s="2" t="s">
        <v>18</v>
      </c>
      <c r="K118" s="2" t="s">
        <v>12</v>
      </c>
      <c r="L118" s="25" t="s">
        <v>60</v>
      </c>
    </row>
    <row r="119" spans="1:12" x14ac:dyDescent="0.3">
      <c r="A119" s="26">
        <v>1216534</v>
      </c>
      <c r="B119" s="2" t="s">
        <v>15</v>
      </c>
      <c r="C119" s="3">
        <v>44095</v>
      </c>
      <c r="D119" s="2">
        <v>2020</v>
      </c>
      <c r="E119">
        <v>3</v>
      </c>
      <c r="F119" s="2" t="s">
        <v>17</v>
      </c>
      <c r="G119" s="2" t="s">
        <v>22</v>
      </c>
      <c r="H119" s="2" t="s">
        <v>63</v>
      </c>
      <c r="I119" s="2" t="s">
        <v>22</v>
      </c>
      <c r="J119" s="2" t="s">
        <v>18</v>
      </c>
      <c r="K119" s="2" t="s">
        <v>17</v>
      </c>
      <c r="L119" s="25" t="s">
        <v>53</v>
      </c>
    </row>
    <row r="120" spans="1:12" x14ac:dyDescent="0.3">
      <c r="A120" s="26">
        <v>1216493</v>
      </c>
      <c r="B120" s="2" t="s">
        <v>15</v>
      </c>
      <c r="C120" s="3">
        <v>44094</v>
      </c>
      <c r="D120" s="2">
        <v>2020</v>
      </c>
      <c r="E120">
        <v>2</v>
      </c>
      <c r="F120" s="2" t="s">
        <v>26</v>
      </c>
      <c r="G120" s="2" t="s">
        <v>104</v>
      </c>
      <c r="H120" s="2" t="s">
        <v>63</v>
      </c>
      <c r="I120" s="2" t="s">
        <v>104</v>
      </c>
      <c r="J120" s="2" t="s">
        <v>18</v>
      </c>
      <c r="K120" s="2" t="s">
        <v>26</v>
      </c>
      <c r="L120" s="25" t="s">
        <v>102</v>
      </c>
    </row>
    <row r="121" spans="1:12" x14ac:dyDescent="0.3">
      <c r="A121" s="26">
        <v>1216492</v>
      </c>
      <c r="B121" s="2" t="s">
        <v>69</v>
      </c>
      <c r="C121" s="3">
        <v>44093</v>
      </c>
      <c r="D121" s="2">
        <v>2020</v>
      </c>
      <c r="E121">
        <v>1</v>
      </c>
      <c r="F121" s="2" t="s">
        <v>27</v>
      </c>
      <c r="G121" s="2" t="s">
        <v>29</v>
      </c>
      <c r="H121" s="2" t="s">
        <v>101</v>
      </c>
      <c r="I121" s="2" t="s">
        <v>29</v>
      </c>
      <c r="J121" s="2" t="s">
        <v>18</v>
      </c>
      <c r="K121" s="2" t="s">
        <v>29</v>
      </c>
      <c r="L121" s="25" t="s">
        <v>114</v>
      </c>
    </row>
    <row r="122" spans="1:12" x14ac:dyDescent="0.3">
      <c r="A122" s="26">
        <v>1181768</v>
      </c>
      <c r="B122" s="2" t="s">
        <v>115</v>
      </c>
      <c r="C122" s="3">
        <v>43597</v>
      </c>
      <c r="D122" s="2">
        <v>2019</v>
      </c>
      <c r="E122" t="s">
        <v>202</v>
      </c>
      <c r="F122" s="2" t="s">
        <v>27</v>
      </c>
      <c r="G122" s="2" t="s">
        <v>29</v>
      </c>
      <c r="H122" s="2" t="s">
        <v>116</v>
      </c>
      <c r="I122" s="2" t="s">
        <v>27</v>
      </c>
      <c r="J122" s="2" t="s">
        <v>14</v>
      </c>
      <c r="K122" s="2" t="s">
        <v>27</v>
      </c>
      <c r="L122" s="25" t="s">
        <v>28</v>
      </c>
    </row>
    <row r="123" spans="1:12" x14ac:dyDescent="0.3">
      <c r="A123" s="26">
        <v>1181767</v>
      </c>
      <c r="B123" s="2" t="s">
        <v>117</v>
      </c>
      <c r="C123" s="3">
        <v>43595</v>
      </c>
      <c r="D123" s="2">
        <v>2019</v>
      </c>
      <c r="E123" t="s">
        <v>206</v>
      </c>
      <c r="F123" s="2" t="s">
        <v>26</v>
      </c>
      <c r="G123" s="2" t="s">
        <v>29</v>
      </c>
      <c r="H123" s="2" t="s">
        <v>118</v>
      </c>
      <c r="I123" s="2" t="s">
        <v>29</v>
      </c>
      <c r="J123" s="2" t="s">
        <v>18</v>
      </c>
      <c r="K123" s="2" t="s">
        <v>29</v>
      </c>
      <c r="L123" s="25" t="s">
        <v>52</v>
      </c>
    </row>
    <row r="124" spans="1:12" x14ac:dyDescent="0.3">
      <c r="A124" s="26">
        <v>1181766</v>
      </c>
      <c r="B124" s="2" t="s">
        <v>117</v>
      </c>
      <c r="C124" s="3">
        <v>43593</v>
      </c>
      <c r="D124" s="2">
        <v>2019</v>
      </c>
      <c r="E124" t="s">
        <v>204</v>
      </c>
      <c r="F124" s="2" t="s">
        <v>22</v>
      </c>
      <c r="G124" s="2" t="s">
        <v>26</v>
      </c>
      <c r="H124" s="2" t="s">
        <v>118</v>
      </c>
      <c r="I124" s="2" t="s">
        <v>26</v>
      </c>
      <c r="J124" s="2" t="s">
        <v>18</v>
      </c>
      <c r="K124" s="2" t="s">
        <v>26</v>
      </c>
      <c r="L124" s="25" t="s">
        <v>119</v>
      </c>
    </row>
    <row r="125" spans="1:12" x14ac:dyDescent="0.3">
      <c r="A125" s="26">
        <v>1181764</v>
      </c>
      <c r="B125" s="2" t="s">
        <v>91</v>
      </c>
      <c r="C125" s="3">
        <v>43592</v>
      </c>
      <c r="D125" s="2">
        <v>2019</v>
      </c>
      <c r="E125" t="s">
        <v>206</v>
      </c>
      <c r="F125" s="2" t="s">
        <v>29</v>
      </c>
      <c r="G125" s="2" t="s">
        <v>27</v>
      </c>
      <c r="H125" s="2" t="s">
        <v>120</v>
      </c>
      <c r="I125" s="2" t="s">
        <v>29</v>
      </c>
      <c r="J125" s="2" t="s">
        <v>14</v>
      </c>
      <c r="K125" s="2" t="s">
        <v>27</v>
      </c>
      <c r="L125" s="25" t="s">
        <v>45</v>
      </c>
    </row>
    <row r="126" spans="1:12" x14ac:dyDescent="0.3">
      <c r="A126" s="26">
        <v>1178430</v>
      </c>
      <c r="B126" s="2" t="s">
        <v>121</v>
      </c>
      <c r="C126" s="3">
        <v>43590</v>
      </c>
      <c r="D126" s="2">
        <v>2019</v>
      </c>
      <c r="E126">
        <v>55</v>
      </c>
      <c r="F126" s="2" t="s">
        <v>29</v>
      </c>
      <c r="G126" s="2" t="s">
        <v>104</v>
      </c>
      <c r="H126" s="2" t="s">
        <v>122</v>
      </c>
      <c r="I126" s="2" t="s">
        <v>104</v>
      </c>
      <c r="J126" s="2" t="s">
        <v>18</v>
      </c>
      <c r="K126" s="2" t="s">
        <v>104</v>
      </c>
      <c r="L126" s="25" t="s">
        <v>50</v>
      </c>
    </row>
    <row r="127" spans="1:12" x14ac:dyDescent="0.3">
      <c r="A127" s="26">
        <v>1178431</v>
      </c>
      <c r="B127" s="2" t="s">
        <v>21</v>
      </c>
      <c r="C127" s="3">
        <v>43590</v>
      </c>
      <c r="D127" s="2">
        <v>2019</v>
      </c>
      <c r="E127">
        <v>56</v>
      </c>
      <c r="F127" s="2" t="s">
        <v>32</v>
      </c>
      <c r="G127" s="2" t="s">
        <v>27</v>
      </c>
      <c r="H127" s="2" t="s">
        <v>123</v>
      </c>
      <c r="I127" s="2" t="s">
        <v>27</v>
      </c>
      <c r="J127" s="2" t="s">
        <v>18</v>
      </c>
      <c r="K127" s="2" t="s">
        <v>27</v>
      </c>
      <c r="L127" s="25" t="s">
        <v>16</v>
      </c>
    </row>
    <row r="128" spans="1:12" x14ac:dyDescent="0.3">
      <c r="A128" s="26">
        <v>1178429</v>
      </c>
      <c r="B128" s="2" t="s">
        <v>124</v>
      </c>
      <c r="C128" s="3">
        <v>43589</v>
      </c>
      <c r="D128" s="2">
        <v>2019</v>
      </c>
      <c r="E128">
        <v>54</v>
      </c>
      <c r="F128" s="2" t="s">
        <v>22</v>
      </c>
      <c r="G128" s="2" t="s">
        <v>17</v>
      </c>
      <c r="H128" s="2" t="s">
        <v>125</v>
      </c>
      <c r="I128" s="2" t="s">
        <v>17</v>
      </c>
      <c r="J128" s="2" t="s">
        <v>18</v>
      </c>
      <c r="K128" s="2" t="s">
        <v>17</v>
      </c>
      <c r="L128" s="25" t="s">
        <v>126</v>
      </c>
    </row>
    <row r="129" spans="1:12" x14ac:dyDescent="0.3">
      <c r="A129" s="26">
        <v>1178428</v>
      </c>
      <c r="B129" s="2" t="s">
        <v>86</v>
      </c>
      <c r="C129" s="3">
        <v>43589</v>
      </c>
      <c r="D129" s="2">
        <v>2019</v>
      </c>
      <c r="E129">
        <v>53</v>
      </c>
      <c r="F129" s="2" t="s">
        <v>12</v>
      </c>
      <c r="G129" s="2" t="s">
        <v>26</v>
      </c>
      <c r="H129" s="2" t="s">
        <v>127</v>
      </c>
      <c r="I129" s="2" t="s">
        <v>12</v>
      </c>
      <c r="J129" s="2" t="s">
        <v>14</v>
      </c>
      <c r="K129" s="2" t="s">
        <v>26</v>
      </c>
      <c r="L129" s="25" t="s">
        <v>95</v>
      </c>
    </row>
    <row r="130" spans="1:12" x14ac:dyDescent="0.3">
      <c r="A130" s="26">
        <v>1178427</v>
      </c>
      <c r="B130" s="2" t="s">
        <v>121</v>
      </c>
      <c r="C130" s="3">
        <v>43588</v>
      </c>
      <c r="D130" s="2">
        <v>2019</v>
      </c>
      <c r="E130">
        <v>52</v>
      </c>
      <c r="F130" s="2" t="s">
        <v>104</v>
      </c>
      <c r="G130" s="2" t="s">
        <v>32</v>
      </c>
      <c r="H130" s="2" t="s">
        <v>122</v>
      </c>
      <c r="I130" s="2" t="s">
        <v>32</v>
      </c>
      <c r="J130" s="2" t="s">
        <v>18</v>
      </c>
      <c r="K130" s="2" t="s">
        <v>32</v>
      </c>
      <c r="L130" s="25" t="s">
        <v>40</v>
      </c>
    </row>
    <row r="131" spans="1:12" x14ac:dyDescent="0.3">
      <c r="A131" s="26">
        <v>1178426</v>
      </c>
      <c r="B131" s="2" t="s">
        <v>21</v>
      </c>
      <c r="C131" s="3">
        <v>43587</v>
      </c>
      <c r="D131" s="2">
        <v>2019</v>
      </c>
      <c r="E131">
        <v>51</v>
      </c>
      <c r="F131" s="2" t="s">
        <v>27</v>
      </c>
      <c r="G131" s="2" t="s">
        <v>22</v>
      </c>
      <c r="H131" s="2" t="s">
        <v>123</v>
      </c>
      <c r="I131" s="2" t="s">
        <v>27</v>
      </c>
      <c r="J131" s="2" t="s">
        <v>14</v>
      </c>
      <c r="K131" s="2" t="s">
        <v>27</v>
      </c>
      <c r="L131" s="25" t="s">
        <v>28</v>
      </c>
    </row>
    <row r="132" spans="1:12" x14ac:dyDescent="0.3">
      <c r="A132" s="26">
        <v>1178425</v>
      </c>
      <c r="B132" s="2" t="s">
        <v>91</v>
      </c>
      <c r="C132" s="3">
        <v>43586</v>
      </c>
      <c r="D132" s="2">
        <v>2019</v>
      </c>
      <c r="E132">
        <v>50</v>
      </c>
      <c r="F132" s="2" t="s">
        <v>29</v>
      </c>
      <c r="G132" s="2" t="s">
        <v>26</v>
      </c>
      <c r="H132" s="2" t="s">
        <v>120</v>
      </c>
      <c r="I132" s="2" t="s">
        <v>26</v>
      </c>
      <c r="J132" s="2" t="s">
        <v>18</v>
      </c>
      <c r="K132" s="2" t="s">
        <v>29</v>
      </c>
      <c r="L132" s="25" t="s">
        <v>128</v>
      </c>
    </row>
    <row r="133" spans="1:12" x14ac:dyDescent="0.3">
      <c r="A133" s="26">
        <v>1178423</v>
      </c>
      <c r="B133" s="2" t="s">
        <v>115</v>
      </c>
      <c r="C133" s="3">
        <v>43584</v>
      </c>
      <c r="D133" s="2">
        <v>2019</v>
      </c>
      <c r="E133">
        <v>48</v>
      </c>
      <c r="F133" s="2" t="s">
        <v>22</v>
      </c>
      <c r="G133" s="2" t="s">
        <v>104</v>
      </c>
      <c r="H133" s="2" t="s">
        <v>116</v>
      </c>
      <c r="I133" s="2" t="s">
        <v>104</v>
      </c>
      <c r="J133" s="2" t="s">
        <v>18</v>
      </c>
      <c r="K133" s="2" t="s">
        <v>22</v>
      </c>
      <c r="L133" s="25" t="s">
        <v>41</v>
      </c>
    </row>
    <row r="134" spans="1:12" x14ac:dyDescent="0.3">
      <c r="A134" s="26">
        <v>1178422</v>
      </c>
      <c r="B134" s="2" t="s">
        <v>20</v>
      </c>
      <c r="C134" s="3">
        <v>43583</v>
      </c>
      <c r="D134" s="2">
        <v>2019</v>
      </c>
      <c r="E134">
        <v>47</v>
      </c>
      <c r="F134" s="2" t="s">
        <v>32</v>
      </c>
      <c r="G134" s="2" t="s">
        <v>27</v>
      </c>
      <c r="H134" s="2" t="s">
        <v>129</v>
      </c>
      <c r="I134" s="2" t="s">
        <v>27</v>
      </c>
      <c r="J134" s="2" t="s">
        <v>18</v>
      </c>
      <c r="K134" s="2" t="s">
        <v>32</v>
      </c>
      <c r="L134" s="25" t="s">
        <v>38</v>
      </c>
    </row>
    <row r="135" spans="1:12" x14ac:dyDescent="0.3">
      <c r="A135" s="26">
        <v>1178421</v>
      </c>
      <c r="B135" s="2" t="s">
        <v>86</v>
      </c>
      <c r="C135" s="3">
        <v>43583</v>
      </c>
      <c r="D135" s="2">
        <v>2019</v>
      </c>
      <c r="E135">
        <v>46</v>
      </c>
      <c r="F135" s="2" t="s">
        <v>26</v>
      </c>
      <c r="G135" s="2" t="s">
        <v>17</v>
      </c>
      <c r="H135" s="2" t="s">
        <v>127</v>
      </c>
      <c r="I135" s="2" t="s">
        <v>26</v>
      </c>
      <c r="J135" s="2" t="s">
        <v>14</v>
      </c>
      <c r="K135" s="2" t="s">
        <v>26</v>
      </c>
      <c r="L135" s="25" t="s">
        <v>49</v>
      </c>
    </row>
    <row r="136" spans="1:12" x14ac:dyDescent="0.3">
      <c r="A136" s="26">
        <v>1178420</v>
      </c>
      <c r="B136" s="2" t="s">
        <v>130</v>
      </c>
      <c r="C136" s="3">
        <v>43582</v>
      </c>
      <c r="D136" s="2">
        <v>2019</v>
      </c>
      <c r="E136">
        <v>45</v>
      </c>
      <c r="F136" s="2" t="s">
        <v>22</v>
      </c>
      <c r="G136" s="2" t="s">
        <v>12</v>
      </c>
      <c r="H136" s="2" t="s">
        <v>131</v>
      </c>
      <c r="I136" s="2" t="s">
        <v>12</v>
      </c>
      <c r="J136" s="2" t="s">
        <v>18</v>
      </c>
      <c r="K136" s="2" t="s">
        <v>12</v>
      </c>
      <c r="L136" s="25" t="s">
        <v>98</v>
      </c>
    </row>
    <row r="137" spans="1:12" x14ac:dyDescent="0.3">
      <c r="A137" s="26">
        <v>1178419</v>
      </c>
      <c r="B137" s="2" t="s">
        <v>91</v>
      </c>
      <c r="C137" s="3">
        <v>43581</v>
      </c>
      <c r="D137" s="2">
        <v>2019</v>
      </c>
      <c r="E137">
        <v>44</v>
      </c>
      <c r="F137" s="2" t="s">
        <v>27</v>
      </c>
      <c r="G137" s="2" t="s">
        <v>29</v>
      </c>
      <c r="H137" s="2" t="s">
        <v>120</v>
      </c>
      <c r="I137" s="2" t="s">
        <v>29</v>
      </c>
      <c r="J137" s="2" t="s">
        <v>18</v>
      </c>
      <c r="K137" s="2" t="s">
        <v>27</v>
      </c>
      <c r="L137" s="25" t="s">
        <v>113</v>
      </c>
    </row>
    <row r="138" spans="1:12" x14ac:dyDescent="0.3">
      <c r="A138" s="26">
        <v>1178418</v>
      </c>
      <c r="B138" s="2" t="s">
        <v>20</v>
      </c>
      <c r="C138" s="3">
        <v>43580</v>
      </c>
      <c r="D138" s="2">
        <v>2019</v>
      </c>
      <c r="E138">
        <v>43</v>
      </c>
      <c r="F138" s="2" t="s">
        <v>32</v>
      </c>
      <c r="G138" s="2" t="s">
        <v>12</v>
      </c>
      <c r="H138" s="2" t="s">
        <v>129</v>
      </c>
      <c r="I138" s="2" t="s">
        <v>12</v>
      </c>
      <c r="J138" s="2" t="s">
        <v>18</v>
      </c>
      <c r="K138" s="2" t="s">
        <v>12</v>
      </c>
      <c r="L138" s="25" t="s">
        <v>132</v>
      </c>
    </row>
    <row r="139" spans="1:12" x14ac:dyDescent="0.3">
      <c r="A139" s="26">
        <v>1178417</v>
      </c>
      <c r="B139" s="2" t="s">
        <v>124</v>
      </c>
      <c r="C139" s="3">
        <v>43579</v>
      </c>
      <c r="D139" s="2">
        <v>2019</v>
      </c>
      <c r="E139">
        <v>42</v>
      </c>
      <c r="F139" s="2" t="s">
        <v>17</v>
      </c>
      <c r="G139" s="2" t="s">
        <v>104</v>
      </c>
      <c r="H139" s="2" t="s">
        <v>125</v>
      </c>
      <c r="I139" s="2" t="s">
        <v>104</v>
      </c>
      <c r="J139" s="2" t="s">
        <v>18</v>
      </c>
      <c r="K139" s="2" t="s">
        <v>17</v>
      </c>
      <c r="L139" s="25" t="s">
        <v>89</v>
      </c>
    </row>
    <row r="140" spans="1:12" x14ac:dyDescent="0.3">
      <c r="A140" s="26">
        <v>1178416</v>
      </c>
      <c r="B140" s="2" t="s">
        <v>91</v>
      </c>
      <c r="C140" s="3">
        <v>43578</v>
      </c>
      <c r="D140" s="2">
        <v>2019</v>
      </c>
      <c r="E140">
        <v>41</v>
      </c>
      <c r="F140" s="2" t="s">
        <v>22</v>
      </c>
      <c r="G140" s="2" t="s">
        <v>29</v>
      </c>
      <c r="H140" s="2" t="s">
        <v>120</v>
      </c>
      <c r="I140" s="2" t="s">
        <v>29</v>
      </c>
      <c r="J140" s="2" t="s">
        <v>18</v>
      </c>
      <c r="K140" s="2" t="s">
        <v>29</v>
      </c>
      <c r="L140" s="25" t="s">
        <v>111</v>
      </c>
    </row>
    <row r="141" spans="1:12" x14ac:dyDescent="0.3">
      <c r="A141" s="26">
        <v>1178415</v>
      </c>
      <c r="B141" s="2" t="s">
        <v>130</v>
      </c>
      <c r="C141" s="3">
        <v>43577</v>
      </c>
      <c r="D141" s="2">
        <v>2019</v>
      </c>
      <c r="E141">
        <v>40</v>
      </c>
      <c r="F141" s="2" t="s">
        <v>12</v>
      </c>
      <c r="G141" s="2" t="s">
        <v>26</v>
      </c>
      <c r="H141" s="2" t="s">
        <v>131</v>
      </c>
      <c r="I141" s="2" t="s">
        <v>26</v>
      </c>
      <c r="J141" s="2" t="s">
        <v>18</v>
      </c>
      <c r="K141" s="2" t="s">
        <v>26</v>
      </c>
      <c r="L141" s="25" t="s">
        <v>119</v>
      </c>
    </row>
    <row r="142" spans="1:12" x14ac:dyDescent="0.3">
      <c r="A142" s="26">
        <v>1178413</v>
      </c>
      <c r="B142" s="2" t="s">
        <v>115</v>
      </c>
      <c r="C142" s="3">
        <v>43576</v>
      </c>
      <c r="D142" s="2">
        <v>2019</v>
      </c>
      <c r="E142">
        <v>38</v>
      </c>
      <c r="F142" s="2" t="s">
        <v>32</v>
      </c>
      <c r="G142" s="2" t="s">
        <v>22</v>
      </c>
      <c r="H142" s="2" t="s">
        <v>116</v>
      </c>
      <c r="I142" s="2" t="s">
        <v>22</v>
      </c>
      <c r="J142" s="2" t="s">
        <v>18</v>
      </c>
      <c r="K142" s="2" t="s">
        <v>22</v>
      </c>
      <c r="L142" s="25" t="s">
        <v>133</v>
      </c>
    </row>
    <row r="143" spans="1:12" x14ac:dyDescent="0.3">
      <c r="A143" s="26">
        <v>1178414</v>
      </c>
      <c r="B143" s="2" t="s">
        <v>124</v>
      </c>
      <c r="C143" s="3">
        <v>43576</v>
      </c>
      <c r="D143" s="2">
        <v>2019</v>
      </c>
      <c r="E143">
        <v>39</v>
      </c>
      <c r="F143" s="2" t="s">
        <v>17</v>
      </c>
      <c r="G143" s="2" t="s">
        <v>29</v>
      </c>
      <c r="H143" s="2" t="s">
        <v>125</v>
      </c>
      <c r="I143" s="2" t="s">
        <v>29</v>
      </c>
      <c r="J143" s="2" t="s">
        <v>18</v>
      </c>
      <c r="K143" s="2" t="s">
        <v>17</v>
      </c>
      <c r="L143" s="25" t="s">
        <v>134</v>
      </c>
    </row>
    <row r="144" spans="1:12" x14ac:dyDescent="0.3">
      <c r="A144" s="26">
        <v>1178412</v>
      </c>
      <c r="B144" s="2" t="s">
        <v>86</v>
      </c>
      <c r="C144" s="3">
        <v>43575</v>
      </c>
      <c r="D144" s="2">
        <v>2019</v>
      </c>
      <c r="E144">
        <v>37</v>
      </c>
      <c r="F144" s="2" t="s">
        <v>104</v>
      </c>
      <c r="G144" s="2" t="s">
        <v>26</v>
      </c>
      <c r="H144" s="2" t="s">
        <v>127</v>
      </c>
      <c r="I144" s="2" t="s">
        <v>26</v>
      </c>
      <c r="J144" s="2" t="s">
        <v>18</v>
      </c>
      <c r="K144" s="2" t="s">
        <v>26</v>
      </c>
      <c r="L144" s="25" t="s">
        <v>80</v>
      </c>
    </row>
    <row r="145" spans="1:12" x14ac:dyDescent="0.3">
      <c r="A145" s="26">
        <v>1178411</v>
      </c>
      <c r="B145" s="2" t="s">
        <v>130</v>
      </c>
      <c r="C145" s="3">
        <v>43575</v>
      </c>
      <c r="D145" s="2">
        <v>2019</v>
      </c>
      <c r="E145">
        <v>36</v>
      </c>
      <c r="F145" s="2" t="s">
        <v>27</v>
      </c>
      <c r="G145" s="2" t="s">
        <v>12</v>
      </c>
      <c r="H145" s="2" t="s">
        <v>131</v>
      </c>
      <c r="I145" s="2" t="s">
        <v>12</v>
      </c>
      <c r="J145" s="2" t="s">
        <v>18</v>
      </c>
      <c r="K145" s="2" t="s">
        <v>12</v>
      </c>
      <c r="L145" s="25" t="s">
        <v>135</v>
      </c>
    </row>
    <row r="146" spans="1:12" x14ac:dyDescent="0.3">
      <c r="A146" s="26">
        <v>1178410</v>
      </c>
      <c r="B146" s="2" t="s">
        <v>20</v>
      </c>
      <c r="C146" s="3">
        <v>43574</v>
      </c>
      <c r="D146" s="2">
        <v>2019</v>
      </c>
      <c r="E146">
        <v>35</v>
      </c>
      <c r="F146" s="2" t="s">
        <v>17</v>
      </c>
      <c r="G146" s="2" t="s">
        <v>32</v>
      </c>
      <c r="H146" s="2" t="s">
        <v>129</v>
      </c>
      <c r="I146" s="2" t="s">
        <v>32</v>
      </c>
      <c r="J146" s="2" t="s">
        <v>18</v>
      </c>
      <c r="K146" s="2" t="s">
        <v>17</v>
      </c>
      <c r="L146" s="25" t="s">
        <v>31</v>
      </c>
    </row>
    <row r="147" spans="1:12" x14ac:dyDescent="0.3">
      <c r="A147" s="26">
        <v>1178409</v>
      </c>
      <c r="B147" s="2" t="s">
        <v>86</v>
      </c>
      <c r="C147" s="3">
        <v>43573</v>
      </c>
      <c r="D147" s="2">
        <v>2019</v>
      </c>
      <c r="E147">
        <v>34</v>
      </c>
      <c r="F147" s="2" t="s">
        <v>27</v>
      </c>
      <c r="G147" s="2" t="s">
        <v>26</v>
      </c>
      <c r="H147" s="2" t="s">
        <v>127</v>
      </c>
      <c r="I147" s="2" t="s">
        <v>27</v>
      </c>
      <c r="J147" s="2" t="s">
        <v>14</v>
      </c>
      <c r="K147" s="2" t="s">
        <v>27</v>
      </c>
      <c r="L147" s="25" t="s">
        <v>16</v>
      </c>
    </row>
    <row r="148" spans="1:12" x14ac:dyDescent="0.3">
      <c r="A148" s="26">
        <v>1178408</v>
      </c>
      <c r="B148" s="2" t="s">
        <v>115</v>
      </c>
      <c r="C148" s="3">
        <v>43572</v>
      </c>
      <c r="D148" s="2">
        <v>2019</v>
      </c>
      <c r="E148">
        <v>33</v>
      </c>
      <c r="F148" s="2" t="s">
        <v>29</v>
      </c>
      <c r="G148" s="2" t="s">
        <v>22</v>
      </c>
      <c r="H148" s="2" t="s">
        <v>116</v>
      </c>
      <c r="I148" s="2" t="s">
        <v>29</v>
      </c>
      <c r="J148" s="2" t="s">
        <v>14</v>
      </c>
      <c r="K148" s="2" t="s">
        <v>22</v>
      </c>
      <c r="L148" s="25" t="s">
        <v>41</v>
      </c>
    </row>
    <row r="149" spans="1:12" x14ac:dyDescent="0.3">
      <c r="A149" s="26">
        <v>1178407</v>
      </c>
      <c r="B149" s="2" t="s">
        <v>121</v>
      </c>
      <c r="C149" s="3">
        <v>43571</v>
      </c>
      <c r="D149" s="2">
        <v>2019</v>
      </c>
      <c r="E149">
        <v>32</v>
      </c>
      <c r="F149" s="2" t="s">
        <v>104</v>
      </c>
      <c r="G149" s="2" t="s">
        <v>12</v>
      </c>
      <c r="H149" s="2" t="s">
        <v>122</v>
      </c>
      <c r="I149" s="2" t="s">
        <v>12</v>
      </c>
      <c r="J149" s="2" t="s">
        <v>18</v>
      </c>
      <c r="K149" s="2" t="s">
        <v>104</v>
      </c>
      <c r="L149" s="25" t="s">
        <v>30</v>
      </c>
    </row>
    <row r="150" spans="1:12" x14ac:dyDescent="0.3">
      <c r="A150" s="26">
        <v>1178406</v>
      </c>
      <c r="B150" s="2" t="s">
        <v>21</v>
      </c>
      <c r="C150" s="3">
        <v>43570</v>
      </c>
      <c r="D150" s="2">
        <v>2019</v>
      </c>
      <c r="E150">
        <v>31</v>
      </c>
      <c r="F150" s="2" t="s">
        <v>17</v>
      </c>
      <c r="G150" s="2" t="s">
        <v>27</v>
      </c>
      <c r="H150" s="2" t="s">
        <v>123</v>
      </c>
      <c r="I150" s="2" t="s">
        <v>27</v>
      </c>
      <c r="J150" s="2" t="s">
        <v>18</v>
      </c>
      <c r="K150" s="2" t="s">
        <v>27</v>
      </c>
      <c r="L150" s="25" t="s">
        <v>136</v>
      </c>
    </row>
    <row r="151" spans="1:12" x14ac:dyDescent="0.3">
      <c r="A151" s="26">
        <v>1178404</v>
      </c>
      <c r="B151" s="2" t="s">
        <v>20</v>
      </c>
      <c r="C151" s="3">
        <v>43569</v>
      </c>
      <c r="D151" s="2">
        <v>2019</v>
      </c>
      <c r="E151">
        <v>29</v>
      </c>
      <c r="F151" s="2" t="s">
        <v>32</v>
      </c>
      <c r="G151" s="2" t="s">
        <v>29</v>
      </c>
      <c r="H151" s="2" t="s">
        <v>129</v>
      </c>
      <c r="I151" s="2" t="s">
        <v>29</v>
      </c>
      <c r="J151" s="2" t="s">
        <v>18</v>
      </c>
      <c r="K151" s="2" t="s">
        <v>29</v>
      </c>
      <c r="L151" s="25" t="s">
        <v>137</v>
      </c>
    </row>
    <row r="152" spans="1:12" x14ac:dyDescent="0.3">
      <c r="A152" s="26">
        <v>1178405</v>
      </c>
      <c r="B152" s="2" t="s">
        <v>115</v>
      </c>
      <c r="C152" s="3">
        <v>43569</v>
      </c>
      <c r="D152" s="2">
        <v>2019</v>
      </c>
      <c r="E152">
        <v>30</v>
      </c>
      <c r="F152" s="2" t="s">
        <v>26</v>
      </c>
      <c r="G152" s="2" t="s">
        <v>22</v>
      </c>
      <c r="H152" s="2" t="s">
        <v>116</v>
      </c>
      <c r="I152" s="2" t="s">
        <v>22</v>
      </c>
      <c r="J152" s="2" t="s">
        <v>18</v>
      </c>
      <c r="K152" s="2" t="s">
        <v>26</v>
      </c>
      <c r="L152" s="25" t="s">
        <v>138</v>
      </c>
    </row>
    <row r="153" spans="1:12" x14ac:dyDescent="0.3">
      <c r="A153" s="26">
        <v>1178402</v>
      </c>
      <c r="B153" s="2" t="s">
        <v>21</v>
      </c>
      <c r="C153" s="3">
        <v>43568</v>
      </c>
      <c r="D153" s="2">
        <v>2019</v>
      </c>
      <c r="E153">
        <v>27</v>
      </c>
      <c r="F153" s="2" t="s">
        <v>27</v>
      </c>
      <c r="G153" s="2" t="s">
        <v>12</v>
      </c>
      <c r="H153" s="2" t="s">
        <v>123</v>
      </c>
      <c r="I153" s="2" t="s">
        <v>12</v>
      </c>
      <c r="J153" s="2" t="s">
        <v>18</v>
      </c>
      <c r="K153" s="2" t="s">
        <v>12</v>
      </c>
      <c r="L153" s="25" t="s">
        <v>19</v>
      </c>
    </row>
    <row r="154" spans="1:12" x14ac:dyDescent="0.3">
      <c r="A154" s="26">
        <v>1178403</v>
      </c>
      <c r="B154" s="2" t="s">
        <v>121</v>
      </c>
      <c r="C154" s="3">
        <v>43568</v>
      </c>
      <c r="D154" s="2">
        <v>2019</v>
      </c>
      <c r="E154">
        <v>28</v>
      </c>
      <c r="F154" s="2" t="s">
        <v>104</v>
      </c>
      <c r="G154" s="2" t="s">
        <v>17</v>
      </c>
      <c r="H154" s="2" t="s">
        <v>122</v>
      </c>
      <c r="I154" s="2" t="s">
        <v>17</v>
      </c>
      <c r="J154" s="2" t="s">
        <v>18</v>
      </c>
      <c r="K154" s="2" t="s">
        <v>17</v>
      </c>
      <c r="L154" s="25" t="s">
        <v>89</v>
      </c>
    </row>
    <row r="155" spans="1:12" x14ac:dyDescent="0.3">
      <c r="A155" s="26">
        <v>1178401</v>
      </c>
      <c r="B155" s="2" t="s">
        <v>20</v>
      </c>
      <c r="C155" s="3">
        <v>43567</v>
      </c>
      <c r="D155" s="2">
        <v>2019</v>
      </c>
      <c r="E155">
        <v>26</v>
      </c>
      <c r="F155" s="2" t="s">
        <v>32</v>
      </c>
      <c r="G155" s="2" t="s">
        <v>26</v>
      </c>
      <c r="H155" s="2" t="s">
        <v>129</v>
      </c>
      <c r="I155" s="2" t="s">
        <v>26</v>
      </c>
      <c r="J155" s="2" t="s">
        <v>18</v>
      </c>
      <c r="K155" s="2" t="s">
        <v>26</v>
      </c>
      <c r="L155" s="25" t="s">
        <v>49</v>
      </c>
    </row>
    <row r="156" spans="1:12" x14ac:dyDescent="0.3">
      <c r="A156" s="26">
        <v>1178400</v>
      </c>
      <c r="B156" s="2" t="s">
        <v>130</v>
      </c>
      <c r="C156" s="3">
        <v>43566</v>
      </c>
      <c r="D156" s="2">
        <v>2019</v>
      </c>
      <c r="E156">
        <v>25</v>
      </c>
      <c r="F156" s="2" t="s">
        <v>12</v>
      </c>
      <c r="G156" s="2" t="s">
        <v>29</v>
      </c>
      <c r="H156" s="2" t="s">
        <v>131</v>
      </c>
      <c r="I156" s="2" t="s">
        <v>29</v>
      </c>
      <c r="J156" s="2" t="s">
        <v>18</v>
      </c>
      <c r="K156" s="2" t="s">
        <v>29</v>
      </c>
      <c r="L156" s="25" t="s">
        <v>128</v>
      </c>
    </row>
    <row r="157" spans="1:12" x14ac:dyDescent="0.3">
      <c r="A157" s="26">
        <v>1178399</v>
      </c>
      <c r="B157" s="2" t="s">
        <v>21</v>
      </c>
      <c r="C157" s="3">
        <v>43565</v>
      </c>
      <c r="D157" s="2">
        <v>2019</v>
      </c>
      <c r="E157">
        <v>24</v>
      </c>
      <c r="F157" s="2" t="s">
        <v>104</v>
      </c>
      <c r="G157" s="2" t="s">
        <v>27</v>
      </c>
      <c r="H157" s="2" t="s">
        <v>123</v>
      </c>
      <c r="I157" s="2" t="s">
        <v>27</v>
      </c>
      <c r="J157" s="2" t="s">
        <v>18</v>
      </c>
      <c r="K157" s="2" t="s">
        <v>27</v>
      </c>
      <c r="L157" s="25" t="s">
        <v>77</v>
      </c>
    </row>
    <row r="158" spans="1:12" x14ac:dyDescent="0.3">
      <c r="A158" s="26">
        <v>1178398</v>
      </c>
      <c r="B158" s="2" t="s">
        <v>91</v>
      </c>
      <c r="C158" s="3">
        <v>43564</v>
      </c>
      <c r="D158" s="2">
        <v>2019</v>
      </c>
      <c r="E158">
        <v>23</v>
      </c>
      <c r="F158" s="2" t="s">
        <v>32</v>
      </c>
      <c r="G158" s="2" t="s">
        <v>29</v>
      </c>
      <c r="H158" s="2" t="s">
        <v>120</v>
      </c>
      <c r="I158" s="2" t="s">
        <v>29</v>
      </c>
      <c r="J158" s="2" t="s">
        <v>18</v>
      </c>
      <c r="K158" s="2" t="s">
        <v>29</v>
      </c>
      <c r="L158" s="25" t="s">
        <v>97</v>
      </c>
    </row>
    <row r="159" spans="1:12" x14ac:dyDescent="0.3">
      <c r="A159" s="26">
        <v>1178397</v>
      </c>
      <c r="B159" s="2" t="s">
        <v>121</v>
      </c>
      <c r="C159" s="3">
        <v>43563</v>
      </c>
      <c r="D159" s="2">
        <v>2019</v>
      </c>
      <c r="E159">
        <v>22</v>
      </c>
      <c r="F159" s="2" t="s">
        <v>22</v>
      </c>
      <c r="G159" s="2" t="s">
        <v>104</v>
      </c>
      <c r="H159" s="2" t="s">
        <v>122</v>
      </c>
      <c r="I159" s="2" t="s">
        <v>104</v>
      </c>
      <c r="J159" s="2" t="s">
        <v>18</v>
      </c>
      <c r="K159" s="2" t="s">
        <v>104</v>
      </c>
      <c r="L159" s="25" t="s">
        <v>50</v>
      </c>
    </row>
    <row r="160" spans="1:12" x14ac:dyDescent="0.3">
      <c r="A160" s="26">
        <v>1178396</v>
      </c>
      <c r="B160" s="2" t="s">
        <v>130</v>
      </c>
      <c r="C160" s="3">
        <v>43562</v>
      </c>
      <c r="D160" s="2">
        <v>2019</v>
      </c>
      <c r="E160">
        <v>21</v>
      </c>
      <c r="F160" s="2" t="s">
        <v>12</v>
      </c>
      <c r="G160" s="2" t="s">
        <v>32</v>
      </c>
      <c r="H160" s="2" t="s">
        <v>131</v>
      </c>
      <c r="I160" s="2" t="s">
        <v>32</v>
      </c>
      <c r="J160" s="2" t="s">
        <v>18</v>
      </c>
      <c r="K160" s="2" t="s">
        <v>32</v>
      </c>
      <c r="L160" s="25" t="s">
        <v>139</v>
      </c>
    </row>
    <row r="161" spans="1:12" x14ac:dyDescent="0.3">
      <c r="A161" s="26">
        <v>1178395</v>
      </c>
      <c r="B161" s="2" t="s">
        <v>124</v>
      </c>
      <c r="C161" s="3">
        <v>43562</v>
      </c>
      <c r="D161" s="2">
        <v>2019</v>
      </c>
      <c r="E161">
        <v>20</v>
      </c>
      <c r="F161" s="2" t="s">
        <v>17</v>
      </c>
      <c r="G161" s="2" t="s">
        <v>26</v>
      </c>
      <c r="H161" s="2" t="s">
        <v>125</v>
      </c>
      <c r="I161" s="2" t="s">
        <v>26</v>
      </c>
      <c r="J161" s="2" t="s">
        <v>18</v>
      </c>
      <c r="K161" s="2" t="s">
        <v>26</v>
      </c>
      <c r="L161" s="25" t="s">
        <v>43</v>
      </c>
    </row>
    <row r="162" spans="1:12" x14ac:dyDescent="0.3">
      <c r="A162" s="26">
        <v>1178394</v>
      </c>
      <c r="B162" s="2" t="s">
        <v>115</v>
      </c>
      <c r="C162" s="3">
        <v>43561</v>
      </c>
      <c r="D162" s="2">
        <v>2019</v>
      </c>
      <c r="E162">
        <v>19</v>
      </c>
      <c r="F162" s="2" t="s">
        <v>27</v>
      </c>
      <c r="G162" s="2" t="s">
        <v>22</v>
      </c>
      <c r="H162" s="2" t="s">
        <v>116</v>
      </c>
      <c r="I162" s="2" t="s">
        <v>22</v>
      </c>
      <c r="J162" s="2" t="s">
        <v>18</v>
      </c>
      <c r="K162" s="2" t="s">
        <v>27</v>
      </c>
      <c r="L162" s="25" t="s">
        <v>140</v>
      </c>
    </row>
    <row r="163" spans="1:12" x14ac:dyDescent="0.3">
      <c r="A163" s="26">
        <v>1178393</v>
      </c>
      <c r="B163" s="2" t="s">
        <v>91</v>
      </c>
      <c r="C163" s="3">
        <v>43561</v>
      </c>
      <c r="D163" s="2">
        <v>2019</v>
      </c>
      <c r="E163">
        <v>18</v>
      </c>
      <c r="F163" s="2" t="s">
        <v>29</v>
      </c>
      <c r="G163" s="2" t="s">
        <v>104</v>
      </c>
      <c r="H163" s="2" t="s">
        <v>120</v>
      </c>
      <c r="I163" s="2" t="s">
        <v>29</v>
      </c>
      <c r="J163" s="2" t="s">
        <v>14</v>
      </c>
      <c r="K163" s="2" t="s">
        <v>29</v>
      </c>
      <c r="L163" s="25" t="s">
        <v>141</v>
      </c>
    </row>
    <row r="164" spans="1:12" x14ac:dyDescent="0.3">
      <c r="A164" s="26">
        <v>1175372</v>
      </c>
      <c r="B164" s="2" t="s">
        <v>124</v>
      </c>
      <c r="C164" s="3">
        <v>43560</v>
      </c>
      <c r="D164" s="2">
        <v>2019</v>
      </c>
      <c r="E164">
        <v>17</v>
      </c>
      <c r="F164" s="2" t="s">
        <v>17</v>
      </c>
      <c r="G164" s="2" t="s">
        <v>32</v>
      </c>
      <c r="H164" s="2" t="s">
        <v>125</v>
      </c>
      <c r="I164" s="2" t="s">
        <v>32</v>
      </c>
      <c r="J164" s="2" t="s">
        <v>18</v>
      </c>
      <c r="K164" s="2" t="s">
        <v>32</v>
      </c>
      <c r="L164" s="25" t="s">
        <v>38</v>
      </c>
    </row>
    <row r="165" spans="1:12" x14ac:dyDescent="0.3">
      <c r="A165" s="26">
        <v>1175371</v>
      </c>
      <c r="B165" s="2" t="s">
        <v>86</v>
      </c>
      <c r="C165" s="3">
        <v>43559</v>
      </c>
      <c r="D165" s="2">
        <v>2019</v>
      </c>
      <c r="E165">
        <v>16</v>
      </c>
      <c r="F165" s="2" t="s">
        <v>26</v>
      </c>
      <c r="G165" s="2" t="s">
        <v>22</v>
      </c>
      <c r="H165" s="2" t="s">
        <v>127</v>
      </c>
      <c r="I165" s="2" t="s">
        <v>22</v>
      </c>
      <c r="J165" s="2" t="s">
        <v>18</v>
      </c>
      <c r="K165" s="2" t="s">
        <v>22</v>
      </c>
      <c r="L165" s="25" t="s">
        <v>39</v>
      </c>
    </row>
    <row r="166" spans="1:12" x14ac:dyDescent="0.3">
      <c r="A166" s="26">
        <v>1175370</v>
      </c>
      <c r="B166" s="2" t="s">
        <v>21</v>
      </c>
      <c r="C166" s="3">
        <v>43558</v>
      </c>
      <c r="D166" s="2">
        <v>2019</v>
      </c>
      <c r="E166">
        <v>15</v>
      </c>
      <c r="F166" s="2" t="s">
        <v>27</v>
      </c>
      <c r="G166" s="2" t="s">
        <v>29</v>
      </c>
      <c r="H166" s="2" t="s">
        <v>123</v>
      </c>
      <c r="I166" s="2" t="s">
        <v>29</v>
      </c>
      <c r="J166" s="2" t="s">
        <v>18</v>
      </c>
      <c r="K166" s="2" t="s">
        <v>27</v>
      </c>
      <c r="L166" s="25" t="s">
        <v>16</v>
      </c>
    </row>
    <row r="167" spans="1:12" x14ac:dyDescent="0.3">
      <c r="A167" s="26">
        <v>1175369</v>
      </c>
      <c r="B167" s="2" t="s">
        <v>130</v>
      </c>
      <c r="C167" s="3">
        <v>43557</v>
      </c>
      <c r="D167" s="2">
        <v>2019</v>
      </c>
      <c r="E167">
        <v>14</v>
      </c>
      <c r="F167" s="2" t="s">
        <v>17</v>
      </c>
      <c r="G167" s="2" t="s">
        <v>12</v>
      </c>
      <c r="H167" s="2" t="s">
        <v>131</v>
      </c>
      <c r="I167" s="2" t="s">
        <v>12</v>
      </c>
      <c r="J167" s="2" t="s">
        <v>18</v>
      </c>
      <c r="K167" s="2" t="s">
        <v>12</v>
      </c>
      <c r="L167" s="25" t="s">
        <v>142</v>
      </c>
    </row>
    <row r="168" spans="1:12" x14ac:dyDescent="0.3">
      <c r="A168" s="26">
        <v>1175368</v>
      </c>
      <c r="B168" s="2" t="s">
        <v>121</v>
      </c>
      <c r="C168" s="3">
        <v>43556</v>
      </c>
      <c r="D168" s="2">
        <v>2019</v>
      </c>
      <c r="E168">
        <v>13</v>
      </c>
      <c r="F168" s="2" t="s">
        <v>104</v>
      </c>
      <c r="G168" s="2" t="s">
        <v>26</v>
      </c>
      <c r="H168" s="2" t="s">
        <v>122</v>
      </c>
      <c r="I168" s="2" t="s">
        <v>26</v>
      </c>
      <c r="J168" s="2" t="s">
        <v>18</v>
      </c>
      <c r="K168" s="2" t="s">
        <v>104</v>
      </c>
      <c r="L168" s="25" t="s">
        <v>143</v>
      </c>
    </row>
    <row r="169" spans="1:12" x14ac:dyDescent="0.3">
      <c r="A169" s="26">
        <v>1175366</v>
      </c>
      <c r="B169" s="2" t="s">
        <v>115</v>
      </c>
      <c r="C169" s="3">
        <v>43555</v>
      </c>
      <c r="D169" s="2">
        <v>2019</v>
      </c>
      <c r="E169">
        <v>11</v>
      </c>
      <c r="F169" s="2" t="s">
        <v>22</v>
      </c>
      <c r="G169" s="2" t="s">
        <v>17</v>
      </c>
      <c r="H169" s="2" t="s">
        <v>116</v>
      </c>
      <c r="I169" s="2" t="s">
        <v>17</v>
      </c>
      <c r="J169" s="2" t="s">
        <v>18</v>
      </c>
      <c r="K169" s="2" t="s">
        <v>22</v>
      </c>
      <c r="L169" s="25" t="s">
        <v>39</v>
      </c>
    </row>
    <row r="170" spans="1:12" x14ac:dyDescent="0.3">
      <c r="A170" s="26">
        <v>1175367</v>
      </c>
      <c r="B170" s="2" t="s">
        <v>91</v>
      </c>
      <c r="C170" s="3">
        <v>43555</v>
      </c>
      <c r="D170" s="2">
        <v>2019</v>
      </c>
      <c r="E170">
        <v>12</v>
      </c>
      <c r="F170" s="2" t="s">
        <v>29</v>
      </c>
      <c r="G170" s="2" t="s">
        <v>12</v>
      </c>
      <c r="H170" s="2" t="s">
        <v>120</v>
      </c>
      <c r="I170" s="2" t="s">
        <v>12</v>
      </c>
      <c r="J170" s="2" t="s">
        <v>18</v>
      </c>
      <c r="K170" s="2" t="s">
        <v>29</v>
      </c>
      <c r="L170" s="25" t="s">
        <v>128</v>
      </c>
    </row>
    <row r="171" spans="1:12" x14ac:dyDescent="0.3">
      <c r="A171" s="26">
        <v>1175365</v>
      </c>
      <c r="B171" s="2" t="s">
        <v>86</v>
      </c>
      <c r="C171" s="3">
        <v>43554</v>
      </c>
      <c r="D171" s="2">
        <v>2019</v>
      </c>
      <c r="E171">
        <v>10</v>
      </c>
      <c r="F171" s="2" t="s">
        <v>32</v>
      </c>
      <c r="G171" s="2" t="s">
        <v>26</v>
      </c>
      <c r="H171" s="2" t="s">
        <v>127</v>
      </c>
      <c r="I171" s="2" t="s">
        <v>26</v>
      </c>
      <c r="J171" s="2" t="s">
        <v>18</v>
      </c>
      <c r="K171" s="2" t="s">
        <v>26</v>
      </c>
      <c r="L171" s="25" t="s">
        <v>88</v>
      </c>
    </row>
    <row r="172" spans="1:12" x14ac:dyDescent="0.3">
      <c r="A172" s="26">
        <v>1175364</v>
      </c>
      <c r="B172" s="2" t="s">
        <v>121</v>
      </c>
      <c r="C172" s="3">
        <v>43554</v>
      </c>
      <c r="D172" s="2">
        <v>2019</v>
      </c>
      <c r="E172">
        <v>9</v>
      </c>
      <c r="F172" s="2" t="s">
        <v>27</v>
      </c>
      <c r="G172" s="2" t="s">
        <v>104</v>
      </c>
      <c r="H172" s="2" t="s">
        <v>122</v>
      </c>
      <c r="I172" s="2" t="s">
        <v>104</v>
      </c>
      <c r="J172" s="2" t="s">
        <v>18</v>
      </c>
      <c r="K172" s="2" t="s">
        <v>104</v>
      </c>
      <c r="L172" s="25" t="s">
        <v>55</v>
      </c>
    </row>
    <row r="173" spans="1:12" x14ac:dyDescent="0.3">
      <c r="A173" s="26">
        <v>1175363</v>
      </c>
      <c r="B173" s="2" t="s">
        <v>115</v>
      </c>
      <c r="C173" s="3">
        <v>43553</v>
      </c>
      <c r="D173" s="2">
        <v>2019</v>
      </c>
      <c r="E173">
        <v>8</v>
      </c>
      <c r="F173" s="2" t="s">
        <v>12</v>
      </c>
      <c r="G173" s="2" t="s">
        <v>22</v>
      </c>
      <c r="H173" s="2" t="s">
        <v>116</v>
      </c>
      <c r="I173" s="2" t="s">
        <v>12</v>
      </c>
      <c r="J173" s="2" t="s">
        <v>14</v>
      </c>
      <c r="K173" s="2" t="s">
        <v>22</v>
      </c>
      <c r="L173" s="25" t="s">
        <v>51</v>
      </c>
    </row>
    <row r="174" spans="1:12" x14ac:dyDescent="0.3">
      <c r="A174" s="26">
        <v>1175362</v>
      </c>
      <c r="B174" s="2" t="s">
        <v>124</v>
      </c>
      <c r="C174" s="3">
        <v>43552</v>
      </c>
      <c r="D174" s="2">
        <v>2019</v>
      </c>
      <c r="E174">
        <v>7</v>
      </c>
      <c r="F174" s="2" t="s">
        <v>27</v>
      </c>
      <c r="G174" s="2" t="s">
        <v>17</v>
      </c>
      <c r="H174" s="2" t="s">
        <v>125</v>
      </c>
      <c r="I174" s="2" t="s">
        <v>17</v>
      </c>
      <c r="J174" s="2" t="s">
        <v>18</v>
      </c>
      <c r="K174" s="2" t="s">
        <v>27</v>
      </c>
      <c r="L174" s="25" t="s">
        <v>28</v>
      </c>
    </row>
    <row r="175" spans="1:12" x14ac:dyDescent="0.3">
      <c r="A175" s="26">
        <v>1175361</v>
      </c>
      <c r="B175" s="2" t="s">
        <v>20</v>
      </c>
      <c r="C175" s="3">
        <v>43551</v>
      </c>
      <c r="D175" s="2">
        <v>2019</v>
      </c>
      <c r="E175">
        <v>6</v>
      </c>
      <c r="F175" s="2" t="s">
        <v>32</v>
      </c>
      <c r="G175" s="2" t="s">
        <v>104</v>
      </c>
      <c r="H175" s="2" t="s">
        <v>129</v>
      </c>
      <c r="I175" s="2" t="s">
        <v>104</v>
      </c>
      <c r="J175" s="2" t="s">
        <v>18</v>
      </c>
      <c r="K175" s="2" t="s">
        <v>32</v>
      </c>
      <c r="L175" s="25" t="s">
        <v>38</v>
      </c>
    </row>
    <row r="176" spans="1:12" x14ac:dyDescent="0.3">
      <c r="A176" s="26">
        <v>1175360</v>
      </c>
      <c r="B176" s="2" t="s">
        <v>86</v>
      </c>
      <c r="C176" s="3">
        <v>43550</v>
      </c>
      <c r="D176" s="2">
        <v>2019</v>
      </c>
      <c r="E176">
        <v>5</v>
      </c>
      <c r="F176" s="2" t="s">
        <v>26</v>
      </c>
      <c r="G176" s="2" t="s">
        <v>29</v>
      </c>
      <c r="H176" s="2" t="s">
        <v>127</v>
      </c>
      <c r="I176" s="2" t="s">
        <v>26</v>
      </c>
      <c r="J176" s="2" t="s">
        <v>14</v>
      </c>
      <c r="K176" s="2" t="s">
        <v>29</v>
      </c>
      <c r="L176" s="25" t="s">
        <v>111</v>
      </c>
    </row>
    <row r="177" spans="1:12" x14ac:dyDescent="0.3">
      <c r="A177" s="26">
        <v>1175359</v>
      </c>
      <c r="B177" s="2" t="s">
        <v>130</v>
      </c>
      <c r="C177" s="3">
        <v>43549</v>
      </c>
      <c r="D177" s="2">
        <v>2019</v>
      </c>
      <c r="E177">
        <v>4</v>
      </c>
      <c r="F177" s="2" t="s">
        <v>104</v>
      </c>
      <c r="G177" s="2" t="s">
        <v>12</v>
      </c>
      <c r="H177" s="2" t="s">
        <v>131</v>
      </c>
      <c r="I177" s="2" t="s">
        <v>12</v>
      </c>
      <c r="J177" s="2" t="s">
        <v>18</v>
      </c>
      <c r="K177" s="2" t="s">
        <v>104</v>
      </c>
      <c r="L177" s="25" t="s">
        <v>107</v>
      </c>
    </row>
    <row r="178" spans="1:12" x14ac:dyDescent="0.3">
      <c r="A178" s="26">
        <v>1175358</v>
      </c>
      <c r="B178" s="2" t="s">
        <v>21</v>
      </c>
      <c r="C178" s="3">
        <v>43548</v>
      </c>
      <c r="D178" s="2">
        <v>2019</v>
      </c>
      <c r="E178">
        <v>3</v>
      </c>
      <c r="F178" s="2" t="s">
        <v>26</v>
      </c>
      <c r="G178" s="2" t="s">
        <v>27</v>
      </c>
      <c r="H178" s="2" t="s">
        <v>123</v>
      </c>
      <c r="I178" s="2" t="s">
        <v>27</v>
      </c>
      <c r="J178" s="2" t="s">
        <v>18</v>
      </c>
      <c r="K178" s="2" t="s">
        <v>26</v>
      </c>
      <c r="L178" s="25" t="s">
        <v>119</v>
      </c>
    </row>
    <row r="179" spans="1:12" x14ac:dyDescent="0.3">
      <c r="A179" s="26">
        <v>1175357</v>
      </c>
      <c r="B179" s="2" t="s">
        <v>20</v>
      </c>
      <c r="C179" s="3">
        <v>43548</v>
      </c>
      <c r="D179" s="2">
        <v>2019</v>
      </c>
      <c r="E179">
        <v>2</v>
      </c>
      <c r="F179" s="2" t="s">
        <v>22</v>
      </c>
      <c r="G179" s="2" t="s">
        <v>32</v>
      </c>
      <c r="H179" s="2" t="s">
        <v>129</v>
      </c>
      <c r="I179" s="2" t="s">
        <v>32</v>
      </c>
      <c r="J179" s="2" t="s">
        <v>18</v>
      </c>
      <c r="K179" s="2" t="s">
        <v>32</v>
      </c>
      <c r="L179" s="25" t="s">
        <v>38</v>
      </c>
    </row>
    <row r="180" spans="1:12" x14ac:dyDescent="0.3">
      <c r="A180" s="26">
        <v>1175356</v>
      </c>
      <c r="B180" s="2" t="s">
        <v>91</v>
      </c>
      <c r="C180" s="3">
        <v>43547</v>
      </c>
      <c r="D180" s="2">
        <v>2019</v>
      </c>
      <c r="E180">
        <v>1</v>
      </c>
      <c r="F180" s="2" t="s">
        <v>17</v>
      </c>
      <c r="G180" s="2" t="s">
        <v>29</v>
      </c>
      <c r="H180" s="2" t="s">
        <v>120</v>
      </c>
      <c r="I180" s="2" t="s">
        <v>29</v>
      </c>
      <c r="J180" s="2" t="s">
        <v>18</v>
      </c>
      <c r="K180" s="2" t="s">
        <v>29</v>
      </c>
      <c r="L180" s="25" t="s">
        <v>141</v>
      </c>
    </row>
    <row r="181" spans="1:12" x14ac:dyDescent="0.3">
      <c r="A181" s="26">
        <v>1136620</v>
      </c>
      <c r="B181" s="2" t="s">
        <v>21</v>
      </c>
      <c r="C181" s="3">
        <v>43247</v>
      </c>
      <c r="D181" s="2">
        <v>2018</v>
      </c>
      <c r="E181" t="s">
        <v>202</v>
      </c>
      <c r="F181" s="2" t="s">
        <v>22</v>
      </c>
      <c r="G181" s="2" t="s">
        <v>29</v>
      </c>
      <c r="H181" s="2" t="s">
        <v>123</v>
      </c>
      <c r="I181" s="2" t="s">
        <v>29</v>
      </c>
      <c r="J181" s="2" t="s">
        <v>18</v>
      </c>
      <c r="K181" s="2" t="s">
        <v>29</v>
      </c>
      <c r="L181" s="25" t="s">
        <v>111</v>
      </c>
    </row>
    <row r="182" spans="1:12" x14ac:dyDescent="0.3">
      <c r="A182" s="26">
        <v>1136619</v>
      </c>
      <c r="B182" s="2" t="s">
        <v>20</v>
      </c>
      <c r="C182" s="3">
        <v>43245</v>
      </c>
      <c r="D182" s="2">
        <v>2018</v>
      </c>
      <c r="E182" t="s">
        <v>206</v>
      </c>
      <c r="F182" s="2" t="s">
        <v>22</v>
      </c>
      <c r="G182" s="2" t="s">
        <v>32</v>
      </c>
      <c r="H182" s="2" t="s">
        <v>129</v>
      </c>
      <c r="I182" s="2" t="s">
        <v>32</v>
      </c>
      <c r="J182" s="2" t="s">
        <v>18</v>
      </c>
      <c r="K182" s="2" t="s">
        <v>22</v>
      </c>
      <c r="L182" s="25" t="s">
        <v>51</v>
      </c>
    </row>
    <row r="183" spans="1:12" x14ac:dyDescent="0.3">
      <c r="A183" s="26">
        <v>1136618</v>
      </c>
      <c r="B183" s="2" t="s">
        <v>20</v>
      </c>
      <c r="C183" s="3">
        <v>43243</v>
      </c>
      <c r="D183" s="2">
        <v>2018</v>
      </c>
      <c r="E183" t="s">
        <v>204</v>
      </c>
      <c r="F183" s="2" t="s">
        <v>32</v>
      </c>
      <c r="G183" s="2" t="s">
        <v>12</v>
      </c>
      <c r="H183" s="2" t="s">
        <v>129</v>
      </c>
      <c r="I183" s="2" t="s">
        <v>12</v>
      </c>
      <c r="J183" s="2" t="s">
        <v>18</v>
      </c>
      <c r="K183" s="2" t="s">
        <v>32</v>
      </c>
      <c r="L183" s="25" t="s">
        <v>38</v>
      </c>
    </row>
    <row r="184" spans="1:12" x14ac:dyDescent="0.3">
      <c r="A184" s="26">
        <v>1136617</v>
      </c>
      <c r="B184" s="2" t="s">
        <v>21</v>
      </c>
      <c r="C184" s="3">
        <v>43242</v>
      </c>
      <c r="D184" s="2">
        <v>2018</v>
      </c>
      <c r="E184" t="s">
        <v>206</v>
      </c>
      <c r="F184" s="2" t="s">
        <v>22</v>
      </c>
      <c r="G184" s="2" t="s">
        <v>29</v>
      </c>
      <c r="H184" s="2" t="s">
        <v>123</v>
      </c>
      <c r="I184" s="2" t="s">
        <v>29</v>
      </c>
      <c r="J184" s="2" t="s">
        <v>18</v>
      </c>
      <c r="K184" s="2" t="s">
        <v>29</v>
      </c>
      <c r="L184" s="25" t="s">
        <v>52</v>
      </c>
    </row>
    <row r="185" spans="1:12" x14ac:dyDescent="0.3">
      <c r="A185" s="26">
        <v>1136616</v>
      </c>
      <c r="B185" s="2" t="s">
        <v>37</v>
      </c>
      <c r="C185" s="3">
        <v>43240</v>
      </c>
      <c r="D185" s="2">
        <v>2018</v>
      </c>
      <c r="E185">
        <v>56</v>
      </c>
      <c r="F185" s="2" t="s">
        <v>104</v>
      </c>
      <c r="G185" s="2" t="s">
        <v>29</v>
      </c>
      <c r="H185" s="2" t="s">
        <v>144</v>
      </c>
      <c r="I185" s="2" t="s">
        <v>29</v>
      </c>
      <c r="J185" s="2" t="s">
        <v>18</v>
      </c>
      <c r="K185" s="2" t="s">
        <v>29</v>
      </c>
      <c r="L185" s="25" t="s">
        <v>145</v>
      </c>
    </row>
    <row r="186" spans="1:12" x14ac:dyDescent="0.3">
      <c r="A186" s="26">
        <v>1136615</v>
      </c>
      <c r="B186" s="2" t="s">
        <v>86</v>
      </c>
      <c r="C186" s="3">
        <v>43240</v>
      </c>
      <c r="D186" s="2">
        <v>2018</v>
      </c>
      <c r="E186">
        <v>55</v>
      </c>
      <c r="F186" s="2" t="s">
        <v>146</v>
      </c>
      <c r="G186" s="2" t="s">
        <v>27</v>
      </c>
      <c r="H186" s="2" t="s">
        <v>127</v>
      </c>
      <c r="I186" s="2" t="s">
        <v>146</v>
      </c>
      <c r="J186" s="2" t="s">
        <v>14</v>
      </c>
      <c r="K186" s="2" t="s">
        <v>146</v>
      </c>
      <c r="L186" s="25" t="s">
        <v>95</v>
      </c>
    </row>
    <row r="187" spans="1:12" x14ac:dyDescent="0.3">
      <c r="A187" s="26">
        <v>1136614</v>
      </c>
      <c r="B187" s="2" t="s">
        <v>115</v>
      </c>
      <c r="C187" s="3">
        <v>43239</v>
      </c>
      <c r="D187" s="2">
        <v>2018</v>
      </c>
      <c r="E187">
        <v>54</v>
      </c>
      <c r="F187" s="2" t="s">
        <v>22</v>
      </c>
      <c r="G187" s="2" t="s">
        <v>32</v>
      </c>
      <c r="H187" s="2" t="s">
        <v>116</v>
      </c>
      <c r="I187" s="2" t="s">
        <v>22</v>
      </c>
      <c r="J187" s="2" t="s">
        <v>14</v>
      </c>
      <c r="K187" s="2" t="s">
        <v>32</v>
      </c>
      <c r="L187" s="25" t="s">
        <v>147</v>
      </c>
    </row>
    <row r="188" spans="1:12" x14ac:dyDescent="0.3">
      <c r="A188" s="26">
        <v>1136613</v>
      </c>
      <c r="B188" s="2" t="s">
        <v>130</v>
      </c>
      <c r="C188" s="3">
        <v>43239</v>
      </c>
      <c r="D188" s="2">
        <v>2018</v>
      </c>
      <c r="E188">
        <v>53</v>
      </c>
      <c r="F188" s="2" t="s">
        <v>12</v>
      </c>
      <c r="G188" s="2" t="s">
        <v>17</v>
      </c>
      <c r="H188" s="2" t="s">
        <v>131</v>
      </c>
      <c r="I188" s="2" t="s">
        <v>12</v>
      </c>
      <c r="J188" s="2" t="s">
        <v>14</v>
      </c>
      <c r="K188" s="2" t="s">
        <v>12</v>
      </c>
      <c r="L188" s="25" t="s">
        <v>142</v>
      </c>
    </row>
    <row r="189" spans="1:12" x14ac:dyDescent="0.3">
      <c r="A189" s="26">
        <v>1136612</v>
      </c>
      <c r="B189" s="2" t="s">
        <v>86</v>
      </c>
      <c r="C189" s="3">
        <v>43238</v>
      </c>
      <c r="D189" s="2">
        <v>2018</v>
      </c>
      <c r="E189">
        <v>52</v>
      </c>
      <c r="F189" s="2" t="s">
        <v>146</v>
      </c>
      <c r="G189" s="2" t="s">
        <v>29</v>
      </c>
      <c r="H189" s="2" t="s">
        <v>127</v>
      </c>
      <c r="I189" s="2" t="s">
        <v>29</v>
      </c>
      <c r="J189" s="2" t="s">
        <v>18</v>
      </c>
      <c r="K189" s="2" t="s">
        <v>146</v>
      </c>
      <c r="L189" s="25" t="s">
        <v>42</v>
      </c>
    </row>
    <row r="190" spans="1:12" x14ac:dyDescent="0.3">
      <c r="A190" s="26">
        <v>1136611</v>
      </c>
      <c r="B190" s="2" t="s">
        <v>124</v>
      </c>
      <c r="C190" s="3">
        <v>43237</v>
      </c>
      <c r="D190" s="2">
        <v>2018</v>
      </c>
      <c r="E190">
        <v>51</v>
      </c>
      <c r="F190" s="2" t="s">
        <v>17</v>
      </c>
      <c r="G190" s="2" t="s">
        <v>22</v>
      </c>
      <c r="H190" s="2" t="s">
        <v>125</v>
      </c>
      <c r="I190" s="2" t="s">
        <v>22</v>
      </c>
      <c r="J190" s="2" t="s">
        <v>18</v>
      </c>
      <c r="K190" s="2" t="s">
        <v>17</v>
      </c>
      <c r="L190" s="25" t="s">
        <v>89</v>
      </c>
    </row>
    <row r="191" spans="1:12" x14ac:dyDescent="0.3">
      <c r="A191" s="26">
        <v>1136610</v>
      </c>
      <c r="B191" s="2" t="s">
        <v>21</v>
      </c>
      <c r="C191" s="3">
        <v>43236</v>
      </c>
      <c r="D191" s="2">
        <v>2018</v>
      </c>
      <c r="E191">
        <v>50</v>
      </c>
      <c r="F191" s="2" t="s">
        <v>27</v>
      </c>
      <c r="G191" s="2" t="s">
        <v>104</v>
      </c>
      <c r="H191" s="2" t="s">
        <v>123</v>
      </c>
      <c r="I191" s="2" t="s">
        <v>104</v>
      </c>
      <c r="J191" s="2" t="s">
        <v>18</v>
      </c>
      <c r="K191" s="2" t="s">
        <v>27</v>
      </c>
      <c r="L191" s="25" t="s">
        <v>28</v>
      </c>
    </row>
    <row r="192" spans="1:12" x14ac:dyDescent="0.3">
      <c r="A192" s="26">
        <v>1136609</v>
      </c>
      <c r="B192" s="2" t="s">
        <v>20</v>
      </c>
      <c r="C192" s="3">
        <v>43235</v>
      </c>
      <c r="D192" s="2">
        <v>2018</v>
      </c>
      <c r="E192">
        <v>49</v>
      </c>
      <c r="F192" s="2" t="s">
        <v>12</v>
      </c>
      <c r="G192" s="2" t="s">
        <v>32</v>
      </c>
      <c r="H192" s="2" t="s">
        <v>129</v>
      </c>
      <c r="I192" s="2" t="s">
        <v>32</v>
      </c>
      <c r="J192" s="2" t="s">
        <v>18</v>
      </c>
      <c r="K192" s="2" t="s">
        <v>32</v>
      </c>
      <c r="L192" s="25" t="s">
        <v>48</v>
      </c>
    </row>
    <row r="193" spans="1:12" x14ac:dyDescent="0.3">
      <c r="A193" s="26">
        <v>1136608</v>
      </c>
      <c r="B193" s="2" t="s">
        <v>148</v>
      </c>
      <c r="C193" s="3">
        <v>43234</v>
      </c>
      <c r="D193" s="2">
        <v>2018</v>
      </c>
      <c r="E193">
        <v>48</v>
      </c>
      <c r="F193" s="2" t="s">
        <v>104</v>
      </c>
      <c r="G193" s="2" t="s">
        <v>17</v>
      </c>
      <c r="H193" s="2" t="s">
        <v>149</v>
      </c>
      <c r="I193" s="2" t="s">
        <v>17</v>
      </c>
      <c r="J193" s="2" t="s">
        <v>18</v>
      </c>
      <c r="K193" s="2" t="s">
        <v>17</v>
      </c>
      <c r="L193" s="25" t="s">
        <v>59</v>
      </c>
    </row>
    <row r="194" spans="1:12" x14ac:dyDescent="0.3">
      <c r="A194" s="26">
        <v>1136607</v>
      </c>
      <c r="B194" s="2" t="s">
        <v>21</v>
      </c>
      <c r="C194" s="3">
        <v>43233</v>
      </c>
      <c r="D194" s="2">
        <v>2018</v>
      </c>
      <c r="E194">
        <v>47</v>
      </c>
      <c r="F194" s="2" t="s">
        <v>27</v>
      </c>
      <c r="G194" s="2" t="s">
        <v>12</v>
      </c>
      <c r="H194" s="2" t="s">
        <v>123</v>
      </c>
      <c r="I194" s="2" t="s">
        <v>12</v>
      </c>
      <c r="J194" s="2" t="s">
        <v>18</v>
      </c>
      <c r="K194" s="2" t="s">
        <v>12</v>
      </c>
      <c r="L194" s="25" t="s">
        <v>19</v>
      </c>
    </row>
    <row r="195" spans="1:12" x14ac:dyDescent="0.3">
      <c r="A195" s="26">
        <v>1136606</v>
      </c>
      <c r="B195" s="2" t="s">
        <v>37</v>
      </c>
      <c r="C195" s="3">
        <v>43233</v>
      </c>
      <c r="D195" s="2">
        <v>2018</v>
      </c>
      <c r="E195">
        <v>46</v>
      </c>
      <c r="F195" s="2" t="s">
        <v>22</v>
      </c>
      <c r="G195" s="2" t="s">
        <v>29</v>
      </c>
      <c r="H195" s="2" t="s">
        <v>144</v>
      </c>
      <c r="I195" s="2" t="s">
        <v>29</v>
      </c>
      <c r="J195" s="2" t="s">
        <v>18</v>
      </c>
      <c r="K195" s="2" t="s">
        <v>29</v>
      </c>
      <c r="L195" s="25" t="s">
        <v>114</v>
      </c>
    </row>
    <row r="196" spans="1:12" x14ac:dyDescent="0.3">
      <c r="A196" s="26">
        <v>1136605</v>
      </c>
      <c r="B196" s="2" t="s">
        <v>86</v>
      </c>
      <c r="C196" s="3">
        <v>43232</v>
      </c>
      <c r="D196" s="2">
        <v>2018</v>
      </c>
      <c r="E196">
        <v>45</v>
      </c>
      <c r="F196" s="2" t="s">
        <v>146</v>
      </c>
      <c r="G196" s="2" t="s">
        <v>17</v>
      </c>
      <c r="H196" s="2" t="s">
        <v>127</v>
      </c>
      <c r="I196" s="2" t="s">
        <v>17</v>
      </c>
      <c r="J196" s="2" t="s">
        <v>18</v>
      </c>
      <c r="K196" s="2" t="s">
        <v>17</v>
      </c>
      <c r="L196" s="25" t="s">
        <v>89</v>
      </c>
    </row>
    <row r="197" spans="1:12" x14ac:dyDescent="0.3">
      <c r="A197" s="26">
        <v>1136604</v>
      </c>
      <c r="B197" s="2" t="s">
        <v>148</v>
      </c>
      <c r="C197" s="3">
        <v>43232</v>
      </c>
      <c r="D197" s="2">
        <v>2018</v>
      </c>
      <c r="E197">
        <v>44</v>
      </c>
      <c r="F197" s="2" t="s">
        <v>32</v>
      </c>
      <c r="G197" s="2" t="s">
        <v>104</v>
      </c>
      <c r="H197" s="2" t="s">
        <v>149</v>
      </c>
      <c r="I197" s="2" t="s">
        <v>104</v>
      </c>
      <c r="J197" s="2" t="s">
        <v>18</v>
      </c>
      <c r="K197" s="2" t="s">
        <v>32</v>
      </c>
      <c r="L197" s="25" t="s">
        <v>67</v>
      </c>
    </row>
    <row r="198" spans="1:12" x14ac:dyDescent="0.3">
      <c r="A198" s="26">
        <v>1136603</v>
      </c>
      <c r="B198" s="2" t="s">
        <v>130</v>
      </c>
      <c r="C198" s="3">
        <v>43231</v>
      </c>
      <c r="D198" s="2">
        <v>2018</v>
      </c>
      <c r="E198">
        <v>43</v>
      </c>
      <c r="F198" s="2" t="s">
        <v>29</v>
      </c>
      <c r="G198" s="2" t="s">
        <v>12</v>
      </c>
      <c r="H198" s="2" t="s">
        <v>131</v>
      </c>
      <c r="I198" s="2" t="s">
        <v>29</v>
      </c>
      <c r="J198" s="2" t="s">
        <v>14</v>
      </c>
      <c r="K198" s="2" t="s">
        <v>12</v>
      </c>
      <c r="L198" s="25" t="s">
        <v>19</v>
      </c>
    </row>
    <row r="199" spans="1:12" x14ac:dyDescent="0.3">
      <c r="A199" s="26">
        <v>1136602</v>
      </c>
      <c r="B199" s="2" t="s">
        <v>86</v>
      </c>
      <c r="C199" s="3">
        <v>43230</v>
      </c>
      <c r="D199" s="2">
        <v>2018</v>
      </c>
      <c r="E199">
        <v>42</v>
      </c>
      <c r="F199" s="2" t="s">
        <v>146</v>
      </c>
      <c r="G199" s="2" t="s">
        <v>22</v>
      </c>
      <c r="H199" s="2" t="s">
        <v>127</v>
      </c>
      <c r="I199" s="2" t="s">
        <v>146</v>
      </c>
      <c r="J199" s="2" t="s">
        <v>14</v>
      </c>
      <c r="K199" s="2" t="s">
        <v>22</v>
      </c>
      <c r="L199" s="25" t="s">
        <v>49</v>
      </c>
    </row>
    <row r="200" spans="1:12" x14ac:dyDescent="0.3">
      <c r="A200" s="26">
        <v>1136601</v>
      </c>
      <c r="B200" s="2" t="s">
        <v>20</v>
      </c>
      <c r="C200" s="3">
        <v>43229</v>
      </c>
      <c r="D200" s="2">
        <v>2018</v>
      </c>
      <c r="E200">
        <v>41</v>
      </c>
      <c r="F200" s="2" t="s">
        <v>27</v>
      </c>
      <c r="G200" s="2" t="s">
        <v>32</v>
      </c>
      <c r="H200" s="2" t="s">
        <v>129</v>
      </c>
      <c r="I200" s="2" t="s">
        <v>32</v>
      </c>
      <c r="J200" s="2" t="s">
        <v>18</v>
      </c>
      <c r="K200" s="2" t="s">
        <v>27</v>
      </c>
      <c r="L200" s="25" t="s">
        <v>71</v>
      </c>
    </row>
    <row r="201" spans="1:12" x14ac:dyDescent="0.3">
      <c r="A201" s="26">
        <v>1136600</v>
      </c>
      <c r="B201" s="2" t="s">
        <v>130</v>
      </c>
      <c r="C201" s="3">
        <v>43228</v>
      </c>
      <c r="D201" s="2">
        <v>2018</v>
      </c>
      <c r="E201">
        <v>40</v>
      </c>
      <c r="F201" s="2" t="s">
        <v>12</v>
      </c>
      <c r="G201" s="2" t="s">
        <v>104</v>
      </c>
      <c r="H201" s="2" t="s">
        <v>131</v>
      </c>
      <c r="I201" s="2" t="s">
        <v>12</v>
      </c>
      <c r="J201" s="2" t="s">
        <v>14</v>
      </c>
      <c r="K201" s="2" t="s">
        <v>12</v>
      </c>
      <c r="L201" s="25" t="s">
        <v>19</v>
      </c>
    </row>
    <row r="202" spans="1:12" x14ac:dyDescent="0.3">
      <c r="A202" s="26">
        <v>1136599</v>
      </c>
      <c r="B202" s="2" t="s">
        <v>115</v>
      </c>
      <c r="C202" s="3">
        <v>43227</v>
      </c>
      <c r="D202" s="2">
        <v>2018</v>
      </c>
      <c r="E202">
        <v>39</v>
      </c>
      <c r="F202" s="2" t="s">
        <v>22</v>
      </c>
      <c r="G202" s="2" t="s">
        <v>17</v>
      </c>
      <c r="H202" s="2" t="s">
        <v>116</v>
      </c>
      <c r="I202" s="2" t="s">
        <v>17</v>
      </c>
      <c r="J202" s="2" t="s">
        <v>18</v>
      </c>
      <c r="K202" s="2" t="s">
        <v>22</v>
      </c>
      <c r="L202" s="25" t="s">
        <v>56</v>
      </c>
    </row>
    <row r="203" spans="1:12" x14ac:dyDescent="0.3">
      <c r="A203" s="26">
        <v>1136598</v>
      </c>
      <c r="B203" s="2" t="s">
        <v>148</v>
      </c>
      <c r="C203" s="3">
        <v>43226</v>
      </c>
      <c r="D203" s="2">
        <v>2018</v>
      </c>
      <c r="E203">
        <v>38</v>
      </c>
      <c r="F203" s="2" t="s">
        <v>12</v>
      </c>
      <c r="G203" s="2" t="s">
        <v>104</v>
      </c>
      <c r="H203" s="2" t="s">
        <v>149</v>
      </c>
      <c r="I203" s="2" t="s">
        <v>104</v>
      </c>
      <c r="J203" s="2" t="s">
        <v>18</v>
      </c>
      <c r="K203" s="2" t="s">
        <v>104</v>
      </c>
      <c r="L203" s="25" t="s">
        <v>150</v>
      </c>
    </row>
    <row r="204" spans="1:12" x14ac:dyDescent="0.3">
      <c r="A204" s="26">
        <v>1136597</v>
      </c>
      <c r="B204" s="2" t="s">
        <v>21</v>
      </c>
      <c r="C204" s="3">
        <v>43226</v>
      </c>
      <c r="D204" s="2">
        <v>2018</v>
      </c>
      <c r="E204">
        <v>37</v>
      </c>
      <c r="F204" s="2" t="s">
        <v>27</v>
      </c>
      <c r="G204" s="2" t="s">
        <v>32</v>
      </c>
      <c r="H204" s="2" t="s">
        <v>123</v>
      </c>
      <c r="I204" s="2" t="s">
        <v>32</v>
      </c>
      <c r="J204" s="2" t="s">
        <v>18</v>
      </c>
      <c r="K204" s="2" t="s">
        <v>27</v>
      </c>
      <c r="L204" s="25" t="s">
        <v>16</v>
      </c>
    </row>
    <row r="205" spans="1:12" x14ac:dyDescent="0.3">
      <c r="A205" s="26">
        <v>1136596</v>
      </c>
      <c r="B205" s="2" t="s">
        <v>115</v>
      </c>
      <c r="C205" s="3">
        <v>43225</v>
      </c>
      <c r="D205" s="2">
        <v>2018</v>
      </c>
      <c r="E205">
        <v>36</v>
      </c>
      <c r="F205" s="2" t="s">
        <v>146</v>
      </c>
      <c r="G205" s="2" t="s">
        <v>22</v>
      </c>
      <c r="H205" s="2" t="s">
        <v>116</v>
      </c>
      <c r="I205" s="2" t="s">
        <v>146</v>
      </c>
      <c r="J205" s="2" t="s">
        <v>14</v>
      </c>
      <c r="K205" s="2" t="s">
        <v>22</v>
      </c>
      <c r="L205" s="25" t="s">
        <v>51</v>
      </c>
    </row>
    <row r="206" spans="1:12" x14ac:dyDescent="0.3">
      <c r="A206" s="26">
        <v>1136595</v>
      </c>
      <c r="B206" s="2" t="s">
        <v>37</v>
      </c>
      <c r="C206" s="3">
        <v>43225</v>
      </c>
      <c r="D206" s="2">
        <v>2018</v>
      </c>
      <c r="E206">
        <v>35</v>
      </c>
      <c r="F206" s="2" t="s">
        <v>17</v>
      </c>
      <c r="G206" s="2" t="s">
        <v>29</v>
      </c>
      <c r="H206" s="2" t="s">
        <v>144</v>
      </c>
      <c r="I206" s="2" t="s">
        <v>29</v>
      </c>
      <c r="J206" s="2" t="s">
        <v>18</v>
      </c>
      <c r="K206" s="2" t="s">
        <v>29</v>
      </c>
      <c r="L206" s="25" t="s">
        <v>79</v>
      </c>
    </row>
    <row r="207" spans="1:12" x14ac:dyDescent="0.3">
      <c r="A207" s="26">
        <v>1136594</v>
      </c>
      <c r="B207" s="2" t="s">
        <v>148</v>
      </c>
      <c r="C207" s="3">
        <v>43224</v>
      </c>
      <c r="D207" s="2">
        <v>2018</v>
      </c>
      <c r="E207">
        <v>34</v>
      </c>
      <c r="F207" s="2" t="s">
        <v>104</v>
      </c>
      <c r="G207" s="2" t="s">
        <v>27</v>
      </c>
      <c r="H207" s="2" t="s">
        <v>149</v>
      </c>
      <c r="I207" s="2" t="s">
        <v>27</v>
      </c>
      <c r="J207" s="2" t="s">
        <v>18</v>
      </c>
      <c r="K207" s="2" t="s">
        <v>27</v>
      </c>
      <c r="L207" s="25" t="s">
        <v>45</v>
      </c>
    </row>
    <row r="208" spans="1:12" x14ac:dyDescent="0.3">
      <c r="A208" s="26">
        <v>1136593</v>
      </c>
      <c r="B208" s="2" t="s">
        <v>20</v>
      </c>
      <c r="C208" s="3">
        <v>43223</v>
      </c>
      <c r="D208" s="2">
        <v>2018</v>
      </c>
      <c r="E208">
        <v>33</v>
      </c>
      <c r="F208" s="2" t="s">
        <v>29</v>
      </c>
      <c r="G208" s="2" t="s">
        <v>32</v>
      </c>
      <c r="H208" s="2" t="s">
        <v>129</v>
      </c>
      <c r="I208" s="2" t="s">
        <v>32</v>
      </c>
      <c r="J208" s="2" t="s">
        <v>18</v>
      </c>
      <c r="K208" s="2" t="s">
        <v>32</v>
      </c>
      <c r="L208" s="25" t="s">
        <v>67</v>
      </c>
    </row>
    <row r="209" spans="1:12" x14ac:dyDescent="0.3">
      <c r="A209" s="26">
        <v>1136592</v>
      </c>
      <c r="B209" s="2" t="s">
        <v>86</v>
      </c>
      <c r="C209" s="3">
        <v>43222</v>
      </c>
      <c r="D209" s="2">
        <v>2018</v>
      </c>
      <c r="E209">
        <v>32</v>
      </c>
      <c r="F209" s="2" t="s">
        <v>146</v>
      </c>
      <c r="G209" s="2" t="s">
        <v>12</v>
      </c>
      <c r="H209" s="2" t="s">
        <v>127</v>
      </c>
      <c r="I209" s="2" t="s">
        <v>12</v>
      </c>
      <c r="J209" s="2" t="s">
        <v>18</v>
      </c>
      <c r="K209" s="2" t="s">
        <v>146</v>
      </c>
      <c r="L209" s="25" t="s">
        <v>119</v>
      </c>
    </row>
    <row r="210" spans="1:12" x14ac:dyDescent="0.3">
      <c r="A210" s="26">
        <v>1136591</v>
      </c>
      <c r="B210" s="2" t="s">
        <v>124</v>
      </c>
      <c r="C210" s="3">
        <v>43221</v>
      </c>
      <c r="D210" s="2">
        <v>2018</v>
      </c>
      <c r="E210">
        <v>31</v>
      </c>
      <c r="F210" s="2" t="s">
        <v>17</v>
      </c>
      <c r="G210" s="2" t="s">
        <v>27</v>
      </c>
      <c r="H210" s="2" t="s">
        <v>125</v>
      </c>
      <c r="I210" s="2" t="s">
        <v>27</v>
      </c>
      <c r="J210" s="2" t="s">
        <v>18</v>
      </c>
      <c r="K210" s="2" t="s">
        <v>17</v>
      </c>
      <c r="L210" s="25" t="s">
        <v>151</v>
      </c>
    </row>
    <row r="211" spans="1:12" x14ac:dyDescent="0.3">
      <c r="A211" s="26">
        <v>1136590</v>
      </c>
      <c r="B211" s="2" t="s">
        <v>37</v>
      </c>
      <c r="C211" s="3">
        <v>43220</v>
      </c>
      <c r="D211" s="2">
        <v>2018</v>
      </c>
      <c r="E211">
        <v>30</v>
      </c>
      <c r="F211" s="2" t="s">
        <v>29</v>
      </c>
      <c r="G211" s="2" t="s">
        <v>146</v>
      </c>
      <c r="H211" s="2" t="s">
        <v>144</v>
      </c>
      <c r="I211" s="2" t="s">
        <v>146</v>
      </c>
      <c r="J211" s="2" t="s">
        <v>18</v>
      </c>
      <c r="K211" s="2" t="s">
        <v>29</v>
      </c>
      <c r="L211" s="25" t="s">
        <v>111</v>
      </c>
    </row>
    <row r="212" spans="1:12" x14ac:dyDescent="0.3">
      <c r="A212" s="26">
        <v>1136588</v>
      </c>
      <c r="B212" s="2" t="s">
        <v>130</v>
      </c>
      <c r="C212" s="3">
        <v>43219</v>
      </c>
      <c r="D212" s="2">
        <v>2018</v>
      </c>
      <c r="E212">
        <v>28</v>
      </c>
      <c r="F212" s="2" t="s">
        <v>22</v>
      </c>
      <c r="G212" s="2" t="s">
        <v>12</v>
      </c>
      <c r="H212" s="2" t="s">
        <v>131</v>
      </c>
      <c r="I212" s="2" t="s">
        <v>22</v>
      </c>
      <c r="J212" s="2" t="s">
        <v>14</v>
      </c>
      <c r="K212" s="2" t="s">
        <v>22</v>
      </c>
      <c r="L212" s="25" t="s">
        <v>56</v>
      </c>
    </row>
    <row r="213" spans="1:12" x14ac:dyDescent="0.3">
      <c r="A213" s="26">
        <v>1136589</v>
      </c>
      <c r="B213" s="2" t="s">
        <v>124</v>
      </c>
      <c r="C213" s="3">
        <v>43219</v>
      </c>
      <c r="D213" s="2">
        <v>2018</v>
      </c>
      <c r="E213">
        <v>29</v>
      </c>
      <c r="F213" s="2" t="s">
        <v>17</v>
      </c>
      <c r="G213" s="2" t="s">
        <v>32</v>
      </c>
      <c r="H213" s="2" t="s">
        <v>125</v>
      </c>
      <c r="I213" s="2" t="s">
        <v>32</v>
      </c>
      <c r="J213" s="2" t="s">
        <v>18</v>
      </c>
      <c r="K213" s="2" t="s">
        <v>32</v>
      </c>
      <c r="L213" s="25" t="s">
        <v>147</v>
      </c>
    </row>
    <row r="214" spans="1:12" x14ac:dyDescent="0.3">
      <c r="A214" s="26">
        <v>1136587</v>
      </c>
      <c r="B214" s="2" t="s">
        <v>37</v>
      </c>
      <c r="C214" s="3">
        <v>43218</v>
      </c>
      <c r="D214" s="2">
        <v>2018</v>
      </c>
      <c r="E214">
        <v>27</v>
      </c>
      <c r="F214" s="2" t="s">
        <v>29</v>
      </c>
      <c r="G214" s="2" t="s">
        <v>27</v>
      </c>
      <c r="H214" s="2" t="s">
        <v>144</v>
      </c>
      <c r="I214" s="2" t="s">
        <v>27</v>
      </c>
      <c r="J214" s="2" t="s">
        <v>18</v>
      </c>
      <c r="K214" s="2" t="s">
        <v>27</v>
      </c>
      <c r="L214" s="25" t="s">
        <v>113</v>
      </c>
    </row>
    <row r="215" spans="1:12" x14ac:dyDescent="0.3">
      <c r="A215" s="26">
        <v>1136586</v>
      </c>
      <c r="B215" s="2" t="s">
        <v>86</v>
      </c>
      <c r="C215" s="3">
        <v>43217</v>
      </c>
      <c r="D215" s="2">
        <v>2018</v>
      </c>
      <c r="E215">
        <v>26</v>
      </c>
      <c r="F215" s="2" t="s">
        <v>146</v>
      </c>
      <c r="G215" s="2" t="s">
        <v>32</v>
      </c>
      <c r="H215" s="2" t="s">
        <v>127</v>
      </c>
      <c r="I215" s="2" t="s">
        <v>32</v>
      </c>
      <c r="J215" s="2" t="s">
        <v>18</v>
      </c>
      <c r="K215" s="2" t="s">
        <v>146</v>
      </c>
      <c r="L215" s="25" t="s">
        <v>80</v>
      </c>
    </row>
    <row r="216" spans="1:12" x14ac:dyDescent="0.3">
      <c r="A216" s="26">
        <v>1136585</v>
      </c>
      <c r="B216" s="2" t="s">
        <v>115</v>
      </c>
      <c r="C216" s="3">
        <v>43216</v>
      </c>
      <c r="D216" s="2">
        <v>2018</v>
      </c>
      <c r="E216">
        <v>25</v>
      </c>
      <c r="F216" s="2" t="s">
        <v>22</v>
      </c>
      <c r="G216" s="2" t="s">
        <v>104</v>
      </c>
      <c r="H216" s="2" t="s">
        <v>116</v>
      </c>
      <c r="I216" s="2" t="s">
        <v>104</v>
      </c>
      <c r="J216" s="2" t="s">
        <v>18</v>
      </c>
      <c r="K216" s="2" t="s">
        <v>22</v>
      </c>
      <c r="L216" s="25" t="s">
        <v>152</v>
      </c>
    </row>
    <row r="217" spans="1:12" x14ac:dyDescent="0.3">
      <c r="A217" s="26">
        <v>1136584</v>
      </c>
      <c r="B217" s="2" t="s">
        <v>124</v>
      </c>
      <c r="C217" s="3">
        <v>43215</v>
      </c>
      <c r="D217" s="2">
        <v>2018</v>
      </c>
      <c r="E217">
        <v>24</v>
      </c>
      <c r="F217" s="2" t="s">
        <v>17</v>
      </c>
      <c r="G217" s="2" t="s">
        <v>29</v>
      </c>
      <c r="H217" s="2" t="s">
        <v>125</v>
      </c>
      <c r="I217" s="2" t="s">
        <v>29</v>
      </c>
      <c r="J217" s="2" t="s">
        <v>18</v>
      </c>
      <c r="K217" s="2" t="s">
        <v>29</v>
      </c>
      <c r="L217" s="25" t="s">
        <v>128</v>
      </c>
    </row>
    <row r="218" spans="1:12" x14ac:dyDescent="0.3">
      <c r="A218" s="26">
        <v>1136583</v>
      </c>
      <c r="B218" s="2" t="s">
        <v>21</v>
      </c>
      <c r="C218" s="3">
        <v>43214</v>
      </c>
      <c r="D218" s="2">
        <v>2018</v>
      </c>
      <c r="E218">
        <v>23</v>
      </c>
      <c r="F218" s="2" t="s">
        <v>22</v>
      </c>
      <c r="G218" s="2" t="s">
        <v>27</v>
      </c>
      <c r="H218" s="2" t="s">
        <v>123</v>
      </c>
      <c r="I218" s="2" t="s">
        <v>27</v>
      </c>
      <c r="J218" s="2" t="s">
        <v>18</v>
      </c>
      <c r="K218" s="2" t="s">
        <v>22</v>
      </c>
      <c r="L218" s="25" t="s">
        <v>51</v>
      </c>
    </row>
    <row r="219" spans="1:12" x14ac:dyDescent="0.3">
      <c r="A219" s="26">
        <v>1136582</v>
      </c>
      <c r="B219" s="2" t="s">
        <v>86</v>
      </c>
      <c r="C219" s="3">
        <v>43213</v>
      </c>
      <c r="D219" s="2">
        <v>2018</v>
      </c>
      <c r="E219">
        <v>22</v>
      </c>
      <c r="F219" s="2" t="s">
        <v>104</v>
      </c>
      <c r="G219" s="2" t="s">
        <v>146</v>
      </c>
      <c r="H219" s="2" t="s">
        <v>127</v>
      </c>
      <c r="I219" s="2" t="s">
        <v>146</v>
      </c>
      <c r="J219" s="2" t="s">
        <v>18</v>
      </c>
      <c r="K219" s="2" t="s">
        <v>104</v>
      </c>
      <c r="L219" s="25" t="s">
        <v>152</v>
      </c>
    </row>
    <row r="220" spans="1:12" x14ac:dyDescent="0.3">
      <c r="A220" s="26">
        <v>1136581</v>
      </c>
      <c r="B220" s="2" t="s">
        <v>130</v>
      </c>
      <c r="C220" s="3">
        <v>43212</v>
      </c>
      <c r="D220" s="2">
        <v>2018</v>
      </c>
      <c r="E220">
        <v>21</v>
      </c>
      <c r="F220" s="2" t="s">
        <v>27</v>
      </c>
      <c r="G220" s="2" t="s">
        <v>12</v>
      </c>
      <c r="H220" s="2" t="s">
        <v>131</v>
      </c>
      <c r="I220" s="2" t="s">
        <v>27</v>
      </c>
      <c r="J220" s="2" t="s">
        <v>14</v>
      </c>
      <c r="K220" s="2" t="s">
        <v>12</v>
      </c>
      <c r="L220" s="25" t="s">
        <v>153</v>
      </c>
    </row>
    <row r="221" spans="1:12" x14ac:dyDescent="0.3">
      <c r="A221" s="26">
        <v>1136580</v>
      </c>
      <c r="B221" s="2" t="s">
        <v>115</v>
      </c>
      <c r="C221" s="3">
        <v>43212</v>
      </c>
      <c r="D221" s="2">
        <v>2018</v>
      </c>
      <c r="E221">
        <v>20</v>
      </c>
      <c r="F221" s="2" t="s">
        <v>29</v>
      </c>
      <c r="G221" s="2" t="s">
        <v>22</v>
      </c>
      <c r="H221" s="2" t="s">
        <v>116</v>
      </c>
      <c r="I221" s="2" t="s">
        <v>22</v>
      </c>
      <c r="J221" s="2" t="s">
        <v>18</v>
      </c>
      <c r="K221" s="2" t="s">
        <v>29</v>
      </c>
      <c r="L221" s="25" t="s">
        <v>114</v>
      </c>
    </row>
    <row r="222" spans="1:12" x14ac:dyDescent="0.3">
      <c r="A222" s="26">
        <v>1136579</v>
      </c>
      <c r="B222" s="2" t="s">
        <v>124</v>
      </c>
      <c r="C222" s="3">
        <v>43211</v>
      </c>
      <c r="D222" s="2">
        <v>2018</v>
      </c>
      <c r="E222">
        <v>19</v>
      </c>
      <c r="F222" s="2" t="s">
        <v>146</v>
      </c>
      <c r="G222" s="2" t="s">
        <v>17</v>
      </c>
      <c r="H222" s="2" t="s">
        <v>125</v>
      </c>
      <c r="I222" s="2" t="s">
        <v>17</v>
      </c>
      <c r="J222" s="2" t="s">
        <v>18</v>
      </c>
      <c r="K222" s="2" t="s">
        <v>17</v>
      </c>
      <c r="L222" s="25" t="s">
        <v>89</v>
      </c>
    </row>
    <row r="223" spans="1:12" x14ac:dyDescent="0.3">
      <c r="A223" s="26">
        <v>1136578</v>
      </c>
      <c r="B223" s="2" t="s">
        <v>20</v>
      </c>
      <c r="C223" s="3">
        <v>43211</v>
      </c>
      <c r="D223" s="2">
        <v>2018</v>
      </c>
      <c r="E223">
        <v>18</v>
      </c>
      <c r="F223" s="2" t="s">
        <v>32</v>
      </c>
      <c r="G223" s="2" t="s">
        <v>104</v>
      </c>
      <c r="H223" s="2" t="s">
        <v>129</v>
      </c>
      <c r="I223" s="2" t="s">
        <v>104</v>
      </c>
      <c r="J223" s="2" t="s">
        <v>18</v>
      </c>
      <c r="K223" s="2" t="s">
        <v>104</v>
      </c>
      <c r="L223" s="25" t="s">
        <v>50</v>
      </c>
    </row>
    <row r="224" spans="1:12" x14ac:dyDescent="0.3">
      <c r="A224" s="26">
        <v>1136577</v>
      </c>
      <c r="B224" s="2" t="s">
        <v>37</v>
      </c>
      <c r="C224" s="3">
        <v>43210</v>
      </c>
      <c r="D224" s="2">
        <v>2018</v>
      </c>
      <c r="E224">
        <v>17</v>
      </c>
      <c r="F224" s="2" t="s">
        <v>29</v>
      </c>
      <c r="G224" s="2" t="s">
        <v>12</v>
      </c>
      <c r="H224" s="2" t="s">
        <v>144</v>
      </c>
      <c r="I224" s="2" t="s">
        <v>12</v>
      </c>
      <c r="J224" s="2" t="s">
        <v>18</v>
      </c>
      <c r="K224" s="2" t="s">
        <v>29</v>
      </c>
      <c r="L224" s="25" t="s">
        <v>111</v>
      </c>
    </row>
    <row r="225" spans="1:12" x14ac:dyDescent="0.3">
      <c r="A225" s="26">
        <v>1136576</v>
      </c>
      <c r="B225" s="2" t="s">
        <v>121</v>
      </c>
      <c r="C225" s="3">
        <v>43209</v>
      </c>
      <c r="D225" s="2">
        <v>2018</v>
      </c>
      <c r="E225">
        <v>16</v>
      </c>
      <c r="F225" s="2" t="s">
        <v>104</v>
      </c>
      <c r="G225" s="2" t="s">
        <v>22</v>
      </c>
      <c r="H225" s="2" t="s">
        <v>122</v>
      </c>
      <c r="I225" s="2" t="s">
        <v>104</v>
      </c>
      <c r="J225" s="2" t="s">
        <v>14</v>
      </c>
      <c r="K225" s="2" t="s">
        <v>104</v>
      </c>
      <c r="L225" s="25" t="s">
        <v>107</v>
      </c>
    </row>
    <row r="226" spans="1:12" x14ac:dyDescent="0.3">
      <c r="A226" s="26">
        <v>1136575</v>
      </c>
      <c r="B226" s="2" t="s">
        <v>130</v>
      </c>
      <c r="C226" s="3">
        <v>43208</v>
      </c>
      <c r="D226" s="2">
        <v>2018</v>
      </c>
      <c r="E226">
        <v>15</v>
      </c>
      <c r="F226" s="2" t="s">
        <v>12</v>
      </c>
      <c r="G226" s="2" t="s">
        <v>32</v>
      </c>
      <c r="H226" s="2" t="s">
        <v>131</v>
      </c>
      <c r="I226" s="2" t="s">
        <v>32</v>
      </c>
      <c r="J226" s="2" t="s">
        <v>18</v>
      </c>
      <c r="K226" s="2" t="s">
        <v>32</v>
      </c>
      <c r="L226" s="25" t="s">
        <v>100</v>
      </c>
    </row>
    <row r="227" spans="1:12" x14ac:dyDescent="0.3">
      <c r="A227" s="26">
        <v>1136574</v>
      </c>
      <c r="B227" s="2" t="s">
        <v>21</v>
      </c>
      <c r="C227" s="3">
        <v>43207</v>
      </c>
      <c r="D227" s="2">
        <v>2018</v>
      </c>
      <c r="E227">
        <v>14</v>
      </c>
      <c r="F227" s="2" t="s">
        <v>27</v>
      </c>
      <c r="G227" s="2" t="s">
        <v>17</v>
      </c>
      <c r="H227" s="2" t="s">
        <v>123</v>
      </c>
      <c r="I227" s="2" t="s">
        <v>17</v>
      </c>
      <c r="J227" s="2" t="s">
        <v>18</v>
      </c>
      <c r="K227" s="2" t="s">
        <v>27</v>
      </c>
      <c r="L227" s="25" t="s">
        <v>113</v>
      </c>
    </row>
    <row r="228" spans="1:12" x14ac:dyDescent="0.3">
      <c r="A228" s="26">
        <v>1136573</v>
      </c>
      <c r="B228" s="2" t="s">
        <v>20</v>
      </c>
      <c r="C228" s="3">
        <v>43206</v>
      </c>
      <c r="D228" s="2">
        <v>2018</v>
      </c>
      <c r="E228">
        <v>13</v>
      </c>
      <c r="F228" s="2" t="s">
        <v>32</v>
      </c>
      <c r="G228" s="2" t="s">
        <v>146</v>
      </c>
      <c r="H228" s="2" t="s">
        <v>129</v>
      </c>
      <c r="I228" s="2" t="s">
        <v>146</v>
      </c>
      <c r="J228" s="2" t="s">
        <v>18</v>
      </c>
      <c r="K228" s="2" t="s">
        <v>32</v>
      </c>
      <c r="L228" s="25" t="s">
        <v>100</v>
      </c>
    </row>
    <row r="229" spans="1:12" x14ac:dyDescent="0.3">
      <c r="A229" s="26">
        <v>1136572</v>
      </c>
      <c r="B229" s="2" t="s">
        <v>121</v>
      </c>
      <c r="C229" s="3">
        <v>43205</v>
      </c>
      <c r="D229" s="2">
        <v>2018</v>
      </c>
      <c r="E229">
        <v>12</v>
      </c>
      <c r="F229" s="2" t="s">
        <v>104</v>
      </c>
      <c r="G229" s="2" t="s">
        <v>29</v>
      </c>
      <c r="H229" s="2" t="s">
        <v>122</v>
      </c>
      <c r="I229" s="2" t="s">
        <v>29</v>
      </c>
      <c r="J229" s="2" t="s">
        <v>18</v>
      </c>
      <c r="K229" s="2" t="s">
        <v>104</v>
      </c>
      <c r="L229" s="25" t="s">
        <v>107</v>
      </c>
    </row>
    <row r="230" spans="1:12" x14ac:dyDescent="0.3">
      <c r="A230" s="26">
        <v>1136571</v>
      </c>
      <c r="B230" s="2" t="s">
        <v>124</v>
      </c>
      <c r="C230" s="3">
        <v>43205</v>
      </c>
      <c r="D230" s="2">
        <v>2018</v>
      </c>
      <c r="E230">
        <v>11</v>
      </c>
      <c r="F230" s="2" t="s">
        <v>12</v>
      </c>
      <c r="G230" s="2" t="s">
        <v>17</v>
      </c>
      <c r="H230" s="2" t="s">
        <v>125</v>
      </c>
      <c r="I230" s="2" t="s">
        <v>17</v>
      </c>
      <c r="J230" s="2" t="s">
        <v>18</v>
      </c>
      <c r="K230" s="2" t="s">
        <v>12</v>
      </c>
      <c r="L230" s="25" t="s">
        <v>60</v>
      </c>
    </row>
    <row r="231" spans="1:12" x14ac:dyDescent="0.3">
      <c r="A231" s="26">
        <v>1136570</v>
      </c>
      <c r="B231" s="2" t="s">
        <v>20</v>
      </c>
      <c r="C231" s="3">
        <v>43204</v>
      </c>
      <c r="D231" s="2">
        <v>2018</v>
      </c>
      <c r="E231">
        <v>10</v>
      </c>
      <c r="F231" s="2" t="s">
        <v>32</v>
      </c>
      <c r="G231" s="2" t="s">
        <v>22</v>
      </c>
      <c r="H231" s="2" t="s">
        <v>129</v>
      </c>
      <c r="I231" s="2" t="s">
        <v>22</v>
      </c>
      <c r="J231" s="2" t="s">
        <v>18</v>
      </c>
      <c r="K231" s="2" t="s">
        <v>22</v>
      </c>
      <c r="L231" s="25" t="s">
        <v>154</v>
      </c>
    </row>
    <row r="232" spans="1:12" x14ac:dyDescent="0.3">
      <c r="A232" s="26">
        <v>1136569</v>
      </c>
      <c r="B232" s="2" t="s">
        <v>21</v>
      </c>
      <c r="C232" s="3">
        <v>43204</v>
      </c>
      <c r="D232" s="2">
        <v>2018</v>
      </c>
      <c r="E232">
        <v>9</v>
      </c>
      <c r="F232" s="2" t="s">
        <v>27</v>
      </c>
      <c r="G232" s="2" t="s">
        <v>146</v>
      </c>
      <c r="H232" s="2" t="s">
        <v>123</v>
      </c>
      <c r="I232" s="2" t="s">
        <v>146</v>
      </c>
      <c r="J232" s="2" t="s">
        <v>18</v>
      </c>
      <c r="K232" s="2" t="s">
        <v>146</v>
      </c>
      <c r="L232" s="25" t="s">
        <v>78</v>
      </c>
    </row>
    <row r="233" spans="1:12" x14ac:dyDescent="0.3">
      <c r="A233" s="26">
        <v>1136568</v>
      </c>
      <c r="B233" s="2" t="s">
        <v>124</v>
      </c>
      <c r="C233" s="3">
        <v>43203</v>
      </c>
      <c r="D233" s="2">
        <v>2018</v>
      </c>
      <c r="E233">
        <v>8</v>
      </c>
      <c r="F233" s="2" t="s">
        <v>104</v>
      </c>
      <c r="G233" s="2" t="s">
        <v>17</v>
      </c>
      <c r="H233" s="2" t="s">
        <v>125</v>
      </c>
      <c r="I233" s="2" t="s">
        <v>17</v>
      </c>
      <c r="J233" s="2" t="s">
        <v>18</v>
      </c>
      <c r="K233" s="2" t="s">
        <v>17</v>
      </c>
      <c r="L233" s="25" t="s">
        <v>59</v>
      </c>
    </row>
    <row r="234" spans="1:12" x14ac:dyDescent="0.3">
      <c r="A234" s="26">
        <v>1136567</v>
      </c>
      <c r="B234" s="2" t="s">
        <v>115</v>
      </c>
      <c r="C234" s="3">
        <v>43202</v>
      </c>
      <c r="D234" s="2">
        <v>2018</v>
      </c>
      <c r="E234">
        <v>7</v>
      </c>
      <c r="F234" s="2" t="s">
        <v>27</v>
      </c>
      <c r="G234" s="2" t="s">
        <v>22</v>
      </c>
      <c r="H234" s="2" t="s">
        <v>116</v>
      </c>
      <c r="I234" s="2" t="s">
        <v>22</v>
      </c>
      <c r="J234" s="2" t="s">
        <v>18</v>
      </c>
      <c r="K234" s="2" t="s">
        <v>22</v>
      </c>
      <c r="L234" s="25" t="s">
        <v>51</v>
      </c>
    </row>
    <row r="235" spans="1:12" x14ac:dyDescent="0.3">
      <c r="A235" s="26">
        <v>1136566</v>
      </c>
      <c r="B235" s="2" t="s">
        <v>130</v>
      </c>
      <c r="C235" s="3">
        <v>43201</v>
      </c>
      <c r="D235" s="2">
        <v>2018</v>
      </c>
      <c r="E235">
        <v>6</v>
      </c>
      <c r="F235" s="2" t="s">
        <v>12</v>
      </c>
      <c r="G235" s="2" t="s">
        <v>146</v>
      </c>
      <c r="H235" s="2" t="s">
        <v>131</v>
      </c>
      <c r="I235" s="2" t="s">
        <v>146</v>
      </c>
      <c r="J235" s="2" t="s">
        <v>18</v>
      </c>
      <c r="K235" s="2" t="s">
        <v>12</v>
      </c>
      <c r="L235" s="25" t="s">
        <v>60</v>
      </c>
    </row>
    <row r="236" spans="1:12" x14ac:dyDescent="0.3">
      <c r="A236" s="26">
        <v>1136565</v>
      </c>
      <c r="B236" s="2" t="s">
        <v>91</v>
      </c>
      <c r="C236" s="3">
        <v>43200</v>
      </c>
      <c r="D236" s="2">
        <v>2018</v>
      </c>
      <c r="E236">
        <v>5</v>
      </c>
      <c r="F236" s="2" t="s">
        <v>32</v>
      </c>
      <c r="G236" s="2" t="s">
        <v>29</v>
      </c>
      <c r="H236" s="2" t="s">
        <v>120</v>
      </c>
      <c r="I236" s="2" t="s">
        <v>29</v>
      </c>
      <c r="J236" s="2" t="s">
        <v>18</v>
      </c>
      <c r="K236" s="2" t="s">
        <v>29</v>
      </c>
      <c r="L236" s="25" t="s">
        <v>155</v>
      </c>
    </row>
    <row r="237" spans="1:12" x14ac:dyDescent="0.3">
      <c r="A237" s="26">
        <v>1136564</v>
      </c>
      <c r="B237" s="2" t="s">
        <v>115</v>
      </c>
      <c r="C237" s="3">
        <v>43199</v>
      </c>
      <c r="D237" s="2">
        <v>2018</v>
      </c>
      <c r="E237">
        <v>4</v>
      </c>
      <c r="F237" s="2" t="s">
        <v>12</v>
      </c>
      <c r="G237" s="2" t="s">
        <v>22</v>
      </c>
      <c r="H237" s="2" t="s">
        <v>116</v>
      </c>
      <c r="I237" s="2" t="s">
        <v>22</v>
      </c>
      <c r="J237" s="2" t="s">
        <v>18</v>
      </c>
      <c r="K237" s="2" t="s">
        <v>22</v>
      </c>
      <c r="L237" s="25" t="s">
        <v>49</v>
      </c>
    </row>
    <row r="238" spans="1:12" x14ac:dyDescent="0.3">
      <c r="A238" s="26">
        <v>1136562</v>
      </c>
      <c r="B238" s="2" t="s">
        <v>121</v>
      </c>
      <c r="C238" s="3">
        <v>43198</v>
      </c>
      <c r="D238" s="2">
        <v>2018</v>
      </c>
      <c r="E238">
        <v>2</v>
      </c>
      <c r="F238" s="2" t="s">
        <v>146</v>
      </c>
      <c r="G238" s="2" t="s">
        <v>104</v>
      </c>
      <c r="H238" s="2" t="s">
        <v>122</v>
      </c>
      <c r="I238" s="2" t="s">
        <v>104</v>
      </c>
      <c r="J238" s="2" t="s">
        <v>18</v>
      </c>
      <c r="K238" s="2" t="s">
        <v>104</v>
      </c>
      <c r="L238" s="25" t="s">
        <v>50</v>
      </c>
    </row>
    <row r="239" spans="1:12" x14ac:dyDescent="0.3">
      <c r="A239" s="26">
        <v>1136563</v>
      </c>
      <c r="B239" s="2" t="s">
        <v>20</v>
      </c>
      <c r="C239" s="3">
        <v>43198</v>
      </c>
      <c r="D239" s="2">
        <v>2018</v>
      </c>
      <c r="E239">
        <v>3</v>
      </c>
      <c r="F239" s="2" t="s">
        <v>17</v>
      </c>
      <c r="G239" s="2" t="s">
        <v>32</v>
      </c>
      <c r="H239" s="2" t="s">
        <v>129</v>
      </c>
      <c r="I239" s="2" t="s">
        <v>32</v>
      </c>
      <c r="J239" s="2" t="s">
        <v>18</v>
      </c>
      <c r="K239" s="2" t="s">
        <v>32</v>
      </c>
      <c r="L239" s="25" t="s">
        <v>67</v>
      </c>
    </row>
    <row r="240" spans="1:12" x14ac:dyDescent="0.3">
      <c r="A240" s="26">
        <v>1136561</v>
      </c>
      <c r="B240" s="2" t="s">
        <v>21</v>
      </c>
      <c r="C240" s="3">
        <v>43197</v>
      </c>
      <c r="D240" s="2">
        <v>2018</v>
      </c>
      <c r="E240">
        <v>1</v>
      </c>
      <c r="F240" s="2" t="s">
        <v>27</v>
      </c>
      <c r="G240" s="2" t="s">
        <v>29</v>
      </c>
      <c r="H240" s="2" t="s">
        <v>123</v>
      </c>
      <c r="I240" s="2" t="s">
        <v>29</v>
      </c>
      <c r="J240" s="2" t="s">
        <v>18</v>
      </c>
      <c r="K240" s="2" t="s">
        <v>29</v>
      </c>
      <c r="L240" s="25" t="s">
        <v>82</v>
      </c>
    </row>
    <row r="241" spans="1:12" x14ac:dyDescent="0.3">
      <c r="A241" s="26">
        <v>1082650</v>
      </c>
      <c r="B241" s="2" t="s">
        <v>115</v>
      </c>
      <c r="C241" s="3">
        <v>42876</v>
      </c>
      <c r="D241" s="2">
        <v>2017</v>
      </c>
      <c r="E241" t="s">
        <v>202</v>
      </c>
      <c r="F241" s="2" t="s">
        <v>27</v>
      </c>
      <c r="G241" s="2" t="s">
        <v>156</v>
      </c>
      <c r="H241" s="2" t="s">
        <v>157</v>
      </c>
      <c r="I241" s="2" t="s">
        <v>27</v>
      </c>
      <c r="J241" s="2" t="s">
        <v>14</v>
      </c>
      <c r="K241" s="2" t="s">
        <v>27</v>
      </c>
      <c r="L241" s="25" t="s">
        <v>47</v>
      </c>
    </row>
    <row r="242" spans="1:12" x14ac:dyDescent="0.3">
      <c r="A242" s="26">
        <v>1082649</v>
      </c>
      <c r="B242" s="2" t="s">
        <v>158</v>
      </c>
      <c r="C242" s="3">
        <v>42874</v>
      </c>
      <c r="D242" s="2">
        <v>2017</v>
      </c>
      <c r="E242" t="s">
        <v>203</v>
      </c>
      <c r="F242" s="2" t="s">
        <v>27</v>
      </c>
      <c r="G242" s="2" t="s">
        <v>32</v>
      </c>
      <c r="H242" s="2" t="s">
        <v>159</v>
      </c>
      <c r="I242" s="2" t="s">
        <v>27</v>
      </c>
      <c r="J242" s="2" t="s">
        <v>18</v>
      </c>
      <c r="K242" s="2" t="s">
        <v>27</v>
      </c>
      <c r="L242" s="25" t="s">
        <v>160</v>
      </c>
    </row>
    <row r="243" spans="1:12" x14ac:dyDescent="0.3">
      <c r="A243" s="26">
        <v>1082648</v>
      </c>
      <c r="B243" s="2" t="s">
        <v>158</v>
      </c>
      <c r="C243" s="3">
        <v>42872</v>
      </c>
      <c r="D243" s="2">
        <v>2017</v>
      </c>
      <c r="E243" t="s">
        <v>204</v>
      </c>
      <c r="F243" s="2" t="s">
        <v>22</v>
      </c>
      <c r="G243" s="2" t="s">
        <v>32</v>
      </c>
      <c r="H243" s="2" t="s">
        <v>159</v>
      </c>
      <c r="I243" s="2" t="s">
        <v>32</v>
      </c>
      <c r="J243" s="2" t="s">
        <v>18</v>
      </c>
      <c r="K243" s="2" t="s">
        <v>32</v>
      </c>
      <c r="L243" s="25" t="s">
        <v>73</v>
      </c>
    </row>
    <row r="244" spans="1:12" x14ac:dyDescent="0.3">
      <c r="A244" s="26">
        <v>1082647</v>
      </c>
      <c r="B244" s="2" t="s">
        <v>21</v>
      </c>
      <c r="C244" s="3">
        <v>42871</v>
      </c>
      <c r="D244" s="2">
        <v>2017</v>
      </c>
      <c r="E244" t="s">
        <v>205</v>
      </c>
      <c r="F244" s="2" t="s">
        <v>27</v>
      </c>
      <c r="G244" s="2" t="s">
        <v>156</v>
      </c>
      <c r="H244" s="2" t="s">
        <v>123</v>
      </c>
      <c r="I244" s="2" t="s">
        <v>27</v>
      </c>
      <c r="J244" s="2" t="s">
        <v>18</v>
      </c>
      <c r="K244" s="2" t="s">
        <v>156</v>
      </c>
      <c r="L244" s="25" t="s">
        <v>161</v>
      </c>
    </row>
    <row r="245" spans="1:12" x14ac:dyDescent="0.3">
      <c r="A245" s="26">
        <v>1082646</v>
      </c>
      <c r="B245" s="2" t="s">
        <v>86</v>
      </c>
      <c r="C245" s="3">
        <v>42869</v>
      </c>
      <c r="D245" s="2">
        <v>2017</v>
      </c>
      <c r="E245">
        <v>56</v>
      </c>
      <c r="F245" s="2" t="s">
        <v>146</v>
      </c>
      <c r="G245" s="2" t="s">
        <v>17</v>
      </c>
      <c r="H245" s="2" t="s">
        <v>162</v>
      </c>
      <c r="I245" s="2" t="s">
        <v>17</v>
      </c>
      <c r="J245" s="2" t="s">
        <v>14</v>
      </c>
      <c r="K245" s="2" t="s">
        <v>17</v>
      </c>
      <c r="L245" s="25" t="s">
        <v>42</v>
      </c>
    </row>
    <row r="246" spans="1:12" x14ac:dyDescent="0.3">
      <c r="A246" s="26">
        <v>1082645</v>
      </c>
      <c r="B246" s="2" t="s">
        <v>37</v>
      </c>
      <c r="C246" s="3">
        <v>42869</v>
      </c>
      <c r="D246" s="2">
        <v>2017</v>
      </c>
      <c r="E246">
        <v>55</v>
      </c>
      <c r="F246" s="2" t="s">
        <v>156</v>
      </c>
      <c r="G246" s="2" t="s">
        <v>104</v>
      </c>
      <c r="H246" s="2" t="s">
        <v>144</v>
      </c>
      <c r="I246" s="2" t="s">
        <v>156</v>
      </c>
      <c r="J246" s="2" t="s">
        <v>18</v>
      </c>
      <c r="K246" s="2" t="s">
        <v>156</v>
      </c>
      <c r="L246" s="25" t="s">
        <v>98</v>
      </c>
    </row>
    <row r="247" spans="1:12" x14ac:dyDescent="0.3">
      <c r="A247" s="26">
        <v>1082644</v>
      </c>
      <c r="B247" s="2" t="s">
        <v>20</v>
      </c>
      <c r="C247" s="3">
        <v>42868</v>
      </c>
      <c r="D247" s="2">
        <v>2017</v>
      </c>
      <c r="E247">
        <v>54</v>
      </c>
      <c r="F247" s="2" t="s">
        <v>32</v>
      </c>
      <c r="G247" s="2" t="s">
        <v>27</v>
      </c>
      <c r="H247" s="2" t="s">
        <v>129</v>
      </c>
      <c r="I247" s="2" t="s">
        <v>32</v>
      </c>
      <c r="J247" s="2" t="s">
        <v>18</v>
      </c>
      <c r="K247" s="2" t="s">
        <v>27</v>
      </c>
      <c r="L247" s="25" t="s">
        <v>114</v>
      </c>
    </row>
    <row r="248" spans="1:12" x14ac:dyDescent="0.3">
      <c r="A248" s="26">
        <v>1082643</v>
      </c>
      <c r="B248" s="2" t="s">
        <v>163</v>
      </c>
      <c r="C248" s="3">
        <v>42868</v>
      </c>
      <c r="D248" s="2">
        <v>2017</v>
      </c>
      <c r="E248">
        <v>53</v>
      </c>
      <c r="F248" s="2" t="s">
        <v>164</v>
      </c>
      <c r="G248" s="2" t="s">
        <v>22</v>
      </c>
      <c r="H248" s="2" t="s">
        <v>165</v>
      </c>
      <c r="I248" s="2" t="s">
        <v>22</v>
      </c>
      <c r="J248" s="2" t="s">
        <v>18</v>
      </c>
      <c r="K248" s="2" t="s">
        <v>22</v>
      </c>
      <c r="L248" s="25" t="s">
        <v>110</v>
      </c>
    </row>
    <row r="249" spans="1:12" x14ac:dyDescent="0.3">
      <c r="A249" s="26">
        <v>1082642</v>
      </c>
      <c r="B249" s="2" t="s">
        <v>86</v>
      </c>
      <c r="C249" s="3">
        <v>42867</v>
      </c>
      <c r="D249" s="2">
        <v>2017</v>
      </c>
      <c r="E249">
        <v>52</v>
      </c>
      <c r="F249" s="2" t="s">
        <v>146</v>
      </c>
      <c r="G249" s="2" t="s">
        <v>156</v>
      </c>
      <c r="H249" s="2" t="s">
        <v>162</v>
      </c>
      <c r="I249" s="2" t="s">
        <v>146</v>
      </c>
      <c r="J249" s="2" t="s">
        <v>14</v>
      </c>
      <c r="K249" s="2" t="s">
        <v>146</v>
      </c>
      <c r="L249" s="25" t="s">
        <v>166</v>
      </c>
    </row>
    <row r="250" spans="1:12" x14ac:dyDescent="0.3">
      <c r="A250" s="26">
        <v>1082641</v>
      </c>
      <c r="B250" s="2" t="s">
        <v>21</v>
      </c>
      <c r="C250" s="3">
        <v>42866</v>
      </c>
      <c r="D250" s="2">
        <v>2017</v>
      </c>
      <c r="E250">
        <v>51</v>
      </c>
      <c r="F250" s="2" t="s">
        <v>27</v>
      </c>
      <c r="G250" s="2" t="s">
        <v>104</v>
      </c>
      <c r="H250" s="2" t="s">
        <v>123</v>
      </c>
      <c r="I250" s="2" t="s">
        <v>27</v>
      </c>
      <c r="J250" s="2" t="s">
        <v>18</v>
      </c>
      <c r="K250" s="2" t="s">
        <v>104</v>
      </c>
      <c r="L250" s="25" t="s">
        <v>36</v>
      </c>
    </row>
    <row r="251" spans="1:12" x14ac:dyDescent="0.3">
      <c r="A251" s="26">
        <v>1082640</v>
      </c>
      <c r="B251" s="2" t="s">
        <v>163</v>
      </c>
      <c r="C251" s="3">
        <v>42865</v>
      </c>
      <c r="D251" s="2">
        <v>2017</v>
      </c>
      <c r="E251">
        <v>50</v>
      </c>
      <c r="F251" s="2" t="s">
        <v>164</v>
      </c>
      <c r="G251" s="2" t="s">
        <v>146</v>
      </c>
      <c r="H251" s="2" t="s">
        <v>165</v>
      </c>
      <c r="I251" s="2" t="s">
        <v>146</v>
      </c>
      <c r="J251" s="2" t="s">
        <v>18</v>
      </c>
      <c r="K251" s="2" t="s">
        <v>146</v>
      </c>
      <c r="L251" s="25" t="s">
        <v>80</v>
      </c>
    </row>
    <row r="252" spans="1:12" x14ac:dyDescent="0.3">
      <c r="A252" s="26">
        <v>1082639</v>
      </c>
      <c r="B252" s="2" t="s">
        <v>121</v>
      </c>
      <c r="C252" s="3">
        <v>42864</v>
      </c>
      <c r="D252" s="2">
        <v>2017</v>
      </c>
      <c r="E252">
        <v>49</v>
      </c>
      <c r="F252" s="2" t="s">
        <v>104</v>
      </c>
      <c r="G252" s="2" t="s">
        <v>32</v>
      </c>
      <c r="H252" s="2" t="s">
        <v>167</v>
      </c>
      <c r="I252" s="2" t="s">
        <v>32</v>
      </c>
      <c r="J252" s="2" t="s">
        <v>18</v>
      </c>
      <c r="K252" s="2" t="s">
        <v>104</v>
      </c>
      <c r="L252" s="25" t="s">
        <v>168</v>
      </c>
    </row>
    <row r="253" spans="1:12" x14ac:dyDescent="0.3">
      <c r="A253" s="26">
        <v>1082638</v>
      </c>
      <c r="B253" s="2" t="s">
        <v>115</v>
      </c>
      <c r="C253" s="3">
        <v>42863</v>
      </c>
      <c r="D253" s="2">
        <v>2017</v>
      </c>
      <c r="E253">
        <v>48</v>
      </c>
      <c r="F253" s="2" t="s">
        <v>22</v>
      </c>
      <c r="G253" s="2" t="s">
        <v>27</v>
      </c>
      <c r="H253" s="2" t="s">
        <v>157</v>
      </c>
      <c r="I253" s="2" t="s">
        <v>27</v>
      </c>
      <c r="J253" s="2" t="s">
        <v>14</v>
      </c>
      <c r="K253" s="2" t="s">
        <v>22</v>
      </c>
      <c r="L253" s="25" t="s">
        <v>49</v>
      </c>
    </row>
    <row r="254" spans="1:12" x14ac:dyDescent="0.3">
      <c r="A254" s="26">
        <v>1082636</v>
      </c>
      <c r="B254" s="2" t="s">
        <v>158</v>
      </c>
      <c r="C254" s="3">
        <v>42862</v>
      </c>
      <c r="D254" s="2">
        <v>2017</v>
      </c>
      <c r="E254">
        <v>46</v>
      </c>
      <c r="F254" s="2" t="s">
        <v>17</v>
      </c>
      <c r="G254" s="2" t="s">
        <v>32</v>
      </c>
      <c r="H254" s="2" t="s">
        <v>159</v>
      </c>
      <c r="I254" s="2" t="s">
        <v>32</v>
      </c>
      <c r="J254" s="2" t="s">
        <v>18</v>
      </c>
      <c r="K254" s="2" t="s">
        <v>32</v>
      </c>
      <c r="L254" s="25" t="s">
        <v>67</v>
      </c>
    </row>
    <row r="255" spans="1:12" x14ac:dyDescent="0.3">
      <c r="A255" s="26">
        <v>1082637</v>
      </c>
      <c r="B255" s="2" t="s">
        <v>121</v>
      </c>
      <c r="C255" s="3">
        <v>42862</v>
      </c>
      <c r="D255" s="2">
        <v>2017</v>
      </c>
      <c r="E255">
        <v>47</v>
      </c>
      <c r="F255" s="2" t="s">
        <v>104</v>
      </c>
      <c r="G255" s="2" t="s">
        <v>164</v>
      </c>
      <c r="H255" s="2" t="s">
        <v>167</v>
      </c>
      <c r="I255" s="2" t="s">
        <v>164</v>
      </c>
      <c r="J255" s="2" t="s">
        <v>18</v>
      </c>
      <c r="K255" s="2" t="s">
        <v>164</v>
      </c>
      <c r="L255" s="25" t="s">
        <v>169</v>
      </c>
    </row>
    <row r="256" spans="1:12" x14ac:dyDescent="0.3">
      <c r="A256" s="26">
        <v>1082635</v>
      </c>
      <c r="B256" s="2" t="s">
        <v>86</v>
      </c>
      <c r="C256" s="3">
        <v>42861</v>
      </c>
      <c r="D256" s="2">
        <v>2017</v>
      </c>
      <c r="E256">
        <v>45</v>
      </c>
      <c r="F256" s="2" t="s">
        <v>146</v>
      </c>
      <c r="G256" s="2" t="s">
        <v>27</v>
      </c>
      <c r="H256" s="2" t="s">
        <v>162</v>
      </c>
      <c r="I256" s="2" t="s">
        <v>146</v>
      </c>
      <c r="J256" s="2" t="s">
        <v>18</v>
      </c>
      <c r="K256" s="2" t="s">
        <v>27</v>
      </c>
      <c r="L256" s="25" t="s">
        <v>170</v>
      </c>
    </row>
    <row r="257" spans="1:12" x14ac:dyDescent="0.3">
      <c r="A257" s="26">
        <v>1082634</v>
      </c>
      <c r="B257" s="2" t="s">
        <v>115</v>
      </c>
      <c r="C257" s="3">
        <v>42861</v>
      </c>
      <c r="D257" s="2">
        <v>2017</v>
      </c>
      <c r="E257">
        <v>44</v>
      </c>
      <c r="F257" s="2" t="s">
        <v>22</v>
      </c>
      <c r="G257" s="2" t="s">
        <v>156</v>
      </c>
      <c r="H257" s="2" t="s">
        <v>157</v>
      </c>
      <c r="I257" s="2" t="s">
        <v>22</v>
      </c>
      <c r="J257" s="2" t="s">
        <v>18</v>
      </c>
      <c r="K257" s="2" t="s">
        <v>156</v>
      </c>
      <c r="L257" s="25" t="s">
        <v>98</v>
      </c>
    </row>
    <row r="258" spans="1:12" x14ac:dyDescent="0.3">
      <c r="A258" s="26">
        <v>1082633</v>
      </c>
      <c r="B258" s="2" t="s">
        <v>158</v>
      </c>
      <c r="C258" s="3">
        <v>42860</v>
      </c>
      <c r="D258" s="2">
        <v>2017</v>
      </c>
      <c r="E258">
        <v>43</v>
      </c>
      <c r="F258" s="2" t="s">
        <v>17</v>
      </c>
      <c r="G258" s="2" t="s">
        <v>104</v>
      </c>
      <c r="H258" s="2" t="s">
        <v>159</v>
      </c>
      <c r="I258" s="2" t="s">
        <v>17</v>
      </c>
      <c r="J258" s="2" t="s">
        <v>18</v>
      </c>
      <c r="K258" s="2" t="s">
        <v>104</v>
      </c>
      <c r="L258" s="25" t="s">
        <v>105</v>
      </c>
    </row>
    <row r="259" spans="1:12" x14ac:dyDescent="0.3">
      <c r="A259" s="26">
        <v>1082632</v>
      </c>
      <c r="B259" s="2" t="s">
        <v>86</v>
      </c>
      <c r="C259" s="3">
        <v>42859</v>
      </c>
      <c r="D259" s="2">
        <v>2017</v>
      </c>
      <c r="E259">
        <v>42</v>
      </c>
      <c r="F259" s="2" t="s">
        <v>146</v>
      </c>
      <c r="G259" s="2" t="s">
        <v>164</v>
      </c>
      <c r="H259" s="2" t="s">
        <v>162</v>
      </c>
      <c r="I259" s="2" t="s">
        <v>146</v>
      </c>
      <c r="J259" s="2" t="s">
        <v>18</v>
      </c>
      <c r="K259" s="2" t="s">
        <v>146</v>
      </c>
      <c r="L259" s="25" t="s">
        <v>119</v>
      </c>
    </row>
    <row r="260" spans="1:12" x14ac:dyDescent="0.3">
      <c r="A260" s="26">
        <v>1082631</v>
      </c>
      <c r="B260" s="2" t="s">
        <v>20</v>
      </c>
      <c r="C260" s="3">
        <v>42858</v>
      </c>
      <c r="D260" s="2">
        <v>2017</v>
      </c>
      <c r="E260">
        <v>41</v>
      </c>
      <c r="F260" s="2" t="s">
        <v>32</v>
      </c>
      <c r="G260" s="2" t="s">
        <v>156</v>
      </c>
      <c r="H260" s="2" t="s">
        <v>129</v>
      </c>
      <c r="I260" s="2" t="s">
        <v>156</v>
      </c>
      <c r="J260" s="2" t="s">
        <v>18</v>
      </c>
      <c r="K260" s="2" t="s">
        <v>156</v>
      </c>
      <c r="L260" s="25" t="s">
        <v>34</v>
      </c>
    </row>
    <row r="261" spans="1:12" x14ac:dyDescent="0.3">
      <c r="A261" s="26">
        <v>1082630</v>
      </c>
      <c r="B261" s="2" t="s">
        <v>86</v>
      </c>
      <c r="C261" s="3">
        <v>42857</v>
      </c>
      <c r="D261" s="2">
        <v>2017</v>
      </c>
      <c r="E261">
        <v>40</v>
      </c>
      <c r="F261" s="2" t="s">
        <v>146</v>
      </c>
      <c r="G261" s="2" t="s">
        <v>22</v>
      </c>
      <c r="H261" s="2" t="s">
        <v>162</v>
      </c>
      <c r="I261" s="2" t="s">
        <v>146</v>
      </c>
      <c r="J261" s="2" t="s">
        <v>18</v>
      </c>
      <c r="K261" s="2" t="s">
        <v>146</v>
      </c>
      <c r="L261" s="25" t="s">
        <v>61</v>
      </c>
    </row>
    <row r="262" spans="1:12" x14ac:dyDescent="0.3">
      <c r="A262" s="26">
        <v>1082629</v>
      </c>
      <c r="B262" s="2" t="s">
        <v>37</v>
      </c>
      <c r="C262" s="3">
        <v>42856</v>
      </c>
      <c r="D262" s="2">
        <v>2017</v>
      </c>
      <c r="E262">
        <v>39</v>
      </c>
      <c r="F262" s="2" t="s">
        <v>156</v>
      </c>
      <c r="G262" s="2" t="s">
        <v>164</v>
      </c>
      <c r="H262" s="2" t="s">
        <v>144</v>
      </c>
      <c r="I262" s="2" t="s">
        <v>156</v>
      </c>
      <c r="J262" s="2" t="s">
        <v>18</v>
      </c>
      <c r="K262" s="2" t="s">
        <v>156</v>
      </c>
      <c r="L262" s="25" t="s">
        <v>106</v>
      </c>
    </row>
    <row r="263" spans="1:12" x14ac:dyDescent="0.3">
      <c r="A263" s="26">
        <v>1082628</v>
      </c>
      <c r="B263" s="2" t="s">
        <v>21</v>
      </c>
      <c r="C263" s="3">
        <v>42856</v>
      </c>
      <c r="D263" s="2">
        <v>2017</v>
      </c>
      <c r="E263">
        <v>38</v>
      </c>
      <c r="F263" s="2" t="s">
        <v>27</v>
      </c>
      <c r="G263" s="2" t="s">
        <v>17</v>
      </c>
      <c r="H263" s="2" t="s">
        <v>123</v>
      </c>
      <c r="I263" s="2" t="s">
        <v>17</v>
      </c>
      <c r="J263" s="2" t="s">
        <v>14</v>
      </c>
      <c r="K263" s="2" t="s">
        <v>27</v>
      </c>
      <c r="L263" s="25" t="s">
        <v>113</v>
      </c>
    </row>
    <row r="264" spans="1:12" x14ac:dyDescent="0.3">
      <c r="A264" s="26">
        <v>1082627</v>
      </c>
      <c r="B264" s="2" t="s">
        <v>115</v>
      </c>
      <c r="C264" s="3">
        <v>42855</v>
      </c>
      <c r="D264" s="2">
        <v>2017</v>
      </c>
      <c r="E264">
        <v>37</v>
      </c>
      <c r="F264" s="2" t="s">
        <v>22</v>
      </c>
      <c r="G264" s="2" t="s">
        <v>32</v>
      </c>
      <c r="H264" s="2" t="s">
        <v>157</v>
      </c>
      <c r="I264" s="2" t="s">
        <v>32</v>
      </c>
      <c r="J264" s="2" t="s">
        <v>18</v>
      </c>
      <c r="K264" s="2" t="s">
        <v>22</v>
      </c>
      <c r="L264" s="25" t="s">
        <v>41</v>
      </c>
    </row>
    <row r="265" spans="1:12" x14ac:dyDescent="0.3">
      <c r="A265" s="26">
        <v>1082626</v>
      </c>
      <c r="B265" s="2" t="s">
        <v>121</v>
      </c>
      <c r="C265" s="3">
        <v>42855</v>
      </c>
      <c r="D265" s="2">
        <v>2017</v>
      </c>
      <c r="E265">
        <v>36</v>
      </c>
      <c r="F265" s="2" t="s">
        <v>104</v>
      </c>
      <c r="G265" s="2" t="s">
        <v>146</v>
      </c>
      <c r="H265" s="2" t="s">
        <v>167</v>
      </c>
      <c r="I265" s="2" t="s">
        <v>104</v>
      </c>
      <c r="J265" s="2" t="s">
        <v>18</v>
      </c>
      <c r="K265" s="2" t="s">
        <v>104</v>
      </c>
      <c r="L265" s="25" t="s">
        <v>105</v>
      </c>
    </row>
    <row r="266" spans="1:12" x14ac:dyDescent="0.3">
      <c r="A266" s="26">
        <v>1082625</v>
      </c>
      <c r="B266" s="2" t="s">
        <v>171</v>
      </c>
      <c r="C266" s="3">
        <v>42854</v>
      </c>
      <c r="D266" s="2">
        <v>2017</v>
      </c>
      <c r="E266">
        <v>35</v>
      </c>
      <c r="F266" s="2" t="s">
        <v>164</v>
      </c>
      <c r="G266" s="2" t="s">
        <v>27</v>
      </c>
      <c r="H266" s="2" t="s">
        <v>172</v>
      </c>
      <c r="I266" s="2" t="s">
        <v>164</v>
      </c>
      <c r="J266" s="2" t="s">
        <v>14</v>
      </c>
      <c r="K266" s="2" t="s">
        <v>27</v>
      </c>
      <c r="L266" s="25" t="s">
        <v>47</v>
      </c>
    </row>
    <row r="267" spans="1:12" x14ac:dyDescent="0.3">
      <c r="A267" s="26">
        <v>1082624</v>
      </c>
      <c r="B267" s="2" t="s">
        <v>37</v>
      </c>
      <c r="C267" s="3">
        <v>42854</v>
      </c>
      <c r="D267" s="2">
        <v>2017</v>
      </c>
      <c r="E267">
        <v>34</v>
      </c>
      <c r="F267" s="2" t="s">
        <v>156</v>
      </c>
      <c r="G267" s="2" t="s">
        <v>17</v>
      </c>
      <c r="H267" s="2" t="s">
        <v>144</v>
      </c>
      <c r="I267" s="2" t="s">
        <v>17</v>
      </c>
      <c r="J267" s="2" t="s">
        <v>18</v>
      </c>
      <c r="K267" s="2" t="s">
        <v>156</v>
      </c>
      <c r="L267" s="25" t="s">
        <v>58</v>
      </c>
    </row>
    <row r="268" spans="1:12" x14ac:dyDescent="0.3">
      <c r="A268" s="26">
        <v>1082622</v>
      </c>
      <c r="B268" s="2" t="s">
        <v>20</v>
      </c>
      <c r="C268" s="3">
        <v>42853</v>
      </c>
      <c r="D268" s="2">
        <v>2017</v>
      </c>
      <c r="E268">
        <v>32</v>
      </c>
      <c r="F268" s="2" t="s">
        <v>32</v>
      </c>
      <c r="G268" s="2" t="s">
        <v>146</v>
      </c>
      <c r="H268" s="2" t="s">
        <v>129</v>
      </c>
      <c r="I268" s="2" t="s">
        <v>32</v>
      </c>
      <c r="J268" s="2" t="s">
        <v>18</v>
      </c>
      <c r="K268" s="2" t="s">
        <v>32</v>
      </c>
      <c r="L268" s="25" t="s">
        <v>173</v>
      </c>
    </row>
    <row r="269" spans="1:12" x14ac:dyDescent="0.3">
      <c r="A269" s="26">
        <v>1082623</v>
      </c>
      <c r="B269" s="2" t="s">
        <v>121</v>
      </c>
      <c r="C269" s="3">
        <v>42853</v>
      </c>
      <c r="D269" s="2">
        <v>2017</v>
      </c>
      <c r="E269">
        <v>33</v>
      </c>
      <c r="F269" s="2" t="s">
        <v>104</v>
      </c>
      <c r="G269" s="2" t="s">
        <v>22</v>
      </c>
      <c r="H269" s="2" t="s">
        <v>167</v>
      </c>
      <c r="I269" s="2" t="s">
        <v>104</v>
      </c>
      <c r="J269" s="2" t="s">
        <v>18</v>
      </c>
      <c r="K269" s="2" t="s">
        <v>22</v>
      </c>
      <c r="L269" s="25" t="s">
        <v>51</v>
      </c>
    </row>
    <row r="270" spans="1:12" x14ac:dyDescent="0.3">
      <c r="A270" s="26">
        <v>1082621</v>
      </c>
      <c r="B270" s="2" t="s">
        <v>158</v>
      </c>
      <c r="C270" s="3">
        <v>42852</v>
      </c>
      <c r="D270" s="2">
        <v>2017</v>
      </c>
      <c r="E270">
        <v>31</v>
      </c>
      <c r="F270" s="2" t="s">
        <v>17</v>
      </c>
      <c r="G270" s="2" t="s">
        <v>164</v>
      </c>
      <c r="H270" s="2" t="s">
        <v>159</v>
      </c>
      <c r="I270" s="2" t="s">
        <v>164</v>
      </c>
      <c r="J270" s="2" t="s">
        <v>18</v>
      </c>
      <c r="K270" s="2" t="s">
        <v>164</v>
      </c>
      <c r="L270" s="25" t="s">
        <v>174</v>
      </c>
    </row>
    <row r="271" spans="1:12" x14ac:dyDescent="0.3">
      <c r="A271" s="26">
        <v>1082620</v>
      </c>
      <c r="B271" s="2" t="s">
        <v>37</v>
      </c>
      <c r="C271" s="3">
        <v>42851</v>
      </c>
      <c r="D271" s="2">
        <v>2017</v>
      </c>
      <c r="E271">
        <v>30</v>
      </c>
      <c r="F271" s="2" t="s">
        <v>156</v>
      </c>
      <c r="G271" s="2" t="s">
        <v>32</v>
      </c>
      <c r="H271" s="2" t="s">
        <v>144</v>
      </c>
      <c r="I271" s="2" t="s">
        <v>32</v>
      </c>
      <c r="J271" s="2" t="s">
        <v>18</v>
      </c>
      <c r="K271" s="2" t="s">
        <v>32</v>
      </c>
      <c r="L271" s="25" t="s">
        <v>175</v>
      </c>
    </row>
    <row r="272" spans="1:12" x14ac:dyDescent="0.3">
      <c r="A272" s="26">
        <v>1082618</v>
      </c>
      <c r="B272" s="2" t="s">
        <v>21</v>
      </c>
      <c r="C272" s="3">
        <v>42849</v>
      </c>
      <c r="D272" s="2">
        <v>2017</v>
      </c>
      <c r="E272">
        <v>28</v>
      </c>
      <c r="F272" s="2" t="s">
        <v>27</v>
      </c>
      <c r="G272" s="2" t="s">
        <v>156</v>
      </c>
      <c r="H272" s="2" t="s">
        <v>123</v>
      </c>
      <c r="I272" s="2" t="s">
        <v>27</v>
      </c>
      <c r="J272" s="2" t="s">
        <v>18</v>
      </c>
      <c r="K272" s="2" t="s">
        <v>156</v>
      </c>
      <c r="L272" s="25" t="s">
        <v>106</v>
      </c>
    </row>
    <row r="273" spans="1:12" x14ac:dyDescent="0.3">
      <c r="A273" s="26">
        <v>1082617</v>
      </c>
      <c r="B273" s="2" t="s">
        <v>20</v>
      </c>
      <c r="C273" s="3">
        <v>42848</v>
      </c>
      <c r="D273" s="2">
        <v>2017</v>
      </c>
      <c r="E273">
        <v>27</v>
      </c>
      <c r="F273" s="2" t="s">
        <v>32</v>
      </c>
      <c r="G273" s="2" t="s">
        <v>17</v>
      </c>
      <c r="H273" s="2" t="s">
        <v>129</v>
      </c>
      <c r="I273" s="2" t="s">
        <v>17</v>
      </c>
      <c r="J273" s="2" t="s">
        <v>18</v>
      </c>
      <c r="K273" s="2" t="s">
        <v>32</v>
      </c>
      <c r="L273" s="25" t="s">
        <v>73</v>
      </c>
    </row>
    <row r="274" spans="1:12" x14ac:dyDescent="0.3">
      <c r="A274" s="26">
        <v>1082616</v>
      </c>
      <c r="B274" s="2" t="s">
        <v>171</v>
      </c>
      <c r="C274" s="3">
        <v>42848</v>
      </c>
      <c r="D274" s="2">
        <v>2017</v>
      </c>
      <c r="E274">
        <v>26</v>
      </c>
      <c r="F274" s="2" t="s">
        <v>164</v>
      </c>
      <c r="G274" s="2" t="s">
        <v>104</v>
      </c>
      <c r="H274" s="2" t="s">
        <v>172</v>
      </c>
      <c r="I274" s="2" t="s">
        <v>164</v>
      </c>
      <c r="J274" s="2" t="s">
        <v>18</v>
      </c>
      <c r="K274" s="2" t="s">
        <v>104</v>
      </c>
      <c r="L274" s="25" t="s">
        <v>176</v>
      </c>
    </row>
    <row r="275" spans="1:12" x14ac:dyDescent="0.3">
      <c r="A275" s="26">
        <v>1082615</v>
      </c>
      <c r="B275" s="2" t="s">
        <v>37</v>
      </c>
      <c r="C275" s="3">
        <v>42847</v>
      </c>
      <c r="D275" s="2">
        <v>2017</v>
      </c>
      <c r="E275">
        <v>24</v>
      </c>
      <c r="F275" s="2" t="s">
        <v>156</v>
      </c>
      <c r="G275" s="2" t="s">
        <v>22</v>
      </c>
      <c r="H275" s="2" t="s">
        <v>144</v>
      </c>
      <c r="I275" s="2" t="s">
        <v>156</v>
      </c>
      <c r="J275" s="2" t="s">
        <v>18</v>
      </c>
      <c r="K275" s="2" t="s">
        <v>156</v>
      </c>
      <c r="L275" s="25" t="s">
        <v>128</v>
      </c>
    </row>
    <row r="276" spans="1:12" x14ac:dyDescent="0.3">
      <c r="A276" s="26">
        <v>1082614</v>
      </c>
      <c r="B276" s="2" t="s">
        <v>21</v>
      </c>
      <c r="C276" s="3">
        <v>42847</v>
      </c>
      <c r="D276" s="2">
        <v>2017</v>
      </c>
      <c r="E276">
        <v>25</v>
      </c>
      <c r="F276" s="2" t="s">
        <v>27</v>
      </c>
      <c r="G276" s="2" t="s">
        <v>146</v>
      </c>
      <c r="H276" s="2" t="s">
        <v>123</v>
      </c>
      <c r="I276" s="2" t="s">
        <v>146</v>
      </c>
      <c r="J276" s="2" t="s">
        <v>18</v>
      </c>
      <c r="K276" s="2" t="s">
        <v>27</v>
      </c>
      <c r="L276" s="25" t="s">
        <v>177</v>
      </c>
    </row>
    <row r="277" spans="1:12" x14ac:dyDescent="0.3">
      <c r="A277" s="26">
        <v>1082613</v>
      </c>
      <c r="B277" s="2" t="s">
        <v>20</v>
      </c>
      <c r="C277" s="3">
        <v>42846</v>
      </c>
      <c r="D277" s="2">
        <v>2017</v>
      </c>
      <c r="E277">
        <v>23</v>
      </c>
      <c r="F277" s="2" t="s">
        <v>32</v>
      </c>
      <c r="G277" s="2" t="s">
        <v>164</v>
      </c>
      <c r="H277" s="2" t="s">
        <v>129</v>
      </c>
      <c r="I277" s="2" t="s">
        <v>164</v>
      </c>
      <c r="J277" s="2" t="s">
        <v>18</v>
      </c>
      <c r="K277" s="2" t="s">
        <v>164</v>
      </c>
      <c r="L277" s="25" t="s">
        <v>178</v>
      </c>
    </row>
    <row r="278" spans="1:12" x14ac:dyDescent="0.3">
      <c r="A278" s="26">
        <v>1082612</v>
      </c>
      <c r="B278" s="2" t="s">
        <v>148</v>
      </c>
      <c r="C278" s="3">
        <v>42845</v>
      </c>
      <c r="D278" s="2">
        <v>2017</v>
      </c>
      <c r="E278">
        <v>22</v>
      </c>
      <c r="F278" s="2" t="s">
        <v>104</v>
      </c>
      <c r="G278" s="2" t="s">
        <v>27</v>
      </c>
      <c r="H278" s="2" t="s">
        <v>149</v>
      </c>
      <c r="I278" s="2" t="s">
        <v>27</v>
      </c>
      <c r="J278" s="2" t="s">
        <v>18</v>
      </c>
      <c r="K278" s="2" t="s">
        <v>27</v>
      </c>
      <c r="L278" s="25" t="s">
        <v>19</v>
      </c>
    </row>
    <row r="279" spans="1:12" x14ac:dyDescent="0.3">
      <c r="A279" s="26">
        <v>1082611</v>
      </c>
      <c r="B279" s="2" t="s">
        <v>115</v>
      </c>
      <c r="C279" s="3">
        <v>42844</v>
      </c>
      <c r="D279" s="2">
        <v>2017</v>
      </c>
      <c r="E279">
        <v>21</v>
      </c>
      <c r="F279" s="2" t="s">
        <v>22</v>
      </c>
      <c r="G279" s="2" t="s">
        <v>146</v>
      </c>
      <c r="H279" s="2" t="s">
        <v>157</v>
      </c>
      <c r="I279" s="2" t="s">
        <v>22</v>
      </c>
      <c r="J279" s="2" t="s">
        <v>14</v>
      </c>
      <c r="K279" s="2" t="s">
        <v>22</v>
      </c>
      <c r="L279" s="25" t="s">
        <v>56</v>
      </c>
    </row>
    <row r="280" spans="1:12" x14ac:dyDescent="0.3">
      <c r="A280" s="26">
        <v>1082610</v>
      </c>
      <c r="B280" s="2" t="s">
        <v>171</v>
      </c>
      <c r="C280" s="3">
        <v>42843</v>
      </c>
      <c r="D280" s="2">
        <v>2017</v>
      </c>
      <c r="E280">
        <v>20</v>
      </c>
      <c r="F280" s="2" t="s">
        <v>164</v>
      </c>
      <c r="G280" s="2" t="s">
        <v>17</v>
      </c>
      <c r="H280" s="2" t="s">
        <v>172</v>
      </c>
      <c r="I280" s="2" t="s">
        <v>164</v>
      </c>
      <c r="J280" s="2" t="s">
        <v>18</v>
      </c>
      <c r="K280" s="2" t="s">
        <v>17</v>
      </c>
      <c r="L280" s="25" t="s">
        <v>107</v>
      </c>
    </row>
    <row r="281" spans="1:12" x14ac:dyDescent="0.3">
      <c r="A281" s="26">
        <v>1082608</v>
      </c>
      <c r="B281" s="2" t="s">
        <v>86</v>
      </c>
      <c r="C281" s="3">
        <v>42842</v>
      </c>
      <c r="D281" s="2">
        <v>2017</v>
      </c>
      <c r="E281">
        <v>18</v>
      </c>
      <c r="F281" s="2" t="s">
        <v>146</v>
      </c>
      <c r="G281" s="2" t="s">
        <v>32</v>
      </c>
      <c r="H281" s="2" t="s">
        <v>162</v>
      </c>
      <c r="I281" s="2" t="s">
        <v>146</v>
      </c>
      <c r="J281" s="2" t="s">
        <v>14</v>
      </c>
      <c r="K281" s="2" t="s">
        <v>32</v>
      </c>
      <c r="L281" s="25" t="s">
        <v>73</v>
      </c>
    </row>
    <row r="282" spans="1:12" x14ac:dyDescent="0.3">
      <c r="A282" s="26">
        <v>1082609</v>
      </c>
      <c r="B282" s="2" t="s">
        <v>115</v>
      </c>
      <c r="C282" s="3">
        <v>42842</v>
      </c>
      <c r="D282" s="2">
        <v>2017</v>
      </c>
      <c r="E282">
        <v>19</v>
      </c>
      <c r="F282" s="2" t="s">
        <v>22</v>
      </c>
      <c r="G282" s="2" t="s">
        <v>104</v>
      </c>
      <c r="H282" s="2" t="s">
        <v>157</v>
      </c>
      <c r="I282" s="2" t="s">
        <v>104</v>
      </c>
      <c r="J282" s="2" t="s">
        <v>18</v>
      </c>
      <c r="K282" s="2" t="s">
        <v>22</v>
      </c>
      <c r="L282" s="25" t="s">
        <v>179</v>
      </c>
    </row>
    <row r="283" spans="1:12" x14ac:dyDescent="0.3">
      <c r="A283" s="26">
        <v>1082607</v>
      </c>
      <c r="B283" s="2" t="s">
        <v>158</v>
      </c>
      <c r="C283" s="3">
        <v>42841</v>
      </c>
      <c r="D283" s="2">
        <v>2017</v>
      </c>
      <c r="E283">
        <v>17</v>
      </c>
      <c r="F283" s="2" t="s">
        <v>17</v>
      </c>
      <c r="G283" s="2" t="s">
        <v>156</v>
      </c>
      <c r="H283" s="2" t="s">
        <v>159</v>
      </c>
      <c r="I283" s="2" t="s">
        <v>17</v>
      </c>
      <c r="J283" s="2" t="s">
        <v>18</v>
      </c>
      <c r="K283" s="2" t="s">
        <v>156</v>
      </c>
      <c r="L283" s="25" t="s">
        <v>106</v>
      </c>
    </row>
    <row r="284" spans="1:12" x14ac:dyDescent="0.3">
      <c r="A284" s="26">
        <v>1082606</v>
      </c>
      <c r="B284" s="2" t="s">
        <v>21</v>
      </c>
      <c r="C284" s="3">
        <v>42841</v>
      </c>
      <c r="D284" s="2">
        <v>2017</v>
      </c>
      <c r="E284">
        <v>16</v>
      </c>
      <c r="F284" s="2" t="s">
        <v>27</v>
      </c>
      <c r="G284" s="2" t="s">
        <v>164</v>
      </c>
      <c r="H284" s="2" t="s">
        <v>123</v>
      </c>
      <c r="I284" s="2" t="s">
        <v>27</v>
      </c>
      <c r="J284" s="2" t="s">
        <v>18</v>
      </c>
      <c r="K284" s="2" t="s">
        <v>27</v>
      </c>
      <c r="L284" s="25" t="s">
        <v>100</v>
      </c>
    </row>
    <row r="285" spans="1:12" x14ac:dyDescent="0.3">
      <c r="A285" s="26">
        <v>1082605</v>
      </c>
      <c r="B285" s="2" t="s">
        <v>86</v>
      </c>
      <c r="C285" s="3">
        <v>42840</v>
      </c>
      <c r="D285" s="2">
        <v>2017</v>
      </c>
      <c r="E285">
        <v>15</v>
      </c>
      <c r="F285" s="2" t="s">
        <v>146</v>
      </c>
      <c r="G285" s="2" t="s">
        <v>104</v>
      </c>
      <c r="H285" s="2" t="s">
        <v>162</v>
      </c>
      <c r="I285" s="2" t="s">
        <v>146</v>
      </c>
      <c r="J285" s="2" t="s">
        <v>14</v>
      </c>
      <c r="K285" s="2" t="s">
        <v>146</v>
      </c>
      <c r="L285" s="25" t="s">
        <v>180</v>
      </c>
    </row>
    <row r="286" spans="1:12" x14ac:dyDescent="0.3">
      <c r="A286" s="26">
        <v>1082604</v>
      </c>
      <c r="B286" s="2" t="s">
        <v>20</v>
      </c>
      <c r="C286" s="3">
        <v>42840</v>
      </c>
      <c r="D286" s="2">
        <v>2017</v>
      </c>
      <c r="E286">
        <v>14</v>
      </c>
      <c r="F286" s="2" t="s">
        <v>32</v>
      </c>
      <c r="G286" s="2" t="s">
        <v>22</v>
      </c>
      <c r="H286" s="2" t="s">
        <v>129</v>
      </c>
      <c r="I286" s="2" t="s">
        <v>22</v>
      </c>
      <c r="J286" s="2" t="s">
        <v>18</v>
      </c>
      <c r="K286" s="2" t="s">
        <v>32</v>
      </c>
      <c r="L286" s="25" t="s">
        <v>175</v>
      </c>
    </row>
    <row r="287" spans="1:12" x14ac:dyDescent="0.3">
      <c r="A287" s="26">
        <v>1082603</v>
      </c>
      <c r="B287" s="2" t="s">
        <v>171</v>
      </c>
      <c r="C287" s="3">
        <v>42839</v>
      </c>
      <c r="D287" s="2">
        <v>2017</v>
      </c>
      <c r="E287">
        <v>13</v>
      </c>
      <c r="F287" s="2" t="s">
        <v>164</v>
      </c>
      <c r="G287" s="2" t="s">
        <v>156</v>
      </c>
      <c r="H287" s="2" t="s">
        <v>172</v>
      </c>
      <c r="I287" s="2" t="s">
        <v>164</v>
      </c>
      <c r="J287" s="2" t="s">
        <v>18</v>
      </c>
      <c r="K287" s="2" t="s">
        <v>164</v>
      </c>
      <c r="L287" s="25" t="s">
        <v>174</v>
      </c>
    </row>
    <row r="288" spans="1:12" x14ac:dyDescent="0.3">
      <c r="A288" s="26">
        <v>1082602</v>
      </c>
      <c r="B288" s="2" t="s">
        <v>158</v>
      </c>
      <c r="C288" s="3">
        <v>42839</v>
      </c>
      <c r="D288" s="2">
        <v>2017</v>
      </c>
      <c r="E288">
        <v>12</v>
      </c>
      <c r="F288" s="2" t="s">
        <v>17</v>
      </c>
      <c r="G288" s="2" t="s">
        <v>27</v>
      </c>
      <c r="H288" s="2" t="s">
        <v>159</v>
      </c>
      <c r="I288" s="2" t="s">
        <v>27</v>
      </c>
      <c r="J288" s="2" t="s">
        <v>18</v>
      </c>
      <c r="K288" s="2" t="s">
        <v>27</v>
      </c>
      <c r="L288" s="25" t="s">
        <v>77</v>
      </c>
    </row>
    <row r="289" spans="1:12" x14ac:dyDescent="0.3">
      <c r="A289" s="26">
        <v>1082601</v>
      </c>
      <c r="B289" s="2" t="s">
        <v>20</v>
      </c>
      <c r="C289" s="3">
        <v>42838</v>
      </c>
      <c r="D289" s="2">
        <v>2017</v>
      </c>
      <c r="E289">
        <v>11</v>
      </c>
      <c r="F289" s="2" t="s">
        <v>32</v>
      </c>
      <c r="G289" s="2" t="s">
        <v>104</v>
      </c>
      <c r="H289" s="2" t="s">
        <v>129</v>
      </c>
      <c r="I289" s="2" t="s">
        <v>32</v>
      </c>
      <c r="J289" s="2" t="s">
        <v>18</v>
      </c>
      <c r="K289" s="2" t="s">
        <v>32</v>
      </c>
      <c r="L289" s="25" t="s">
        <v>67</v>
      </c>
    </row>
    <row r="290" spans="1:12" x14ac:dyDescent="0.3">
      <c r="A290" s="26">
        <v>1082600</v>
      </c>
      <c r="B290" s="2" t="s">
        <v>21</v>
      </c>
      <c r="C290" s="3">
        <v>42837</v>
      </c>
      <c r="D290" s="2">
        <v>2017</v>
      </c>
      <c r="E290">
        <v>10</v>
      </c>
      <c r="F290" s="2" t="s">
        <v>27</v>
      </c>
      <c r="G290" s="2" t="s">
        <v>22</v>
      </c>
      <c r="H290" s="2" t="s">
        <v>123</v>
      </c>
      <c r="I290" s="2" t="s">
        <v>27</v>
      </c>
      <c r="J290" s="2" t="s">
        <v>18</v>
      </c>
      <c r="K290" s="2" t="s">
        <v>27</v>
      </c>
      <c r="L290" s="25" t="s">
        <v>28</v>
      </c>
    </row>
    <row r="291" spans="1:12" x14ac:dyDescent="0.3">
      <c r="A291" s="26">
        <v>1082599</v>
      </c>
      <c r="B291" s="2" t="s">
        <v>37</v>
      </c>
      <c r="C291" s="3">
        <v>42836</v>
      </c>
      <c r="D291" s="2">
        <v>2017</v>
      </c>
      <c r="E291">
        <v>9</v>
      </c>
      <c r="F291" s="2" t="s">
        <v>156</v>
      </c>
      <c r="G291" s="2" t="s">
        <v>146</v>
      </c>
      <c r="H291" s="2" t="s">
        <v>144</v>
      </c>
      <c r="I291" s="2" t="s">
        <v>156</v>
      </c>
      <c r="J291" s="2" t="s">
        <v>18</v>
      </c>
      <c r="K291" s="2" t="s">
        <v>146</v>
      </c>
      <c r="L291" s="25" t="s">
        <v>60</v>
      </c>
    </row>
    <row r="292" spans="1:12" x14ac:dyDescent="0.3">
      <c r="A292" s="26">
        <v>1082598</v>
      </c>
      <c r="B292" s="2" t="s">
        <v>148</v>
      </c>
      <c r="C292" s="3">
        <v>42835</v>
      </c>
      <c r="D292" s="2">
        <v>2017</v>
      </c>
      <c r="E292">
        <v>8</v>
      </c>
      <c r="F292" s="2" t="s">
        <v>104</v>
      </c>
      <c r="G292" s="2" t="s">
        <v>17</v>
      </c>
      <c r="H292" s="2" t="s">
        <v>149</v>
      </c>
      <c r="I292" s="2" t="s">
        <v>17</v>
      </c>
      <c r="J292" s="2" t="s">
        <v>14</v>
      </c>
      <c r="K292" s="2" t="s">
        <v>104</v>
      </c>
      <c r="L292" s="25" t="s">
        <v>74</v>
      </c>
    </row>
    <row r="293" spans="1:12" x14ac:dyDescent="0.3">
      <c r="A293" s="26">
        <v>1082597</v>
      </c>
      <c r="B293" s="2" t="s">
        <v>21</v>
      </c>
      <c r="C293" s="3">
        <v>42834</v>
      </c>
      <c r="D293" s="2">
        <v>2017</v>
      </c>
      <c r="E293">
        <v>7</v>
      </c>
      <c r="F293" s="2" t="s">
        <v>27</v>
      </c>
      <c r="G293" s="2" t="s">
        <v>32</v>
      </c>
      <c r="H293" s="2" t="s">
        <v>123</v>
      </c>
      <c r="I293" s="2" t="s">
        <v>27</v>
      </c>
      <c r="J293" s="2" t="s">
        <v>18</v>
      </c>
      <c r="K293" s="2" t="s">
        <v>27</v>
      </c>
      <c r="L293" s="25" t="s">
        <v>100</v>
      </c>
    </row>
    <row r="294" spans="1:12" x14ac:dyDescent="0.3">
      <c r="A294" s="26">
        <v>1082596</v>
      </c>
      <c r="B294" s="2" t="s">
        <v>115</v>
      </c>
      <c r="C294" s="3">
        <v>42834</v>
      </c>
      <c r="D294" s="2">
        <v>2017</v>
      </c>
      <c r="E294">
        <v>6</v>
      </c>
      <c r="F294" s="2" t="s">
        <v>22</v>
      </c>
      <c r="G294" s="2" t="s">
        <v>164</v>
      </c>
      <c r="H294" s="2" t="s">
        <v>157</v>
      </c>
      <c r="I294" s="2" t="s">
        <v>22</v>
      </c>
      <c r="J294" s="2" t="s">
        <v>18</v>
      </c>
      <c r="K294" s="2" t="s">
        <v>22</v>
      </c>
      <c r="L294" s="25" t="s">
        <v>51</v>
      </c>
    </row>
    <row r="295" spans="1:12" x14ac:dyDescent="0.3">
      <c r="A295" s="26">
        <v>1082595</v>
      </c>
      <c r="B295" s="2" t="s">
        <v>124</v>
      </c>
      <c r="C295" s="3">
        <v>42833</v>
      </c>
      <c r="D295" s="2">
        <v>2017</v>
      </c>
      <c r="E295">
        <v>5</v>
      </c>
      <c r="F295" s="2" t="s">
        <v>17</v>
      </c>
      <c r="G295" s="2" t="s">
        <v>146</v>
      </c>
      <c r="H295" s="2" t="s">
        <v>125</v>
      </c>
      <c r="I295" s="2" t="s">
        <v>17</v>
      </c>
      <c r="J295" s="2" t="s">
        <v>14</v>
      </c>
      <c r="K295" s="2" t="s">
        <v>17</v>
      </c>
      <c r="L295" s="25" t="s">
        <v>181</v>
      </c>
    </row>
    <row r="296" spans="1:12" x14ac:dyDescent="0.3">
      <c r="A296" s="26">
        <v>1082594</v>
      </c>
      <c r="B296" s="2" t="s">
        <v>148</v>
      </c>
      <c r="C296" s="3">
        <v>42833</v>
      </c>
      <c r="D296" s="2">
        <v>2017</v>
      </c>
      <c r="E296">
        <v>4</v>
      </c>
      <c r="F296" s="2" t="s">
        <v>104</v>
      </c>
      <c r="G296" s="2" t="s">
        <v>156</v>
      </c>
      <c r="H296" s="2" t="s">
        <v>149</v>
      </c>
      <c r="I296" s="2" t="s">
        <v>104</v>
      </c>
      <c r="J296" s="2" t="s">
        <v>18</v>
      </c>
      <c r="K296" s="2" t="s">
        <v>104</v>
      </c>
      <c r="L296" s="25" t="s">
        <v>75</v>
      </c>
    </row>
    <row r="297" spans="1:12" x14ac:dyDescent="0.3">
      <c r="A297" s="26">
        <v>1082593</v>
      </c>
      <c r="B297" s="2" t="s">
        <v>171</v>
      </c>
      <c r="C297" s="3">
        <v>42832</v>
      </c>
      <c r="D297" s="2">
        <v>2017</v>
      </c>
      <c r="E297">
        <v>3</v>
      </c>
      <c r="F297" s="2" t="s">
        <v>164</v>
      </c>
      <c r="G297" s="2" t="s">
        <v>32</v>
      </c>
      <c r="H297" s="2" t="s">
        <v>172</v>
      </c>
      <c r="I297" s="2" t="s">
        <v>32</v>
      </c>
      <c r="J297" s="2" t="s">
        <v>18</v>
      </c>
      <c r="K297" s="2" t="s">
        <v>32</v>
      </c>
      <c r="L297" s="25" t="s">
        <v>147</v>
      </c>
    </row>
    <row r="298" spans="1:12" x14ac:dyDescent="0.3">
      <c r="A298" s="26">
        <v>1082592</v>
      </c>
      <c r="B298" s="2" t="s">
        <v>37</v>
      </c>
      <c r="C298" s="3">
        <v>42831</v>
      </c>
      <c r="D298" s="2">
        <v>2017</v>
      </c>
      <c r="E298">
        <v>2</v>
      </c>
      <c r="F298" s="2" t="s">
        <v>156</v>
      </c>
      <c r="G298" s="2" t="s">
        <v>27</v>
      </c>
      <c r="H298" s="2" t="s">
        <v>144</v>
      </c>
      <c r="I298" s="2" t="s">
        <v>156</v>
      </c>
      <c r="J298" s="2" t="s">
        <v>18</v>
      </c>
      <c r="K298" s="2" t="s">
        <v>156</v>
      </c>
      <c r="L298" s="25" t="s">
        <v>135</v>
      </c>
    </row>
    <row r="299" spans="1:12" x14ac:dyDescent="0.3">
      <c r="A299" s="26">
        <v>1082591</v>
      </c>
      <c r="B299" s="2" t="s">
        <v>115</v>
      </c>
      <c r="C299" s="3">
        <v>42830</v>
      </c>
      <c r="D299" s="2">
        <v>2017</v>
      </c>
      <c r="E299">
        <v>1</v>
      </c>
      <c r="F299" s="2" t="s">
        <v>22</v>
      </c>
      <c r="G299" s="2" t="s">
        <v>17</v>
      </c>
      <c r="H299" s="2" t="s">
        <v>157</v>
      </c>
      <c r="I299" s="2" t="s">
        <v>17</v>
      </c>
      <c r="J299" s="2" t="s">
        <v>18</v>
      </c>
      <c r="K299" s="2" t="s">
        <v>22</v>
      </c>
      <c r="L299" s="25" t="s">
        <v>182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A0B7-B659-4668-972F-400FC0F59B4E}">
  <sheetPr>
    <tabColor theme="0" tint="-0.34998626667073579"/>
  </sheetPr>
  <dimension ref="A1:U252"/>
  <sheetViews>
    <sheetView zoomScale="59" zoomScaleNormal="55" workbookViewId="0">
      <selection activeCell="H22" sqref="H22"/>
    </sheetView>
  </sheetViews>
  <sheetFormatPr defaultRowHeight="14.4" x14ac:dyDescent="0.3"/>
  <cols>
    <col min="1" max="1" width="27.33203125" customWidth="1"/>
    <col min="2" max="2" width="29.33203125" customWidth="1"/>
    <col min="3" max="3" width="22.88671875" customWidth="1"/>
    <col min="4" max="4" width="19" customWidth="1"/>
    <col min="5" max="5" width="28.33203125" customWidth="1"/>
    <col min="6" max="6" width="22.88671875" customWidth="1"/>
    <col min="7" max="7" width="6.88671875" customWidth="1"/>
    <col min="8" max="8" width="30.44140625" customWidth="1"/>
    <col min="9" max="9" width="29.33203125" customWidth="1"/>
    <col min="10" max="10" width="21" customWidth="1"/>
    <col min="11" max="11" width="18.5546875" customWidth="1"/>
    <col min="12" max="12" width="32.109375" customWidth="1"/>
    <col min="13" max="13" width="17.6640625" customWidth="1"/>
    <col min="14" max="14" width="22" customWidth="1"/>
    <col min="15" max="15" width="30.21875" customWidth="1"/>
    <col min="16" max="16" width="36.109375" customWidth="1"/>
    <col min="17" max="17" width="26.6640625" customWidth="1"/>
    <col min="18" max="18" width="15.5546875" customWidth="1"/>
    <col min="19" max="19" width="26.6640625" customWidth="1"/>
    <col min="20" max="20" width="15.5546875" customWidth="1"/>
    <col min="21" max="21" width="12.44140625" customWidth="1"/>
    <col min="22" max="22" width="12" customWidth="1"/>
    <col min="23" max="23" width="9.77734375" bestFit="1" customWidth="1"/>
    <col min="24" max="24" width="14.21875" bestFit="1" customWidth="1"/>
    <col min="25" max="25" width="13.88671875" bestFit="1" customWidth="1"/>
    <col min="26" max="26" width="17.44140625" bestFit="1" customWidth="1"/>
    <col min="27" max="27" width="14.88671875" bestFit="1" customWidth="1"/>
    <col min="28" max="28" width="17.6640625" bestFit="1" customWidth="1"/>
    <col min="29" max="29" width="20.6640625" bestFit="1" customWidth="1"/>
    <col min="30" max="30" width="27" bestFit="1" customWidth="1"/>
    <col min="31" max="31" width="20.33203125" bestFit="1" customWidth="1"/>
    <col min="32" max="32" width="21.5546875" bestFit="1" customWidth="1"/>
    <col min="33" max="33" width="35.44140625" bestFit="1" customWidth="1"/>
    <col min="34" max="34" width="26.21875" bestFit="1" customWidth="1"/>
    <col min="35" max="35" width="12.88671875" bestFit="1" customWidth="1"/>
    <col min="36" max="36" width="26.5546875" bestFit="1" customWidth="1"/>
    <col min="37" max="37" width="17.6640625" bestFit="1" customWidth="1"/>
    <col min="38" max="38" width="20.6640625" bestFit="1" customWidth="1"/>
    <col min="39" max="39" width="27" bestFit="1" customWidth="1"/>
    <col min="40" max="40" width="20.33203125" bestFit="1" customWidth="1"/>
    <col min="41" max="41" width="21.5546875" bestFit="1" customWidth="1"/>
    <col min="42" max="42" width="35.44140625" bestFit="1" customWidth="1"/>
    <col min="43" max="43" width="26.21875" bestFit="1" customWidth="1"/>
    <col min="44" max="44" width="13.21875" bestFit="1" customWidth="1"/>
    <col min="45" max="45" width="26.5546875" bestFit="1" customWidth="1"/>
    <col min="46" max="46" width="17.6640625" bestFit="1" customWidth="1"/>
    <col min="47" max="47" width="27" bestFit="1" customWidth="1"/>
    <col min="48" max="48" width="20.33203125" bestFit="1" customWidth="1"/>
    <col min="49" max="49" width="17.33203125" bestFit="1" customWidth="1"/>
    <col min="50" max="50" width="21.5546875" bestFit="1" customWidth="1"/>
    <col min="51" max="51" width="35.44140625" bestFit="1" customWidth="1"/>
    <col min="52" max="52" width="26.21875" bestFit="1" customWidth="1"/>
    <col min="53" max="53" width="12.88671875" bestFit="1" customWidth="1"/>
    <col min="54" max="54" width="26.5546875" bestFit="1" customWidth="1"/>
    <col min="55" max="55" width="17.6640625" bestFit="1" customWidth="1"/>
    <col min="56" max="56" width="18.109375" bestFit="1" customWidth="1"/>
    <col min="57" max="57" width="27" bestFit="1" customWidth="1"/>
    <col min="58" max="58" width="27.88671875" bestFit="1" customWidth="1"/>
    <col min="59" max="59" width="20.33203125" bestFit="1" customWidth="1"/>
    <col min="60" max="60" width="17.33203125" bestFit="1" customWidth="1"/>
    <col min="61" max="61" width="21.5546875" bestFit="1" customWidth="1"/>
    <col min="62" max="62" width="35.44140625" bestFit="1" customWidth="1"/>
    <col min="63" max="63" width="26.21875" bestFit="1" customWidth="1"/>
    <col min="64" max="64" width="13.21875" bestFit="1" customWidth="1"/>
    <col min="65" max="65" width="15.33203125" bestFit="1" customWidth="1"/>
  </cols>
  <sheetData>
    <row r="1" spans="1:18" x14ac:dyDescent="0.3">
      <c r="A1" s="12"/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5"/>
    </row>
    <row r="2" spans="1:18" x14ac:dyDescent="0.3">
      <c r="A2" s="16"/>
      <c r="C2" s="10"/>
      <c r="H2">
        <v>2017</v>
      </c>
      <c r="R2" s="17"/>
    </row>
    <row r="3" spans="1:18" x14ac:dyDescent="0.3">
      <c r="A3" s="16"/>
      <c r="C3" s="10"/>
    </row>
    <row r="4" spans="1:18" x14ac:dyDescent="0.3">
      <c r="A4" s="18" t="s">
        <v>198</v>
      </c>
      <c r="B4" s="9" t="s">
        <v>197</v>
      </c>
      <c r="F4" s="35" t="s">
        <v>199</v>
      </c>
      <c r="G4" s="38" t="s">
        <v>197</v>
      </c>
      <c r="H4" s="15"/>
    </row>
    <row r="5" spans="1:18" x14ac:dyDescent="0.3">
      <c r="A5" s="18" t="s">
        <v>195</v>
      </c>
      <c r="B5" t="s">
        <v>14</v>
      </c>
      <c r="C5" t="s">
        <v>18</v>
      </c>
      <c r="D5" t="s">
        <v>196</v>
      </c>
      <c r="F5" s="18" t="s">
        <v>195</v>
      </c>
      <c r="G5" t="s">
        <v>27</v>
      </c>
      <c r="H5" s="17" t="s">
        <v>196</v>
      </c>
      <c r="J5" s="24" t="s">
        <v>199</v>
      </c>
      <c r="K5" s="24" t="s">
        <v>197</v>
      </c>
      <c r="L5" s="25"/>
      <c r="M5" s="26"/>
    </row>
    <row r="6" spans="1:18" x14ac:dyDescent="0.3">
      <c r="A6" s="19" t="s">
        <v>27</v>
      </c>
      <c r="B6">
        <v>2</v>
      </c>
      <c r="C6">
        <v>9</v>
      </c>
      <c r="D6">
        <v>11</v>
      </c>
      <c r="F6" s="19" t="s">
        <v>21</v>
      </c>
      <c r="G6" s="12">
        <v>5</v>
      </c>
      <c r="H6" s="15">
        <v>5</v>
      </c>
      <c r="J6" s="18" t="s">
        <v>195</v>
      </c>
      <c r="K6" s="25" t="s">
        <v>14</v>
      </c>
      <c r="L6" s="26" t="s">
        <v>18</v>
      </c>
      <c r="M6" s="2" t="s">
        <v>196</v>
      </c>
    </row>
    <row r="7" spans="1:18" x14ac:dyDescent="0.3">
      <c r="A7" s="19" t="s">
        <v>17</v>
      </c>
      <c r="B7">
        <v>4</v>
      </c>
      <c r="C7">
        <v>5</v>
      </c>
      <c r="D7">
        <v>9</v>
      </c>
      <c r="F7" s="19" t="s">
        <v>158</v>
      </c>
      <c r="G7" s="16">
        <v>2</v>
      </c>
      <c r="H7" s="17">
        <v>2</v>
      </c>
      <c r="J7" s="19" t="s">
        <v>21</v>
      </c>
      <c r="K7" s="12">
        <v>1</v>
      </c>
      <c r="L7" s="13">
        <v>7</v>
      </c>
      <c r="M7" s="15">
        <v>8</v>
      </c>
      <c r="R7" s="17"/>
    </row>
    <row r="8" spans="1:18" x14ac:dyDescent="0.3">
      <c r="A8" s="19" t="s">
        <v>32</v>
      </c>
      <c r="C8">
        <v>9</v>
      </c>
      <c r="D8">
        <v>9</v>
      </c>
      <c r="F8" s="19" t="s">
        <v>20</v>
      </c>
      <c r="G8" s="16">
        <v>1</v>
      </c>
      <c r="H8" s="17">
        <v>1</v>
      </c>
      <c r="J8" s="19" t="s">
        <v>115</v>
      </c>
      <c r="K8" s="16">
        <v>3</v>
      </c>
      <c r="L8">
        <v>5</v>
      </c>
      <c r="M8" s="17">
        <v>8</v>
      </c>
      <c r="R8" s="17"/>
    </row>
    <row r="9" spans="1:18" x14ac:dyDescent="0.3">
      <c r="A9" s="19" t="s">
        <v>146</v>
      </c>
      <c r="B9">
        <v>3</v>
      </c>
      <c r="C9">
        <v>5</v>
      </c>
      <c r="D9">
        <v>8</v>
      </c>
      <c r="F9" s="19" t="s">
        <v>86</v>
      </c>
      <c r="G9" s="16">
        <v>1</v>
      </c>
      <c r="H9" s="17">
        <v>1</v>
      </c>
      <c r="J9" s="19" t="s">
        <v>37</v>
      </c>
      <c r="K9" s="16"/>
      <c r="L9">
        <v>7</v>
      </c>
      <c r="M9" s="17">
        <v>7</v>
      </c>
      <c r="R9" s="17"/>
    </row>
    <row r="10" spans="1:18" x14ac:dyDescent="0.3">
      <c r="A10" s="19" t="s">
        <v>164</v>
      </c>
      <c r="B10">
        <v>1</v>
      </c>
      <c r="C10">
        <v>6</v>
      </c>
      <c r="D10">
        <v>7</v>
      </c>
      <c r="F10" s="19" t="s">
        <v>171</v>
      </c>
      <c r="G10" s="16">
        <v>1</v>
      </c>
      <c r="H10" s="17">
        <v>1</v>
      </c>
      <c r="J10" s="19" t="s">
        <v>20</v>
      </c>
      <c r="K10" s="16"/>
      <c r="L10">
        <v>7</v>
      </c>
      <c r="M10" s="17">
        <v>7</v>
      </c>
      <c r="R10" s="17"/>
    </row>
    <row r="11" spans="1:18" x14ac:dyDescent="0.3">
      <c r="A11" s="19" t="s">
        <v>156</v>
      </c>
      <c r="C11">
        <v>6</v>
      </c>
      <c r="D11">
        <v>6</v>
      </c>
      <c r="F11" s="19" t="s">
        <v>115</v>
      </c>
      <c r="G11" s="16">
        <v>1</v>
      </c>
      <c r="H11" s="17">
        <v>1</v>
      </c>
      <c r="J11" s="19" t="s">
        <v>86</v>
      </c>
      <c r="K11" s="16">
        <v>4</v>
      </c>
      <c r="L11">
        <v>3</v>
      </c>
      <c r="M11" s="17">
        <v>7</v>
      </c>
      <c r="N11" s="9" t="s">
        <v>195</v>
      </c>
      <c r="O11" t="s">
        <v>200</v>
      </c>
      <c r="R11" s="17"/>
    </row>
    <row r="12" spans="1:18" x14ac:dyDescent="0.3">
      <c r="A12" s="19" t="s">
        <v>22</v>
      </c>
      <c r="B12">
        <v>1</v>
      </c>
      <c r="C12">
        <v>4</v>
      </c>
      <c r="D12">
        <v>5</v>
      </c>
      <c r="F12" s="19" t="s">
        <v>148</v>
      </c>
      <c r="G12" s="16">
        <v>1</v>
      </c>
      <c r="H12" s="17">
        <v>1</v>
      </c>
      <c r="J12" s="19" t="s">
        <v>158</v>
      </c>
      <c r="K12" s="16"/>
      <c r="L12">
        <v>7</v>
      </c>
      <c r="M12" s="17">
        <v>7</v>
      </c>
      <c r="N12" s="10" t="s">
        <v>73</v>
      </c>
      <c r="O12">
        <v>3</v>
      </c>
      <c r="R12" s="17"/>
    </row>
    <row r="13" spans="1:18" x14ac:dyDescent="0.3">
      <c r="A13" s="19" t="s">
        <v>104</v>
      </c>
      <c r="C13">
        <v>4</v>
      </c>
      <c r="D13">
        <v>4</v>
      </c>
      <c r="F13" s="27" t="s">
        <v>196</v>
      </c>
      <c r="G13" s="20">
        <v>12</v>
      </c>
      <c r="H13" s="22">
        <v>12</v>
      </c>
      <c r="J13" s="19" t="s">
        <v>171</v>
      </c>
      <c r="K13" s="16">
        <v>1</v>
      </c>
      <c r="L13">
        <v>4</v>
      </c>
      <c r="M13" s="17">
        <v>5</v>
      </c>
      <c r="N13" s="10" t="s">
        <v>106</v>
      </c>
      <c r="O13">
        <v>3</v>
      </c>
      <c r="R13" s="17"/>
    </row>
    <row r="14" spans="1:18" x14ac:dyDescent="0.3">
      <c r="A14" s="19" t="s">
        <v>196</v>
      </c>
      <c r="B14">
        <v>11</v>
      </c>
      <c r="C14">
        <v>48</v>
      </c>
      <c r="D14">
        <v>59</v>
      </c>
      <c r="J14" s="19" t="s">
        <v>121</v>
      </c>
      <c r="K14" s="16"/>
      <c r="L14">
        <v>4</v>
      </c>
      <c r="M14" s="17">
        <v>4</v>
      </c>
      <c r="N14" s="10" t="s">
        <v>175</v>
      </c>
      <c r="O14">
        <v>2</v>
      </c>
      <c r="R14" s="17"/>
    </row>
    <row r="15" spans="1:18" x14ac:dyDescent="0.3">
      <c r="A15" s="16"/>
      <c r="J15" s="19" t="s">
        <v>148</v>
      </c>
      <c r="K15" s="16">
        <v>1</v>
      </c>
      <c r="L15">
        <v>2</v>
      </c>
      <c r="M15" s="17">
        <v>3</v>
      </c>
      <c r="N15" s="10" t="s">
        <v>67</v>
      </c>
      <c r="O15">
        <v>2</v>
      </c>
      <c r="R15" s="17"/>
    </row>
    <row r="16" spans="1:18" x14ac:dyDescent="0.3">
      <c r="A16" s="18" t="s">
        <v>195</v>
      </c>
      <c r="B16" t="s">
        <v>199</v>
      </c>
      <c r="J16" s="19" t="s">
        <v>163</v>
      </c>
      <c r="K16" s="16"/>
      <c r="L16">
        <v>2</v>
      </c>
      <c r="M16" s="17">
        <v>2</v>
      </c>
      <c r="N16" s="10" t="s">
        <v>51</v>
      </c>
      <c r="O16">
        <v>2</v>
      </c>
      <c r="R16" s="17"/>
    </row>
    <row r="17" spans="1:18" x14ac:dyDescent="0.3">
      <c r="A17" s="19" t="s">
        <v>14</v>
      </c>
      <c r="B17">
        <v>11</v>
      </c>
      <c r="J17" s="19" t="s">
        <v>124</v>
      </c>
      <c r="K17" s="16">
        <v>1</v>
      </c>
      <c r="M17" s="17">
        <v>1</v>
      </c>
      <c r="N17" s="10" t="s">
        <v>98</v>
      </c>
      <c r="O17">
        <v>2</v>
      </c>
      <c r="R17" s="17"/>
    </row>
    <row r="18" spans="1:18" x14ac:dyDescent="0.3">
      <c r="A18" s="19" t="s">
        <v>18</v>
      </c>
      <c r="B18">
        <v>48</v>
      </c>
      <c r="J18" s="27" t="s">
        <v>196</v>
      </c>
      <c r="K18" s="20">
        <v>11</v>
      </c>
      <c r="L18" s="21">
        <v>48</v>
      </c>
      <c r="M18" s="22">
        <v>59</v>
      </c>
      <c r="N18" s="10" t="s">
        <v>105</v>
      </c>
      <c r="O18">
        <v>2</v>
      </c>
      <c r="R18" s="17"/>
    </row>
    <row r="19" spans="1:18" x14ac:dyDescent="0.3">
      <c r="A19" s="19" t="s">
        <v>196</v>
      </c>
      <c r="B19">
        <v>59</v>
      </c>
      <c r="G19" t="s">
        <v>195</v>
      </c>
      <c r="H19" t="s">
        <v>199</v>
      </c>
      <c r="L19" s="17"/>
      <c r="N19" s="10" t="s">
        <v>47</v>
      </c>
      <c r="O19">
        <v>2</v>
      </c>
      <c r="R19" s="17"/>
    </row>
    <row r="20" spans="1:18" x14ac:dyDescent="0.3">
      <c r="A20" s="16"/>
      <c r="D20" s="24" t="s">
        <v>195</v>
      </c>
      <c r="E20" s="2" t="s">
        <v>199</v>
      </c>
      <c r="G20" t="s">
        <v>27</v>
      </c>
      <c r="H20">
        <v>12</v>
      </c>
      <c r="L20" s="17"/>
      <c r="N20" s="10" t="s">
        <v>174</v>
      </c>
      <c r="O20">
        <v>2</v>
      </c>
      <c r="R20" s="17"/>
    </row>
    <row r="21" spans="1:18" x14ac:dyDescent="0.3">
      <c r="A21" s="16"/>
      <c r="D21" s="30" t="s">
        <v>27</v>
      </c>
      <c r="E21" s="36">
        <v>12</v>
      </c>
      <c r="G21" t="s">
        <v>156</v>
      </c>
      <c r="H21">
        <v>10</v>
      </c>
      <c r="N21" s="10" t="s">
        <v>100</v>
      </c>
      <c r="O21">
        <v>2</v>
      </c>
      <c r="R21" s="17"/>
    </row>
    <row r="22" spans="1:18" x14ac:dyDescent="0.3">
      <c r="A22" s="16"/>
      <c r="D22" s="31" t="s">
        <v>156</v>
      </c>
      <c r="E22" s="37">
        <v>10</v>
      </c>
      <c r="G22" t="s">
        <v>32</v>
      </c>
      <c r="H22">
        <v>9</v>
      </c>
      <c r="N22" s="10" t="s">
        <v>196</v>
      </c>
      <c r="O22">
        <v>22</v>
      </c>
      <c r="R22" s="17"/>
    </row>
    <row r="23" spans="1:18" x14ac:dyDescent="0.3">
      <c r="A23" s="16"/>
      <c r="D23" s="31" t="s">
        <v>32</v>
      </c>
      <c r="E23" s="37">
        <v>9</v>
      </c>
      <c r="G23" t="s">
        <v>22</v>
      </c>
      <c r="H23">
        <v>8</v>
      </c>
      <c r="R23" s="17"/>
    </row>
    <row r="24" spans="1:18" x14ac:dyDescent="0.3">
      <c r="A24" s="16"/>
      <c r="D24" s="31" t="s">
        <v>22</v>
      </c>
      <c r="E24" s="37">
        <v>8</v>
      </c>
      <c r="G24" t="s">
        <v>104</v>
      </c>
      <c r="H24">
        <v>7</v>
      </c>
      <c r="R24" s="17"/>
    </row>
    <row r="25" spans="1:18" x14ac:dyDescent="0.3">
      <c r="A25" s="16"/>
      <c r="D25" s="31" t="s">
        <v>104</v>
      </c>
      <c r="E25" s="37">
        <v>7</v>
      </c>
      <c r="G25" t="s">
        <v>146</v>
      </c>
      <c r="H25">
        <v>6</v>
      </c>
      <c r="R25" s="17"/>
    </row>
    <row r="26" spans="1:18" x14ac:dyDescent="0.3">
      <c r="A26" s="16"/>
      <c r="D26" s="31" t="s">
        <v>146</v>
      </c>
      <c r="E26" s="37">
        <v>6</v>
      </c>
      <c r="G26" t="s">
        <v>164</v>
      </c>
      <c r="H26">
        <v>4</v>
      </c>
      <c r="R26" s="17"/>
    </row>
    <row r="27" spans="1:18" x14ac:dyDescent="0.3">
      <c r="A27" s="16"/>
      <c r="D27" s="31" t="s">
        <v>164</v>
      </c>
      <c r="E27" s="37">
        <v>4</v>
      </c>
      <c r="G27" t="s">
        <v>17</v>
      </c>
      <c r="H27">
        <v>3</v>
      </c>
      <c r="R27" s="17"/>
    </row>
    <row r="28" spans="1:18" x14ac:dyDescent="0.3">
      <c r="A28" s="16"/>
      <c r="D28" s="32" t="s">
        <v>17</v>
      </c>
      <c r="E28" s="37">
        <v>3</v>
      </c>
      <c r="R28" s="17"/>
    </row>
    <row r="29" spans="1:18" x14ac:dyDescent="0.3">
      <c r="A29" s="16"/>
      <c r="D29" s="27" t="s">
        <v>196</v>
      </c>
      <c r="E29" s="29">
        <v>59</v>
      </c>
      <c r="R29" s="17"/>
    </row>
    <row r="30" spans="1:18" x14ac:dyDescent="0.3">
      <c r="A30" s="12"/>
      <c r="B30" s="13"/>
      <c r="C30" s="13"/>
      <c r="D30" s="13"/>
      <c r="E30" s="13"/>
      <c r="F30" s="13"/>
      <c r="I30" s="28" t="s">
        <v>223</v>
      </c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3">
      <c r="A31" s="16"/>
    </row>
    <row r="32" spans="1:18" x14ac:dyDescent="0.3">
      <c r="A32" s="16"/>
      <c r="F32" s="35" t="s">
        <v>195</v>
      </c>
      <c r="G32" s="2" t="s">
        <v>199</v>
      </c>
      <c r="Q32" s="42" t="s">
        <v>195</v>
      </c>
    </row>
    <row r="33" spans="1:21" x14ac:dyDescent="0.3">
      <c r="A33" s="16"/>
      <c r="F33" s="19" t="s">
        <v>14</v>
      </c>
      <c r="G33" s="36">
        <v>74</v>
      </c>
      <c r="Q33" s="31">
        <v>2017</v>
      </c>
    </row>
    <row r="34" spans="1:21" x14ac:dyDescent="0.3">
      <c r="A34" s="16"/>
      <c r="F34" s="19" t="s">
        <v>18</v>
      </c>
      <c r="G34" s="37">
        <v>224</v>
      </c>
      <c r="Q34" s="43" t="s">
        <v>146</v>
      </c>
    </row>
    <row r="35" spans="1:21" x14ac:dyDescent="0.3">
      <c r="A35" s="16"/>
      <c r="F35" s="27" t="s">
        <v>196</v>
      </c>
      <c r="G35" s="29">
        <v>298</v>
      </c>
      <c r="Q35" s="43" t="s">
        <v>164</v>
      </c>
      <c r="U35" s="17"/>
    </row>
    <row r="36" spans="1:21" x14ac:dyDescent="0.3">
      <c r="A36" s="16"/>
      <c r="B36" s="24" t="s">
        <v>198</v>
      </c>
      <c r="C36" s="24" t="s">
        <v>197</v>
      </c>
      <c r="D36" s="25"/>
      <c r="E36" s="26"/>
      <c r="Q36" s="43" t="s">
        <v>104</v>
      </c>
      <c r="U36" s="17"/>
    </row>
    <row r="37" spans="1:21" x14ac:dyDescent="0.3">
      <c r="A37" s="16"/>
      <c r="B37" s="24" t="s">
        <v>195</v>
      </c>
      <c r="C37" s="25" t="s">
        <v>14</v>
      </c>
      <c r="D37" s="26" t="s">
        <v>18</v>
      </c>
      <c r="E37" s="2" t="s">
        <v>196</v>
      </c>
      <c r="H37" s="24" t="s">
        <v>195</v>
      </c>
      <c r="I37" s="2" t="s">
        <v>199</v>
      </c>
      <c r="K37" s="24" t="s">
        <v>195</v>
      </c>
      <c r="L37" s="2" t="s">
        <v>200</v>
      </c>
      <c r="Q37" s="43" t="s">
        <v>32</v>
      </c>
      <c r="U37" s="17"/>
    </row>
    <row r="38" spans="1:21" x14ac:dyDescent="0.3">
      <c r="A38" s="16"/>
      <c r="B38" s="30" t="s">
        <v>27</v>
      </c>
      <c r="C38" s="12">
        <v>13</v>
      </c>
      <c r="D38" s="13">
        <v>27</v>
      </c>
      <c r="E38" s="15">
        <v>40</v>
      </c>
      <c r="H38" s="30" t="s">
        <v>27</v>
      </c>
      <c r="I38" s="36">
        <v>47</v>
      </c>
      <c r="K38" s="30" t="s">
        <v>89</v>
      </c>
      <c r="L38" s="36">
        <v>10</v>
      </c>
      <c r="Q38" s="43" t="s">
        <v>27</v>
      </c>
    </row>
    <row r="39" spans="1:21" x14ac:dyDescent="0.3">
      <c r="A39" s="16"/>
      <c r="B39" s="31" t="s">
        <v>29</v>
      </c>
      <c r="C39" s="16">
        <v>9</v>
      </c>
      <c r="D39">
        <v>28</v>
      </c>
      <c r="E39" s="17">
        <v>37</v>
      </c>
      <c r="H39" s="31" t="s">
        <v>32</v>
      </c>
      <c r="I39" s="37">
        <v>40</v>
      </c>
      <c r="K39" s="31" t="s">
        <v>50</v>
      </c>
      <c r="L39" s="37">
        <v>10</v>
      </c>
      <c r="Q39" s="43" t="s">
        <v>156</v>
      </c>
    </row>
    <row r="40" spans="1:21" x14ac:dyDescent="0.3">
      <c r="A40" s="16"/>
      <c r="B40" s="31" t="s">
        <v>32</v>
      </c>
      <c r="C40" s="16">
        <v>5</v>
      </c>
      <c r="D40">
        <v>32</v>
      </c>
      <c r="E40" s="17">
        <v>37</v>
      </c>
      <c r="H40" s="31" t="s">
        <v>29</v>
      </c>
      <c r="I40" s="37">
        <v>38</v>
      </c>
      <c r="K40" s="31" t="s">
        <v>49</v>
      </c>
      <c r="L40" s="37">
        <v>9</v>
      </c>
      <c r="Q40" s="43" t="s">
        <v>17</v>
      </c>
    </row>
    <row r="41" spans="1:21" x14ac:dyDescent="0.3">
      <c r="A41" s="16"/>
      <c r="B41" s="31" t="s">
        <v>17</v>
      </c>
      <c r="C41" s="16">
        <v>12</v>
      </c>
      <c r="D41">
        <v>24</v>
      </c>
      <c r="E41" s="17">
        <v>36</v>
      </c>
      <c r="H41" s="31" t="s">
        <v>22</v>
      </c>
      <c r="I41" s="37">
        <v>35</v>
      </c>
      <c r="K41" s="31" t="s">
        <v>67</v>
      </c>
      <c r="L41" s="37">
        <v>8</v>
      </c>
      <c r="Q41" s="43" t="s">
        <v>22</v>
      </c>
    </row>
    <row r="42" spans="1:21" x14ac:dyDescent="0.3">
      <c r="A42" s="16"/>
      <c r="B42" s="31" t="s">
        <v>22</v>
      </c>
      <c r="C42" s="16">
        <v>10</v>
      </c>
      <c r="D42">
        <v>24</v>
      </c>
      <c r="E42" s="17">
        <v>34</v>
      </c>
      <c r="H42" s="31" t="s">
        <v>17</v>
      </c>
      <c r="I42" s="37">
        <v>30</v>
      </c>
      <c r="K42" s="31" t="s">
        <v>51</v>
      </c>
      <c r="L42" s="37">
        <v>8</v>
      </c>
      <c r="Q42" s="31">
        <v>2018</v>
      </c>
    </row>
    <row r="43" spans="1:21" x14ac:dyDescent="0.3">
      <c r="A43" s="16"/>
      <c r="B43" s="31" t="s">
        <v>12</v>
      </c>
      <c r="C43" s="16">
        <v>7</v>
      </c>
      <c r="D43">
        <v>24</v>
      </c>
      <c r="E43" s="17">
        <v>31</v>
      </c>
      <c r="H43" s="31" t="s">
        <v>26</v>
      </c>
      <c r="I43" s="37">
        <v>29</v>
      </c>
      <c r="K43" s="31" t="s">
        <v>19</v>
      </c>
      <c r="L43" s="37">
        <v>7</v>
      </c>
      <c r="Q43" s="43" t="s">
        <v>29</v>
      </c>
    </row>
    <row r="44" spans="1:21" x14ac:dyDescent="0.3">
      <c r="A44" s="16"/>
      <c r="B44" s="31" t="s">
        <v>26</v>
      </c>
      <c r="C44" s="16">
        <v>8</v>
      </c>
      <c r="D44">
        <v>20</v>
      </c>
      <c r="E44" s="17">
        <v>28</v>
      </c>
      <c r="H44" s="31" t="s">
        <v>104</v>
      </c>
      <c r="I44" s="37">
        <v>25</v>
      </c>
      <c r="K44" s="31" t="s">
        <v>44</v>
      </c>
      <c r="L44" s="37">
        <v>7</v>
      </c>
      <c r="Q44" s="43" t="s">
        <v>146</v>
      </c>
    </row>
    <row r="45" spans="1:21" x14ac:dyDescent="0.3">
      <c r="A45" s="16"/>
      <c r="B45" s="31" t="s">
        <v>104</v>
      </c>
      <c r="C45" s="16">
        <v>2</v>
      </c>
      <c r="D45">
        <v>19</v>
      </c>
      <c r="E45" s="17">
        <v>21</v>
      </c>
      <c r="H45" s="31" t="s">
        <v>12</v>
      </c>
      <c r="I45" s="37">
        <v>23</v>
      </c>
      <c r="K45" s="31" t="s">
        <v>111</v>
      </c>
      <c r="L45" s="37">
        <v>6</v>
      </c>
      <c r="Q45" s="43" t="s">
        <v>104</v>
      </c>
    </row>
    <row r="46" spans="1:21" x14ac:dyDescent="0.3">
      <c r="A46" s="16"/>
      <c r="B46" s="31" t="s">
        <v>146</v>
      </c>
      <c r="C46" s="16">
        <v>6</v>
      </c>
      <c r="D46">
        <v>10</v>
      </c>
      <c r="E46" s="17">
        <v>16</v>
      </c>
      <c r="H46" s="31" t="s">
        <v>146</v>
      </c>
      <c r="I46" s="37">
        <v>11</v>
      </c>
      <c r="K46" s="31" t="s">
        <v>60</v>
      </c>
      <c r="L46" s="37">
        <v>6</v>
      </c>
      <c r="Q46" s="43" t="s">
        <v>32</v>
      </c>
    </row>
    <row r="47" spans="1:21" x14ac:dyDescent="0.3">
      <c r="A47" s="16"/>
      <c r="B47" s="31" t="s">
        <v>164</v>
      </c>
      <c r="C47" s="16">
        <v>1</v>
      </c>
      <c r="D47">
        <v>6</v>
      </c>
      <c r="E47" s="17">
        <v>7</v>
      </c>
      <c r="H47" s="31" t="s">
        <v>156</v>
      </c>
      <c r="I47" s="37">
        <v>10</v>
      </c>
      <c r="K47" s="31" t="s">
        <v>28</v>
      </c>
      <c r="L47" s="37">
        <v>6</v>
      </c>
      <c r="Q47" s="43" t="s">
        <v>27</v>
      </c>
    </row>
    <row r="48" spans="1:21" x14ac:dyDescent="0.3">
      <c r="A48" s="16"/>
      <c r="B48" s="31" t="s">
        <v>156</v>
      </c>
      <c r="C48" s="16"/>
      <c r="D48">
        <v>6</v>
      </c>
      <c r="E48" s="17">
        <v>6</v>
      </c>
      <c r="H48" s="31" t="s">
        <v>23</v>
      </c>
      <c r="I48" s="37">
        <v>6</v>
      </c>
      <c r="K48" s="32" t="s">
        <v>77</v>
      </c>
      <c r="L48" s="37">
        <v>6</v>
      </c>
      <c r="Q48" s="43" t="s">
        <v>12</v>
      </c>
    </row>
    <row r="49" spans="1:21" x14ac:dyDescent="0.3">
      <c r="A49" s="16"/>
      <c r="B49" s="32" t="s">
        <v>23</v>
      </c>
      <c r="C49" s="16">
        <v>1</v>
      </c>
      <c r="D49">
        <v>4</v>
      </c>
      <c r="E49" s="17">
        <v>5</v>
      </c>
      <c r="H49" s="32" t="s">
        <v>164</v>
      </c>
      <c r="I49" s="37">
        <v>4</v>
      </c>
      <c r="K49" s="27" t="s">
        <v>196</v>
      </c>
      <c r="L49" s="29">
        <v>83</v>
      </c>
      <c r="Q49" s="43" t="s">
        <v>17</v>
      </c>
    </row>
    <row r="50" spans="1:21" x14ac:dyDescent="0.3">
      <c r="A50" s="16"/>
      <c r="B50" s="27" t="s">
        <v>196</v>
      </c>
      <c r="C50" s="20">
        <v>74</v>
      </c>
      <c r="D50" s="21">
        <v>224</v>
      </c>
      <c r="E50" s="22">
        <v>298</v>
      </c>
      <c r="H50" s="27" t="s">
        <v>196</v>
      </c>
      <c r="I50" s="29">
        <v>298</v>
      </c>
      <c r="Q50" s="43" t="s">
        <v>22</v>
      </c>
    </row>
    <row r="51" spans="1:21" x14ac:dyDescent="0.3">
      <c r="A51" s="16"/>
      <c r="Q51" s="31">
        <v>2019</v>
      </c>
    </row>
    <row r="52" spans="1:21" x14ac:dyDescent="0.3">
      <c r="A52" s="16"/>
      <c r="Q52" s="43" t="s">
        <v>29</v>
      </c>
    </row>
    <row r="53" spans="1:21" x14ac:dyDescent="0.3">
      <c r="A53" s="16"/>
      <c r="Q53" s="43" t="s">
        <v>26</v>
      </c>
      <c r="U53" s="17"/>
    </row>
    <row r="54" spans="1:21" x14ac:dyDescent="0.3">
      <c r="A54" s="16"/>
      <c r="I54">
        <f>COUNTA(H38:H51)</f>
        <v>13</v>
      </c>
      <c r="Q54" s="43" t="s">
        <v>104</v>
      </c>
      <c r="U54" s="17"/>
    </row>
    <row r="55" spans="1:21" x14ac:dyDescent="0.3">
      <c r="A55" s="16"/>
      <c r="Q55" s="43" t="s">
        <v>32</v>
      </c>
      <c r="U55" s="17"/>
    </row>
    <row r="56" spans="1:21" x14ac:dyDescent="0.3">
      <c r="A56" s="16"/>
      <c r="E56" s="24" t="s">
        <v>198</v>
      </c>
      <c r="F56" s="24" t="s">
        <v>197</v>
      </c>
      <c r="G56" s="25"/>
      <c r="H56" s="26"/>
      <c r="Q56" s="43" t="s">
        <v>27</v>
      </c>
      <c r="U56" s="17"/>
    </row>
    <row r="57" spans="1:21" x14ac:dyDescent="0.3">
      <c r="A57" s="16"/>
      <c r="E57" s="18" t="s">
        <v>195</v>
      </c>
      <c r="F57" s="25" t="s">
        <v>14</v>
      </c>
      <c r="G57" s="26" t="s">
        <v>18</v>
      </c>
      <c r="H57" s="2" t="s">
        <v>196</v>
      </c>
      <c r="Q57" s="43" t="s">
        <v>12</v>
      </c>
      <c r="U57" s="17"/>
    </row>
    <row r="58" spans="1:21" x14ac:dyDescent="0.3">
      <c r="A58" s="16"/>
      <c r="E58" s="19" t="s">
        <v>21</v>
      </c>
      <c r="F58" s="12">
        <v>3</v>
      </c>
      <c r="G58" s="13">
        <v>31</v>
      </c>
      <c r="H58" s="15">
        <v>34</v>
      </c>
      <c r="Q58" s="43" t="s">
        <v>17</v>
      </c>
      <c r="U58" s="17"/>
    </row>
    <row r="59" spans="1:21" x14ac:dyDescent="0.3">
      <c r="A59" s="16"/>
      <c r="E59" s="19" t="s">
        <v>69</v>
      </c>
      <c r="F59" s="16">
        <v>14</v>
      </c>
      <c r="G59">
        <v>16</v>
      </c>
      <c r="H59" s="17">
        <v>30</v>
      </c>
      <c r="I59" s="2">
        <v>2017</v>
      </c>
      <c r="J59" s="1" t="s">
        <v>232</v>
      </c>
      <c r="Q59" s="43" t="s">
        <v>22</v>
      </c>
      <c r="U59" s="17"/>
    </row>
    <row r="60" spans="1:21" ht="23.4" x14ac:dyDescent="0.3">
      <c r="A60" s="16"/>
      <c r="E60" s="19" t="s">
        <v>86</v>
      </c>
      <c r="F60" s="16">
        <v>11</v>
      </c>
      <c r="G60">
        <v>14</v>
      </c>
      <c r="H60" s="17">
        <v>25</v>
      </c>
      <c r="I60" s="2">
        <v>2018</v>
      </c>
      <c r="J60" s="40" t="s">
        <v>233</v>
      </c>
      <c r="M60" t="s">
        <v>235</v>
      </c>
      <c r="N60" t="s">
        <v>236</v>
      </c>
      <c r="Q60" s="31">
        <v>2020</v>
      </c>
      <c r="U60" s="17"/>
    </row>
    <row r="61" spans="1:21" x14ac:dyDescent="0.3">
      <c r="A61" s="16"/>
      <c r="E61" s="19" t="s">
        <v>20</v>
      </c>
      <c r="F61" s="16"/>
      <c r="G61">
        <v>23</v>
      </c>
      <c r="H61" s="17">
        <v>23</v>
      </c>
      <c r="I61" s="2">
        <v>2022</v>
      </c>
      <c r="J61" s="2" t="s">
        <v>234</v>
      </c>
      <c r="Q61" s="43" t="s">
        <v>29</v>
      </c>
      <c r="U61" s="17"/>
    </row>
    <row r="62" spans="1:21" x14ac:dyDescent="0.3">
      <c r="A62" s="16"/>
      <c r="E62" s="19" t="s">
        <v>115</v>
      </c>
      <c r="F62" s="16">
        <v>8</v>
      </c>
      <c r="G62">
        <v>15</v>
      </c>
      <c r="H62" s="17">
        <v>23</v>
      </c>
      <c r="Q62" s="43" t="s">
        <v>26</v>
      </c>
      <c r="U62" s="17"/>
    </row>
    <row r="63" spans="1:21" x14ac:dyDescent="0.3">
      <c r="A63" s="16"/>
      <c r="E63" s="19" t="s">
        <v>91</v>
      </c>
      <c r="F63" s="16">
        <v>7</v>
      </c>
      <c r="G63">
        <v>12</v>
      </c>
      <c r="H63" s="17">
        <v>19</v>
      </c>
      <c r="Q63" s="43" t="s">
        <v>104</v>
      </c>
      <c r="U63" s="17"/>
    </row>
    <row r="64" spans="1:21" x14ac:dyDescent="0.3">
      <c r="A64" s="16"/>
      <c r="E64" s="19" t="s">
        <v>124</v>
      </c>
      <c r="F64" s="16">
        <v>1</v>
      </c>
      <c r="G64">
        <v>13</v>
      </c>
      <c r="H64" s="17">
        <v>14</v>
      </c>
      <c r="Q64" s="43" t="s">
        <v>32</v>
      </c>
      <c r="U64" s="17"/>
    </row>
    <row r="65" spans="1:21" x14ac:dyDescent="0.3">
      <c r="A65" s="16"/>
      <c r="E65" s="19" t="s">
        <v>121</v>
      </c>
      <c r="F65" s="16">
        <v>1</v>
      </c>
      <c r="G65">
        <v>13</v>
      </c>
      <c r="H65" s="17">
        <v>14</v>
      </c>
      <c r="L65" s="1" t="s">
        <v>218</v>
      </c>
      <c r="M65" s="1" t="s">
        <v>239</v>
      </c>
      <c r="Q65" s="43" t="s">
        <v>27</v>
      </c>
      <c r="U65" s="17"/>
    </row>
    <row r="66" spans="1:21" x14ac:dyDescent="0.3">
      <c r="A66" s="16"/>
      <c r="E66" s="19" t="s">
        <v>130</v>
      </c>
      <c r="F66" s="16">
        <v>5</v>
      </c>
      <c r="G66">
        <v>9</v>
      </c>
      <c r="H66" s="17">
        <v>14</v>
      </c>
      <c r="L66" s="11">
        <v>2022</v>
      </c>
      <c r="M66" s="11" t="s">
        <v>207</v>
      </c>
      <c r="Q66" s="43" t="s">
        <v>12</v>
      </c>
      <c r="U66" s="17"/>
    </row>
    <row r="67" spans="1:21" x14ac:dyDescent="0.3">
      <c r="A67" s="16"/>
      <c r="B67" s="24" t="s">
        <v>199</v>
      </c>
      <c r="C67" s="24" t="s">
        <v>197</v>
      </c>
      <c r="E67" s="19" t="s">
        <v>37</v>
      </c>
      <c r="F67" s="16"/>
      <c r="G67">
        <v>13</v>
      </c>
      <c r="H67" s="17">
        <v>13</v>
      </c>
      <c r="L67" s="11">
        <v>2021</v>
      </c>
      <c r="M67" s="11" t="s">
        <v>29</v>
      </c>
      <c r="Q67" s="43" t="s">
        <v>17</v>
      </c>
      <c r="U67" s="17"/>
    </row>
    <row r="68" spans="1:21" x14ac:dyDescent="0.3">
      <c r="A68" s="16"/>
      <c r="B68" s="24" t="s">
        <v>195</v>
      </c>
      <c r="C68" s="2" t="s">
        <v>27</v>
      </c>
      <c r="E68" s="19" t="s">
        <v>62</v>
      </c>
      <c r="F68" s="16">
        <v>4</v>
      </c>
      <c r="G68">
        <v>9</v>
      </c>
      <c r="H68" s="17">
        <v>13</v>
      </c>
      <c r="L68" s="11">
        <v>2020</v>
      </c>
      <c r="M68" s="11" t="s">
        <v>27</v>
      </c>
      <c r="Q68" s="43" t="s">
        <v>22</v>
      </c>
      <c r="U68" s="17"/>
    </row>
    <row r="69" spans="1:21" x14ac:dyDescent="0.3">
      <c r="A69" s="16"/>
      <c r="B69" s="30" t="s">
        <v>69</v>
      </c>
      <c r="C69" s="36">
        <v>8</v>
      </c>
      <c r="E69" s="19" t="s">
        <v>64</v>
      </c>
      <c r="F69" s="16">
        <v>2</v>
      </c>
      <c r="G69">
        <v>8</v>
      </c>
      <c r="H69" s="17">
        <v>10</v>
      </c>
      <c r="L69" s="11">
        <v>2019</v>
      </c>
      <c r="M69" s="11" t="s">
        <v>27</v>
      </c>
      <c r="Q69" s="31">
        <v>2021</v>
      </c>
      <c r="U69" s="17"/>
    </row>
    <row r="70" spans="1:21" x14ac:dyDescent="0.3">
      <c r="A70" s="16"/>
      <c r="B70" s="31" t="s">
        <v>158</v>
      </c>
      <c r="C70" s="37">
        <v>2</v>
      </c>
      <c r="E70" s="19" t="s">
        <v>148</v>
      </c>
      <c r="F70" s="16">
        <v>1</v>
      </c>
      <c r="G70">
        <v>6</v>
      </c>
      <c r="H70" s="17">
        <v>7</v>
      </c>
      <c r="L70" s="11">
        <v>2018</v>
      </c>
      <c r="M70" s="11" t="s">
        <v>29</v>
      </c>
      <c r="Q70" s="43" t="s">
        <v>29</v>
      </c>
      <c r="U70" s="17"/>
    </row>
    <row r="71" spans="1:21" x14ac:dyDescent="0.3">
      <c r="A71" s="16"/>
      <c r="B71" s="31" t="s">
        <v>124</v>
      </c>
      <c r="C71" s="37">
        <v>1</v>
      </c>
      <c r="E71" s="19" t="s">
        <v>158</v>
      </c>
      <c r="F71" s="16"/>
      <c r="G71">
        <v>7</v>
      </c>
      <c r="H71" s="17">
        <v>7</v>
      </c>
      <c r="L71" s="11">
        <v>2017</v>
      </c>
      <c r="M71" s="11" t="s">
        <v>27</v>
      </c>
      <c r="Q71" s="43" t="s">
        <v>26</v>
      </c>
      <c r="U71" s="17"/>
    </row>
    <row r="72" spans="1:21" x14ac:dyDescent="0.3">
      <c r="A72" s="16"/>
      <c r="B72" s="31" t="s">
        <v>91</v>
      </c>
      <c r="C72" s="37">
        <v>4</v>
      </c>
      <c r="E72" s="19" t="s">
        <v>11</v>
      </c>
      <c r="F72" s="16"/>
      <c r="G72">
        <v>5</v>
      </c>
      <c r="H72" s="17">
        <v>5</v>
      </c>
      <c r="Q72" s="43" t="s">
        <v>32</v>
      </c>
      <c r="U72" s="17"/>
    </row>
    <row r="73" spans="1:21" x14ac:dyDescent="0.3">
      <c r="A73" s="16"/>
      <c r="B73" s="31" t="s">
        <v>86</v>
      </c>
      <c r="C73" s="37">
        <v>4</v>
      </c>
      <c r="E73" s="19" t="s">
        <v>171</v>
      </c>
      <c r="F73" s="16">
        <v>1</v>
      </c>
      <c r="G73">
        <v>4</v>
      </c>
      <c r="H73" s="17">
        <v>5</v>
      </c>
      <c r="Q73" s="43" t="s">
        <v>27</v>
      </c>
      <c r="U73" s="17"/>
    </row>
    <row r="74" spans="1:21" x14ac:dyDescent="0.3">
      <c r="A74" s="16"/>
      <c r="B74" s="31" t="s">
        <v>115</v>
      </c>
      <c r="C74" s="37">
        <v>3</v>
      </c>
      <c r="E74" s="19" t="s">
        <v>117</v>
      </c>
      <c r="F74" s="16"/>
      <c r="G74">
        <v>2</v>
      </c>
      <c r="H74" s="17">
        <v>2</v>
      </c>
      <c r="Q74" s="43" t="s">
        <v>23</v>
      </c>
      <c r="U74" s="17"/>
    </row>
    <row r="75" spans="1:21" x14ac:dyDescent="0.3">
      <c r="A75" s="16"/>
      <c r="B75" s="31" t="s">
        <v>148</v>
      </c>
      <c r="C75" s="37">
        <v>2</v>
      </c>
      <c r="E75" s="19" t="s">
        <v>163</v>
      </c>
      <c r="F75" s="16"/>
      <c r="G75">
        <v>2</v>
      </c>
      <c r="H75" s="17">
        <v>2</v>
      </c>
      <c r="Q75" s="43" t="s">
        <v>12</v>
      </c>
      <c r="U75" s="17"/>
    </row>
    <row r="76" spans="1:21" x14ac:dyDescent="0.3">
      <c r="A76" s="16"/>
      <c r="B76" s="31" t="s">
        <v>20</v>
      </c>
      <c r="C76" s="37">
        <v>2</v>
      </c>
      <c r="E76" s="27" t="s">
        <v>196</v>
      </c>
      <c r="F76" s="20">
        <v>58</v>
      </c>
      <c r="G76" s="21">
        <v>202</v>
      </c>
      <c r="H76" s="22">
        <v>260</v>
      </c>
      <c r="Q76" s="43" t="s">
        <v>17</v>
      </c>
      <c r="U76" s="17"/>
    </row>
    <row r="77" spans="1:21" x14ac:dyDescent="0.3">
      <c r="A77" s="16"/>
      <c r="B77" s="31" t="s">
        <v>21</v>
      </c>
      <c r="C77" s="37">
        <v>13</v>
      </c>
      <c r="Q77" s="43" t="s">
        <v>22</v>
      </c>
      <c r="U77" s="17"/>
    </row>
    <row r="78" spans="1:21" x14ac:dyDescent="0.3">
      <c r="A78" s="16"/>
      <c r="B78" s="31" t="s">
        <v>37</v>
      </c>
      <c r="C78" s="37">
        <v>1</v>
      </c>
      <c r="Q78" s="27" t="s">
        <v>196</v>
      </c>
      <c r="U78" s="17"/>
    </row>
    <row r="79" spans="1:21" x14ac:dyDescent="0.3">
      <c r="A79" s="16"/>
      <c r="B79" s="31" t="s">
        <v>171</v>
      </c>
      <c r="C79" s="37">
        <v>1</v>
      </c>
      <c r="U79" s="17"/>
    </row>
    <row r="80" spans="1:21" x14ac:dyDescent="0.3">
      <c r="A80" s="16"/>
      <c r="B80" s="32" t="s">
        <v>64</v>
      </c>
      <c r="C80" s="37">
        <v>1</v>
      </c>
      <c r="U80" s="17"/>
    </row>
    <row r="81" spans="1:21" x14ac:dyDescent="0.3">
      <c r="A81" s="16"/>
      <c r="B81" s="27" t="s">
        <v>196</v>
      </c>
      <c r="C81" s="29">
        <v>42</v>
      </c>
      <c r="U81" s="17"/>
    </row>
    <row r="82" spans="1:21" x14ac:dyDescent="0.3">
      <c r="A82" s="16"/>
      <c r="U82" s="17"/>
    </row>
    <row r="83" spans="1:21" x14ac:dyDescent="0.3">
      <c r="A83" s="16"/>
      <c r="U83" s="17"/>
    </row>
    <row r="84" spans="1:21" x14ac:dyDescent="0.3">
      <c r="A84" s="20"/>
      <c r="B84" s="21"/>
      <c r="C84" s="21"/>
      <c r="D84" s="21"/>
      <c r="E84" s="21"/>
      <c r="F84" s="21"/>
      <c r="G84" s="21"/>
      <c r="H84" s="21"/>
      <c r="J84" s="21"/>
      <c r="K84" s="21"/>
      <c r="L84" s="21"/>
      <c r="M84" s="21"/>
      <c r="N84" s="21"/>
      <c r="O84" s="21"/>
      <c r="P84" s="21"/>
      <c r="R84" s="21"/>
      <c r="S84" s="21"/>
      <c r="T84" s="21"/>
      <c r="U84" s="22"/>
    </row>
    <row r="85" spans="1:21" x14ac:dyDescent="0.3">
      <c r="A85" s="12"/>
      <c r="B85" s="13"/>
      <c r="C85" s="13"/>
      <c r="D85" s="13"/>
      <c r="E85" s="13"/>
      <c r="F85" s="13"/>
      <c r="G85" s="13"/>
      <c r="H85" s="13"/>
      <c r="J85" s="13"/>
      <c r="K85" s="13"/>
      <c r="L85" s="15"/>
    </row>
    <row r="86" spans="1:21" x14ac:dyDescent="0.3">
      <c r="A86" s="16"/>
      <c r="H86">
        <v>2018</v>
      </c>
      <c r="L86" s="17"/>
    </row>
    <row r="87" spans="1:21" x14ac:dyDescent="0.3">
      <c r="A87" s="9" t="s">
        <v>195</v>
      </c>
      <c r="B87" t="s">
        <v>199</v>
      </c>
      <c r="E87" s="9" t="s">
        <v>231</v>
      </c>
      <c r="F87" s="9" t="s">
        <v>197</v>
      </c>
    </row>
    <row r="88" spans="1:21" x14ac:dyDescent="0.3">
      <c r="A88" s="10" t="s">
        <v>14</v>
      </c>
      <c r="B88">
        <v>10</v>
      </c>
      <c r="E88" s="9" t="s">
        <v>195</v>
      </c>
      <c r="F88" t="s">
        <v>14</v>
      </c>
      <c r="G88" t="s">
        <v>18</v>
      </c>
      <c r="H88" t="s">
        <v>196</v>
      </c>
    </row>
    <row r="89" spans="1:21" x14ac:dyDescent="0.3">
      <c r="A89" s="10" t="s">
        <v>18</v>
      </c>
      <c r="B89">
        <v>50</v>
      </c>
      <c r="E89" s="10" t="s">
        <v>21</v>
      </c>
      <c r="G89">
        <v>9</v>
      </c>
      <c r="H89">
        <v>9</v>
      </c>
    </row>
    <row r="90" spans="1:21" x14ac:dyDescent="0.3">
      <c r="A90" s="10" t="s">
        <v>196</v>
      </c>
      <c r="B90">
        <v>60</v>
      </c>
      <c r="E90" s="10" t="s">
        <v>20</v>
      </c>
      <c r="G90">
        <v>9</v>
      </c>
      <c r="H90">
        <v>9</v>
      </c>
    </row>
    <row r="91" spans="1:21" x14ac:dyDescent="0.3">
      <c r="E91" s="10" t="s">
        <v>130</v>
      </c>
      <c r="F91">
        <v>5</v>
      </c>
      <c r="G91">
        <v>2</v>
      </c>
      <c r="H91">
        <v>7</v>
      </c>
    </row>
    <row r="92" spans="1:21" x14ac:dyDescent="0.3">
      <c r="E92" s="10" t="s">
        <v>86</v>
      </c>
      <c r="F92">
        <v>2</v>
      </c>
      <c r="G92">
        <v>5</v>
      </c>
      <c r="H92">
        <v>7</v>
      </c>
    </row>
    <row r="93" spans="1:21" x14ac:dyDescent="0.3">
      <c r="E93" s="10" t="s">
        <v>124</v>
      </c>
      <c r="G93">
        <v>7</v>
      </c>
      <c r="H93">
        <v>7</v>
      </c>
      <c r="M93" s="9" t="s">
        <v>195</v>
      </c>
      <c r="N93" t="s">
        <v>200</v>
      </c>
    </row>
    <row r="94" spans="1:21" x14ac:dyDescent="0.3">
      <c r="E94" s="10" t="s">
        <v>115</v>
      </c>
      <c r="F94">
        <v>2</v>
      </c>
      <c r="G94">
        <v>5</v>
      </c>
      <c r="H94">
        <v>7</v>
      </c>
      <c r="M94" s="10" t="s">
        <v>51</v>
      </c>
      <c r="N94">
        <v>4</v>
      </c>
    </row>
    <row r="95" spans="1:21" x14ac:dyDescent="0.3">
      <c r="E95" s="10" t="s">
        <v>37</v>
      </c>
      <c r="G95">
        <v>6</v>
      </c>
      <c r="H95">
        <v>6</v>
      </c>
      <c r="M95" s="10" t="s">
        <v>67</v>
      </c>
      <c r="N95">
        <v>3</v>
      </c>
    </row>
    <row r="96" spans="1:21" x14ac:dyDescent="0.3">
      <c r="E96" s="10" t="s">
        <v>148</v>
      </c>
      <c r="G96">
        <v>4</v>
      </c>
      <c r="H96">
        <v>4</v>
      </c>
      <c r="M96" s="10" t="s">
        <v>111</v>
      </c>
      <c r="N96">
        <v>3</v>
      </c>
    </row>
    <row r="97" spans="1:14" x14ac:dyDescent="0.3">
      <c r="E97" s="10" t="s">
        <v>121</v>
      </c>
      <c r="F97">
        <v>1</v>
      </c>
      <c r="G97">
        <v>2</v>
      </c>
      <c r="H97">
        <v>3</v>
      </c>
      <c r="M97" s="10" t="s">
        <v>19</v>
      </c>
      <c r="N97">
        <v>3</v>
      </c>
    </row>
    <row r="98" spans="1:14" x14ac:dyDescent="0.3">
      <c r="E98" s="10" t="s">
        <v>91</v>
      </c>
      <c r="G98">
        <v>1</v>
      </c>
      <c r="H98">
        <v>1</v>
      </c>
      <c r="M98" s="10" t="s">
        <v>89</v>
      </c>
      <c r="N98">
        <v>3</v>
      </c>
    </row>
    <row r="99" spans="1:14" x14ac:dyDescent="0.3">
      <c r="E99" s="10" t="s">
        <v>196</v>
      </c>
      <c r="F99">
        <v>10</v>
      </c>
      <c r="G99">
        <v>50</v>
      </c>
      <c r="H99">
        <v>60</v>
      </c>
      <c r="M99" s="10" t="s">
        <v>147</v>
      </c>
      <c r="N99">
        <v>2</v>
      </c>
    </row>
    <row r="100" spans="1:14" x14ac:dyDescent="0.3">
      <c r="A100" s="9" t="s">
        <v>195</v>
      </c>
      <c r="B100" t="s">
        <v>199</v>
      </c>
      <c r="M100" s="10" t="s">
        <v>113</v>
      </c>
      <c r="N100">
        <v>2</v>
      </c>
    </row>
    <row r="101" spans="1:14" x14ac:dyDescent="0.3">
      <c r="A101" s="10" t="s">
        <v>29</v>
      </c>
      <c r="B101">
        <v>11</v>
      </c>
      <c r="E101" s="9" t="s">
        <v>199</v>
      </c>
      <c r="F101" s="9" t="s">
        <v>197</v>
      </c>
      <c r="M101" s="10" t="s">
        <v>60</v>
      </c>
      <c r="N101">
        <v>2</v>
      </c>
    </row>
    <row r="102" spans="1:14" x14ac:dyDescent="0.3">
      <c r="A102" s="10" t="s">
        <v>22</v>
      </c>
      <c r="B102">
        <v>10</v>
      </c>
      <c r="E102" s="9" t="s">
        <v>195</v>
      </c>
      <c r="F102" t="s">
        <v>14</v>
      </c>
      <c r="G102" t="s">
        <v>18</v>
      </c>
      <c r="H102" t="s">
        <v>196</v>
      </c>
      <c r="M102" s="10" t="s">
        <v>50</v>
      </c>
      <c r="N102">
        <v>2</v>
      </c>
    </row>
    <row r="103" spans="1:14" x14ac:dyDescent="0.3">
      <c r="A103" s="10" t="s">
        <v>32</v>
      </c>
      <c r="B103">
        <v>9</v>
      </c>
      <c r="E103" s="10" t="s">
        <v>29</v>
      </c>
      <c r="G103">
        <v>11</v>
      </c>
      <c r="H103">
        <v>11</v>
      </c>
      <c r="M103" s="10" t="s">
        <v>49</v>
      </c>
      <c r="N103">
        <v>2</v>
      </c>
    </row>
    <row r="104" spans="1:14" x14ac:dyDescent="0.3">
      <c r="A104" s="10" t="s">
        <v>12</v>
      </c>
      <c r="B104">
        <v>7</v>
      </c>
      <c r="E104" s="10" t="s">
        <v>22</v>
      </c>
      <c r="F104">
        <v>3</v>
      </c>
      <c r="G104">
        <v>7</v>
      </c>
      <c r="H104">
        <v>10</v>
      </c>
      <c r="M104" s="10" t="s">
        <v>59</v>
      </c>
      <c r="N104">
        <v>2</v>
      </c>
    </row>
    <row r="105" spans="1:14" x14ac:dyDescent="0.3">
      <c r="A105" s="10" t="s">
        <v>104</v>
      </c>
      <c r="B105">
        <v>6</v>
      </c>
      <c r="E105" s="10" t="s">
        <v>32</v>
      </c>
      <c r="F105">
        <v>1</v>
      </c>
      <c r="G105">
        <v>8</v>
      </c>
      <c r="H105">
        <v>9</v>
      </c>
      <c r="M105" s="10" t="s">
        <v>107</v>
      </c>
      <c r="N105">
        <v>2</v>
      </c>
    </row>
    <row r="106" spans="1:14" x14ac:dyDescent="0.3">
      <c r="A106" s="10" t="s">
        <v>17</v>
      </c>
      <c r="B106">
        <v>6</v>
      </c>
      <c r="E106" s="10" t="s">
        <v>12</v>
      </c>
      <c r="F106">
        <v>4</v>
      </c>
      <c r="G106">
        <v>3</v>
      </c>
      <c r="H106">
        <v>7</v>
      </c>
      <c r="L106" s="17"/>
      <c r="M106" s="10" t="s">
        <v>100</v>
      </c>
      <c r="N106">
        <v>2</v>
      </c>
    </row>
    <row r="107" spans="1:14" x14ac:dyDescent="0.3">
      <c r="A107" s="10" t="s">
        <v>27</v>
      </c>
      <c r="B107">
        <v>6</v>
      </c>
      <c r="E107" s="10" t="s">
        <v>104</v>
      </c>
      <c r="F107">
        <v>1</v>
      </c>
      <c r="G107">
        <v>5</v>
      </c>
      <c r="H107">
        <v>6</v>
      </c>
      <c r="L107" s="17"/>
      <c r="M107" s="10" t="s">
        <v>152</v>
      </c>
      <c r="N107">
        <v>2</v>
      </c>
    </row>
    <row r="108" spans="1:14" x14ac:dyDescent="0.3">
      <c r="A108" s="10" t="s">
        <v>146</v>
      </c>
      <c r="B108">
        <v>5</v>
      </c>
      <c r="E108" s="10" t="s">
        <v>17</v>
      </c>
      <c r="G108">
        <v>6</v>
      </c>
      <c r="H108">
        <v>6</v>
      </c>
      <c r="M108" s="10" t="s">
        <v>114</v>
      </c>
      <c r="N108">
        <v>2</v>
      </c>
    </row>
    <row r="109" spans="1:14" x14ac:dyDescent="0.3">
      <c r="A109" s="10" t="s">
        <v>196</v>
      </c>
      <c r="B109">
        <v>60</v>
      </c>
      <c r="E109" s="10" t="s">
        <v>27</v>
      </c>
      <c r="G109">
        <v>6</v>
      </c>
      <c r="H109">
        <v>6</v>
      </c>
      <c r="M109" s="10" t="s">
        <v>56</v>
      </c>
      <c r="N109">
        <v>2</v>
      </c>
    </row>
    <row r="110" spans="1:14" x14ac:dyDescent="0.3">
      <c r="E110" s="10" t="s">
        <v>146</v>
      </c>
      <c r="F110">
        <v>1</v>
      </c>
      <c r="G110">
        <v>4</v>
      </c>
      <c r="H110">
        <v>5</v>
      </c>
      <c r="M110" s="10" t="s">
        <v>196</v>
      </c>
      <c r="N110">
        <v>38</v>
      </c>
    </row>
    <row r="111" spans="1:14" x14ac:dyDescent="0.3">
      <c r="E111" s="10" t="s">
        <v>196</v>
      </c>
      <c r="F111">
        <v>10</v>
      </c>
      <c r="G111">
        <v>50</v>
      </c>
      <c r="H111">
        <v>60</v>
      </c>
    </row>
    <row r="117" spans="1:12" x14ac:dyDescent="0.3">
      <c r="E117" t="s">
        <v>195</v>
      </c>
      <c r="F117" t="s">
        <v>199</v>
      </c>
    </row>
    <row r="118" spans="1:12" x14ac:dyDescent="0.3">
      <c r="A118" s="9" t="s">
        <v>199</v>
      </c>
      <c r="B118" s="9" t="s">
        <v>197</v>
      </c>
      <c r="E118" t="s">
        <v>29</v>
      </c>
      <c r="F118">
        <v>11</v>
      </c>
    </row>
    <row r="119" spans="1:12" x14ac:dyDescent="0.3">
      <c r="A119" s="9" t="s">
        <v>195</v>
      </c>
      <c r="B119" t="s">
        <v>29</v>
      </c>
      <c r="C119" t="s">
        <v>196</v>
      </c>
      <c r="E119" t="s">
        <v>22</v>
      </c>
      <c r="F119">
        <v>10</v>
      </c>
    </row>
    <row r="120" spans="1:12" x14ac:dyDescent="0.3">
      <c r="A120" s="10" t="s">
        <v>37</v>
      </c>
      <c r="B120">
        <v>5</v>
      </c>
      <c r="C120">
        <v>5</v>
      </c>
      <c r="E120" t="s">
        <v>32</v>
      </c>
      <c r="F120">
        <v>9</v>
      </c>
    </row>
    <row r="121" spans="1:12" x14ac:dyDescent="0.3">
      <c r="A121" s="10" t="s">
        <v>21</v>
      </c>
      <c r="B121">
        <v>3</v>
      </c>
      <c r="C121">
        <v>3</v>
      </c>
      <c r="E121" t="s">
        <v>12</v>
      </c>
      <c r="F121">
        <v>7</v>
      </c>
      <c r="L121" s="17"/>
    </row>
    <row r="122" spans="1:12" x14ac:dyDescent="0.3">
      <c r="A122" s="10" t="s">
        <v>124</v>
      </c>
      <c r="B122">
        <v>1</v>
      </c>
      <c r="C122">
        <v>1</v>
      </c>
      <c r="E122" t="s">
        <v>104</v>
      </c>
      <c r="F122">
        <v>6</v>
      </c>
      <c r="L122" s="17"/>
    </row>
    <row r="123" spans="1:12" x14ac:dyDescent="0.3">
      <c r="A123" s="10" t="s">
        <v>91</v>
      </c>
      <c r="B123">
        <v>1</v>
      </c>
      <c r="C123">
        <v>1</v>
      </c>
      <c r="E123" t="s">
        <v>17</v>
      </c>
      <c r="F123">
        <v>6</v>
      </c>
      <c r="L123" s="17"/>
    </row>
    <row r="124" spans="1:12" x14ac:dyDescent="0.3">
      <c r="A124" s="10" t="s">
        <v>115</v>
      </c>
      <c r="B124">
        <v>1</v>
      </c>
      <c r="C124">
        <v>1</v>
      </c>
      <c r="E124" t="s">
        <v>27</v>
      </c>
      <c r="F124">
        <v>6</v>
      </c>
      <c r="L124" s="17"/>
    </row>
    <row r="125" spans="1:12" x14ac:dyDescent="0.3">
      <c r="A125" s="10" t="s">
        <v>196</v>
      </c>
      <c r="B125">
        <v>11</v>
      </c>
      <c r="C125">
        <v>11</v>
      </c>
      <c r="E125" t="s">
        <v>146</v>
      </c>
      <c r="F125">
        <v>5</v>
      </c>
      <c r="L125" s="17"/>
    </row>
    <row r="126" spans="1:12" x14ac:dyDescent="0.3">
      <c r="L126" s="17"/>
    </row>
    <row r="127" spans="1:12" x14ac:dyDescent="0.3">
      <c r="L127" s="17"/>
    </row>
    <row r="128" spans="1:12" x14ac:dyDescent="0.3">
      <c r="L128" s="17"/>
    </row>
    <row r="129" spans="1:13" x14ac:dyDescent="0.3">
      <c r="L129" s="17"/>
    </row>
    <row r="130" spans="1:13" x14ac:dyDescent="0.3">
      <c r="L130" s="17"/>
    </row>
    <row r="131" spans="1:13" x14ac:dyDescent="0.3">
      <c r="A131" s="20"/>
      <c r="B131" s="21"/>
      <c r="C131" s="21"/>
      <c r="D131" s="21"/>
      <c r="E131" s="21"/>
      <c r="F131" s="21"/>
      <c r="G131" s="21"/>
      <c r="L131" s="22"/>
    </row>
    <row r="133" spans="1:13" x14ac:dyDescent="0.3">
      <c r="A133" s="12"/>
      <c r="B133" s="13"/>
      <c r="C133" s="13"/>
      <c r="D133" s="13"/>
      <c r="E133" s="13"/>
      <c r="F133" s="13">
        <v>2019</v>
      </c>
      <c r="G133" s="13"/>
      <c r="H133" s="13"/>
      <c r="L133" s="13"/>
      <c r="M133" s="15"/>
    </row>
    <row r="134" spans="1:13" x14ac:dyDescent="0.3">
      <c r="A134" s="16"/>
      <c r="M134" s="17"/>
    </row>
    <row r="135" spans="1:13" x14ac:dyDescent="0.3">
      <c r="A135" s="9" t="s">
        <v>195</v>
      </c>
      <c r="B135" t="s">
        <v>199</v>
      </c>
      <c r="D135" s="9" t="s">
        <v>199</v>
      </c>
      <c r="E135" s="9" t="s">
        <v>197</v>
      </c>
      <c r="I135" s="9" t="s">
        <v>195</v>
      </c>
      <c r="J135" t="s">
        <v>200</v>
      </c>
      <c r="K135" s="16"/>
      <c r="M135" s="17"/>
    </row>
    <row r="136" spans="1:13" x14ac:dyDescent="0.3">
      <c r="A136" s="10" t="s">
        <v>14</v>
      </c>
      <c r="B136">
        <v>10</v>
      </c>
      <c r="D136" s="9" t="s">
        <v>195</v>
      </c>
      <c r="E136" t="s">
        <v>14</v>
      </c>
      <c r="F136" t="s">
        <v>18</v>
      </c>
      <c r="G136" t="s">
        <v>196</v>
      </c>
      <c r="I136" s="10" t="s">
        <v>38</v>
      </c>
      <c r="J136">
        <v>4</v>
      </c>
      <c r="K136" s="9" t="s">
        <v>199</v>
      </c>
      <c r="L136" s="9" t="s">
        <v>197</v>
      </c>
    </row>
    <row r="137" spans="1:13" x14ac:dyDescent="0.3">
      <c r="A137" s="10" t="s">
        <v>18</v>
      </c>
      <c r="B137">
        <v>49</v>
      </c>
      <c r="D137" s="10" t="s">
        <v>91</v>
      </c>
      <c r="E137">
        <v>2</v>
      </c>
      <c r="F137">
        <v>6</v>
      </c>
      <c r="G137">
        <v>8</v>
      </c>
      <c r="I137" s="10" t="s">
        <v>119</v>
      </c>
      <c r="J137">
        <v>3</v>
      </c>
      <c r="K137" s="9" t="s">
        <v>195</v>
      </c>
      <c r="L137" t="s">
        <v>27</v>
      </c>
      <c r="M137" t="s">
        <v>196</v>
      </c>
    </row>
    <row r="138" spans="1:13" x14ac:dyDescent="0.3">
      <c r="A138" s="10" t="s">
        <v>196</v>
      </c>
      <c r="B138">
        <v>59</v>
      </c>
      <c r="D138" s="10" t="s">
        <v>115</v>
      </c>
      <c r="E138">
        <v>3</v>
      </c>
      <c r="F138">
        <v>5</v>
      </c>
      <c r="G138">
        <v>8</v>
      </c>
      <c r="I138" s="10" t="s">
        <v>128</v>
      </c>
      <c r="J138">
        <v>3</v>
      </c>
      <c r="K138" s="10" t="s">
        <v>21</v>
      </c>
      <c r="L138">
        <v>5</v>
      </c>
      <c r="M138">
        <v>5</v>
      </c>
    </row>
    <row r="139" spans="1:13" x14ac:dyDescent="0.3">
      <c r="D139" s="10" t="s">
        <v>20</v>
      </c>
      <c r="F139">
        <v>7</v>
      </c>
      <c r="G139">
        <v>7</v>
      </c>
      <c r="I139" s="10" t="s">
        <v>16</v>
      </c>
      <c r="J139">
        <v>3</v>
      </c>
      <c r="K139" s="10" t="s">
        <v>115</v>
      </c>
      <c r="L139">
        <v>2</v>
      </c>
      <c r="M139">
        <v>2</v>
      </c>
    </row>
    <row r="140" spans="1:13" x14ac:dyDescent="0.3">
      <c r="D140" s="10" t="s">
        <v>121</v>
      </c>
      <c r="F140">
        <v>7</v>
      </c>
      <c r="G140">
        <v>7</v>
      </c>
      <c r="I140" s="10" t="s">
        <v>28</v>
      </c>
      <c r="J140">
        <v>3</v>
      </c>
      <c r="K140" s="10" t="s">
        <v>91</v>
      </c>
      <c r="L140">
        <v>2</v>
      </c>
      <c r="M140">
        <v>2</v>
      </c>
    </row>
    <row r="141" spans="1:13" x14ac:dyDescent="0.3">
      <c r="A141" s="9" t="s">
        <v>195</v>
      </c>
      <c r="B141" t="s">
        <v>199</v>
      </c>
      <c r="D141" s="10" t="s">
        <v>21</v>
      </c>
      <c r="E141">
        <v>1</v>
      </c>
      <c r="F141">
        <v>6</v>
      </c>
      <c r="G141">
        <v>7</v>
      </c>
      <c r="I141" s="10" t="s">
        <v>89</v>
      </c>
      <c r="J141">
        <v>2</v>
      </c>
      <c r="K141" s="10" t="s">
        <v>124</v>
      </c>
      <c r="L141">
        <v>1</v>
      </c>
      <c r="M141">
        <v>1</v>
      </c>
    </row>
    <row r="142" spans="1:13" x14ac:dyDescent="0.3">
      <c r="A142" s="10" t="s">
        <v>27</v>
      </c>
      <c r="B142">
        <v>11</v>
      </c>
      <c r="D142" s="10" t="s">
        <v>86</v>
      </c>
      <c r="E142">
        <v>4</v>
      </c>
      <c r="F142">
        <v>3</v>
      </c>
      <c r="G142">
        <v>7</v>
      </c>
      <c r="I142" s="10" t="s">
        <v>49</v>
      </c>
      <c r="J142">
        <v>2</v>
      </c>
      <c r="K142" s="10" t="s">
        <v>86</v>
      </c>
      <c r="L142">
        <v>1</v>
      </c>
      <c r="M142">
        <v>1</v>
      </c>
    </row>
    <row r="143" spans="1:13" x14ac:dyDescent="0.3">
      <c r="A143" s="10" t="s">
        <v>29</v>
      </c>
      <c r="B143">
        <v>10</v>
      </c>
      <c r="D143" s="10" t="s">
        <v>130</v>
      </c>
      <c r="F143">
        <v>7</v>
      </c>
      <c r="G143">
        <v>7</v>
      </c>
      <c r="I143" s="10" t="s">
        <v>41</v>
      </c>
      <c r="J143">
        <v>2</v>
      </c>
      <c r="K143" s="10" t="s">
        <v>196</v>
      </c>
      <c r="L143">
        <v>11</v>
      </c>
      <c r="M143">
        <v>11</v>
      </c>
    </row>
    <row r="144" spans="1:13" x14ac:dyDescent="0.3">
      <c r="A144" s="10" t="s">
        <v>26</v>
      </c>
      <c r="B144">
        <v>10</v>
      </c>
      <c r="D144" s="10" t="s">
        <v>124</v>
      </c>
      <c r="F144">
        <v>6</v>
      </c>
      <c r="G144">
        <v>6</v>
      </c>
      <c r="I144" s="10" t="s">
        <v>39</v>
      </c>
      <c r="J144">
        <v>2</v>
      </c>
    </row>
    <row r="145" spans="1:13" x14ac:dyDescent="0.3">
      <c r="A145" s="10" t="s">
        <v>22</v>
      </c>
      <c r="B145">
        <v>6</v>
      </c>
      <c r="D145" s="10" t="s">
        <v>117</v>
      </c>
      <c r="F145">
        <v>2</v>
      </c>
      <c r="G145">
        <v>2</v>
      </c>
      <c r="I145" s="10" t="s">
        <v>111</v>
      </c>
      <c r="J145">
        <v>2</v>
      </c>
    </row>
    <row r="146" spans="1:13" x14ac:dyDescent="0.3">
      <c r="A146" s="10" t="s">
        <v>104</v>
      </c>
      <c r="B146">
        <v>6</v>
      </c>
      <c r="D146" s="10" t="s">
        <v>196</v>
      </c>
      <c r="E146">
        <v>10</v>
      </c>
      <c r="F146">
        <v>49</v>
      </c>
      <c r="G146">
        <v>59</v>
      </c>
      <c r="I146" s="10" t="s">
        <v>50</v>
      </c>
      <c r="J146">
        <v>2</v>
      </c>
    </row>
    <row r="147" spans="1:13" x14ac:dyDescent="0.3">
      <c r="A147" s="10" t="s">
        <v>32</v>
      </c>
      <c r="B147">
        <v>6</v>
      </c>
      <c r="I147" s="10" t="s">
        <v>141</v>
      </c>
      <c r="J147">
        <v>2</v>
      </c>
    </row>
    <row r="148" spans="1:13" x14ac:dyDescent="0.3">
      <c r="A148" s="10" t="s">
        <v>12</v>
      </c>
      <c r="B148">
        <v>5</v>
      </c>
      <c r="I148" s="10" t="s">
        <v>196</v>
      </c>
      <c r="J148">
        <v>30</v>
      </c>
      <c r="M148" s="17"/>
    </row>
    <row r="149" spans="1:13" x14ac:dyDescent="0.3">
      <c r="A149" s="10" t="s">
        <v>17</v>
      </c>
      <c r="B149">
        <v>5</v>
      </c>
      <c r="D149" s="9" t="s">
        <v>199</v>
      </c>
      <c r="E149" s="9" t="s">
        <v>197</v>
      </c>
      <c r="M149" s="17"/>
    </row>
    <row r="150" spans="1:13" x14ac:dyDescent="0.3">
      <c r="A150" s="10" t="s">
        <v>196</v>
      </c>
      <c r="B150">
        <v>59</v>
      </c>
      <c r="D150" s="9" t="s">
        <v>195</v>
      </c>
      <c r="E150" t="s">
        <v>14</v>
      </c>
      <c r="F150" t="s">
        <v>18</v>
      </c>
      <c r="G150" t="s">
        <v>196</v>
      </c>
      <c r="M150" s="17"/>
    </row>
    <row r="151" spans="1:13" x14ac:dyDescent="0.3">
      <c r="D151" s="10" t="s">
        <v>27</v>
      </c>
      <c r="E151">
        <v>4</v>
      </c>
      <c r="F151">
        <v>7</v>
      </c>
      <c r="G151">
        <v>11</v>
      </c>
      <c r="M151" s="17"/>
    </row>
    <row r="152" spans="1:13" x14ac:dyDescent="0.3">
      <c r="D152" s="10" t="s">
        <v>29</v>
      </c>
      <c r="E152">
        <v>2</v>
      </c>
      <c r="F152">
        <v>8</v>
      </c>
      <c r="G152">
        <v>10</v>
      </c>
      <c r="M152" s="17"/>
    </row>
    <row r="153" spans="1:13" x14ac:dyDescent="0.3">
      <c r="A153" s="41" t="s">
        <v>195</v>
      </c>
      <c r="B153" s="41" t="s">
        <v>199</v>
      </c>
      <c r="D153" s="10" t="s">
        <v>26</v>
      </c>
      <c r="E153">
        <v>2</v>
      </c>
      <c r="F153">
        <v>8</v>
      </c>
      <c r="G153">
        <v>10</v>
      </c>
      <c r="M153" s="17"/>
    </row>
    <row r="154" spans="1:13" x14ac:dyDescent="0.3">
      <c r="A154" s="10" t="s">
        <v>27</v>
      </c>
      <c r="B154">
        <v>11</v>
      </c>
      <c r="D154" s="10" t="s">
        <v>22</v>
      </c>
      <c r="E154">
        <v>2</v>
      </c>
      <c r="F154">
        <v>4</v>
      </c>
      <c r="G154">
        <v>6</v>
      </c>
      <c r="M154" s="17"/>
    </row>
    <row r="155" spans="1:13" x14ac:dyDescent="0.3">
      <c r="A155" s="10" t="s">
        <v>29</v>
      </c>
      <c r="B155">
        <v>10</v>
      </c>
      <c r="D155" s="10" t="s">
        <v>104</v>
      </c>
      <c r="F155">
        <v>6</v>
      </c>
      <c r="G155">
        <v>6</v>
      </c>
      <c r="M155" s="17"/>
    </row>
    <row r="156" spans="1:13" x14ac:dyDescent="0.3">
      <c r="A156" s="10" t="s">
        <v>26</v>
      </c>
      <c r="B156">
        <v>10</v>
      </c>
      <c r="D156" s="10" t="s">
        <v>32</v>
      </c>
      <c r="F156">
        <v>6</v>
      </c>
      <c r="G156">
        <v>6</v>
      </c>
      <c r="M156" s="17"/>
    </row>
    <row r="157" spans="1:13" x14ac:dyDescent="0.3">
      <c r="A157" s="10" t="s">
        <v>22</v>
      </c>
      <c r="B157">
        <v>6</v>
      </c>
      <c r="D157" s="10" t="s">
        <v>12</v>
      </c>
      <c r="F157">
        <v>5</v>
      </c>
      <c r="G157">
        <v>5</v>
      </c>
      <c r="M157" s="17"/>
    </row>
    <row r="158" spans="1:13" x14ac:dyDescent="0.3">
      <c r="A158" s="10" t="s">
        <v>104</v>
      </c>
      <c r="B158">
        <v>6</v>
      </c>
      <c r="D158" s="10" t="s">
        <v>17</v>
      </c>
      <c r="F158">
        <v>5</v>
      </c>
      <c r="G158">
        <v>5</v>
      </c>
      <c r="M158" s="17"/>
    </row>
    <row r="159" spans="1:13" x14ac:dyDescent="0.3">
      <c r="A159" s="10" t="s">
        <v>32</v>
      </c>
      <c r="B159">
        <v>6</v>
      </c>
      <c r="D159" s="10" t="s">
        <v>196</v>
      </c>
      <c r="E159">
        <v>10</v>
      </c>
      <c r="F159">
        <v>49</v>
      </c>
      <c r="G159">
        <v>59</v>
      </c>
      <c r="M159" s="17"/>
    </row>
    <row r="160" spans="1:13" x14ac:dyDescent="0.3">
      <c r="A160" s="10" t="s">
        <v>12</v>
      </c>
      <c r="B160">
        <v>5</v>
      </c>
      <c r="M160" s="17"/>
    </row>
    <row r="161" spans="1:13" x14ac:dyDescent="0.3">
      <c r="A161" s="10" t="s">
        <v>17</v>
      </c>
      <c r="B161">
        <v>5</v>
      </c>
      <c r="M161" s="17"/>
    </row>
    <row r="162" spans="1:13" x14ac:dyDescent="0.3">
      <c r="M162" s="17"/>
    </row>
    <row r="163" spans="1:13" x14ac:dyDescent="0.3">
      <c r="M163" s="17"/>
    </row>
    <row r="164" spans="1:13" x14ac:dyDescent="0.3">
      <c r="M164" s="17"/>
    </row>
    <row r="165" spans="1:13" x14ac:dyDescent="0.3">
      <c r="M165" s="17"/>
    </row>
    <row r="166" spans="1:13" x14ac:dyDescent="0.3">
      <c r="M166" s="17"/>
    </row>
    <row r="167" spans="1:13" x14ac:dyDescent="0.3">
      <c r="M167" s="17"/>
    </row>
    <row r="168" spans="1:13" x14ac:dyDescent="0.3">
      <c r="M168" s="17"/>
    </row>
    <row r="169" spans="1:13" x14ac:dyDescent="0.3">
      <c r="M169" s="17"/>
    </row>
    <row r="170" spans="1:13" x14ac:dyDescent="0.3">
      <c r="M170" s="17"/>
    </row>
    <row r="171" spans="1:13" x14ac:dyDescent="0.3">
      <c r="M171" s="17"/>
    </row>
    <row r="172" spans="1:13" x14ac:dyDescent="0.3">
      <c r="M172" s="17"/>
    </row>
    <row r="173" spans="1:13" x14ac:dyDescent="0.3">
      <c r="M173" s="17"/>
    </row>
    <row r="174" spans="1:13" x14ac:dyDescent="0.3">
      <c r="M174" s="17"/>
    </row>
    <row r="175" spans="1:13" x14ac:dyDescent="0.3">
      <c r="M175" s="17"/>
    </row>
    <row r="176" spans="1:13" x14ac:dyDescent="0.3">
      <c r="M176" s="17"/>
    </row>
    <row r="177" spans="1:13" x14ac:dyDescent="0.3">
      <c r="M177" s="17"/>
    </row>
    <row r="178" spans="1:13" x14ac:dyDescent="0.3">
      <c r="M178" s="17"/>
    </row>
    <row r="179" spans="1:13" x14ac:dyDescent="0.3">
      <c r="M179" s="17"/>
    </row>
    <row r="180" spans="1:13" x14ac:dyDescent="0.3">
      <c r="M180" s="17"/>
    </row>
    <row r="181" spans="1:13" x14ac:dyDescent="0.3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5"/>
    </row>
    <row r="182" spans="1:13" x14ac:dyDescent="0.3">
      <c r="A182" s="16"/>
      <c r="F182">
        <v>2020</v>
      </c>
      <c r="M182" s="17"/>
    </row>
    <row r="183" spans="1:13" x14ac:dyDescent="0.3">
      <c r="A183" s="16"/>
      <c r="M183" s="17"/>
    </row>
    <row r="184" spans="1:13" x14ac:dyDescent="0.3">
      <c r="A184" s="16"/>
      <c r="I184" s="9" t="s">
        <v>199</v>
      </c>
      <c r="J184" s="9" t="s">
        <v>197</v>
      </c>
      <c r="M184" s="17"/>
    </row>
    <row r="185" spans="1:13" x14ac:dyDescent="0.3">
      <c r="A185" s="18" t="s">
        <v>195</v>
      </c>
      <c r="B185" t="s">
        <v>199</v>
      </c>
      <c r="D185" s="9" t="s">
        <v>199</v>
      </c>
      <c r="E185" s="9" t="s">
        <v>197</v>
      </c>
      <c r="I185" s="9" t="s">
        <v>195</v>
      </c>
      <c r="J185" t="s">
        <v>27</v>
      </c>
      <c r="K185" t="s">
        <v>196</v>
      </c>
      <c r="M185" s="17"/>
    </row>
    <row r="186" spans="1:13" x14ac:dyDescent="0.3">
      <c r="A186" s="19" t="s">
        <v>14</v>
      </c>
      <c r="B186">
        <v>10</v>
      </c>
      <c r="D186" s="9" t="s">
        <v>195</v>
      </c>
      <c r="E186" t="s">
        <v>14</v>
      </c>
      <c r="F186" t="s">
        <v>18</v>
      </c>
      <c r="G186" t="s">
        <v>196</v>
      </c>
      <c r="I186" s="10" t="s">
        <v>148</v>
      </c>
      <c r="J186">
        <v>1</v>
      </c>
      <c r="K186">
        <v>1</v>
      </c>
      <c r="M186" s="17"/>
    </row>
    <row r="187" spans="1:13" x14ac:dyDescent="0.3">
      <c r="A187" s="19" t="s">
        <v>18</v>
      </c>
      <c r="B187">
        <v>50</v>
      </c>
      <c r="D187" s="10" t="s">
        <v>124</v>
      </c>
      <c r="F187">
        <v>7</v>
      </c>
      <c r="G187">
        <v>7</v>
      </c>
      <c r="I187" s="10" t="s">
        <v>20</v>
      </c>
      <c r="J187">
        <v>1</v>
      </c>
      <c r="K187">
        <v>1</v>
      </c>
      <c r="M187" s="17"/>
    </row>
    <row r="188" spans="1:13" x14ac:dyDescent="0.3">
      <c r="A188" s="19" t="s">
        <v>196</v>
      </c>
      <c r="B188">
        <v>60</v>
      </c>
      <c r="D188" s="10" t="s">
        <v>121</v>
      </c>
      <c r="E188">
        <v>1</v>
      </c>
      <c r="F188">
        <v>2</v>
      </c>
      <c r="G188">
        <v>3</v>
      </c>
      <c r="I188" s="10" t="s">
        <v>21</v>
      </c>
      <c r="J188">
        <v>3</v>
      </c>
      <c r="K188">
        <v>3</v>
      </c>
      <c r="M188" s="17"/>
    </row>
    <row r="189" spans="1:13" x14ac:dyDescent="0.3">
      <c r="A189" s="16"/>
      <c r="D189" s="10" t="s">
        <v>91</v>
      </c>
      <c r="F189">
        <v>1</v>
      </c>
      <c r="G189">
        <v>1</v>
      </c>
      <c r="I189" s="10" t="s">
        <v>37</v>
      </c>
      <c r="J189">
        <v>1</v>
      </c>
      <c r="K189">
        <v>1</v>
      </c>
      <c r="M189" s="17"/>
    </row>
    <row r="190" spans="1:13" x14ac:dyDescent="0.3">
      <c r="A190" s="16"/>
      <c r="D190" s="10" t="s">
        <v>86</v>
      </c>
      <c r="E190">
        <v>2</v>
      </c>
      <c r="F190">
        <v>5</v>
      </c>
      <c r="G190">
        <v>7</v>
      </c>
      <c r="I190" s="10" t="s">
        <v>196</v>
      </c>
      <c r="J190">
        <v>6</v>
      </c>
      <c r="K190">
        <v>6</v>
      </c>
      <c r="M190" s="17"/>
    </row>
    <row r="191" spans="1:13" x14ac:dyDescent="0.3">
      <c r="A191" s="18" t="s">
        <v>195</v>
      </c>
      <c r="B191" t="s">
        <v>200</v>
      </c>
      <c r="D191" s="10" t="s">
        <v>115</v>
      </c>
      <c r="E191">
        <v>2</v>
      </c>
      <c r="F191">
        <v>5</v>
      </c>
      <c r="G191">
        <v>7</v>
      </c>
      <c r="M191" s="17"/>
    </row>
    <row r="192" spans="1:13" x14ac:dyDescent="0.3">
      <c r="A192" s="19" t="s">
        <v>51</v>
      </c>
      <c r="B192">
        <v>4</v>
      </c>
      <c r="D192" s="10" t="s">
        <v>148</v>
      </c>
      <c r="F192">
        <v>4</v>
      </c>
      <c r="G192">
        <v>4</v>
      </c>
      <c r="I192" s="24" t="s">
        <v>195</v>
      </c>
      <c r="J192" s="2" t="s">
        <v>199</v>
      </c>
      <c r="M192" s="17"/>
    </row>
    <row r="193" spans="1:13" x14ac:dyDescent="0.3">
      <c r="A193" s="19" t="s">
        <v>67</v>
      </c>
      <c r="B193">
        <v>3</v>
      </c>
      <c r="D193" s="10" t="s">
        <v>130</v>
      </c>
      <c r="E193">
        <v>5</v>
      </c>
      <c r="F193">
        <v>2</v>
      </c>
      <c r="G193">
        <v>7</v>
      </c>
      <c r="I193" s="30" t="s">
        <v>29</v>
      </c>
      <c r="J193" s="36">
        <v>11</v>
      </c>
      <c r="K193" s="30" t="s">
        <v>29</v>
      </c>
      <c r="L193" s="36">
        <v>11</v>
      </c>
      <c r="M193" s="17"/>
    </row>
    <row r="194" spans="1:13" x14ac:dyDescent="0.3">
      <c r="A194" s="19" t="s">
        <v>111</v>
      </c>
      <c r="B194">
        <v>3</v>
      </c>
      <c r="D194" s="10" t="s">
        <v>20</v>
      </c>
      <c r="F194">
        <v>9</v>
      </c>
      <c r="G194">
        <v>9</v>
      </c>
      <c r="I194" s="31" t="s">
        <v>22</v>
      </c>
      <c r="J194" s="37">
        <v>10</v>
      </c>
      <c r="K194" s="31" t="s">
        <v>22</v>
      </c>
      <c r="L194" s="37">
        <v>10</v>
      </c>
      <c r="M194" s="17"/>
    </row>
    <row r="195" spans="1:13" x14ac:dyDescent="0.3">
      <c r="A195" s="19" t="s">
        <v>19</v>
      </c>
      <c r="B195">
        <v>3</v>
      </c>
      <c r="D195" s="10" t="s">
        <v>21</v>
      </c>
      <c r="F195">
        <v>9</v>
      </c>
      <c r="G195">
        <v>9</v>
      </c>
      <c r="I195" s="31" t="s">
        <v>32</v>
      </c>
      <c r="J195" s="37">
        <v>9</v>
      </c>
      <c r="K195" s="31" t="s">
        <v>32</v>
      </c>
      <c r="L195" s="37">
        <v>9</v>
      </c>
      <c r="M195" s="17"/>
    </row>
    <row r="196" spans="1:13" x14ac:dyDescent="0.3">
      <c r="A196" s="19" t="s">
        <v>89</v>
      </c>
      <c r="B196">
        <v>3</v>
      </c>
      <c r="D196" s="10" t="s">
        <v>37</v>
      </c>
      <c r="F196">
        <v>6</v>
      </c>
      <c r="G196">
        <v>6</v>
      </c>
      <c r="I196" s="31" t="s">
        <v>12</v>
      </c>
      <c r="J196" s="37">
        <v>7</v>
      </c>
      <c r="K196" s="31" t="s">
        <v>12</v>
      </c>
      <c r="L196" s="37">
        <v>7</v>
      </c>
      <c r="M196" s="17"/>
    </row>
    <row r="197" spans="1:13" x14ac:dyDescent="0.3">
      <c r="A197" s="19" t="s">
        <v>147</v>
      </c>
      <c r="B197">
        <v>2</v>
      </c>
      <c r="D197" s="10" t="s">
        <v>196</v>
      </c>
      <c r="E197">
        <v>10</v>
      </c>
      <c r="F197">
        <v>50</v>
      </c>
      <c r="G197">
        <v>60</v>
      </c>
      <c r="I197" s="31" t="s">
        <v>104</v>
      </c>
      <c r="J197" s="37">
        <v>6</v>
      </c>
      <c r="K197" s="31" t="s">
        <v>104</v>
      </c>
      <c r="L197" s="37">
        <v>6</v>
      </c>
      <c r="M197" s="17"/>
    </row>
    <row r="198" spans="1:13" x14ac:dyDescent="0.3">
      <c r="A198" s="19" t="s">
        <v>113</v>
      </c>
      <c r="B198">
        <v>2</v>
      </c>
      <c r="I198" s="31" t="s">
        <v>17</v>
      </c>
      <c r="J198" s="37">
        <v>6</v>
      </c>
      <c r="K198" s="31" t="s">
        <v>17</v>
      </c>
      <c r="L198" s="37">
        <v>6</v>
      </c>
      <c r="M198" s="17"/>
    </row>
    <row r="199" spans="1:13" x14ac:dyDescent="0.3">
      <c r="A199" s="19" t="s">
        <v>60</v>
      </c>
      <c r="B199">
        <v>2</v>
      </c>
      <c r="I199" s="31" t="s">
        <v>27</v>
      </c>
      <c r="J199" s="37">
        <v>6</v>
      </c>
      <c r="K199" s="31" t="s">
        <v>27</v>
      </c>
      <c r="L199" s="37">
        <v>6</v>
      </c>
      <c r="M199" s="17"/>
    </row>
    <row r="200" spans="1:13" x14ac:dyDescent="0.3">
      <c r="A200" s="19" t="s">
        <v>50</v>
      </c>
      <c r="B200">
        <v>2</v>
      </c>
      <c r="C200" s="9" t="s">
        <v>199</v>
      </c>
      <c r="D200" s="9" t="s">
        <v>197</v>
      </c>
      <c r="I200" s="32" t="s">
        <v>146</v>
      </c>
      <c r="J200" s="37">
        <v>5</v>
      </c>
      <c r="K200" s="32" t="s">
        <v>146</v>
      </c>
      <c r="L200" s="37">
        <v>5</v>
      </c>
      <c r="M200" s="17"/>
    </row>
    <row r="201" spans="1:13" x14ac:dyDescent="0.3">
      <c r="A201" s="19" t="s">
        <v>49</v>
      </c>
      <c r="B201">
        <v>2</v>
      </c>
      <c r="C201" s="9" t="s">
        <v>195</v>
      </c>
      <c r="D201" t="s">
        <v>14</v>
      </c>
      <c r="E201" t="s">
        <v>18</v>
      </c>
      <c r="F201" t="s">
        <v>196</v>
      </c>
      <c r="I201" s="27" t="s">
        <v>196</v>
      </c>
      <c r="J201" s="29">
        <v>60</v>
      </c>
      <c r="M201" s="17"/>
    </row>
    <row r="202" spans="1:13" x14ac:dyDescent="0.3">
      <c r="A202" s="19" t="s">
        <v>59</v>
      </c>
      <c r="B202">
        <v>2</v>
      </c>
      <c r="C202" s="10" t="s">
        <v>29</v>
      </c>
      <c r="E202">
        <v>11</v>
      </c>
      <c r="F202">
        <v>11</v>
      </c>
      <c r="M202" s="17"/>
    </row>
    <row r="203" spans="1:13" x14ac:dyDescent="0.3">
      <c r="A203" s="19" t="s">
        <v>107</v>
      </c>
      <c r="B203">
        <v>2</v>
      </c>
      <c r="C203" s="10" t="s">
        <v>146</v>
      </c>
      <c r="D203">
        <v>1</v>
      </c>
      <c r="E203">
        <v>4</v>
      </c>
      <c r="F203">
        <v>5</v>
      </c>
      <c r="M203" s="17"/>
    </row>
    <row r="204" spans="1:13" x14ac:dyDescent="0.3">
      <c r="A204" s="19" t="s">
        <v>100</v>
      </c>
      <c r="B204">
        <v>2</v>
      </c>
      <c r="C204" s="10" t="s">
        <v>104</v>
      </c>
      <c r="D204">
        <v>1</v>
      </c>
      <c r="E204">
        <v>5</v>
      </c>
      <c r="F204">
        <v>6</v>
      </c>
      <c r="M204" s="17"/>
    </row>
    <row r="205" spans="1:13" x14ac:dyDescent="0.3">
      <c r="A205" s="19" t="s">
        <v>152</v>
      </c>
      <c r="B205">
        <v>2</v>
      </c>
      <c r="C205" s="10" t="s">
        <v>32</v>
      </c>
      <c r="D205">
        <v>1</v>
      </c>
      <c r="E205">
        <v>8</v>
      </c>
      <c r="F205">
        <v>9</v>
      </c>
      <c r="M205" s="17"/>
    </row>
    <row r="206" spans="1:13" x14ac:dyDescent="0.3">
      <c r="A206" s="19" t="s">
        <v>114</v>
      </c>
      <c r="B206">
        <v>2</v>
      </c>
      <c r="C206" s="10" t="s">
        <v>27</v>
      </c>
      <c r="E206">
        <v>6</v>
      </c>
      <c r="F206">
        <v>6</v>
      </c>
      <c r="M206" s="17"/>
    </row>
    <row r="207" spans="1:13" x14ac:dyDescent="0.3">
      <c r="A207" s="19" t="s">
        <v>56</v>
      </c>
      <c r="B207">
        <v>2</v>
      </c>
      <c r="C207" s="10" t="s">
        <v>12</v>
      </c>
      <c r="D207">
        <v>4</v>
      </c>
      <c r="E207">
        <v>3</v>
      </c>
      <c r="F207">
        <v>7</v>
      </c>
      <c r="M207" s="17"/>
    </row>
    <row r="208" spans="1:13" x14ac:dyDescent="0.3">
      <c r="A208" s="19" t="s">
        <v>196</v>
      </c>
      <c r="B208">
        <v>38</v>
      </c>
      <c r="C208" s="10" t="s">
        <v>17</v>
      </c>
      <c r="E208">
        <v>6</v>
      </c>
      <c r="F208">
        <v>6</v>
      </c>
      <c r="M208" s="17"/>
    </row>
    <row r="209" spans="1:13" x14ac:dyDescent="0.3">
      <c r="A209" s="16"/>
      <c r="C209" s="10" t="s">
        <v>22</v>
      </c>
      <c r="D209">
        <v>3</v>
      </c>
      <c r="E209">
        <v>7</v>
      </c>
      <c r="F209">
        <v>10</v>
      </c>
      <c r="M209" s="17"/>
    </row>
    <row r="210" spans="1:13" x14ac:dyDescent="0.3">
      <c r="A210" s="16"/>
      <c r="C210" s="10" t="s">
        <v>196</v>
      </c>
      <c r="D210">
        <v>10</v>
      </c>
      <c r="E210">
        <v>50</v>
      </c>
      <c r="F210">
        <v>60</v>
      </c>
      <c r="M210" s="17"/>
    </row>
    <row r="211" spans="1:13" x14ac:dyDescent="0.3">
      <c r="A211" s="16"/>
      <c r="M211" s="17"/>
    </row>
    <row r="212" spans="1:13" x14ac:dyDescent="0.3">
      <c r="A212" s="16"/>
      <c r="M212" s="17"/>
    </row>
    <row r="213" spans="1:13" x14ac:dyDescent="0.3">
      <c r="A213" s="16"/>
      <c r="M213" s="17"/>
    </row>
    <row r="214" spans="1:13" x14ac:dyDescent="0.3">
      <c r="A214" s="20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2"/>
    </row>
    <row r="215" spans="1:13" x14ac:dyDescent="0.3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5"/>
    </row>
    <row r="216" spans="1:13" x14ac:dyDescent="0.3">
      <c r="A216" s="16"/>
      <c r="M216" s="17"/>
    </row>
    <row r="217" spans="1:13" x14ac:dyDescent="0.3">
      <c r="A217" s="16"/>
      <c r="F217">
        <v>2021</v>
      </c>
      <c r="M217" s="17"/>
    </row>
    <row r="218" spans="1:13" x14ac:dyDescent="0.3">
      <c r="A218" s="16"/>
      <c r="M218" s="17"/>
    </row>
    <row r="219" spans="1:13" x14ac:dyDescent="0.3">
      <c r="A219" s="16"/>
      <c r="F219" s="9" t="s">
        <v>199</v>
      </c>
      <c r="G219" s="9" t="s">
        <v>197</v>
      </c>
      <c r="J219" s="9" t="s">
        <v>199</v>
      </c>
      <c r="K219" s="9" t="s">
        <v>197</v>
      </c>
      <c r="M219" s="17"/>
    </row>
    <row r="220" spans="1:13" x14ac:dyDescent="0.3">
      <c r="A220" s="16"/>
      <c r="B220" s="9" t="s">
        <v>195</v>
      </c>
      <c r="C220" t="s">
        <v>199</v>
      </c>
      <c r="F220" s="9" t="s">
        <v>195</v>
      </c>
      <c r="G220" t="s">
        <v>14</v>
      </c>
      <c r="H220" t="s">
        <v>18</v>
      </c>
      <c r="I220" t="s">
        <v>196</v>
      </c>
      <c r="J220" s="9" t="s">
        <v>195</v>
      </c>
      <c r="K220" t="s">
        <v>29</v>
      </c>
      <c r="L220" t="s">
        <v>196</v>
      </c>
      <c r="M220" s="17"/>
    </row>
    <row r="221" spans="1:13" x14ac:dyDescent="0.3">
      <c r="A221" s="16"/>
      <c r="B221" s="10" t="s">
        <v>14</v>
      </c>
      <c r="C221">
        <v>10</v>
      </c>
      <c r="F221" s="10" t="s">
        <v>124</v>
      </c>
      <c r="H221">
        <v>7</v>
      </c>
      <c r="I221">
        <v>7</v>
      </c>
      <c r="J221" s="10" t="s">
        <v>124</v>
      </c>
      <c r="K221">
        <v>1</v>
      </c>
      <c r="L221">
        <v>1</v>
      </c>
      <c r="M221" s="17"/>
    </row>
    <row r="222" spans="1:13" x14ac:dyDescent="0.3">
      <c r="A222" s="16"/>
      <c r="B222" s="10" t="s">
        <v>18</v>
      </c>
      <c r="C222">
        <v>50</v>
      </c>
      <c r="F222" s="10" t="s">
        <v>121</v>
      </c>
      <c r="G222">
        <v>1</v>
      </c>
      <c r="H222">
        <v>2</v>
      </c>
      <c r="I222">
        <v>3</v>
      </c>
      <c r="J222" s="10" t="s">
        <v>91</v>
      </c>
      <c r="K222">
        <v>1</v>
      </c>
      <c r="L222">
        <v>1</v>
      </c>
      <c r="M222" s="17"/>
    </row>
    <row r="223" spans="1:13" x14ac:dyDescent="0.3">
      <c r="A223" s="16"/>
      <c r="B223" s="10" t="s">
        <v>196</v>
      </c>
      <c r="C223">
        <v>60</v>
      </c>
      <c r="F223" s="10" t="s">
        <v>91</v>
      </c>
      <c r="H223">
        <v>1</v>
      </c>
      <c r="I223">
        <v>1</v>
      </c>
      <c r="J223" s="10" t="s">
        <v>115</v>
      </c>
      <c r="K223">
        <v>1</v>
      </c>
      <c r="L223">
        <v>1</v>
      </c>
      <c r="M223" s="17"/>
    </row>
    <row r="224" spans="1:13" x14ac:dyDescent="0.3">
      <c r="A224" s="16"/>
      <c r="F224" s="10" t="s">
        <v>86</v>
      </c>
      <c r="G224">
        <v>2</v>
      </c>
      <c r="H224">
        <v>5</v>
      </c>
      <c r="I224">
        <v>7</v>
      </c>
      <c r="J224" s="10" t="s">
        <v>21</v>
      </c>
      <c r="K224">
        <v>3</v>
      </c>
      <c r="L224">
        <v>3</v>
      </c>
      <c r="M224" s="17"/>
    </row>
    <row r="225" spans="1:13" x14ac:dyDescent="0.3">
      <c r="A225" s="16"/>
      <c r="F225" s="10" t="s">
        <v>115</v>
      </c>
      <c r="G225">
        <v>2</v>
      </c>
      <c r="H225">
        <v>5</v>
      </c>
      <c r="I225">
        <v>7</v>
      </c>
      <c r="J225" s="10" t="s">
        <v>37</v>
      </c>
      <c r="K225">
        <v>5</v>
      </c>
      <c r="L225">
        <v>5</v>
      </c>
      <c r="M225" s="17"/>
    </row>
    <row r="226" spans="1:13" x14ac:dyDescent="0.3">
      <c r="A226" s="16"/>
      <c r="F226" s="10" t="s">
        <v>148</v>
      </c>
      <c r="H226">
        <v>4</v>
      </c>
      <c r="I226">
        <v>4</v>
      </c>
      <c r="J226" s="10" t="s">
        <v>196</v>
      </c>
      <c r="K226">
        <v>11</v>
      </c>
      <c r="L226">
        <v>11</v>
      </c>
      <c r="M226" s="17"/>
    </row>
    <row r="227" spans="1:13" x14ac:dyDescent="0.3">
      <c r="A227" s="33" t="s">
        <v>195</v>
      </c>
      <c r="B227" s="29" t="s">
        <v>199</v>
      </c>
      <c r="F227" s="10" t="s">
        <v>130</v>
      </c>
      <c r="G227">
        <v>5</v>
      </c>
      <c r="H227">
        <v>2</v>
      </c>
      <c r="I227">
        <v>7</v>
      </c>
      <c r="M227" s="17"/>
    </row>
    <row r="228" spans="1:13" x14ac:dyDescent="0.3">
      <c r="A228" s="31" t="s">
        <v>29</v>
      </c>
      <c r="B228" s="37">
        <v>11</v>
      </c>
      <c r="F228" s="10" t="s">
        <v>20</v>
      </c>
      <c r="H228">
        <v>9</v>
      </c>
      <c r="I228">
        <v>9</v>
      </c>
      <c r="M228" s="17"/>
    </row>
    <row r="229" spans="1:13" x14ac:dyDescent="0.3">
      <c r="A229" s="31" t="s">
        <v>22</v>
      </c>
      <c r="B229" s="37">
        <v>10</v>
      </c>
      <c r="F229" s="10" t="s">
        <v>21</v>
      </c>
      <c r="H229">
        <v>9</v>
      </c>
      <c r="I229">
        <v>9</v>
      </c>
      <c r="M229" s="17"/>
    </row>
    <row r="230" spans="1:13" x14ac:dyDescent="0.3">
      <c r="A230" s="31" t="s">
        <v>32</v>
      </c>
      <c r="B230" s="37">
        <v>9</v>
      </c>
      <c r="F230" s="10" t="s">
        <v>37</v>
      </c>
      <c r="H230">
        <v>6</v>
      </c>
      <c r="I230">
        <v>6</v>
      </c>
      <c r="M230" s="17"/>
    </row>
    <row r="231" spans="1:13" x14ac:dyDescent="0.3">
      <c r="A231" s="31" t="s">
        <v>12</v>
      </c>
      <c r="B231" s="37">
        <v>7</v>
      </c>
      <c r="F231" s="10" t="s">
        <v>196</v>
      </c>
      <c r="G231">
        <v>10</v>
      </c>
      <c r="H231">
        <v>50</v>
      </c>
      <c r="I231">
        <v>60</v>
      </c>
      <c r="M231" s="17"/>
    </row>
    <row r="232" spans="1:13" x14ac:dyDescent="0.3">
      <c r="A232" s="31" t="s">
        <v>104</v>
      </c>
      <c r="B232" s="37">
        <v>6</v>
      </c>
      <c r="M232" s="17"/>
    </row>
    <row r="233" spans="1:13" x14ac:dyDescent="0.3">
      <c r="A233" s="31" t="s">
        <v>17</v>
      </c>
      <c r="B233" s="37">
        <v>6</v>
      </c>
      <c r="D233" s="9" t="s">
        <v>199</v>
      </c>
      <c r="E233" s="9" t="s">
        <v>197</v>
      </c>
      <c r="J233" s="9" t="s">
        <v>195</v>
      </c>
      <c r="K233" t="s">
        <v>200</v>
      </c>
      <c r="M233" s="17"/>
    </row>
    <row r="234" spans="1:13" x14ac:dyDescent="0.3">
      <c r="A234" s="31" t="s">
        <v>27</v>
      </c>
      <c r="B234" s="37">
        <v>6</v>
      </c>
      <c r="D234" s="9" t="s">
        <v>195</v>
      </c>
      <c r="E234" t="s">
        <v>14</v>
      </c>
      <c r="F234" t="s">
        <v>18</v>
      </c>
      <c r="G234" t="s">
        <v>196</v>
      </c>
      <c r="J234" s="10" t="s">
        <v>51</v>
      </c>
      <c r="K234">
        <v>4</v>
      </c>
      <c r="M234" s="17"/>
    </row>
    <row r="235" spans="1:13" x14ac:dyDescent="0.3">
      <c r="A235" s="32" t="s">
        <v>146</v>
      </c>
      <c r="B235" s="37">
        <v>5</v>
      </c>
      <c r="D235" s="10" t="s">
        <v>29</v>
      </c>
      <c r="F235">
        <v>11</v>
      </c>
      <c r="G235">
        <v>11</v>
      </c>
      <c r="J235" s="10" t="s">
        <v>67</v>
      </c>
      <c r="K235">
        <v>3</v>
      </c>
      <c r="M235" s="17"/>
    </row>
    <row r="236" spans="1:13" x14ac:dyDescent="0.3">
      <c r="A236" s="32" t="s">
        <v>196</v>
      </c>
      <c r="B236" s="29">
        <v>60</v>
      </c>
      <c r="D236" s="10" t="s">
        <v>146</v>
      </c>
      <c r="E236">
        <v>1</v>
      </c>
      <c r="F236">
        <v>4</v>
      </c>
      <c r="G236">
        <v>5</v>
      </c>
      <c r="J236" s="10" t="s">
        <v>111</v>
      </c>
      <c r="K236">
        <v>3</v>
      </c>
      <c r="M236" s="17"/>
    </row>
    <row r="237" spans="1:13" x14ac:dyDescent="0.3">
      <c r="A237" s="16"/>
      <c r="D237" s="10" t="s">
        <v>104</v>
      </c>
      <c r="E237">
        <v>1</v>
      </c>
      <c r="F237">
        <v>5</v>
      </c>
      <c r="G237">
        <v>6</v>
      </c>
      <c r="J237" s="10" t="s">
        <v>19</v>
      </c>
      <c r="K237">
        <v>3</v>
      </c>
      <c r="M237" s="17"/>
    </row>
    <row r="238" spans="1:13" x14ac:dyDescent="0.3">
      <c r="A238" s="16"/>
      <c r="D238" s="10" t="s">
        <v>32</v>
      </c>
      <c r="E238">
        <v>1</v>
      </c>
      <c r="F238">
        <v>8</v>
      </c>
      <c r="G238">
        <v>9</v>
      </c>
      <c r="J238" s="10" t="s">
        <v>89</v>
      </c>
      <c r="K238">
        <v>3</v>
      </c>
      <c r="M238" s="17"/>
    </row>
    <row r="239" spans="1:13" x14ac:dyDescent="0.3">
      <c r="A239" s="16"/>
      <c r="D239" s="10" t="s">
        <v>27</v>
      </c>
      <c r="F239">
        <v>6</v>
      </c>
      <c r="G239">
        <v>6</v>
      </c>
      <c r="J239" s="10" t="s">
        <v>147</v>
      </c>
      <c r="K239">
        <v>2</v>
      </c>
      <c r="M239" s="17"/>
    </row>
    <row r="240" spans="1:13" x14ac:dyDescent="0.3">
      <c r="A240" s="31" t="s">
        <v>29</v>
      </c>
      <c r="B240" s="37">
        <v>11</v>
      </c>
      <c r="D240" s="10" t="s">
        <v>12</v>
      </c>
      <c r="E240">
        <v>4</v>
      </c>
      <c r="F240">
        <v>3</v>
      </c>
      <c r="G240">
        <v>7</v>
      </c>
      <c r="J240" s="10" t="s">
        <v>113</v>
      </c>
      <c r="K240">
        <v>2</v>
      </c>
      <c r="M240" s="17"/>
    </row>
    <row r="241" spans="1:13" x14ac:dyDescent="0.3">
      <c r="A241" s="31" t="s">
        <v>22</v>
      </c>
      <c r="B241" s="37">
        <v>10</v>
      </c>
      <c r="D241" s="10" t="s">
        <v>17</v>
      </c>
      <c r="F241">
        <v>6</v>
      </c>
      <c r="G241">
        <v>6</v>
      </c>
      <c r="J241" s="10" t="s">
        <v>60</v>
      </c>
      <c r="K241">
        <v>2</v>
      </c>
      <c r="M241" s="17"/>
    </row>
    <row r="242" spans="1:13" x14ac:dyDescent="0.3">
      <c r="A242" s="31" t="s">
        <v>32</v>
      </c>
      <c r="B242" s="37">
        <v>9</v>
      </c>
      <c r="D242" s="10" t="s">
        <v>22</v>
      </c>
      <c r="E242">
        <v>3</v>
      </c>
      <c r="F242">
        <v>7</v>
      </c>
      <c r="G242">
        <v>10</v>
      </c>
      <c r="J242" s="10" t="s">
        <v>50</v>
      </c>
      <c r="K242">
        <v>2</v>
      </c>
      <c r="M242" s="17"/>
    </row>
    <row r="243" spans="1:13" x14ac:dyDescent="0.3">
      <c r="A243" s="31" t="s">
        <v>12</v>
      </c>
      <c r="B243" s="37">
        <v>7</v>
      </c>
      <c r="D243" s="10" t="s">
        <v>196</v>
      </c>
      <c r="E243">
        <v>10</v>
      </c>
      <c r="F243">
        <v>50</v>
      </c>
      <c r="G243">
        <v>60</v>
      </c>
      <c r="J243" s="10" t="s">
        <v>49</v>
      </c>
      <c r="K243">
        <v>2</v>
      </c>
      <c r="M243" s="17"/>
    </row>
    <row r="244" spans="1:13" x14ac:dyDescent="0.3">
      <c r="A244" s="31" t="s">
        <v>104</v>
      </c>
      <c r="B244" s="37">
        <v>6</v>
      </c>
      <c r="J244" s="10" t="s">
        <v>59</v>
      </c>
      <c r="K244">
        <v>2</v>
      </c>
      <c r="M244" s="17"/>
    </row>
    <row r="245" spans="1:13" x14ac:dyDescent="0.3">
      <c r="A245" s="31" t="s">
        <v>17</v>
      </c>
      <c r="B245" s="37">
        <v>6</v>
      </c>
      <c r="J245" s="10" t="s">
        <v>107</v>
      </c>
      <c r="K245">
        <v>2</v>
      </c>
      <c r="M245" s="17"/>
    </row>
    <row r="246" spans="1:13" x14ac:dyDescent="0.3">
      <c r="A246" s="31" t="s">
        <v>27</v>
      </c>
      <c r="B246" s="37">
        <v>6</v>
      </c>
      <c r="J246" s="10" t="s">
        <v>100</v>
      </c>
      <c r="K246">
        <v>2</v>
      </c>
      <c r="M246" s="17"/>
    </row>
    <row r="247" spans="1:13" x14ac:dyDescent="0.3">
      <c r="A247" s="32" t="s">
        <v>146</v>
      </c>
      <c r="B247" s="37">
        <v>5</v>
      </c>
      <c r="J247" s="10" t="s">
        <v>152</v>
      </c>
      <c r="K247">
        <v>2</v>
      </c>
      <c r="M247" s="17"/>
    </row>
    <row r="248" spans="1:13" x14ac:dyDescent="0.3">
      <c r="A248" s="16"/>
      <c r="J248" s="10" t="s">
        <v>114</v>
      </c>
      <c r="K248">
        <v>2</v>
      </c>
      <c r="M248" s="17"/>
    </row>
    <row r="249" spans="1:13" x14ac:dyDescent="0.3">
      <c r="A249" s="16"/>
      <c r="J249" s="10" t="s">
        <v>56</v>
      </c>
      <c r="K249">
        <v>2</v>
      </c>
      <c r="M249" s="17"/>
    </row>
    <row r="250" spans="1:13" x14ac:dyDescent="0.3">
      <c r="A250" s="16"/>
      <c r="J250" s="10" t="s">
        <v>196</v>
      </c>
      <c r="K250">
        <v>38</v>
      </c>
      <c r="M250" s="17"/>
    </row>
    <row r="251" spans="1:13" x14ac:dyDescent="0.3">
      <c r="A251" s="16"/>
      <c r="M251" s="17"/>
    </row>
    <row r="252" spans="1:13" x14ac:dyDescent="0.3">
      <c r="A252" s="20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FF95-06F6-476F-BA26-C1C723D15FB9}">
  <sheetPr>
    <tabColor theme="4"/>
  </sheetPr>
  <dimension ref="A1:S42"/>
  <sheetViews>
    <sheetView tabSelected="1" zoomScale="63" zoomScaleNormal="100" workbookViewId="0">
      <selection activeCell="XFD14" sqref="XFD14"/>
    </sheetView>
  </sheetViews>
  <sheetFormatPr defaultColWidth="8.88671875" defaultRowHeight="12.6" customHeight="1" x14ac:dyDescent="0.3"/>
  <cols>
    <col min="1" max="17" width="8.88671875" customWidth="1"/>
    <col min="18" max="18" width="18" customWidth="1"/>
    <col min="19" max="19" width="11.5546875" customWidth="1"/>
    <col min="20" max="20" width="10.5546875" customWidth="1"/>
    <col min="21" max="26" width="8.88671875" customWidth="1"/>
    <col min="27" max="27" width="8.5546875" customWidth="1"/>
    <col min="28" max="16383" width="0" hidden="1" customWidth="1"/>
  </cols>
  <sheetData>
    <row r="1" spans="1:1" ht="14.4" x14ac:dyDescent="0.3">
      <c r="A1" t="s">
        <v>238</v>
      </c>
    </row>
    <row r="2" spans="1:1" ht="14.4" x14ac:dyDescent="0.3"/>
    <row r="3" spans="1:1" ht="14.4" x14ac:dyDescent="0.3"/>
    <row r="4" spans="1:1" ht="14.4" x14ac:dyDescent="0.3"/>
    <row r="5" spans="1:1" ht="14.4" x14ac:dyDescent="0.3"/>
    <row r="6" spans="1:1" ht="14.4" x14ac:dyDescent="0.3"/>
    <row r="7" spans="1:1" ht="14.4" x14ac:dyDescent="0.3"/>
    <row r="8" spans="1:1" ht="14.4" x14ac:dyDescent="0.3"/>
    <row r="9" spans="1:1" ht="14.4" x14ac:dyDescent="0.3"/>
    <row r="10" spans="1:1" ht="14.4" x14ac:dyDescent="0.3"/>
    <row r="11" spans="1:1" ht="14.4" x14ac:dyDescent="0.3"/>
    <row r="12" spans="1:1" ht="14.4" x14ac:dyDescent="0.3"/>
    <row r="13" spans="1:1" ht="14.4" x14ac:dyDescent="0.3"/>
    <row r="14" spans="1:1" ht="14.4" x14ac:dyDescent="0.3"/>
    <row r="15" spans="1:1" ht="14.4" x14ac:dyDescent="0.3"/>
    <row r="16" spans="1:1" ht="14.4" x14ac:dyDescent="0.3"/>
    <row r="17" spans="18:19" ht="14.4" x14ac:dyDescent="0.3"/>
    <row r="18" spans="18:19" ht="14.4" x14ac:dyDescent="0.3"/>
    <row r="19" spans="18:19" ht="14.4" x14ac:dyDescent="0.3"/>
    <row r="20" spans="18:19" ht="14.4" x14ac:dyDescent="0.3"/>
    <row r="21" spans="18:19" ht="14.4" x14ac:dyDescent="0.3"/>
    <row r="22" spans="18:19" ht="14.4" x14ac:dyDescent="0.3"/>
    <row r="23" spans="18:19" ht="14.4" x14ac:dyDescent="0.3"/>
    <row r="24" spans="18:19" ht="14.4" x14ac:dyDescent="0.3"/>
    <row r="25" spans="18:19" ht="14.4" x14ac:dyDescent="0.3"/>
    <row r="26" spans="18:19" ht="14.4" x14ac:dyDescent="0.3"/>
    <row r="27" spans="18:19" ht="14.4" x14ac:dyDescent="0.3"/>
    <row r="28" spans="18:19" ht="14.4" x14ac:dyDescent="0.3"/>
    <row r="29" spans="18:19" ht="14.4" x14ac:dyDescent="0.3"/>
    <row r="30" spans="18:19" ht="14.4" x14ac:dyDescent="0.3">
      <c r="R30" s="9" t="s">
        <v>195</v>
      </c>
      <c r="S30" t="s">
        <v>237</v>
      </c>
    </row>
    <row r="31" spans="18:19" ht="14.4" x14ac:dyDescent="0.3">
      <c r="R31" s="10" t="s">
        <v>226</v>
      </c>
      <c r="S31">
        <v>2019</v>
      </c>
    </row>
    <row r="32" spans="18:19" ht="14.4" x14ac:dyDescent="0.3">
      <c r="R32" s="10" t="s">
        <v>230</v>
      </c>
      <c r="S32">
        <v>2022</v>
      </c>
    </row>
    <row r="33" spans="18:19" ht="14.4" x14ac:dyDescent="0.3">
      <c r="R33" s="10" t="s">
        <v>228</v>
      </c>
      <c r="S33">
        <v>2020</v>
      </c>
    </row>
    <row r="34" spans="18:19" ht="14.4" x14ac:dyDescent="0.3">
      <c r="R34" s="10" t="s">
        <v>227</v>
      </c>
      <c r="S34">
        <v>2018</v>
      </c>
    </row>
    <row r="35" spans="18:19" ht="14.4" x14ac:dyDescent="0.3">
      <c r="R35" s="10" t="s">
        <v>229</v>
      </c>
      <c r="S35">
        <v>2021</v>
      </c>
    </row>
    <row r="36" spans="18:19" ht="14.4" x14ac:dyDescent="0.3">
      <c r="R36" s="10" t="s">
        <v>196</v>
      </c>
      <c r="S36">
        <v>10100</v>
      </c>
    </row>
    <row r="37" spans="18:19" ht="14.4" x14ac:dyDescent="0.3"/>
    <row r="38" spans="18:19" ht="14.4" x14ac:dyDescent="0.3"/>
    <row r="39" spans="18:19" ht="14.4" x14ac:dyDescent="0.3"/>
    <row r="40" spans="18:19" ht="14.4" x14ac:dyDescent="0.3"/>
    <row r="41" spans="18:19" ht="14.4" x14ac:dyDescent="0.3"/>
    <row r="42" spans="18:19" ht="14.4" x14ac:dyDescent="0.3"/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105B-D37D-4320-B723-4E07047A32FE}">
  <sheetPr>
    <tabColor rgb="FFFFC000"/>
  </sheetPr>
  <dimension ref="A1"/>
  <sheetViews>
    <sheetView zoomScale="77" zoomScaleNormal="100" workbookViewId="0"/>
  </sheetViews>
  <sheetFormatPr defaultRowHeight="14.4" x14ac:dyDescent="0.3"/>
  <cols>
    <col min="23" max="23" width="11.33203125" customWidth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2953-FFC4-44EE-BFEF-3816AD699630}">
  <sheetPr>
    <tabColor theme="5"/>
  </sheetPr>
  <dimension ref="A3:L63"/>
  <sheetViews>
    <sheetView zoomScale="74" zoomScaleNormal="100" workbookViewId="0"/>
  </sheetViews>
  <sheetFormatPr defaultRowHeight="14.4" x14ac:dyDescent="0.3"/>
  <cols>
    <col min="1" max="1" width="9" customWidth="1"/>
    <col min="2" max="2" width="11.5546875" customWidth="1"/>
    <col min="3" max="3" width="9.33203125" customWidth="1"/>
    <col min="4" max="4" width="9.88671875" customWidth="1"/>
    <col min="5" max="5" width="15.109375" customWidth="1"/>
    <col min="6" max="7" width="29.88671875" customWidth="1"/>
    <col min="8" max="8" width="36.21875" customWidth="1"/>
    <col min="9" max="9" width="29.88671875" customWidth="1"/>
    <col min="10" max="10" width="17.109375" customWidth="1"/>
    <col min="11" max="11" width="29.88671875" customWidth="1"/>
    <col min="12" max="12" width="20.88671875" customWidth="1"/>
  </cols>
  <sheetData>
    <row r="3" spans="1:12" x14ac:dyDescent="0.3">
      <c r="A3" s="8"/>
      <c r="B3" s="8"/>
      <c r="C3" s="8"/>
      <c r="D3" s="8"/>
      <c r="F3" s="8"/>
      <c r="G3" s="8"/>
      <c r="H3" s="8"/>
      <c r="I3" s="8"/>
      <c r="J3" s="8"/>
      <c r="K3" s="8"/>
      <c r="L3" s="8"/>
    </row>
    <row r="4" spans="1:12" x14ac:dyDescent="0.3">
      <c r="C4" s="39"/>
    </row>
    <row r="5" spans="1:12" x14ac:dyDescent="0.3">
      <c r="C5" s="39"/>
    </row>
    <row r="6" spans="1:12" x14ac:dyDescent="0.3">
      <c r="C6" s="39"/>
    </row>
    <row r="7" spans="1:12" x14ac:dyDescent="0.3">
      <c r="C7" s="39"/>
    </row>
    <row r="8" spans="1:12" x14ac:dyDescent="0.3">
      <c r="C8" s="39"/>
    </row>
    <row r="9" spans="1:12" x14ac:dyDescent="0.3">
      <c r="C9" s="39"/>
    </row>
    <row r="10" spans="1:12" x14ac:dyDescent="0.3">
      <c r="C10" s="39"/>
    </row>
    <row r="11" spans="1:12" x14ac:dyDescent="0.3">
      <c r="C11" s="39"/>
    </row>
    <row r="12" spans="1:12" x14ac:dyDescent="0.3">
      <c r="C12" s="39"/>
    </row>
    <row r="13" spans="1:12" x14ac:dyDescent="0.3">
      <c r="C13" s="39"/>
    </row>
    <row r="14" spans="1:12" x14ac:dyDescent="0.3">
      <c r="C14" s="39"/>
    </row>
    <row r="15" spans="1:12" x14ac:dyDescent="0.3">
      <c r="C15" s="39"/>
    </row>
    <row r="16" spans="1:12" x14ac:dyDescent="0.3">
      <c r="C16" s="39"/>
    </row>
    <row r="17" spans="3:3" x14ac:dyDescent="0.3">
      <c r="C17" s="39"/>
    </row>
    <row r="18" spans="3:3" x14ac:dyDescent="0.3">
      <c r="C18" s="39"/>
    </row>
    <row r="19" spans="3:3" x14ac:dyDescent="0.3">
      <c r="C19" s="39"/>
    </row>
    <row r="20" spans="3:3" x14ac:dyDescent="0.3">
      <c r="C20" s="39"/>
    </row>
    <row r="21" spans="3:3" x14ac:dyDescent="0.3">
      <c r="C21" s="39"/>
    </row>
    <row r="22" spans="3:3" x14ac:dyDescent="0.3">
      <c r="C22" s="39"/>
    </row>
    <row r="23" spans="3:3" x14ac:dyDescent="0.3">
      <c r="C23" s="39"/>
    </row>
    <row r="24" spans="3:3" x14ac:dyDescent="0.3">
      <c r="C24" s="39"/>
    </row>
    <row r="25" spans="3:3" x14ac:dyDescent="0.3">
      <c r="C25" s="39"/>
    </row>
    <row r="26" spans="3:3" x14ac:dyDescent="0.3">
      <c r="C26" s="39"/>
    </row>
    <row r="27" spans="3:3" x14ac:dyDescent="0.3">
      <c r="C27" s="39"/>
    </row>
    <row r="28" spans="3:3" x14ac:dyDescent="0.3">
      <c r="C28" s="39"/>
    </row>
    <row r="29" spans="3:3" x14ac:dyDescent="0.3">
      <c r="C29" s="39"/>
    </row>
    <row r="30" spans="3:3" x14ac:dyDescent="0.3">
      <c r="C30" s="39"/>
    </row>
    <row r="31" spans="3:3" x14ac:dyDescent="0.3">
      <c r="C31" s="39"/>
    </row>
    <row r="32" spans="3:3" x14ac:dyDescent="0.3">
      <c r="C32" s="39"/>
    </row>
    <row r="33" spans="3:3" x14ac:dyDescent="0.3">
      <c r="C33" s="39"/>
    </row>
    <row r="34" spans="3:3" x14ac:dyDescent="0.3">
      <c r="C34" s="39"/>
    </row>
    <row r="35" spans="3:3" x14ac:dyDescent="0.3">
      <c r="C35" s="39"/>
    </row>
    <row r="36" spans="3:3" x14ac:dyDescent="0.3">
      <c r="C36" s="39"/>
    </row>
    <row r="37" spans="3:3" x14ac:dyDescent="0.3">
      <c r="C37" s="39"/>
    </row>
    <row r="38" spans="3:3" x14ac:dyDescent="0.3">
      <c r="C38" s="39"/>
    </row>
    <row r="39" spans="3:3" x14ac:dyDescent="0.3">
      <c r="C39" s="39"/>
    </row>
    <row r="40" spans="3:3" x14ac:dyDescent="0.3">
      <c r="C40" s="39"/>
    </row>
    <row r="41" spans="3:3" x14ac:dyDescent="0.3">
      <c r="C41" s="39"/>
    </row>
    <row r="42" spans="3:3" x14ac:dyDescent="0.3">
      <c r="C42" s="39"/>
    </row>
    <row r="43" spans="3:3" x14ac:dyDescent="0.3">
      <c r="C43" s="39"/>
    </row>
    <row r="44" spans="3:3" x14ac:dyDescent="0.3">
      <c r="C44" s="39"/>
    </row>
    <row r="45" spans="3:3" x14ac:dyDescent="0.3">
      <c r="C45" s="39"/>
    </row>
    <row r="46" spans="3:3" x14ac:dyDescent="0.3">
      <c r="C46" s="39"/>
    </row>
    <row r="47" spans="3:3" x14ac:dyDescent="0.3">
      <c r="C47" s="39"/>
    </row>
    <row r="48" spans="3:3" x14ac:dyDescent="0.3">
      <c r="C48" s="39"/>
    </row>
    <row r="49" spans="3:3" x14ac:dyDescent="0.3">
      <c r="C49" s="39"/>
    </row>
    <row r="50" spans="3:3" x14ac:dyDescent="0.3">
      <c r="C50" s="39"/>
    </row>
    <row r="51" spans="3:3" x14ac:dyDescent="0.3">
      <c r="C51" s="39"/>
    </row>
    <row r="52" spans="3:3" x14ac:dyDescent="0.3">
      <c r="C52" s="39"/>
    </row>
    <row r="53" spans="3:3" x14ac:dyDescent="0.3">
      <c r="C53" s="39"/>
    </row>
    <row r="54" spans="3:3" x14ac:dyDescent="0.3">
      <c r="C54" s="39"/>
    </row>
    <row r="55" spans="3:3" x14ac:dyDescent="0.3">
      <c r="C55" s="39"/>
    </row>
    <row r="56" spans="3:3" x14ac:dyDescent="0.3">
      <c r="C56" s="39"/>
    </row>
    <row r="57" spans="3:3" x14ac:dyDescent="0.3">
      <c r="C57" s="39"/>
    </row>
    <row r="58" spans="3:3" x14ac:dyDescent="0.3">
      <c r="C58" s="39"/>
    </row>
    <row r="59" spans="3:3" x14ac:dyDescent="0.3">
      <c r="C59" s="39"/>
    </row>
    <row r="60" spans="3:3" x14ac:dyDescent="0.3">
      <c r="C60" s="39"/>
    </row>
    <row r="61" spans="3:3" x14ac:dyDescent="0.3">
      <c r="C61" s="39"/>
    </row>
    <row r="62" spans="3:3" x14ac:dyDescent="0.3">
      <c r="C62" s="39"/>
    </row>
    <row r="63" spans="3:3" x14ac:dyDescent="0.3">
      <c r="C63" s="39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92B0-FD79-44E3-9386-09FBD24550CE}">
  <sheetPr>
    <tabColor rgb="FFFF0000"/>
  </sheetPr>
  <dimension ref="A2:L13"/>
  <sheetViews>
    <sheetView zoomScale="87" workbookViewId="0"/>
  </sheetViews>
  <sheetFormatPr defaultRowHeight="14.4" x14ac:dyDescent="0.3"/>
  <sheetData>
    <row r="2" spans="1:12" x14ac:dyDescent="0.3">
      <c r="A2" s="8"/>
      <c r="B2" s="8"/>
      <c r="C2" s="8"/>
      <c r="D2" s="8"/>
      <c r="F2" s="8"/>
      <c r="G2" s="8"/>
      <c r="H2" s="8"/>
      <c r="I2" s="8"/>
      <c r="J2" s="8"/>
      <c r="K2" s="8"/>
      <c r="L2" s="8"/>
    </row>
    <row r="13" spans="1:12" x14ac:dyDescent="0.3">
      <c r="F13" s="34" t="str" cm="1">
        <f t="array" ref="F13">IFERROR(INDEX(IPL_Matches_2017_2021!$A$1:$L$299,SMALL(IF(INT(IPL_Matches_2017_2021!$D$2:$D$299=2018)*ROW(IPL_Matches_2017_2021!$D$2:$D$299)=0,"A",INT(IPL_Matches_2017_2021!$D$2:$D$299=2018)*ROW(IPL_Matches_2017_2021!$D$2:$D$299)),ROW(H66)),MATCH('2018'!H$1,IPL_Matches_2017_2021!$A$1:$L$1,0)),"")</f>
        <v/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61F0-152E-4FD2-9A73-EF44F4A248CA}">
  <sheetPr>
    <tabColor rgb="FF92D050"/>
  </sheetPr>
  <dimension ref="A1"/>
  <sheetViews>
    <sheetView zoomScale="94" zoomScaleNormal="94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F4AE-35E2-4D2E-8213-C4691DC2970E}">
  <sheetPr>
    <tabColor rgb="FF00B0F0"/>
  </sheetPr>
  <dimension ref="A1"/>
  <sheetViews>
    <sheetView zoomScale="78" zoomScaleNormal="85" workbookViewId="0"/>
  </sheetViews>
  <sheetFormatPr defaultRowHeight="14.4" x14ac:dyDescent="0.3"/>
  <cols>
    <col min="23" max="23" width="9.6640625" customWidth="1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9D75CE-2DE1-41AC-8D20-607E50384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IPL_Matches_2017_2021</vt:lpstr>
      <vt:lpstr>SUPPORT</vt:lpstr>
      <vt:lpstr>2017-2021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 kumar</cp:lastModifiedBy>
  <cp:lastPrinted>2023-06-26T10:21:24Z</cp:lastPrinted>
  <dcterms:created xsi:type="dcterms:W3CDTF">2023-06-23T08:45:46Z</dcterms:created>
  <dcterms:modified xsi:type="dcterms:W3CDTF">2024-12-20T18:20:00Z</dcterms:modified>
</cp:coreProperties>
</file>