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ibs\Downloads\"/>
    </mc:Choice>
  </mc:AlternateContent>
  <xr:revisionPtr revIDLastSave="0" documentId="13_ncr:1_{86B6EFA1-9E9C-4ACE-9DFA-6C3D3257B1C7}" xr6:coauthVersionLast="46" xr6:coauthVersionMax="46" xr10:uidLastSave="{00000000-0000-0000-0000-000000000000}"/>
  <bookViews>
    <workbookView xWindow="-120" yWindow="-120" windowWidth="29040" windowHeight="15840" xr2:uid="{D9FF7230-91BA-A544-8A5A-3054F2DD43A9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81" i="1" l="1"/>
  <c r="I82" i="1"/>
  <c r="I83" i="1"/>
  <c r="I84" i="1"/>
  <c r="I85" i="1"/>
  <c r="I86" i="1"/>
  <c r="I87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45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" i="1"/>
  <c r="D90" i="1"/>
  <c r="E90" i="1"/>
  <c r="C90" i="1"/>
  <c r="I90" i="1" l="1"/>
</calcChain>
</file>

<file path=xl/sharedStrings.xml><?xml version="1.0" encoding="utf-8"?>
<sst xmlns="http://schemas.openxmlformats.org/spreadsheetml/2006/main" count="259" uniqueCount="173">
  <si>
    <t>(horas)</t>
  </si>
  <si>
    <t>:(</t>
  </si>
  <si>
    <t>:|</t>
  </si>
  <si>
    <t>:)</t>
  </si>
  <si>
    <t>Atividade</t>
  </si>
  <si>
    <t>Otimista</t>
  </si>
  <si>
    <t>Realista</t>
  </si>
  <si>
    <t>Pessimista</t>
  </si>
  <si>
    <t>Certeza</t>
  </si>
  <si>
    <t>Descrição</t>
  </si>
  <si>
    <t>Backend</t>
  </si>
  <si>
    <t>Frontend</t>
  </si>
  <si>
    <t>ID</t>
  </si>
  <si>
    <t>Montar ambiente</t>
  </si>
  <si>
    <t>Criar modelo de dados</t>
  </si>
  <si>
    <t>Desenvolver sistema de autentificação baseado em cookies</t>
  </si>
  <si>
    <t>Desenvolver strategies validadores de registro de cliente</t>
  </si>
  <si>
    <t>Desenvolver algoritmo de criptografia de senha</t>
  </si>
  <si>
    <t>Desenvolver strategies validadores de login</t>
  </si>
  <si>
    <t>Desenvolver DAO genérico (será utilizado para todas as entidades)</t>
  </si>
  <si>
    <t>Desenvolver strategies validadores de alterações no carrinho</t>
  </si>
  <si>
    <t>Desenvolver strategias validadores de compras</t>
  </si>
  <si>
    <t>Desenvolver métodos retornadores de Json para os gráficos</t>
  </si>
  <si>
    <t>Desenvolver metodos de filtragem e busca na página Pedidos</t>
  </si>
  <si>
    <t>Desenvolver métodos de filtragem e busca na página da loja</t>
  </si>
  <si>
    <t>Desenvolver strategias validadores de processamento de pedidos</t>
  </si>
  <si>
    <t>Desenvolver metodos de filtragem e busca na página Clientes</t>
  </si>
  <si>
    <t>Desenvolver strategias validadores de processamento de clientes</t>
  </si>
  <si>
    <t>Desenvolver metodos de filtragem e busca na página ConfigLoja</t>
  </si>
  <si>
    <t>Desenvolver strategias validadores de processamento de configurações da loja</t>
  </si>
  <si>
    <t xml:space="preserve">Desenvolver façade </t>
  </si>
  <si>
    <t>Desenvolver ViewHelper para a página login</t>
  </si>
  <si>
    <t>Desenvolver ViewHelper para a página registro</t>
  </si>
  <si>
    <t>Desenvolver ViewHelper para a página novo/alterar endereço</t>
  </si>
  <si>
    <t>Desenvolver ViewHelper para a página novo/alterar cartão</t>
  </si>
  <si>
    <t>Desenvolver ViewHelper para a página novo/alterar telefone</t>
  </si>
  <si>
    <t>Desenvolver ViewHelper para a página novo/alterar livro</t>
  </si>
  <si>
    <t>Desenvolver ViewHelper para a página entrada estoque</t>
  </si>
  <si>
    <t>Desenvolver ViewHelper para a página nova/alterar categoria</t>
  </si>
  <si>
    <t>Desenvolver ViewHelper para a página novo/alterar grupoPreco</t>
  </si>
  <si>
    <t>Configuração do ambiente de trabalho</t>
  </si>
  <si>
    <t>Criação das classes que irão refletir o modelo de dados.</t>
  </si>
  <si>
    <t>Desenvolvimento de sistema de autentificação próprio para o projeto usando cookies.</t>
  </si>
  <si>
    <t>Desenvolvimento de strategies que confirmarão as regras de negócio referentes ao cadastro dos clientes na página de registro</t>
  </si>
  <si>
    <t>Desenvolvimento de classe responsável por criptografar a senha do usuário antes de guardar no banco de dados.</t>
  </si>
  <si>
    <t>Desenvolvimento de strategies que confirmarão as regras de negócio relevantes referentes ao cadastro dos clientes na página de login</t>
  </si>
  <si>
    <t>Desenvolvimento de strategies que confirmarão as regras de negócio referentes ao manuseio de estoque e processamento de compras na partial view do carrinho</t>
  </si>
  <si>
    <t xml:space="preserve">Desenvolvimento de processamento no método do controller que filtrará a lista pega da façade de acordo com a query do usuário </t>
  </si>
  <si>
    <t>Desenvolvimento de strategies que confirmarão as regras de negócio referentes ao manuseio de estoque e processamento de compras na página de finalizar compra</t>
  </si>
  <si>
    <t>Desenvolvimento de métodos nos controllers responsáveis por retornar um json para que o front end possa montar gráficos</t>
  </si>
  <si>
    <t>Desenvolvimento de strategies que confirmarão as regras de negócio referentes ao processamento de pedidos na página de pedidos</t>
  </si>
  <si>
    <t>Desenvolvimento de strategies que confirmarão as regras de negócio referentes ao processamento de clientes na página de pedidos</t>
  </si>
  <si>
    <t xml:space="preserve">Desenvolvimento de classe DAO (ou repository pattern) que usará entidades genéricas para manipular o banco de dados, fazendo a comunicação da aplicação com o contexto, </t>
  </si>
  <si>
    <t>Desenvolvimento de  façade que realizará comunicação entre controllers, strategies, e DAOs (repositórios)</t>
  </si>
  <si>
    <t>Desenvolvimento de strategies que confirmarão as regras de negócio referentes a configuração de livros, grupos de preço e categorias na página de configuração de loja</t>
  </si>
  <si>
    <t xml:space="preserve">Desenvolvimento de classe ViewHelper que converterá as entidades dp modelo para as entidades ViewModel (e vice versa) na página de registro </t>
  </si>
  <si>
    <t>Desenvolvimento de classe ViewHelper que converterá as entidades dp modelo para as entidades ViewModel (e vice versa) na página de login</t>
  </si>
  <si>
    <t>Desenvolvimento de classe ViewHelper que converterá as entidades dp modelo para as entidades ViewModel (e vice versa) nas páginas de edição e adição de endereço</t>
  </si>
  <si>
    <t>Desenvolvimento de classe ViewHelper que converterá as entidades dp modelo para as entidades ViewModel (e vice versa) nas páginas de edição e adição de cartão de crédito</t>
  </si>
  <si>
    <t>Desenvolvimento de classe ViewHelper que converterá as entidades dp modelo para as entidades ViewModel (e vice versa) nas páginas de edição e adição de telefones</t>
  </si>
  <si>
    <t>Desenvolvimento de classe ViewHelper que converterá as entidades dp modelo para as entidades ViewModel (e vice versa) nas páginas de edição e adição de livros na loja</t>
  </si>
  <si>
    <t>Desenvolvimento de classe ViewHelper que converterá as entidades dp modelo para as entidades ViewModel (e vice versa) na página de entrada de estoque</t>
  </si>
  <si>
    <t>Desenvolvimento de classe ViewHelper que converterá as entidades dp modelo para as entidades ViewModel (e vice versa) nas páginas de edição e adição de categorias na loja</t>
  </si>
  <si>
    <t>Desenvolvimento de classe ViewHelper que converterá as entidades dp modelo para as entidades ViewModel (e vice versa) nas páginas de edição e adição de grupos de preço na loja</t>
  </si>
  <si>
    <t>Configuração da fluent api e criação da migração para o banco de dados</t>
  </si>
  <si>
    <t>Configuração da fluent api na classe contexto para criação correta das tabelas do banco de dados, assim como criação e aplicação da migração para ele, utilizando Entity Framework</t>
  </si>
  <si>
    <t>Desenvolver ViewModels para a página registro</t>
  </si>
  <si>
    <t>Desenvolver ViewModels para a página login</t>
  </si>
  <si>
    <t>Desenvolver ViewModels para a página minha conta</t>
  </si>
  <si>
    <t>Desenvolver ViewModels para a página loja</t>
  </si>
  <si>
    <t>Desenvolver ViewModels para a página de descrição de livro</t>
  </si>
  <si>
    <t>Desenvolver ViewModels para a página de finalização de compra</t>
  </si>
  <si>
    <t>Desenvolver ViewModels para a página de pedidos</t>
  </si>
  <si>
    <t>Desenvolver ViewModels para a página de clientes</t>
  </si>
  <si>
    <t>Desenvolver ViewModels para a página de Configuração de Loja</t>
  </si>
  <si>
    <t>Desenvolver ViewModels para o carrinho</t>
  </si>
  <si>
    <t>Desenvolver página de layout</t>
  </si>
  <si>
    <t>Desenvolver página home para clientes</t>
  </si>
  <si>
    <t>Desenvolver página de login</t>
  </si>
  <si>
    <t>Desenvolver partial view de login</t>
  </si>
  <si>
    <t>Desenvolver página de registro</t>
  </si>
  <si>
    <t>Desenvol partial views de formulários para as informações do cliente</t>
  </si>
  <si>
    <t>Desenvolver página de detalhes da conta do cliente</t>
  </si>
  <si>
    <t>Desenvolver partial views de listagem das informações do cliente</t>
  </si>
  <si>
    <t xml:space="preserve">Desenvolver js carregador de partial views em modal na pág de detalhes do cliente </t>
  </si>
  <si>
    <t>Desenvolver js validador de login</t>
  </si>
  <si>
    <t>Desenvolver js validador de registro</t>
  </si>
  <si>
    <t>Desenvolver página de loja</t>
  </si>
  <si>
    <t>Desenvolver partial views de listagem de cards de livros e de card de livro</t>
  </si>
  <si>
    <t>Desenvolver página de detalhes do livro</t>
  </si>
  <si>
    <t>Desenvolver página de finalização de compra</t>
  </si>
  <si>
    <t>Desenvolver partial views de uso e cancelamento de uso de cupons</t>
  </si>
  <si>
    <t>Desenvolver partial views de seleção de endereços e cartões</t>
  </si>
  <si>
    <t>Desenvolver js validador de edição das informações do cliente</t>
  </si>
  <si>
    <t>Desenvolver partial views de edição/adição de informações do cliente</t>
  </si>
  <si>
    <t>Desenvolver partial view de pedido de troca de item em pedido</t>
  </si>
  <si>
    <t>Desenvolver página home para admins</t>
  </si>
  <si>
    <t>Desenvolver js carregador de informações nos gráficos da página admin</t>
  </si>
  <si>
    <t>Desenvolver página de pedidos</t>
  </si>
  <si>
    <t>Desenvolver página de clientes</t>
  </si>
  <si>
    <t>Desenvolver página de configuração de lojas</t>
  </si>
  <si>
    <t>Desenvolver partial views de  adilção, edição, inativação e entrada de estoque de livros</t>
  </si>
  <si>
    <t>Desenvolver partial views de  adilção, edição e inativação de categorias de livros</t>
  </si>
  <si>
    <t>Desenvolver partial views de  adilção, edição e inativação de grupos de preços de livros</t>
  </si>
  <si>
    <t>Desenvolver js carregador de partial views em modal na pág de pedidos</t>
  </si>
  <si>
    <t>Desenvolver js carregador de partial views em modal na pág de clientes</t>
  </si>
  <si>
    <t>Desenvolver js carregador de partial views em modal na pág de configuração da loja</t>
  </si>
  <si>
    <t>Desenvolver página de layout de admin</t>
  </si>
  <si>
    <t>Desenvolvimento de layout de pagina que será aplicado em todas as páginas da visão do cliente.</t>
  </si>
  <si>
    <t>Desenvolvimento de página home.</t>
  </si>
  <si>
    <t>Desenvolvimento de página de login.</t>
  </si>
  <si>
    <t>Desenvolvimento de partial view com formulário de login</t>
  </si>
  <si>
    <t>Desenvolvimento de javascript que fará a validação do formulário de login no javascript</t>
  </si>
  <si>
    <t>Desenvolvimento de javascript que fará a validação do formulário de registro no javascript</t>
  </si>
  <si>
    <t>Desenvolvimento de página que permitirá a visualização, adição, edição e exclusão das informações do cliente</t>
  </si>
  <si>
    <t>Desenvolvimento de partial views que listarão as informações do cliente(endereços, cartões de crédito, telefones)</t>
  </si>
  <si>
    <t>Desenvolvimento de partial views para os formularios de de informações do cliente (informações pessoais, endereço, cartão de crédito, telefone)</t>
  </si>
  <si>
    <t>Desenvolvimento de partial views que permitirão a adição e edição de informações do cliente (endereços, cartões de crédito, telefones)</t>
  </si>
  <si>
    <t>Desenvolvimento de partial view que mostrará um item selecionado de um pedido e permitirá o pedido de troca</t>
  </si>
  <si>
    <t>Desenvolvimento de javascript que carregará as partial views no modal da página de detalhes quando solicitado, assim como as apagará  quando o modal for fechado</t>
  </si>
  <si>
    <t>Desenvolvimento de javascript que fará a validação do formulários de adição/edição de informações do cliente no javascript</t>
  </si>
  <si>
    <t>Desenvolvimento de página de loja, que listará os livros e permitirá a inserção de parametros de filtragem para buscas.</t>
  </si>
  <si>
    <t>Desenvolvimento de uma partial view que mostrará resumo das infos do livro em um card, e uma partial view que listará várias desses cards em uma grade</t>
  </si>
  <si>
    <t>Desenvolvimento de página que exibe os detalhes de um livro, e permite o cliente adicionar uma quantia ao carrinho ou comprar agora</t>
  </si>
  <si>
    <t>Desenvolvimento de página que permitrá a finalização de compras, mediante a seleção de um endereço e de um cartão (também será possível selecionar cupons para uso)</t>
  </si>
  <si>
    <t>Desenvolvimento de uma partial view que permitirá a seleção de um cupom relacionado à conta do cliente para uso, assim como uma partial view que confirmará a remoção de um cupom do pedido</t>
  </si>
  <si>
    <t>Desenvolvimento de partial views que listarão os endereços e cartões e crédito do cliente para que ele selecione quais usar no pedido</t>
  </si>
  <si>
    <t>Desenvolver partial view de cálculo de cep</t>
  </si>
  <si>
    <t>Desenvolvimento de partial view que permitirá a inserção de um cep, para o qual o sistema calculará um frete</t>
  </si>
  <si>
    <t>Desenvolvimento de layout de pagina que será aplicado em todas as páginas da visão do administrador.</t>
  </si>
  <si>
    <t>Desenvolvimento de classes ViewModel que receberão uma versão das entidades envolvidads na página de registro (assim como suas entidades filhas)  com atributos pertinentes à exibição no front (e vice-versa)</t>
  </si>
  <si>
    <t>Desenvolvimento de classes ViewModel que receberão uma versão das entidades envolvidads na página de login  (assim como suas entidades filhas) com atributos pertinentes à exibição no front (e vice-versa)</t>
  </si>
  <si>
    <t>Desenvolvimento de classes ViewModel que receberão uma versão das entidades envolvidads no pagina de exibição e edição da conta (assim como suas entidades filhas) com atributos pertinentes à exibição no front (e vice-versa)</t>
  </si>
  <si>
    <t>Desenvolvimento de classes ViewModel que receberão uma versão das entidades envolvidads na página de loja  (assim como suas entidades filhas) com atributos pertinentes à exibição no front (e vice-versa)</t>
  </si>
  <si>
    <t>Desenvolvimento de classes ViewModel que receberão uma versão das entidades envolvidads na página de detalhes de livro  (assim como suas entidades filhas) de registro com atributos pertinentes à exibição no front (e vice-versa)</t>
  </si>
  <si>
    <t>Desenvolvimento de classes ViewModel que receberão uma versão das entidades envolvidads na página de finalização da compra  (assim como suas entidades filhas) com atributos pertinentes à exibição no front (e vice-versa)</t>
  </si>
  <si>
    <t>Desenvolvimento de classes ViewModel que receberão uma versão das entidades envolvidads no dropdown do carrinho (assim como suas entidades filhas) com atributos pertinentes à exibição no front (e vice-versa)</t>
  </si>
  <si>
    <t>Desenvolvimento de classes ViewModel que receberão uma versão das entidades envolvidads na pagina de processamento de pedidos (assim como suas entidades filhas) com atributos pertinentes à exibição no front (e vice-versa)</t>
  </si>
  <si>
    <t>Desenvolvimento de classes ViewModel que receberão uma versão das entidades envolvidads na página de visualização de clientes (assim como suas entidades filhas) com atributos pertinentes à exibição no front (e vice-versa)</t>
  </si>
  <si>
    <t>Desenvolvimento de classes ViewModel que receberão uma versão das entidades envolvidads na página de configuração da loja (assim como suas entidades filhas) com atributos pertinentes à exibição no front (e vice-versa)</t>
  </si>
  <si>
    <t>Desenvolvimento de página home para admins, que conterá um gráfico com informações referentes as vendas recentes da loja exibidas em gráficos</t>
  </si>
  <si>
    <t>Desenvolvimento de javascript que carregará os dados nos gráficos da página home do administrador.</t>
  </si>
  <si>
    <t>Desenvolvimento de javascript que carregará as partial views no modal da página de finalização de compra quando solicitado, assim como as apagará  quando o modal for fechado</t>
  </si>
  <si>
    <t>Desenvolvimento de página de pedidos que permitirá o administrador alterar o status de pedidos, assim como permitirá que ele filtre e busque por pedidos em específico</t>
  </si>
  <si>
    <t>Desenvolvimento de página que permitirá o registro de um novo cliente</t>
  </si>
  <si>
    <t>Desenvolver js carregador de partial views em modal na pág de finalização de compras</t>
  </si>
  <si>
    <t>Desenvolver partial view de filtragem de livros</t>
  </si>
  <si>
    <t>Desenvolvimento de partial view com furmulário com campos de filtragem de livros</t>
  </si>
  <si>
    <t>Desenvolver partial views de visualização e processamento de pedidos</t>
  </si>
  <si>
    <t>Desenvolver partial views de listagem de pedidos</t>
  </si>
  <si>
    <t>Desenvolvimento de partial view com tabela para os pedidos, e formulário de filtragem de pedidos</t>
  </si>
  <si>
    <t>Desenvolvimento de partial view que mostrará os detalhes de um pedido selecionado, assim como uma partial view responsável pelo processamento de pedidos</t>
  </si>
  <si>
    <t>Desenvolvimento de javascript que carregará as partial views no modal da página de pedidos quando solicitado, assim como as apagará  quando o modal for fechado</t>
  </si>
  <si>
    <t>Desenvolver partial views de listagem de clientes</t>
  </si>
  <si>
    <t>Desenvolvier partial views de detalhes de cliiente</t>
  </si>
  <si>
    <t>Desenvolver partial views de listagem das informações do cliente (visão admin)</t>
  </si>
  <si>
    <t>Desenvolvimento de página de clientes que permitirá o administrador inativar e visualizar clientes, assim como permitirá que ele filtre e busque por clientes em específico</t>
  </si>
  <si>
    <t>Desenvolvimento de partial view que exibirá os detalhes de um cliente</t>
  </si>
  <si>
    <t>Desenvolvimento de partial views que listarão as informações do cliente(endereços, cartões de crédito, telefones), mas que não conterá botões de edição</t>
  </si>
  <si>
    <t>Desenvolvimento de partial view com tabela para os clientes, e formulário de filtragem de clientes</t>
  </si>
  <si>
    <t>Desenvolvimento de javascript que carregará as partial views no modal da página de clientes quando solicitado, assim como as apagará  quando o modal for fechado</t>
  </si>
  <si>
    <t>Média Ponderada</t>
  </si>
  <si>
    <t>Desenvolvimento de página de configuração de loja, que permitirá que o administrador adicione, edite e inative livros ao catalógo, controle o estoque de livros, assim como adicionar, editar e inativar categorias e grupos de preços de livros</t>
  </si>
  <si>
    <t>Desenvolver partial view de tabela e filtragem de livros para configuração</t>
  </si>
  <si>
    <t>Desenvolver partial view de tabela e filtragem de categorias de livros para configuração</t>
  </si>
  <si>
    <t>Desenvolver partial view de tabela e filtragem de grupos de preços de livros para configuração</t>
  </si>
  <si>
    <t>Desenvolvimento de partial view com tabela para os livros, e formulário de filtragem de livros</t>
  </si>
  <si>
    <t>Desenvolvimento de partial view com tabela para as categorias de livros, e formulário de filtragem de categorias de livros</t>
  </si>
  <si>
    <t>Desenovlimento de partial views que farão o CRUD dos livros, assim como a entrada de estoque para eles</t>
  </si>
  <si>
    <t>Desenovlimento de partial views que farão o CRUD das categorias dos livros</t>
  </si>
  <si>
    <t>Desenvolvimento de partial view com tabela para os grupos de preços de livros, e formulário de filtragem de grupos de preços de livros</t>
  </si>
  <si>
    <t>Desenovlimento de partial views que farão o CRUD dos grupos de preços de livros</t>
  </si>
  <si>
    <t>Desenvolvimento de javascript que carregará as partial views no modal da página de configuração de loja quando solicitado, assim como as apagará  quando o modal for fechado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</si>
</sst>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4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2"/>
      <color theme="2" tint="-0.49998474074526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0.49998474074526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vertical="center"/>
    </xf>
    <xf numFmtId="0" fontId="5" fillId="4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49" fontId="0" fillId="2" borderId="0" xfId="0" applyNumberForma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49" fontId="0" fillId="0" borderId="0" xfId="0" applyNumberFormat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49" fontId="1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108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E8F7FF"/>
      <color rgb="FFFFD7D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92412-8401-4F44-8DDD-33476696CC96}">
  <dimension ref="A1:J90"/>
  <sheetViews>
    <sheetView tabSelected="1" zoomScale="85" zoomScaleNormal="85" workbookViewId="0">
      <selection activeCell="J87" sqref="J87"/>
    </sheetView>
  </sheetViews>
  <sheetFormatPr defaultColWidth="10.875" defaultRowHeight="15.75" x14ac:dyDescent="0.25"/>
  <cols>
    <col min="1" max="1" width="3.125" style="2" customWidth="1"/>
    <col min="2" max="2" width="71.75" style="3" customWidth="1"/>
    <col min="3" max="5" width="11.875" style="1" customWidth="1"/>
    <col min="6" max="6" width="3" style="1" customWidth="1"/>
    <col min="7" max="7" width="2.875" style="1" customWidth="1"/>
    <col min="8" max="8" width="3" style="1" customWidth="1"/>
    <col min="10" max="10" width="171" style="4" customWidth="1"/>
    <col min="11" max="16384" width="10.875" style="3"/>
  </cols>
  <sheetData>
    <row r="1" spans="1:10" x14ac:dyDescent="0.25">
      <c r="B1" s="1"/>
      <c r="C1" s="1" t="s">
        <v>0</v>
      </c>
      <c r="D1" s="1" t="s">
        <v>0</v>
      </c>
      <c r="E1" s="1" t="s">
        <v>0</v>
      </c>
      <c r="F1" s="1" t="s">
        <v>1</v>
      </c>
      <c r="G1" s="1" t="s">
        <v>2</v>
      </c>
      <c r="H1" s="1" t="s">
        <v>3</v>
      </c>
    </row>
    <row r="2" spans="1:10" ht="31.5" x14ac:dyDescent="0.25">
      <c r="A2" s="5" t="s">
        <v>12</v>
      </c>
      <c r="B2" s="17" t="s">
        <v>4</v>
      </c>
      <c r="C2" s="17" t="s">
        <v>5</v>
      </c>
      <c r="D2" s="17" t="s">
        <v>6</v>
      </c>
      <c r="E2" s="17" t="s">
        <v>7</v>
      </c>
      <c r="F2" s="19" t="s">
        <v>8</v>
      </c>
      <c r="G2" s="19"/>
      <c r="H2" s="19"/>
      <c r="I2" s="21" t="s">
        <v>161</v>
      </c>
      <c r="J2" s="6" t="s">
        <v>9</v>
      </c>
    </row>
    <row r="3" spans="1:10" x14ac:dyDescent="0.25">
      <c r="A3" s="14"/>
      <c r="B3" s="15" t="s">
        <v>10</v>
      </c>
      <c r="C3" s="15"/>
      <c r="D3" s="15"/>
      <c r="E3" s="15"/>
      <c r="F3" s="15"/>
      <c r="G3" s="15"/>
      <c r="H3" s="15"/>
      <c r="I3" s="16"/>
      <c r="J3" s="16"/>
    </row>
    <row r="4" spans="1:10" x14ac:dyDescent="0.25">
      <c r="A4" s="2">
        <v>1</v>
      </c>
      <c r="B4" s="3" t="s">
        <v>13</v>
      </c>
      <c r="C4" s="1">
        <v>2</v>
      </c>
      <c r="D4" s="1">
        <v>6</v>
      </c>
      <c r="E4" s="1">
        <v>10</v>
      </c>
      <c r="G4" s="1" t="s">
        <v>2</v>
      </c>
      <c r="I4">
        <f>SUM(C4*(IF(ISBLANK(H4),0.2,0.6)),D4*(IF(ISBLANK(G4),0.2,0.6)),E4*(IF(ISBLANK(F4),0.2,0.6)))</f>
        <v>6</v>
      </c>
      <c r="J4" s="4" t="s">
        <v>40</v>
      </c>
    </row>
    <row r="5" spans="1:10" x14ac:dyDescent="0.25">
      <c r="A5" s="2">
        <v>2</v>
      </c>
      <c r="B5" s="3" t="s">
        <v>14</v>
      </c>
      <c r="C5" s="1">
        <v>4</v>
      </c>
      <c r="D5" s="1">
        <v>8</v>
      </c>
      <c r="E5" s="1">
        <v>30</v>
      </c>
      <c r="G5" s="1" t="s">
        <v>2</v>
      </c>
      <c r="I5">
        <f t="shared" ref="I5:I41" si="0">SUM(C5*(IF(ISBLANK(H5),0.2,0.6)),D5*(IF(ISBLANK(G5),0.2,0.6)),E5*(IF(ISBLANK(F5),0.2,0.6)))</f>
        <v>11.6</v>
      </c>
      <c r="J5" s="4" t="s">
        <v>41</v>
      </c>
    </row>
    <row r="6" spans="1:10" x14ac:dyDescent="0.25">
      <c r="A6" s="2">
        <v>4</v>
      </c>
      <c r="B6" s="3" t="s">
        <v>19</v>
      </c>
      <c r="C6" s="1">
        <v>6</v>
      </c>
      <c r="D6" s="1">
        <v>12</v>
      </c>
      <c r="E6" s="1">
        <v>40</v>
      </c>
      <c r="F6" s="1" t="s">
        <v>1</v>
      </c>
      <c r="I6">
        <f t="shared" si="0"/>
        <v>27.6</v>
      </c>
      <c r="J6" s="4" t="s">
        <v>52</v>
      </c>
    </row>
    <row r="7" spans="1:10" x14ac:dyDescent="0.25">
      <c r="A7" s="2">
        <v>5</v>
      </c>
      <c r="B7" s="3" t="s">
        <v>15</v>
      </c>
      <c r="C7" s="1">
        <v>6</v>
      </c>
      <c r="D7" s="1">
        <v>12</v>
      </c>
      <c r="E7" s="1">
        <v>40</v>
      </c>
      <c r="F7" s="1" t="s">
        <v>1</v>
      </c>
      <c r="I7">
        <f t="shared" si="0"/>
        <v>27.6</v>
      </c>
      <c r="J7" s="4" t="s">
        <v>42</v>
      </c>
    </row>
    <row r="8" spans="1:10" x14ac:dyDescent="0.25">
      <c r="A8" s="2">
        <v>6</v>
      </c>
      <c r="B8" s="3" t="s">
        <v>16</v>
      </c>
      <c r="C8" s="1">
        <v>2</v>
      </c>
      <c r="D8" s="1">
        <v>6</v>
      </c>
      <c r="E8" s="1">
        <v>10</v>
      </c>
      <c r="H8" s="1" t="s">
        <v>3</v>
      </c>
      <c r="I8">
        <f t="shared" si="0"/>
        <v>4.4000000000000004</v>
      </c>
      <c r="J8" s="4" t="s">
        <v>43</v>
      </c>
    </row>
    <row r="9" spans="1:10" x14ac:dyDescent="0.25">
      <c r="A9" s="2">
        <v>7</v>
      </c>
      <c r="B9" s="3" t="s">
        <v>17</v>
      </c>
      <c r="C9" s="1">
        <v>2</v>
      </c>
      <c r="D9" s="1">
        <v>6</v>
      </c>
      <c r="E9" s="1">
        <v>10</v>
      </c>
      <c r="H9" s="1" t="s">
        <v>3</v>
      </c>
      <c r="I9">
        <f t="shared" si="0"/>
        <v>4.4000000000000004</v>
      </c>
      <c r="J9" s="4" t="s">
        <v>44</v>
      </c>
    </row>
    <row r="10" spans="1:10" x14ac:dyDescent="0.25">
      <c r="A10" s="2">
        <v>8</v>
      </c>
      <c r="B10" s="3" t="s">
        <v>18</v>
      </c>
      <c r="C10" s="1">
        <v>1</v>
      </c>
      <c r="D10" s="1">
        <v>3</v>
      </c>
      <c r="E10" s="1">
        <v>4</v>
      </c>
      <c r="H10" s="1" t="s">
        <v>3</v>
      </c>
      <c r="I10">
        <f t="shared" si="0"/>
        <v>2</v>
      </c>
      <c r="J10" s="4" t="s">
        <v>45</v>
      </c>
    </row>
    <row r="11" spans="1:10" x14ac:dyDescent="0.25">
      <c r="A11" s="2">
        <v>9</v>
      </c>
      <c r="B11" s="3" t="s">
        <v>20</v>
      </c>
      <c r="C11" s="1">
        <v>2</v>
      </c>
      <c r="D11" s="1">
        <v>6</v>
      </c>
      <c r="E11" s="1">
        <v>10</v>
      </c>
      <c r="G11" s="1" t="s">
        <v>2</v>
      </c>
      <c r="I11">
        <f t="shared" si="0"/>
        <v>6</v>
      </c>
      <c r="J11" s="4" t="s">
        <v>46</v>
      </c>
    </row>
    <row r="12" spans="1:10" x14ac:dyDescent="0.25">
      <c r="A12" s="2">
        <v>10</v>
      </c>
      <c r="B12" s="3" t="s">
        <v>24</v>
      </c>
      <c r="C12" s="1">
        <v>2</v>
      </c>
      <c r="D12" s="1">
        <v>6</v>
      </c>
      <c r="E12" s="1">
        <v>10</v>
      </c>
      <c r="H12" s="1" t="s">
        <v>3</v>
      </c>
      <c r="I12">
        <f t="shared" si="0"/>
        <v>4.4000000000000004</v>
      </c>
      <c r="J12" s="4" t="s">
        <v>47</v>
      </c>
    </row>
    <row r="13" spans="1:10" x14ac:dyDescent="0.25">
      <c r="A13" s="2">
        <v>11</v>
      </c>
      <c r="B13" s="3" t="s">
        <v>21</v>
      </c>
      <c r="C13" s="1">
        <v>1</v>
      </c>
      <c r="D13" s="1">
        <v>3</v>
      </c>
      <c r="E13" s="1">
        <v>4</v>
      </c>
      <c r="H13" s="1" t="s">
        <v>3</v>
      </c>
      <c r="I13">
        <f t="shared" si="0"/>
        <v>2</v>
      </c>
      <c r="J13" s="4" t="s">
        <v>48</v>
      </c>
    </row>
    <row r="14" spans="1:10" x14ac:dyDescent="0.25">
      <c r="A14" s="2">
        <v>12</v>
      </c>
      <c r="B14" s="3" t="s">
        <v>22</v>
      </c>
      <c r="C14" s="1">
        <v>2</v>
      </c>
      <c r="D14" s="1">
        <v>6</v>
      </c>
      <c r="E14" s="1">
        <v>10</v>
      </c>
      <c r="G14" s="1" t="s">
        <v>2</v>
      </c>
      <c r="I14">
        <f t="shared" si="0"/>
        <v>6</v>
      </c>
      <c r="J14" s="4" t="s">
        <v>49</v>
      </c>
    </row>
    <row r="15" spans="1:10" x14ac:dyDescent="0.25">
      <c r="A15" s="2">
        <v>13</v>
      </c>
      <c r="B15" s="3" t="s">
        <v>23</v>
      </c>
      <c r="C15" s="1">
        <v>2</v>
      </c>
      <c r="D15" s="1">
        <v>6</v>
      </c>
      <c r="E15" s="1">
        <v>10</v>
      </c>
      <c r="G15" s="1" t="s">
        <v>2</v>
      </c>
      <c r="I15">
        <f t="shared" si="0"/>
        <v>6</v>
      </c>
      <c r="J15" s="4" t="s">
        <v>47</v>
      </c>
    </row>
    <row r="16" spans="1:10" ht="15" customHeight="1" x14ac:dyDescent="0.25">
      <c r="A16" s="2">
        <v>14</v>
      </c>
      <c r="B16" s="3" t="s">
        <v>25</v>
      </c>
      <c r="C16" s="1">
        <v>2</v>
      </c>
      <c r="D16" s="1">
        <v>6</v>
      </c>
      <c r="E16" s="1">
        <v>10</v>
      </c>
      <c r="H16" s="1" t="s">
        <v>3</v>
      </c>
      <c r="I16">
        <f t="shared" si="0"/>
        <v>4.4000000000000004</v>
      </c>
      <c r="J16" s="4" t="s">
        <v>50</v>
      </c>
    </row>
    <row r="17" spans="1:10" x14ac:dyDescent="0.25">
      <c r="A17" s="2">
        <v>15</v>
      </c>
      <c r="B17" s="3" t="s">
        <v>26</v>
      </c>
      <c r="C17" s="1">
        <v>2</v>
      </c>
      <c r="D17" s="1">
        <v>6</v>
      </c>
      <c r="E17" s="1">
        <v>10</v>
      </c>
      <c r="G17" s="1" t="s">
        <v>2</v>
      </c>
      <c r="I17">
        <f t="shared" si="0"/>
        <v>6</v>
      </c>
      <c r="J17" s="4" t="s">
        <v>47</v>
      </c>
    </row>
    <row r="18" spans="1:10" x14ac:dyDescent="0.25">
      <c r="A18" s="2">
        <v>16</v>
      </c>
      <c r="B18" s="3" t="s">
        <v>27</v>
      </c>
      <c r="C18" s="1">
        <v>1</v>
      </c>
      <c r="D18" s="1">
        <v>3</v>
      </c>
      <c r="E18" s="1">
        <v>4</v>
      </c>
      <c r="H18" s="1" t="s">
        <v>3</v>
      </c>
      <c r="I18">
        <f t="shared" si="0"/>
        <v>2</v>
      </c>
      <c r="J18" s="4" t="s">
        <v>51</v>
      </c>
    </row>
    <row r="19" spans="1:10" x14ac:dyDescent="0.25">
      <c r="A19" s="2">
        <v>17</v>
      </c>
      <c r="B19" s="3" t="s">
        <v>28</v>
      </c>
      <c r="C19" s="1">
        <v>2</v>
      </c>
      <c r="D19" s="1">
        <v>6</v>
      </c>
      <c r="E19" s="1">
        <v>10</v>
      </c>
      <c r="G19" s="1" t="s">
        <v>2</v>
      </c>
      <c r="I19">
        <f t="shared" si="0"/>
        <v>6</v>
      </c>
      <c r="J19" s="4" t="s">
        <v>47</v>
      </c>
    </row>
    <row r="20" spans="1:10" x14ac:dyDescent="0.25">
      <c r="A20" s="2">
        <v>18</v>
      </c>
      <c r="B20" s="3" t="s">
        <v>29</v>
      </c>
      <c r="C20" s="1">
        <v>2</v>
      </c>
      <c r="D20" s="1">
        <v>6</v>
      </c>
      <c r="E20" s="1">
        <v>10</v>
      </c>
      <c r="H20" s="1" t="s">
        <v>3</v>
      </c>
      <c r="I20">
        <f t="shared" si="0"/>
        <v>4.4000000000000004</v>
      </c>
      <c r="J20" s="4" t="s">
        <v>54</v>
      </c>
    </row>
    <row r="21" spans="1:10" x14ac:dyDescent="0.25">
      <c r="A21" s="2">
        <v>19</v>
      </c>
      <c r="B21" s="3" t="s">
        <v>30</v>
      </c>
      <c r="C21" s="1">
        <v>6</v>
      </c>
      <c r="D21" s="1">
        <v>12</v>
      </c>
      <c r="E21" s="1">
        <v>40</v>
      </c>
      <c r="G21" s="1" t="s">
        <v>2</v>
      </c>
      <c r="I21">
        <f t="shared" si="0"/>
        <v>16.399999999999999</v>
      </c>
      <c r="J21" s="4" t="s">
        <v>53</v>
      </c>
    </row>
    <row r="22" spans="1:10" ht="16.5" customHeight="1" x14ac:dyDescent="0.25">
      <c r="A22" s="2">
        <v>20</v>
      </c>
      <c r="B22" s="3" t="s">
        <v>32</v>
      </c>
      <c r="C22" s="1">
        <v>2</v>
      </c>
      <c r="D22" s="1">
        <v>6</v>
      </c>
      <c r="E22" s="1">
        <v>10</v>
      </c>
      <c r="H22" s="1" t="s">
        <v>3</v>
      </c>
      <c r="I22">
        <f t="shared" si="0"/>
        <v>4.4000000000000004</v>
      </c>
      <c r="J22" s="4" t="s">
        <v>55</v>
      </c>
    </row>
    <row r="23" spans="1:10" x14ac:dyDescent="0.25">
      <c r="A23" s="2">
        <v>21</v>
      </c>
      <c r="B23" s="3" t="s">
        <v>31</v>
      </c>
      <c r="C23" s="1">
        <v>1</v>
      </c>
      <c r="D23" s="1">
        <v>3</v>
      </c>
      <c r="E23" s="1">
        <v>4</v>
      </c>
      <c r="H23" s="1" t="s">
        <v>3</v>
      </c>
      <c r="I23">
        <f t="shared" si="0"/>
        <v>2</v>
      </c>
      <c r="J23" s="4" t="s">
        <v>56</v>
      </c>
    </row>
    <row r="24" spans="1:10" x14ac:dyDescent="0.25">
      <c r="A24" s="2">
        <v>22</v>
      </c>
      <c r="B24" s="3" t="s">
        <v>33</v>
      </c>
      <c r="C24" s="1">
        <v>2</v>
      </c>
      <c r="D24" s="1">
        <v>6</v>
      </c>
      <c r="E24" s="1">
        <v>10</v>
      </c>
      <c r="H24" s="1" t="s">
        <v>3</v>
      </c>
      <c r="I24">
        <f t="shared" si="0"/>
        <v>4.4000000000000004</v>
      </c>
      <c r="J24" s="4" t="s">
        <v>57</v>
      </c>
    </row>
    <row r="25" spans="1:10" x14ac:dyDescent="0.25">
      <c r="A25" s="2">
        <v>23</v>
      </c>
      <c r="B25" s="3" t="s">
        <v>34</v>
      </c>
      <c r="C25" s="1">
        <v>2</v>
      </c>
      <c r="D25" s="1">
        <v>6</v>
      </c>
      <c r="E25" s="1">
        <v>10</v>
      </c>
      <c r="H25" s="1" t="s">
        <v>3</v>
      </c>
      <c r="I25">
        <f t="shared" si="0"/>
        <v>4.4000000000000004</v>
      </c>
      <c r="J25" s="4" t="s">
        <v>58</v>
      </c>
    </row>
    <row r="26" spans="1:10" x14ac:dyDescent="0.25">
      <c r="A26" s="2">
        <v>24</v>
      </c>
      <c r="B26" s="3" t="s">
        <v>35</v>
      </c>
      <c r="C26" s="1">
        <v>2</v>
      </c>
      <c r="D26" s="1">
        <v>6</v>
      </c>
      <c r="E26" s="1">
        <v>10</v>
      </c>
      <c r="H26" s="1" t="s">
        <v>3</v>
      </c>
      <c r="I26">
        <f t="shared" si="0"/>
        <v>4.4000000000000004</v>
      </c>
      <c r="J26" s="4" t="s">
        <v>59</v>
      </c>
    </row>
    <row r="27" spans="1:10" x14ac:dyDescent="0.25">
      <c r="A27" s="2">
        <v>25</v>
      </c>
      <c r="B27" s="3" t="s">
        <v>36</v>
      </c>
      <c r="C27" s="1">
        <v>2</v>
      </c>
      <c r="D27" s="1">
        <v>6</v>
      </c>
      <c r="E27" s="1">
        <v>10</v>
      </c>
      <c r="H27" s="1" t="s">
        <v>3</v>
      </c>
      <c r="I27">
        <f t="shared" si="0"/>
        <v>4.4000000000000004</v>
      </c>
      <c r="J27" s="4" t="s">
        <v>60</v>
      </c>
    </row>
    <row r="28" spans="1:10" x14ac:dyDescent="0.25">
      <c r="A28" s="2">
        <v>26</v>
      </c>
      <c r="B28" s="3" t="s">
        <v>37</v>
      </c>
      <c r="C28" s="1">
        <v>1</v>
      </c>
      <c r="D28" s="1">
        <v>3</v>
      </c>
      <c r="E28" s="1">
        <v>4</v>
      </c>
      <c r="H28" s="1" t="s">
        <v>3</v>
      </c>
      <c r="I28">
        <f t="shared" si="0"/>
        <v>2</v>
      </c>
      <c r="J28" s="4" t="s">
        <v>61</v>
      </c>
    </row>
    <row r="29" spans="1:10" x14ac:dyDescent="0.25">
      <c r="A29" s="2">
        <v>27</v>
      </c>
      <c r="B29" s="3" t="s">
        <v>38</v>
      </c>
      <c r="C29" s="1">
        <v>1</v>
      </c>
      <c r="D29" s="1">
        <v>3</v>
      </c>
      <c r="E29" s="1">
        <v>4</v>
      </c>
      <c r="H29" s="1" t="s">
        <v>3</v>
      </c>
      <c r="I29">
        <f t="shared" si="0"/>
        <v>2</v>
      </c>
      <c r="J29" s="4" t="s">
        <v>62</v>
      </c>
    </row>
    <row r="30" spans="1:10" x14ac:dyDescent="0.25">
      <c r="A30" s="2">
        <v>28</v>
      </c>
      <c r="B30" s="3" t="s">
        <v>39</v>
      </c>
      <c r="C30" s="1">
        <v>1</v>
      </c>
      <c r="D30" s="1">
        <v>3</v>
      </c>
      <c r="E30" s="1">
        <v>4</v>
      </c>
      <c r="H30" s="1" t="s">
        <v>3</v>
      </c>
      <c r="I30">
        <f t="shared" si="0"/>
        <v>2</v>
      </c>
      <c r="J30" s="4" t="s">
        <v>63</v>
      </c>
    </row>
    <row r="31" spans="1:10" x14ac:dyDescent="0.25">
      <c r="A31" s="2">
        <v>29</v>
      </c>
      <c r="B31" s="3" t="s">
        <v>64</v>
      </c>
      <c r="C31" s="1">
        <v>6</v>
      </c>
      <c r="D31" s="1">
        <v>12</v>
      </c>
      <c r="E31" s="1">
        <v>40</v>
      </c>
      <c r="H31" s="1" t="s">
        <v>3</v>
      </c>
      <c r="I31">
        <f t="shared" si="0"/>
        <v>14</v>
      </c>
      <c r="J31" s="4" t="s">
        <v>65</v>
      </c>
    </row>
    <row r="32" spans="1:10" ht="31.5" x14ac:dyDescent="0.25">
      <c r="A32" s="2">
        <v>30</v>
      </c>
      <c r="B32" s="3" t="s">
        <v>66</v>
      </c>
      <c r="C32" s="1">
        <v>2</v>
      </c>
      <c r="D32" s="1">
        <v>6</v>
      </c>
      <c r="E32" s="1">
        <v>10</v>
      </c>
      <c r="H32" s="1" t="s">
        <v>3</v>
      </c>
      <c r="I32">
        <f t="shared" si="0"/>
        <v>4.4000000000000004</v>
      </c>
      <c r="J32" s="18" t="s">
        <v>130</v>
      </c>
    </row>
    <row r="33" spans="1:10" ht="31.5" x14ac:dyDescent="0.25">
      <c r="A33" s="2">
        <v>31</v>
      </c>
      <c r="B33" s="3" t="s">
        <v>67</v>
      </c>
      <c r="C33" s="1">
        <v>2</v>
      </c>
      <c r="D33" s="1">
        <v>6</v>
      </c>
      <c r="E33" s="1">
        <v>10</v>
      </c>
      <c r="H33" s="1" t="s">
        <v>3</v>
      </c>
      <c r="I33">
        <f t="shared" si="0"/>
        <v>4.4000000000000004</v>
      </c>
      <c r="J33" s="18" t="s">
        <v>131</v>
      </c>
    </row>
    <row r="34" spans="1:10" ht="31.5" x14ac:dyDescent="0.25">
      <c r="A34" s="2">
        <v>32</v>
      </c>
      <c r="B34" s="3" t="s">
        <v>68</v>
      </c>
      <c r="C34" s="1">
        <v>4</v>
      </c>
      <c r="D34" s="1">
        <v>8</v>
      </c>
      <c r="E34" s="1">
        <v>20</v>
      </c>
      <c r="H34" s="1" t="s">
        <v>3</v>
      </c>
      <c r="I34">
        <f t="shared" si="0"/>
        <v>8</v>
      </c>
      <c r="J34" s="18" t="s">
        <v>132</v>
      </c>
    </row>
    <row r="35" spans="1:10" ht="31.5" x14ac:dyDescent="0.25">
      <c r="A35" s="2">
        <v>33</v>
      </c>
      <c r="B35" s="3" t="s">
        <v>69</v>
      </c>
      <c r="C35" s="1">
        <v>2</v>
      </c>
      <c r="D35" s="1">
        <v>6</v>
      </c>
      <c r="E35" s="1">
        <v>10</v>
      </c>
      <c r="H35" s="1" t="s">
        <v>3</v>
      </c>
      <c r="I35">
        <f t="shared" si="0"/>
        <v>4.4000000000000004</v>
      </c>
      <c r="J35" s="18" t="s">
        <v>133</v>
      </c>
    </row>
    <row r="36" spans="1:10" ht="31.5" x14ac:dyDescent="0.25">
      <c r="A36" s="2">
        <v>34</v>
      </c>
      <c r="B36" s="3" t="s">
        <v>70</v>
      </c>
      <c r="C36" s="1">
        <v>2</v>
      </c>
      <c r="D36" s="1">
        <v>6</v>
      </c>
      <c r="E36" s="1">
        <v>10</v>
      </c>
      <c r="H36" s="1" t="s">
        <v>3</v>
      </c>
      <c r="I36">
        <f t="shared" si="0"/>
        <v>4.4000000000000004</v>
      </c>
      <c r="J36" s="18" t="s">
        <v>134</v>
      </c>
    </row>
    <row r="37" spans="1:10" ht="31.5" x14ac:dyDescent="0.25">
      <c r="A37" s="2">
        <v>35</v>
      </c>
      <c r="B37" s="3" t="s">
        <v>71</v>
      </c>
      <c r="C37" s="1">
        <v>2</v>
      </c>
      <c r="D37" s="1">
        <v>6</v>
      </c>
      <c r="E37" s="1">
        <v>10</v>
      </c>
      <c r="H37" s="1" t="s">
        <v>3</v>
      </c>
      <c r="I37">
        <f t="shared" si="0"/>
        <v>4.4000000000000004</v>
      </c>
      <c r="J37" s="18" t="s">
        <v>135</v>
      </c>
    </row>
    <row r="38" spans="1:10" ht="31.5" x14ac:dyDescent="0.25">
      <c r="A38" s="2">
        <v>36</v>
      </c>
      <c r="B38" s="3" t="s">
        <v>75</v>
      </c>
      <c r="C38" s="1">
        <v>2</v>
      </c>
      <c r="D38" s="1">
        <v>6</v>
      </c>
      <c r="E38" s="1">
        <v>10</v>
      </c>
      <c r="H38" s="1" t="s">
        <v>3</v>
      </c>
      <c r="I38">
        <f t="shared" si="0"/>
        <v>4.4000000000000004</v>
      </c>
      <c r="J38" s="18" t="s">
        <v>136</v>
      </c>
    </row>
    <row r="39" spans="1:10" ht="31.5" x14ac:dyDescent="0.25">
      <c r="A39" s="2">
        <v>37</v>
      </c>
      <c r="B39" s="3" t="s">
        <v>72</v>
      </c>
      <c r="C39" s="1">
        <v>2</v>
      </c>
      <c r="D39" s="1">
        <v>6</v>
      </c>
      <c r="E39" s="1">
        <v>10</v>
      </c>
      <c r="H39" s="1" t="s">
        <v>3</v>
      </c>
      <c r="I39">
        <f t="shared" si="0"/>
        <v>4.4000000000000004</v>
      </c>
      <c r="J39" s="18" t="s">
        <v>137</v>
      </c>
    </row>
    <row r="40" spans="1:10" ht="31.5" x14ac:dyDescent="0.25">
      <c r="A40" s="2">
        <v>38</v>
      </c>
      <c r="B40" s="3" t="s">
        <v>73</v>
      </c>
      <c r="C40" s="1">
        <v>2</v>
      </c>
      <c r="D40" s="1">
        <v>6</v>
      </c>
      <c r="E40" s="1">
        <v>10</v>
      </c>
      <c r="H40" s="1" t="s">
        <v>3</v>
      </c>
      <c r="I40">
        <f t="shared" si="0"/>
        <v>4.4000000000000004</v>
      </c>
      <c r="J40" s="18" t="s">
        <v>138</v>
      </c>
    </row>
    <row r="41" spans="1:10" ht="31.5" x14ac:dyDescent="0.25">
      <c r="A41" s="2">
        <v>39</v>
      </c>
      <c r="B41" s="3" t="s">
        <v>74</v>
      </c>
      <c r="C41" s="1">
        <v>4</v>
      </c>
      <c r="D41" s="1">
        <v>8</v>
      </c>
      <c r="E41" s="1">
        <v>20</v>
      </c>
      <c r="H41" s="1" t="s">
        <v>3</v>
      </c>
      <c r="I41">
        <f t="shared" si="0"/>
        <v>8</v>
      </c>
      <c r="J41" s="18" t="s">
        <v>139</v>
      </c>
    </row>
    <row r="42" spans="1:10" x14ac:dyDescent="0.25">
      <c r="A42" s="3"/>
    </row>
    <row r="43" spans="1:10" x14ac:dyDescent="0.25">
      <c r="A43" s="3"/>
    </row>
    <row r="44" spans="1:10" x14ac:dyDescent="0.25">
      <c r="A44" s="14"/>
      <c r="B44" s="15" t="s">
        <v>11</v>
      </c>
      <c r="C44" s="15"/>
      <c r="D44" s="15"/>
      <c r="E44" s="15"/>
      <c r="F44" s="15"/>
      <c r="G44" s="15"/>
      <c r="H44" s="15"/>
      <c r="I44" s="15"/>
      <c r="J44" s="16"/>
    </row>
    <row r="45" spans="1:10" x14ac:dyDescent="0.25">
      <c r="A45" s="2">
        <v>40</v>
      </c>
      <c r="B45" s="3" t="s">
        <v>76</v>
      </c>
      <c r="C45" s="1">
        <v>1</v>
      </c>
      <c r="D45" s="1">
        <v>3</v>
      </c>
      <c r="E45" s="1">
        <v>4</v>
      </c>
      <c r="H45" s="1" t="s">
        <v>3</v>
      </c>
      <c r="I45">
        <f>SUM(C45*(IF(ISBLANK(H45),0.2,0.6)),D45*(IF(ISBLANK(G45),0.2,0.6)),E45*(IF(ISBLANK(F45),0.2,0.6)))</f>
        <v>2</v>
      </c>
      <c r="J45" s="4" t="s">
        <v>108</v>
      </c>
    </row>
    <row r="46" spans="1:10" x14ac:dyDescent="0.25">
      <c r="A46" s="2">
        <v>41</v>
      </c>
      <c r="B46" s="3" t="s">
        <v>77</v>
      </c>
      <c r="C46" s="1">
        <v>1</v>
      </c>
      <c r="D46" s="1">
        <v>3</v>
      </c>
      <c r="E46" s="1">
        <v>4</v>
      </c>
      <c r="H46" s="1" t="s">
        <v>3</v>
      </c>
      <c r="I46">
        <f t="shared" ref="I46:I80" si="1">SUM(C46*(IF(ISBLANK(H46),0.2,0.6)),D46*(IF(ISBLANK(G46),0.2,0.6)),E46*(IF(ISBLANK(F46),0.2,0.6)))</f>
        <v>2</v>
      </c>
      <c r="J46" s="4" t="s">
        <v>109</v>
      </c>
    </row>
    <row r="47" spans="1:10" x14ac:dyDescent="0.25">
      <c r="A47" s="2">
        <v>42</v>
      </c>
      <c r="B47" s="3" t="s">
        <v>78</v>
      </c>
      <c r="C47" s="1">
        <v>1</v>
      </c>
      <c r="D47" s="1">
        <v>3</v>
      </c>
      <c r="E47" s="1">
        <v>4</v>
      </c>
      <c r="H47" s="1" t="s">
        <v>3</v>
      </c>
      <c r="I47">
        <f t="shared" si="1"/>
        <v>2</v>
      </c>
      <c r="J47" s="4" t="s">
        <v>110</v>
      </c>
    </row>
    <row r="48" spans="1:10" x14ac:dyDescent="0.25">
      <c r="A48" s="2">
        <v>43</v>
      </c>
      <c r="B48" s="3" t="s">
        <v>79</v>
      </c>
      <c r="C48" s="1">
        <v>1</v>
      </c>
      <c r="D48" s="1">
        <v>3</v>
      </c>
      <c r="E48" s="1">
        <v>4</v>
      </c>
      <c r="H48" s="1" t="s">
        <v>3</v>
      </c>
      <c r="I48">
        <f t="shared" si="1"/>
        <v>2</v>
      </c>
      <c r="J48" s="4" t="s">
        <v>111</v>
      </c>
    </row>
    <row r="49" spans="1:10" x14ac:dyDescent="0.25">
      <c r="A49" s="2">
        <v>44</v>
      </c>
      <c r="B49" s="3" t="s">
        <v>85</v>
      </c>
      <c r="C49" s="1">
        <v>1</v>
      </c>
      <c r="D49" s="1">
        <v>3</v>
      </c>
      <c r="E49" s="1">
        <v>4</v>
      </c>
      <c r="F49" s="3"/>
      <c r="G49" s="1" t="s">
        <v>2</v>
      </c>
      <c r="H49" s="3"/>
      <c r="I49">
        <f t="shared" si="1"/>
        <v>2.8</v>
      </c>
      <c r="J49" s="4" t="s">
        <v>112</v>
      </c>
    </row>
    <row r="50" spans="1:10" x14ac:dyDescent="0.25">
      <c r="A50" s="2">
        <v>45</v>
      </c>
      <c r="B50" s="3" t="s">
        <v>80</v>
      </c>
      <c r="C50" s="1">
        <v>1</v>
      </c>
      <c r="D50" s="1">
        <v>3</v>
      </c>
      <c r="E50" s="1">
        <v>4</v>
      </c>
      <c r="G50" s="3"/>
      <c r="H50" s="1" t="s">
        <v>3</v>
      </c>
      <c r="I50">
        <f t="shared" si="1"/>
        <v>2</v>
      </c>
      <c r="J50" s="4" t="s">
        <v>144</v>
      </c>
    </row>
    <row r="51" spans="1:10" x14ac:dyDescent="0.25">
      <c r="A51" s="2">
        <v>46</v>
      </c>
      <c r="B51" s="3" t="s">
        <v>86</v>
      </c>
      <c r="C51" s="1">
        <v>2</v>
      </c>
      <c r="D51" s="1">
        <v>6</v>
      </c>
      <c r="E51" s="1">
        <v>10</v>
      </c>
      <c r="F51" s="3"/>
      <c r="G51" s="1" t="s">
        <v>2</v>
      </c>
      <c r="I51">
        <f t="shared" si="1"/>
        <v>6</v>
      </c>
      <c r="J51" s="4" t="s">
        <v>113</v>
      </c>
    </row>
    <row r="52" spans="1:10" x14ac:dyDescent="0.25">
      <c r="A52" s="2">
        <v>47</v>
      </c>
      <c r="B52" s="3" t="s">
        <v>81</v>
      </c>
      <c r="C52" s="1">
        <v>1</v>
      </c>
      <c r="D52" s="1">
        <v>3</v>
      </c>
      <c r="E52" s="1">
        <v>4</v>
      </c>
      <c r="H52" s="1" t="s">
        <v>3</v>
      </c>
      <c r="I52">
        <f t="shared" si="1"/>
        <v>2</v>
      </c>
      <c r="J52" s="4" t="s">
        <v>116</v>
      </c>
    </row>
    <row r="53" spans="1:10" x14ac:dyDescent="0.25">
      <c r="A53" s="2">
        <v>48</v>
      </c>
      <c r="B53" s="3" t="s">
        <v>82</v>
      </c>
      <c r="C53" s="1">
        <v>1</v>
      </c>
      <c r="D53" s="1">
        <v>3</v>
      </c>
      <c r="E53" s="1">
        <v>4</v>
      </c>
      <c r="H53" s="1" t="s">
        <v>3</v>
      </c>
      <c r="I53">
        <f t="shared" si="1"/>
        <v>2</v>
      </c>
      <c r="J53" s="3" t="s">
        <v>114</v>
      </c>
    </row>
    <row r="54" spans="1:10" x14ac:dyDescent="0.25">
      <c r="A54" s="2">
        <v>49</v>
      </c>
      <c r="B54" s="3" t="s">
        <v>83</v>
      </c>
      <c r="C54" s="1">
        <v>1</v>
      </c>
      <c r="D54" s="1">
        <v>3</v>
      </c>
      <c r="E54" s="1">
        <v>4</v>
      </c>
      <c r="H54" s="1" t="s">
        <v>3</v>
      </c>
      <c r="I54">
        <f t="shared" si="1"/>
        <v>2</v>
      </c>
      <c r="J54" s="4" t="s">
        <v>115</v>
      </c>
    </row>
    <row r="55" spans="1:10" x14ac:dyDescent="0.25">
      <c r="A55" s="2">
        <v>50</v>
      </c>
      <c r="B55" s="3" t="s">
        <v>94</v>
      </c>
      <c r="C55" s="1">
        <v>1</v>
      </c>
      <c r="D55" s="1">
        <v>3</v>
      </c>
      <c r="E55" s="1">
        <v>4</v>
      </c>
      <c r="F55" s="3"/>
      <c r="G55" s="3"/>
      <c r="H55" s="1" t="s">
        <v>3</v>
      </c>
      <c r="I55">
        <f t="shared" si="1"/>
        <v>2</v>
      </c>
      <c r="J55" s="4" t="s">
        <v>117</v>
      </c>
    </row>
    <row r="56" spans="1:10" x14ac:dyDescent="0.25">
      <c r="A56" s="2">
        <v>51</v>
      </c>
      <c r="B56" s="3" t="s">
        <v>95</v>
      </c>
      <c r="C56" s="1">
        <v>1</v>
      </c>
      <c r="D56" s="1">
        <v>3</v>
      </c>
      <c r="E56" s="1">
        <v>4</v>
      </c>
      <c r="F56" s="3"/>
      <c r="G56" s="3"/>
      <c r="H56" s="1" t="s">
        <v>3</v>
      </c>
      <c r="I56">
        <f t="shared" si="1"/>
        <v>2</v>
      </c>
      <c r="J56" s="4" t="s">
        <v>118</v>
      </c>
    </row>
    <row r="57" spans="1:10" x14ac:dyDescent="0.25">
      <c r="A57" s="2">
        <v>52</v>
      </c>
      <c r="B57" s="3" t="s">
        <v>84</v>
      </c>
      <c r="C57" s="1">
        <v>1</v>
      </c>
      <c r="D57" s="1">
        <v>3</v>
      </c>
      <c r="E57" s="1">
        <v>4</v>
      </c>
      <c r="H57" s="1" t="s">
        <v>3</v>
      </c>
      <c r="I57">
        <f t="shared" si="1"/>
        <v>2</v>
      </c>
      <c r="J57" s="4" t="s">
        <v>119</v>
      </c>
    </row>
    <row r="58" spans="1:10" x14ac:dyDescent="0.25">
      <c r="A58" s="2">
        <v>53</v>
      </c>
      <c r="B58" s="3" t="s">
        <v>93</v>
      </c>
      <c r="C58" s="1">
        <v>2</v>
      </c>
      <c r="D58" s="1">
        <v>6</v>
      </c>
      <c r="E58" s="1">
        <v>10</v>
      </c>
      <c r="F58" s="3"/>
      <c r="G58" s="1" t="s">
        <v>2</v>
      </c>
      <c r="H58" s="3"/>
      <c r="I58">
        <f t="shared" si="1"/>
        <v>6</v>
      </c>
      <c r="J58" s="4" t="s">
        <v>120</v>
      </c>
    </row>
    <row r="59" spans="1:10" x14ac:dyDescent="0.25">
      <c r="A59" s="2">
        <v>54</v>
      </c>
      <c r="B59" s="3" t="s">
        <v>87</v>
      </c>
      <c r="C59" s="1">
        <v>1</v>
      </c>
      <c r="D59" s="1">
        <v>3</v>
      </c>
      <c r="E59" s="1">
        <v>4</v>
      </c>
      <c r="H59" s="1" t="s">
        <v>3</v>
      </c>
      <c r="I59">
        <f t="shared" si="1"/>
        <v>2</v>
      </c>
      <c r="J59" s="4" t="s">
        <v>121</v>
      </c>
    </row>
    <row r="60" spans="1:10" x14ac:dyDescent="0.25">
      <c r="A60" s="2">
        <v>55</v>
      </c>
      <c r="B60" s="3" t="s">
        <v>146</v>
      </c>
      <c r="C60" s="1">
        <v>1</v>
      </c>
      <c r="D60" s="1">
        <v>3</v>
      </c>
      <c r="E60" s="1">
        <v>4</v>
      </c>
      <c r="H60" s="1" t="s">
        <v>3</v>
      </c>
      <c r="I60">
        <f t="shared" si="1"/>
        <v>2</v>
      </c>
      <c r="J60" s="4" t="s">
        <v>147</v>
      </c>
    </row>
    <row r="61" spans="1:10" x14ac:dyDescent="0.25">
      <c r="A61" s="2">
        <v>56</v>
      </c>
      <c r="B61" s="3" t="s">
        <v>88</v>
      </c>
      <c r="C61" s="1">
        <v>1</v>
      </c>
      <c r="D61" s="1">
        <v>3</v>
      </c>
      <c r="E61" s="1">
        <v>4</v>
      </c>
      <c r="H61" s="1" t="s">
        <v>3</v>
      </c>
      <c r="I61">
        <f t="shared" si="1"/>
        <v>2</v>
      </c>
      <c r="J61" s="4" t="s">
        <v>122</v>
      </c>
    </row>
    <row r="62" spans="1:10" x14ac:dyDescent="0.25">
      <c r="A62" s="2">
        <v>57</v>
      </c>
      <c r="B62" s="3" t="s">
        <v>89</v>
      </c>
      <c r="C62" s="1">
        <v>1</v>
      </c>
      <c r="D62" s="1">
        <v>3</v>
      </c>
      <c r="E62" s="1">
        <v>4</v>
      </c>
      <c r="H62" s="1" t="s">
        <v>3</v>
      </c>
      <c r="I62">
        <f t="shared" si="1"/>
        <v>2</v>
      </c>
      <c r="J62" s="4" t="s">
        <v>123</v>
      </c>
    </row>
    <row r="63" spans="1:10" x14ac:dyDescent="0.25">
      <c r="A63" s="2">
        <v>58</v>
      </c>
      <c r="B63" s="3" t="s">
        <v>90</v>
      </c>
      <c r="C63" s="1">
        <v>1</v>
      </c>
      <c r="D63" s="1">
        <v>3</v>
      </c>
      <c r="E63" s="1">
        <v>4</v>
      </c>
      <c r="H63" s="1" t="s">
        <v>3</v>
      </c>
      <c r="I63">
        <f t="shared" si="1"/>
        <v>2</v>
      </c>
      <c r="J63" s="4" t="s">
        <v>124</v>
      </c>
    </row>
    <row r="64" spans="1:10" x14ac:dyDescent="0.25">
      <c r="A64" s="2">
        <v>59</v>
      </c>
      <c r="B64" s="3" t="s">
        <v>91</v>
      </c>
      <c r="C64" s="1">
        <v>1</v>
      </c>
      <c r="D64" s="1">
        <v>3</v>
      </c>
      <c r="E64" s="1">
        <v>4</v>
      </c>
      <c r="H64" s="1" t="s">
        <v>3</v>
      </c>
      <c r="I64">
        <f t="shared" si="1"/>
        <v>2</v>
      </c>
      <c r="J64" s="4" t="s">
        <v>125</v>
      </c>
    </row>
    <row r="65" spans="1:10" x14ac:dyDescent="0.25">
      <c r="A65" s="2">
        <v>60</v>
      </c>
      <c r="B65" s="3" t="s">
        <v>92</v>
      </c>
      <c r="C65" s="1">
        <v>1</v>
      </c>
      <c r="D65" s="1">
        <v>3</v>
      </c>
      <c r="E65" s="1">
        <v>4</v>
      </c>
      <c r="H65" s="1" t="s">
        <v>3</v>
      </c>
      <c r="I65">
        <f t="shared" si="1"/>
        <v>2</v>
      </c>
      <c r="J65" s="4" t="s">
        <v>126</v>
      </c>
    </row>
    <row r="66" spans="1:10" x14ac:dyDescent="0.25">
      <c r="A66" s="2">
        <v>61</v>
      </c>
      <c r="B66" s="3" t="s">
        <v>127</v>
      </c>
      <c r="C66" s="1">
        <v>1</v>
      </c>
      <c r="D66" s="1">
        <v>3</v>
      </c>
      <c r="E66" s="1">
        <v>4</v>
      </c>
      <c r="H66" s="1" t="s">
        <v>3</v>
      </c>
      <c r="I66">
        <f t="shared" si="1"/>
        <v>2</v>
      </c>
      <c r="J66" s="4" t="s">
        <v>128</v>
      </c>
    </row>
    <row r="67" spans="1:10" ht="31.5" x14ac:dyDescent="0.25">
      <c r="A67" s="2">
        <v>62</v>
      </c>
      <c r="B67" s="20" t="s">
        <v>145</v>
      </c>
      <c r="C67" s="1">
        <v>1</v>
      </c>
      <c r="D67" s="1">
        <v>3</v>
      </c>
      <c r="E67" s="1">
        <v>4</v>
      </c>
      <c r="H67" s="1" t="s">
        <v>3</v>
      </c>
      <c r="I67">
        <f t="shared" si="1"/>
        <v>2</v>
      </c>
      <c r="J67" s="4" t="s">
        <v>142</v>
      </c>
    </row>
    <row r="68" spans="1:10" x14ac:dyDescent="0.25">
      <c r="A68" s="2">
        <v>63</v>
      </c>
      <c r="B68" s="3" t="s">
        <v>107</v>
      </c>
      <c r="C68" s="1">
        <v>1</v>
      </c>
      <c r="D68" s="1">
        <v>3</v>
      </c>
      <c r="E68" s="1">
        <v>4</v>
      </c>
      <c r="H68" s="1" t="s">
        <v>3</v>
      </c>
      <c r="I68">
        <f t="shared" si="1"/>
        <v>2</v>
      </c>
      <c r="J68" s="4" t="s">
        <v>129</v>
      </c>
    </row>
    <row r="69" spans="1:10" x14ac:dyDescent="0.25">
      <c r="A69" s="2">
        <v>64</v>
      </c>
      <c r="B69" s="3" t="s">
        <v>96</v>
      </c>
      <c r="C69" s="1">
        <v>1</v>
      </c>
      <c r="D69" s="1">
        <v>3</v>
      </c>
      <c r="E69" s="1">
        <v>4</v>
      </c>
      <c r="H69" s="1" t="s">
        <v>3</v>
      </c>
      <c r="I69">
        <f t="shared" si="1"/>
        <v>2</v>
      </c>
      <c r="J69" s="4" t="s">
        <v>140</v>
      </c>
    </row>
    <row r="70" spans="1:10" x14ac:dyDescent="0.25">
      <c r="A70" s="2">
        <v>65</v>
      </c>
      <c r="B70" s="3" t="s">
        <v>97</v>
      </c>
      <c r="C70" s="1">
        <v>2</v>
      </c>
      <c r="D70" s="1">
        <v>6</v>
      </c>
      <c r="E70" s="1">
        <v>10</v>
      </c>
      <c r="H70" s="1" t="s">
        <v>3</v>
      </c>
      <c r="I70">
        <f t="shared" si="1"/>
        <v>4.4000000000000004</v>
      </c>
      <c r="J70" s="4" t="s">
        <v>141</v>
      </c>
    </row>
    <row r="71" spans="1:10" x14ac:dyDescent="0.25">
      <c r="A71" s="2">
        <v>66</v>
      </c>
      <c r="B71" s="3" t="s">
        <v>98</v>
      </c>
      <c r="C71" s="1">
        <v>1</v>
      </c>
      <c r="D71" s="1">
        <v>3</v>
      </c>
      <c r="E71" s="1">
        <v>4</v>
      </c>
      <c r="H71" s="1" t="s">
        <v>3</v>
      </c>
      <c r="I71">
        <f t="shared" si="1"/>
        <v>2</v>
      </c>
      <c r="J71" s="4" t="s">
        <v>143</v>
      </c>
    </row>
    <row r="72" spans="1:10" x14ac:dyDescent="0.25">
      <c r="A72" s="2">
        <v>67</v>
      </c>
      <c r="B72" s="3" t="s">
        <v>149</v>
      </c>
      <c r="C72" s="1">
        <v>1</v>
      </c>
      <c r="D72" s="1">
        <v>3</v>
      </c>
      <c r="E72" s="1">
        <v>4</v>
      </c>
      <c r="H72" s="1" t="s">
        <v>3</v>
      </c>
      <c r="I72">
        <f t="shared" si="1"/>
        <v>2</v>
      </c>
      <c r="J72" s="4" t="s">
        <v>150</v>
      </c>
    </row>
    <row r="73" spans="1:10" x14ac:dyDescent="0.25">
      <c r="A73" s="2">
        <v>68</v>
      </c>
      <c r="B73" s="3" t="s">
        <v>148</v>
      </c>
      <c r="C73" s="1">
        <v>1</v>
      </c>
      <c r="D73" s="1">
        <v>3</v>
      </c>
      <c r="E73" s="1">
        <v>4</v>
      </c>
      <c r="H73" s="1" t="s">
        <v>3</v>
      </c>
      <c r="I73">
        <f t="shared" si="1"/>
        <v>2</v>
      </c>
      <c r="J73" s="4" t="s">
        <v>151</v>
      </c>
    </row>
    <row r="74" spans="1:10" x14ac:dyDescent="0.25">
      <c r="A74" s="2">
        <v>69</v>
      </c>
      <c r="B74" s="3" t="s">
        <v>104</v>
      </c>
      <c r="C74" s="1">
        <v>2</v>
      </c>
      <c r="D74" s="1">
        <v>6</v>
      </c>
      <c r="E74" s="1">
        <v>10</v>
      </c>
      <c r="H74" s="1" t="s">
        <v>3</v>
      </c>
      <c r="I74">
        <f t="shared" si="1"/>
        <v>4.4000000000000004</v>
      </c>
      <c r="J74" s="4" t="s">
        <v>152</v>
      </c>
    </row>
    <row r="75" spans="1:10" x14ac:dyDescent="0.25">
      <c r="A75" s="2">
        <v>70</v>
      </c>
      <c r="B75" s="3" t="s">
        <v>99</v>
      </c>
      <c r="C75" s="1">
        <v>1</v>
      </c>
      <c r="D75" s="1">
        <v>3</v>
      </c>
      <c r="E75" s="1">
        <v>4</v>
      </c>
      <c r="H75" s="1" t="s">
        <v>3</v>
      </c>
      <c r="I75">
        <f t="shared" si="1"/>
        <v>2</v>
      </c>
      <c r="J75" s="4" t="s">
        <v>156</v>
      </c>
    </row>
    <row r="76" spans="1:10" x14ac:dyDescent="0.25">
      <c r="A76" s="2">
        <v>71</v>
      </c>
      <c r="B76" s="3" t="s">
        <v>153</v>
      </c>
      <c r="C76" s="1">
        <v>1</v>
      </c>
      <c r="D76" s="1">
        <v>3</v>
      </c>
      <c r="E76" s="1">
        <v>4</v>
      </c>
      <c r="H76" s="1" t="s">
        <v>3</v>
      </c>
      <c r="I76">
        <f t="shared" si="1"/>
        <v>2</v>
      </c>
      <c r="J76" s="4" t="s">
        <v>159</v>
      </c>
    </row>
    <row r="77" spans="1:10" x14ac:dyDescent="0.25">
      <c r="A77" s="2">
        <v>72</v>
      </c>
      <c r="B77" s="3" t="s">
        <v>154</v>
      </c>
      <c r="C77" s="1">
        <v>1</v>
      </c>
      <c r="D77" s="1">
        <v>3</v>
      </c>
      <c r="E77" s="1">
        <v>4</v>
      </c>
      <c r="H77" s="1" t="s">
        <v>3</v>
      </c>
      <c r="I77">
        <f t="shared" si="1"/>
        <v>2</v>
      </c>
      <c r="J77" s="4" t="s">
        <v>157</v>
      </c>
    </row>
    <row r="78" spans="1:10" x14ac:dyDescent="0.25">
      <c r="A78" s="2">
        <v>73</v>
      </c>
      <c r="B78" s="3" t="s">
        <v>155</v>
      </c>
      <c r="C78" s="1">
        <v>1</v>
      </c>
      <c r="D78" s="1">
        <v>3</v>
      </c>
      <c r="E78" s="1">
        <v>4</v>
      </c>
      <c r="H78" s="1" t="s">
        <v>3</v>
      </c>
      <c r="I78">
        <f t="shared" si="1"/>
        <v>2</v>
      </c>
      <c r="J78" s="4" t="s">
        <v>158</v>
      </c>
    </row>
    <row r="79" spans="1:10" x14ac:dyDescent="0.25">
      <c r="A79" s="2">
        <v>74</v>
      </c>
      <c r="B79" s="3" t="s">
        <v>105</v>
      </c>
      <c r="C79" s="1">
        <v>2</v>
      </c>
      <c r="D79" s="1">
        <v>6</v>
      </c>
      <c r="E79" s="1">
        <v>10</v>
      </c>
      <c r="H79" s="1" t="s">
        <v>3</v>
      </c>
      <c r="I79">
        <f t="shared" si="1"/>
        <v>4.4000000000000004</v>
      </c>
      <c r="J79" s="4" t="s">
        <v>160</v>
      </c>
    </row>
    <row r="80" spans="1:10" ht="31.5" x14ac:dyDescent="0.25">
      <c r="A80" s="2">
        <v>75</v>
      </c>
      <c r="B80" s="3" t="s">
        <v>100</v>
      </c>
      <c r="C80" s="1">
        <v>1</v>
      </c>
      <c r="D80" s="1">
        <v>3</v>
      </c>
      <c r="E80" s="1">
        <v>4</v>
      </c>
      <c r="H80" s="1" t="s">
        <v>3</v>
      </c>
      <c r="I80">
        <f t="shared" si="1"/>
        <v>2</v>
      </c>
      <c r="J80" s="18" t="s">
        <v>162</v>
      </c>
    </row>
    <row r="81" spans="1:10" x14ac:dyDescent="0.25">
      <c r="A81" s="2">
        <v>76</v>
      </c>
      <c r="B81" s="3" t="s">
        <v>163</v>
      </c>
      <c r="C81" s="1">
        <v>1</v>
      </c>
      <c r="D81" s="1">
        <v>3</v>
      </c>
      <c r="E81" s="1">
        <v>4</v>
      </c>
      <c r="H81" s="1" t="s">
        <v>3</v>
      </c>
      <c r="I81">
        <f t="shared" ref="I81:I85" si="2">SUM(C81*(IF(ISBLANK(H81),0.2,0.6)),D81*(IF(ISBLANK(G81),0.2,0.6)),E81*(IF(ISBLANK(F81),0.2,0.6)))</f>
        <v>2</v>
      </c>
      <c r="J81" s="4" t="s">
        <v>166</v>
      </c>
    </row>
    <row r="82" spans="1:10" ht="31.5" x14ac:dyDescent="0.25">
      <c r="A82" s="2">
        <v>77</v>
      </c>
      <c r="B82" s="20" t="s">
        <v>101</v>
      </c>
      <c r="C82" s="1">
        <v>1</v>
      </c>
      <c r="D82" s="1">
        <v>3</v>
      </c>
      <c r="E82" s="1">
        <v>4</v>
      </c>
      <c r="H82" s="1" t="s">
        <v>3</v>
      </c>
      <c r="I82">
        <f t="shared" si="2"/>
        <v>2</v>
      </c>
      <c r="J82" s="4" t="s">
        <v>168</v>
      </c>
    </row>
    <row r="83" spans="1:10" ht="31.5" x14ac:dyDescent="0.25">
      <c r="A83" s="2">
        <v>78</v>
      </c>
      <c r="B83" s="20" t="s">
        <v>164</v>
      </c>
      <c r="C83" s="1">
        <v>1</v>
      </c>
      <c r="D83" s="1">
        <v>3</v>
      </c>
      <c r="E83" s="1">
        <v>4</v>
      </c>
      <c r="H83" s="1" t="s">
        <v>3</v>
      </c>
      <c r="I83">
        <f t="shared" si="2"/>
        <v>2</v>
      </c>
      <c r="J83" s="4" t="s">
        <v>167</v>
      </c>
    </row>
    <row r="84" spans="1:10" x14ac:dyDescent="0.25">
      <c r="A84" s="2">
        <v>79</v>
      </c>
      <c r="B84" s="20" t="s">
        <v>102</v>
      </c>
      <c r="C84" s="1">
        <v>1</v>
      </c>
      <c r="D84" s="1">
        <v>3</v>
      </c>
      <c r="E84" s="1">
        <v>4</v>
      </c>
      <c r="H84" s="1" t="s">
        <v>3</v>
      </c>
      <c r="I84">
        <f t="shared" si="2"/>
        <v>2</v>
      </c>
      <c r="J84" s="4" t="s">
        <v>169</v>
      </c>
    </row>
    <row r="85" spans="1:10" ht="31.5" x14ac:dyDescent="0.25">
      <c r="A85" s="2">
        <v>80</v>
      </c>
      <c r="B85" s="20" t="s">
        <v>165</v>
      </c>
      <c r="C85" s="1">
        <v>1</v>
      </c>
      <c r="D85" s="1">
        <v>3</v>
      </c>
      <c r="E85" s="1">
        <v>4</v>
      </c>
      <c r="H85" s="1" t="s">
        <v>3</v>
      </c>
      <c r="I85">
        <f t="shared" si="2"/>
        <v>2</v>
      </c>
      <c r="J85" s="4" t="s">
        <v>170</v>
      </c>
    </row>
    <row r="86" spans="1:10" ht="31.5" x14ac:dyDescent="0.25">
      <c r="A86" s="2">
        <v>81</v>
      </c>
      <c r="B86" s="20" t="s">
        <v>103</v>
      </c>
      <c r="C86" s="1">
        <v>1</v>
      </c>
      <c r="D86" s="1">
        <v>3</v>
      </c>
      <c r="E86" s="1">
        <v>4</v>
      </c>
      <c r="H86" s="1" t="s">
        <v>3</v>
      </c>
      <c r="I86">
        <f>SUM(C86*(IF(ISBLANK(H86),0.2,0.6)),D86*(IF(ISBLANK(G86),0.2,0.6)),E86*(IF(ISBLANK(F86),0.2,0.6)))</f>
        <v>2</v>
      </c>
      <c r="J86" s="4" t="s">
        <v>171</v>
      </c>
    </row>
    <row r="87" spans="1:10" x14ac:dyDescent="0.25">
      <c r="A87" s="2">
        <v>82</v>
      </c>
      <c r="B87" s="20" t="s">
        <v>106</v>
      </c>
      <c r="C87" s="1">
        <v>2</v>
      </c>
      <c r="D87" s="1">
        <v>6</v>
      </c>
      <c r="E87" s="1">
        <v>10</v>
      </c>
      <c r="H87" s="1" t="s">
        <v>3</v>
      </c>
      <c r="I87">
        <f>SUM(C87*(IF(ISBLANK(H87),0.2,0.6)),D87*(IF(ISBLANK(G87),0.2,0.6)),E87*(IF(ISBLANK(F87),0.2,0.6)))</f>
        <v>4.4000000000000004</v>
      </c>
      <c r="J87" s="4" t="s">
        <v>172</v>
      </c>
    </row>
    <row r="90" spans="1:10" x14ac:dyDescent="0.25">
      <c r="A90" s="8"/>
      <c r="B90" s="9"/>
      <c r="C90" s="13">
        <f>SUM(C4:C86)</f>
        <v>138</v>
      </c>
      <c r="D90" s="10">
        <f>SUM(D4:D86)</f>
        <v>378</v>
      </c>
      <c r="E90" s="12">
        <f>SUM(E4:E86)</f>
        <v>696</v>
      </c>
      <c r="F90" s="7"/>
      <c r="G90" s="7"/>
      <c r="H90" s="7"/>
      <c r="I90" s="7">
        <f>SUM(I4:I41,I45:I87)</f>
        <v>346.80000000000007</v>
      </c>
      <c r="J90" s="11"/>
    </row>
  </sheetData>
  <mergeCells count="1">
    <mergeCell ref="F2:H2"/>
  </mergeCells>
  <conditionalFormatting sqref="F1:H3 F7:H14 F15 H15 F52:G53 F45:H48 F50 F57:H57 H50:H56 I90 F90:H1048576 F59:H88">
    <cfRule type="containsText" dxfId="2" priority="68" operator="containsText" text=":)">
      <formula>NOT(ISERROR(SEARCH(":)",F1)))</formula>
    </cfRule>
    <cfRule type="containsText" dxfId="1" priority="69" operator="containsText" text=":|">
      <formula>NOT(ISERROR(SEARCH(":|",F1)))</formula>
    </cfRule>
    <cfRule type="containsText" dxfId="0" priority="70" operator="containsText" text=":(">
      <formula>NOT(ISERROR(SEARCH(":(",F1)))</formula>
    </cfRule>
  </conditionalFormatting>
  <conditionalFormatting sqref="F5:H5 F4 H4 G6:H6">
    <cfRule type="containsText" dxfId="53" priority="65" operator="containsText" text=":)">
      <formula>NOT(ISERROR(SEARCH(":)",F4)))</formula>
    </cfRule>
    <cfRule type="containsText" dxfId="52" priority="66" operator="containsText" text=":|">
      <formula>NOT(ISERROR(SEARCH(":|",F4)))</formula>
    </cfRule>
    <cfRule type="containsText" dxfId="51" priority="67" operator="containsText" text=":(">
      <formula>NOT(ISERROR(SEARCH(":(",F4)))</formula>
    </cfRule>
  </conditionalFormatting>
  <conditionalFormatting sqref="C90:E1048576 I90:I1048576 C1:E88 I1:I88">
    <cfRule type="colorScale" priority="64">
      <colorScale>
        <cfvo type="num" val="8"/>
        <cfvo type="num" val="40"/>
        <color theme="0"/>
        <color theme="7" tint="0.59999389629810485"/>
      </colorScale>
    </cfRule>
  </conditionalFormatting>
  <conditionalFormatting sqref="F44:I44">
    <cfRule type="containsText" dxfId="50" priority="61" operator="containsText" text=":)">
      <formula>NOT(ISERROR(SEARCH(":)",F44)))</formula>
    </cfRule>
    <cfRule type="containsText" dxfId="49" priority="62" operator="containsText" text=":|">
      <formula>NOT(ISERROR(SEARCH(":|",F44)))</formula>
    </cfRule>
    <cfRule type="containsText" dxfId="48" priority="63" operator="containsText" text=":(">
      <formula>NOT(ISERROR(SEARCH(":(",F44)))</formula>
    </cfRule>
  </conditionalFormatting>
  <conditionalFormatting sqref="C44:E44">
    <cfRule type="colorScale" priority="60">
      <colorScale>
        <cfvo type="num" val="8"/>
        <cfvo type="num" val="40"/>
        <color theme="0"/>
        <color theme="7" tint="0.59999389629810485"/>
      </colorScale>
    </cfRule>
  </conditionalFormatting>
  <conditionalFormatting sqref="G4">
    <cfRule type="containsText" dxfId="47" priority="53" operator="containsText" text=":)">
      <formula>NOT(ISERROR(SEARCH(":)",G4)))</formula>
    </cfRule>
    <cfRule type="containsText" dxfId="46" priority="54" operator="containsText" text=":|">
      <formula>NOT(ISERROR(SEARCH(":|",G4)))</formula>
    </cfRule>
    <cfRule type="containsText" dxfId="45" priority="55" operator="containsText" text=":(">
      <formula>NOT(ISERROR(SEARCH(":(",G4)))</formula>
    </cfRule>
  </conditionalFormatting>
  <conditionalFormatting sqref="H21">
    <cfRule type="containsText" dxfId="44" priority="50" operator="containsText" text=":)">
      <formula>NOT(ISERROR(SEARCH(":)",H21)))</formula>
    </cfRule>
    <cfRule type="containsText" dxfId="43" priority="51" operator="containsText" text=":|">
      <formula>NOT(ISERROR(SEARCH(":|",H21)))</formula>
    </cfRule>
    <cfRule type="containsText" dxfId="42" priority="52" operator="containsText" text=":(">
      <formula>NOT(ISERROR(SEARCH(":(",H21)))</formula>
    </cfRule>
  </conditionalFormatting>
  <conditionalFormatting sqref="H16:H20">
    <cfRule type="containsText" dxfId="41" priority="47" operator="containsText" text=":)">
      <formula>NOT(ISERROR(SEARCH(":)",H16)))</formula>
    </cfRule>
    <cfRule type="containsText" dxfId="40" priority="48" operator="containsText" text=":|">
      <formula>NOT(ISERROR(SEARCH(":|",H16)))</formula>
    </cfRule>
    <cfRule type="containsText" dxfId="39" priority="49" operator="containsText" text=":(">
      <formula>NOT(ISERROR(SEARCH(":(",H16)))</formula>
    </cfRule>
  </conditionalFormatting>
  <conditionalFormatting sqref="G21">
    <cfRule type="containsText" dxfId="38" priority="44" operator="containsText" text=":)">
      <formula>NOT(ISERROR(SEARCH(":)",G21)))</formula>
    </cfRule>
    <cfRule type="containsText" dxfId="37" priority="45" operator="containsText" text=":|">
      <formula>NOT(ISERROR(SEARCH(":|",G21)))</formula>
    </cfRule>
    <cfRule type="containsText" dxfId="36" priority="46" operator="containsText" text=":(">
      <formula>NOT(ISERROR(SEARCH(":(",G21)))</formula>
    </cfRule>
  </conditionalFormatting>
  <conditionalFormatting sqref="H22:H30">
    <cfRule type="containsText" dxfId="35" priority="41" operator="containsText" text=":)">
      <formula>NOT(ISERROR(SEARCH(":)",H22)))</formula>
    </cfRule>
    <cfRule type="containsText" dxfId="34" priority="42" operator="containsText" text=":|">
      <formula>NOT(ISERROR(SEARCH(":|",H22)))</formula>
    </cfRule>
    <cfRule type="containsText" dxfId="33" priority="43" operator="containsText" text=":(">
      <formula>NOT(ISERROR(SEARCH(":(",H22)))</formula>
    </cfRule>
  </conditionalFormatting>
  <conditionalFormatting sqref="F6">
    <cfRule type="containsText" dxfId="32" priority="38" operator="containsText" text=":)">
      <formula>NOT(ISERROR(SEARCH(":)",F6)))</formula>
    </cfRule>
    <cfRule type="containsText" dxfId="31" priority="39" operator="containsText" text=":|">
      <formula>NOT(ISERROR(SEARCH(":|",F6)))</formula>
    </cfRule>
    <cfRule type="containsText" dxfId="30" priority="40" operator="containsText" text=":(">
      <formula>NOT(ISERROR(SEARCH(":(",F6)))</formula>
    </cfRule>
  </conditionalFormatting>
  <conditionalFormatting sqref="F31:G31">
    <cfRule type="containsText" dxfId="29" priority="35" operator="containsText" text=":)">
      <formula>NOT(ISERROR(SEARCH(":)",F31)))</formula>
    </cfRule>
    <cfRule type="containsText" dxfId="28" priority="36" operator="containsText" text=":|">
      <formula>NOT(ISERROR(SEARCH(":|",F31)))</formula>
    </cfRule>
    <cfRule type="containsText" dxfId="27" priority="37" operator="containsText" text=":(">
      <formula>NOT(ISERROR(SEARCH(":(",F31)))</formula>
    </cfRule>
  </conditionalFormatting>
  <conditionalFormatting sqref="H31">
    <cfRule type="containsText" dxfId="26" priority="31" operator="containsText" text=":)">
      <formula>NOT(ISERROR(SEARCH(":)",H31)))</formula>
    </cfRule>
    <cfRule type="containsText" dxfId="25" priority="32" operator="containsText" text=":|">
      <formula>NOT(ISERROR(SEARCH(":|",H31)))</formula>
    </cfRule>
    <cfRule type="containsText" dxfId="24" priority="33" operator="containsText" text=":(">
      <formula>NOT(ISERROR(SEARCH(":(",H31)))</formula>
    </cfRule>
  </conditionalFormatting>
  <conditionalFormatting sqref="C32:C33 C35:C40 E32:E33 E35:E40">
    <cfRule type="colorScale" priority="30">
      <colorScale>
        <cfvo type="num" val="8"/>
        <cfvo type="num" val="40"/>
        <color theme="0"/>
        <color theme="7" tint="0.59999389629810485"/>
      </colorScale>
    </cfRule>
  </conditionalFormatting>
  <conditionalFormatting sqref="H32:H41">
    <cfRule type="containsText" dxfId="23" priority="27" operator="containsText" text=":)">
      <formula>NOT(ISERROR(SEARCH(":)",H32)))</formula>
    </cfRule>
    <cfRule type="containsText" dxfId="22" priority="28" operator="containsText" text=":|">
      <formula>NOT(ISERROR(SEARCH(":|",H32)))</formula>
    </cfRule>
    <cfRule type="containsText" dxfId="21" priority="29" operator="containsText" text=":(">
      <formula>NOT(ISERROR(SEARCH(":(",H32)))</formula>
    </cfRule>
  </conditionalFormatting>
  <conditionalFormatting sqref="C34:E34">
    <cfRule type="colorScale" priority="26">
      <colorScale>
        <cfvo type="num" val="8"/>
        <cfvo type="num" val="40"/>
        <color theme="0"/>
        <color theme="7" tint="0.59999389629810485"/>
      </colorScale>
    </cfRule>
  </conditionalFormatting>
  <conditionalFormatting sqref="C41:E41">
    <cfRule type="colorScale" priority="16">
      <colorScale>
        <cfvo type="num" val="8"/>
        <cfvo type="num" val="40"/>
        <color theme="0"/>
        <color theme="7" tint="0.59999389629810485"/>
      </colorScale>
    </cfRule>
  </conditionalFormatting>
  <conditionalFormatting sqref="G19">
    <cfRule type="containsText" dxfId="20" priority="23" operator="containsText" text=":)">
      <formula>NOT(ISERROR(SEARCH(":)",G19)))</formula>
    </cfRule>
    <cfRule type="containsText" dxfId="19" priority="24" operator="containsText" text=":|">
      <formula>NOT(ISERROR(SEARCH(":|",G19)))</formula>
    </cfRule>
    <cfRule type="containsText" dxfId="18" priority="25" operator="containsText" text=":(">
      <formula>NOT(ISERROR(SEARCH(":(",G19)))</formula>
    </cfRule>
  </conditionalFormatting>
  <conditionalFormatting sqref="G17">
    <cfRule type="containsText" dxfId="17" priority="20" operator="containsText" text=":)">
      <formula>NOT(ISERROR(SEARCH(":)",G17)))</formula>
    </cfRule>
    <cfRule type="containsText" dxfId="16" priority="21" operator="containsText" text=":|">
      <formula>NOT(ISERROR(SEARCH(":|",G17)))</formula>
    </cfRule>
    <cfRule type="containsText" dxfId="15" priority="22" operator="containsText" text=":(">
      <formula>NOT(ISERROR(SEARCH(":(",G17)))</formula>
    </cfRule>
  </conditionalFormatting>
  <conditionalFormatting sqref="G15">
    <cfRule type="containsText" dxfId="14" priority="17" operator="containsText" text=":)">
      <formula>NOT(ISERROR(SEARCH(":)",G15)))</formula>
    </cfRule>
    <cfRule type="containsText" dxfId="13" priority="18" operator="containsText" text=":|">
      <formula>NOT(ISERROR(SEARCH(":|",G15)))</formula>
    </cfRule>
    <cfRule type="containsText" dxfId="12" priority="19" operator="containsText" text=":(">
      <formula>NOT(ISERROR(SEARCH(":(",G15)))</formula>
    </cfRule>
  </conditionalFormatting>
  <conditionalFormatting sqref="G49">
    <cfRule type="containsText" dxfId="11" priority="10" operator="containsText" text=":)">
      <formula>NOT(ISERROR(SEARCH(":)",G49)))</formula>
    </cfRule>
    <cfRule type="containsText" dxfId="10" priority="11" operator="containsText" text=":|">
      <formula>NOT(ISERROR(SEARCH(":|",G49)))</formula>
    </cfRule>
    <cfRule type="containsText" dxfId="9" priority="12" operator="containsText" text=":(">
      <formula>NOT(ISERROR(SEARCH(":(",G49)))</formula>
    </cfRule>
  </conditionalFormatting>
  <conditionalFormatting sqref="G58">
    <cfRule type="containsText" dxfId="8" priority="7" operator="containsText" text=":)">
      <formula>NOT(ISERROR(SEARCH(":)",G58)))</formula>
    </cfRule>
    <cfRule type="containsText" dxfId="7" priority="8" operator="containsText" text=":|">
      <formula>NOT(ISERROR(SEARCH(":|",G58)))</formula>
    </cfRule>
    <cfRule type="containsText" dxfId="6" priority="9" operator="containsText" text=":(">
      <formula>NOT(ISERROR(SEARCH(":(",G58)))</formula>
    </cfRule>
  </conditionalFormatting>
  <conditionalFormatting sqref="C31:E31">
    <cfRule type="colorScale" priority="6">
      <colorScale>
        <cfvo type="num" val="8"/>
        <cfvo type="num" val="40"/>
        <color theme="0"/>
        <color theme="7" tint="0.59999389629810485"/>
      </colorScale>
    </cfRule>
  </conditionalFormatting>
  <conditionalFormatting sqref="G51">
    <cfRule type="containsText" dxfId="5" priority="3" operator="containsText" text=":)">
      <formula>NOT(ISERROR(SEARCH(":)",G51)))</formula>
    </cfRule>
    <cfRule type="containsText" dxfId="4" priority="4" operator="containsText" text=":|">
      <formula>NOT(ISERROR(SEARCH(":|",G51)))</formula>
    </cfRule>
    <cfRule type="containsText" dxfId="3" priority="5" operator="containsText" text=":(">
      <formula>NOT(ISERROR(SEARCH(":(",G51)))</formula>
    </cfRule>
  </conditionalFormatting>
  <conditionalFormatting sqref="D32:D33">
    <cfRule type="colorScale" priority="2">
      <colorScale>
        <cfvo type="num" val="8"/>
        <cfvo type="num" val="40"/>
        <color theme="0"/>
        <color theme="7" tint="0.59999389629810485"/>
      </colorScale>
    </cfRule>
  </conditionalFormatting>
  <conditionalFormatting sqref="D35:D40">
    <cfRule type="colorScale" priority="1">
      <colorScale>
        <cfvo type="num" val="8"/>
        <cfvo type="num" val="40"/>
        <color theme="0"/>
        <color theme="7" tint="0.59999389629810485"/>
      </colorScale>
    </cfRule>
  </conditionalFormatting>
  <pageMargins left="0.7" right="0.7" top="0.75" bottom="0.75" header="0.3" footer="0.3"/>
  <pageSetup paperSize="9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074b9a72-7f56-4e23-9bdb-c836a91bc784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5EB3A6A57DFD4E92977F82C3F0F439" ma:contentTypeVersion="7" ma:contentTypeDescription="Create a new document." ma:contentTypeScope="" ma:versionID="628551ede14ae9ade278dac6df575839">
  <xsd:schema xmlns:xsd="http://www.w3.org/2001/XMLSchema" xmlns:xs="http://www.w3.org/2001/XMLSchema" xmlns:p="http://schemas.microsoft.com/office/2006/metadata/properties" xmlns:ns2="074b9a72-7f56-4e23-9bdb-c836a91bc784" targetNamespace="http://schemas.microsoft.com/office/2006/metadata/properties" ma:root="true" ma:fieldsID="697b7737ea9e8e2e5f8225e6fed1fa5b" ns2:_="">
    <xsd:import namespace="074b9a72-7f56-4e23-9bdb-c836a91bc784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4b9a72-7f56-4e23-9bdb-c836a91bc784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33E30FB-80C2-495C-8BA4-DF204F24F16F}">
  <ds:schemaRefs>
    <ds:schemaRef ds:uri="http://schemas.microsoft.com/office/2006/metadata/properties"/>
    <ds:schemaRef ds:uri="http://schemas.microsoft.com/office/infopath/2007/PartnerControls"/>
    <ds:schemaRef ds:uri="074b9a72-7f56-4e23-9bdb-c836a91bc784"/>
  </ds:schemaRefs>
</ds:datastoreItem>
</file>

<file path=customXml/itemProps2.xml><?xml version="1.0" encoding="utf-8"?>
<ds:datastoreItem xmlns:ds="http://schemas.openxmlformats.org/officeDocument/2006/customXml" ds:itemID="{314A1364-3911-4772-B375-4CAA49A927D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BAD5D72-7460-4AE6-BAB8-5FCDA4F8A85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74b9a72-7f56-4e23-9bdb-c836a91bc78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Rafael Kenji Takahashi</dc:creator>
  <cp:keywords/>
  <dc:description/>
  <cp:lastModifiedBy>Rai Benjamin da Silva</cp:lastModifiedBy>
  <cp:revision/>
  <dcterms:created xsi:type="dcterms:W3CDTF">2019-04-11T11:50:35Z</dcterms:created>
  <dcterms:modified xsi:type="dcterms:W3CDTF">2021-03-28T22:21:45Z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0x010100C75EB3A6A57DFD4E92977F82C3F0F439</vt:lpwstr>
  </property>
</Properties>
</file>