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MY files\College\Spring 2025\DS-230-SQL\"/>
    </mc:Choice>
  </mc:AlternateContent>
  <xr:revisionPtr revIDLastSave="0" documentId="13_ncr:2001_{A5908AFA-1454-429D-96D0-1CF0C6B3FB89}" xr6:coauthVersionLast="47" xr6:coauthVersionMax="47" xr10:uidLastSave="{00000000-0000-0000-0000-000000000000}"/>
  <bookViews>
    <workbookView xWindow="-120" yWindow="-120" windowWidth="38640" windowHeight="21120"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P_Four!$A$2:$A$4</definedName>
    <definedName name="_xlchart.v1.1" hidden="1">P_Four!$B$1</definedName>
    <definedName name="_xlchart.v1.2" hidden="1">P_Four!$B$2:$B$4</definedName>
    <definedName name="_xlchart.v1.3" hidden="1">P_Four!$A$2:$A$4</definedName>
    <definedName name="_xlchart.v1.4" hidden="1">P_Four!$B$1</definedName>
    <definedName name="_xlchart.v1.5" hidden="1">P_Four!$B$2:$B$4</definedName>
  </definedNames>
  <calcPr calcId="181029"/>
  <pivotCaches>
    <pivotCache cacheId="3" r:id="rId8"/>
    <pivotCache cacheId="4" r:id="rId9"/>
    <pivotCache cacheId="5" r:id="rId10"/>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7" l="1"/>
</calcChain>
</file>

<file path=xl/sharedStrings.xml><?xml version="1.0" encoding="utf-8"?>
<sst xmlns="http://schemas.openxmlformats.org/spreadsheetml/2006/main" count="704" uniqueCount="41">
  <si>
    <t>YEAR</t>
  </si>
  <si>
    <t>COUNTRY</t>
  </si>
  <si>
    <t>ATTACK_TYPE</t>
  </si>
  <si>
    <t>Total Financial Impact</t>
  </si>
  <si>
    <t>China</t>
  </si>
  <si>
    <t>DDoS</t>
  </si>
  <si>
    <t>Malware</t>
  </si>
  <si>
    <t>Man in the Middle</t>
  </si>
  <si>
    <t>Phishing</t>
  </si>
  <si>
    <t>Ransomware</t>
  </si>
  <si>
    <t>SQL Injection</t>
  </si>
  <si>
    <t>India</t>
  </si>
  <si>
    <t>USA</t>
  </si>
  <si>
    <t>Sum of Total Financial Impact</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</si>
  <si>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</si>
  <si>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</si>
  <si>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</si>
  <si>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</si>
  <si>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</si>
  <si>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</si>
  <si>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</si>
  <si>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</si>
  <si>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</si>
  <si>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</si>
  <si>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</si>
  <si>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</si>
  <si>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</si>
  <si>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</si>
  <si>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</si>
  <si>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</si>
  <si>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</si>
  <si>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</si>
  <si>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</si>
  <si>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</si>
  <si>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</si>
  <si>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</si>
  <si>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Sum of Incident Frequency</t>
  </si>
  <si>
    <t>Average of AVG resolution time</t>
  </si>
  <si>
    <t>Sum of Total Financial Loss</t>
  </si>
  <si>
    <t>Correlation</t>
  </si>
  <si>
    <t>Correlation_coefficient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</si>
</sst>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1">
    <xf numFmtId="0" fontId="0" fillId="0"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pivotButton="1" applyBorder="1"/>
    <xf numFmtId="0" fontId="0" fillId="0" borderId="7" xfId="0" applyBorder="1"/>
    <xf numFmtId="0" fontId="0" fillId="0" borderId="8" xfId="0" applyBorder="1"/>
    <xf numFmtId="0" fontId="0" fillId="0" borderId="4" xfId="0" applyNumberFormat="1" applyBorder="1"/>
    <xf numFmtId="164" fontId="0" fillId="0" borderId="4" xfId="0" applyNumberFormat="1" applyBorder="1"/>
    <xf numFmtId="164" fontId="0" fillId="0" borderId="8" xfId="0" applyNumberFormat="1" applyBorder="1"/>
    <xf numFmtId="0" fontId="0" fillId="0" borderId="9" xfId="0" applyBorder="1"/>
    <xf numFmtId="164" fontId="0" fillId="0" borderId="9"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cellXfs>
  <cellStyles count="1">
    <cellStyle name="Normal" xfId="0" builtinId="0"/>
  </cellStyles>
  <dxfs count="51">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Project.docx.xlsx]HYP_One!PivotTable15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Financial</a:t>
            </a:r>
            <a:r>
              <a:rPr lang="en-US" baseline="0"/>
              <a:t> Loss in Million </a:t>
            </a:r>
            <a:r>
              <a:rPr lang="en-US"/>
              <a:t>by ATTACK</a:t>
            </a:r>
            <a:r>
              <a:rPr lang="en-US" baseline="0"/>
              <a:t> TYPE an</a:t>
            </a:r>
            <a:r>
              <a:rPr lang="en-US"/>
              <a:t>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44194928711911"/>
          <c:y val="8.9089565870076659E-2"/>
          <c:w val="0.71268685998543913"/>
          <c:h val="0.65329689545554437"/>
        </c:manualLayout>
      </c:layout>
      <c:barChart>
        <c:barDir val="bar"/>
        <c:grouping val="clustered"/>
        <c:varyColors val="0"/>
        <c:ser>
          <c:idx val="0"/>
          <c:order val="0"/>
          <c:tx>
            <c:strRef>
              <c:f>HYP_One!$B$1:$B$2</c:f>
              <c:strCache>
                <c:ptCount val="1"/>
                <c:pt idx="0">
                  <c:v>China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HYP_One!$A$3:$A$8</c:f>
              <c:strCache>
                <c:ptCount val="6"/>
                <c:pt idx="0">
                  <c:v>DDoS</c:v>
                </c:pt>
                <c:pt idx="1">
                  <c:v>Malware</c:v>
                </c:pt>
                <c:pt idx="2">
                  <c:v>Man in the Middle</c:v>
                </c:pt>
                <c:pt idx="3">
                  <c:v>Phishing</c:v>
                </c:pt>
                <c:pt idx="4">
                  <c:v>Ransomware</c:v>
                </c:pt>
                <c:pt idx="5">
                  <c:v>SQL Injection</c:v>
                </c:pt>
              </c:strCache>
            </c:strRef>
          </c:cat>
          <c:val>
            <c:numRef>
              <c:f>HYP_One!$B$3:$B$8</c:f>
              <c:numCache>
                <c:formatCode>"$"#,##0.00</c:formatCode>
                <c:ptCount val="6"/>
                <c:pt idx="0">
                  <c:v>2665.3800000000006</c:v>
                </c:pt>
                <c:pt idx="1">
                  <c:v>2276.29</c:v>
                </c:pt>
                <c:pt idx="2">
                  <c:v>1981.22</c:v>
                </c:pt>
                <c:pt idx="3">
                  <c:v>2143.7399999999998</c:v>
                </c:pt>
                <c:pt idx="4">
                  <c:v>2566.17</c:v>
                </c:pt>
                <c:pt idx="5">
                  <c:v>2081.67</c:v>
                </c:pt>
              </c:numCache>
            </c:numRef>
          </c:val>
          <c:extLst>
            <c:ext xmlns:c16="http://schemas.microsoft.com/office/drawing/2014/chart" uri="{C3380CC4-5D6E-409C-BE32-E72D297353CC}">
              <c16:uniqueId val="{00000000-7257-4A91-A3F7-25F0F4F77A0D}"/>
            </c:ext>
          </c:extLst>
        </c:ser>
        <c:ser>
          <c:idx val="1"/>
          <c:order val="1"/>
          <c:tx>
            <c:strRef>
              <c:f>HYP_One!$C$1:$C$2</c:f>
              <c:strCache>
                <c:ptCount val="1"/>
                <c:pt idx="0">
                  <c:v>India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HYP_One!$A$3:$A$8</c:f>
              <c:strCache>
                <c:ptCount val="6"/>
                <c:pt idx="0">
                  <c:v>DDoS</c:v>
                </c:pt>
                <c:pt idx="1">
                  <c:v>Malware</c:v>
                </c:pt>
                <c:pt idx="2">
                  <c:v>Man in the Middle</c:v>
                </c:pt>
                <c:pt idx="3">
                  <c:v>Phishing</c:v>
                </c:pt>
                <c:pt idx="4">
                  <c:v>Ransomware</c:v>
                </c:pt>
                <c:pt idx="5">
                  <c:v>SQL Injection</c:v>
                </c:pt>
              </c:strCache>
            </c:strRef>
          </c:cat>
          <c:val>
            <c:numRef>
              <c:f>HYP_One!$C$3:$C$8</c:f>
              <c:numCache>
                <c:formatCode>"$"#,##0.00</c:formatCode>
                <c:ptCount val="6"/>
                <c:pt idx="0">
                  <c:v>2299.4299999999998</c:v>
                </c:pt>
                <c:pt idx="1">
                  <c:v>2097</c:v>
                </c:pt>
                <c:pt idx="2">
                  <c:v>2376.0600000000004</c:v>
                </c:pt>
                <c:pt idx="3">
                  <c:v>2313.1799999999998</c:v>
                </c:pt>
                <c:pt idx="4">
                  <c:v>2678.6400000000003</c:v>
                </c:pt>
                <c:pt idx="5">
                  <c:v>2801.8100000000004</c:v>
                </c:pt>
              </c:numCache>
            </c:numRef>
          </c:val>
          <c:extLst>
            <c:ext xmlns:c16="http://schemas.microsoft.com/office/drawing/2014/chart" uri="{C3380CC4-5D6E-409C-BE32-E72D297353CC}">
              <c16:uniqueId val="{00000001-7257-4A91-A3F7-25F0F4F77A0D}"/>
            </c:ext>
          </c:extLst>
        </c:ser>
        <c:ser>
          <c:idx val="2"/>
          <c:order val="2"/>
          <c:tx>
            <c:strRef>
              <c:f>HYP_One!$D$1:$D$2</c:f>
              <c:strCache>
                <c:ptCount val="1"/>
                <c:pt idx="0">
                  <c:v>USA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HYP_One!$A$3:$A$8</c:f>
              <c:strCache>
                <c:ptCount val="6"/>
                <c:pt idx="0">
                  <c:v>DDoS</c:v>
                </c:pt>
                <c:pt idx="1">
                  <c:v>Malware</c:v>
                </c:pt>
                <c:pt idx="2">
                  <c:v>Man in the Middle</c:v>
                </c:pt>
                <c:pt idx="3">
                  <c:v>Phishing</c:v>
                </c:pt>
                <c:pt idx="4">
                  <c:v>Ransomware</c:v>
                </c:pt>
                <c:pt idx="5">
                  <c:v>SQL Injection</c:v>
                </c:pt>
              </c:strCache>
            </c:strRef>
          </c:cat>
          <c:val>
            <c:numRef>
              <c:f>HYP_One!$D$3:$D$8</c:f>
              <c:numCache>
                <c:formatCode>"$"#,##0.00</c:formatCode>
                <c:ptCount val="6"/>
                <c:pt idx="0">
                  <c:v>3233.0299999999997</c:v>
                </c:pt>
                <c:pt idx="1">
                  <c:v>1991.86</c:v>
                </c:pt>
                <c:pt idx="2">
                  <c:v>1991.52</c:v>
                </c:pt>
                <c:pt idx="3">
                  <c:v>2785.3400000000006</c:v>
                </c:pt>
                <c:pt idx="4">
                  <c:v>2660.33</c:v>
                </c:pt>
                <c:pt idx="5">
                  <c:v>2150.04</c:v>
                </c:pt>
              </c:numCache>
            </c:numRef>
          </c:val>
          <c:extLst>
            <c:ext xmlns:c16="http://schemas.microsoft.com/office/drawing/2014/chart" uri="{C3380CC4-5D6E-409C-BE32-E72D297353CC}">
              <c16:uniqueId val="{00000002-7257-4A91-A3F7-25F0F4F77A0D}"/>
            </c:ext>
          </c:extLst>
        </c:ser>
        <c:dLbls>
          <c:dLblPos val="outEnd"/>
          <c:showLegendKey val="0"/>
          <c:showVal val="1"/>
          <c:showCatName val="0"/>
          <c:showSerName val="0"/>
          <c:showPercent val="0"/>
          <c:showBubbleSize val="0"/>
        </c:dLbls>
        <c:gapWidth val="182"/>
        <c:axId val="100663584"/>
        <c:axId val="100651104"/>
      </c:barChart>
      <c:catAx>
        <c:axId val="10066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Project.docx.xlsx]HYP_Two!PivotTable78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AVG Resolution Time in Hours by SECURITY</a:t>
            </a:r>
            <a:r>
              <a:rPr lang="en-US" baseline="0"/>
              <a:t> </a:t>
            </a:r>
            <a:r>
              <a:rPr lang="en-US"/>
              <a:t>VULNERABILITY</a:t>
            </a:r>
            <a:r>
              <a:rPr lang="en-US" baseline="0"/>
              <a:t> </a:t>
            </a:r>
            <a:r>
              <a:rPr lang="en-US"/>
              <a: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HYP_Two!$B$1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HYP_Two!$A$2:$A$3</c:f>
              <c:strCache>
                <c:ptCount val="2"/>
                <c:pt idx="0">
                  <c:v>Social Engineering</c:v>
                </c:pt>
                <c:pt idx="1">
                  <c:v>Unpatched Software</c:v>
                </c:pt>
              </c:strCache>
            </c:strRef>
          </c:cat>
          <c:val>
            <c:numRef>
              <c:f>HYP_Two!$B$2:$B$3</c:f>
              <c:numCache>
                <c:formatCode>0.00</c:formatCode>
                <c:ptCount val="2"/>
                <c:pt idx="0">
                  <c:v>36.375999999999998</c:v>
                </c:pt>
                <c:pt idx="1">
                  <c:v>38.076000000000001</c:v>
                </c:pt>
              </c:numCache>
            </c:numRef>
          </c:val>
          <c:extLst>
            <c:ext xmlns:c16="http://schemas.microsoft.com/office/drawing/2014/chart" uri="{C3380CC4-5D6E-409C-BE32-E72D297353CC}">
              <c16:uniqueId val="{00000000-16BF-4592-8F6B-664CDE60D1A6}"/>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P_Three!$C$24:$C$44</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P_Three!$D$24:$D$44</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Project.docx.xlsx]HYP_Three!PivotTable112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HYP_Three!$C$1</c:f>
              <c:strCache>
                <c:ptCount val="1"/>
                <c:pt idx="0">
                  <c:v>Sum of Incident 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HYP_Three!$A$2:$B$22</c:f>
              <c:multiLvlStrCache>
                <c:ptCount val="21"/>
                <c:lvl>
                  <c:pt idx="0">
                    <c:v>China</c:v>
                  </c:pt>
                  <c:pt idx="1">
                    <c:v>India</c:v>
                  </c:pt>
                  <c:pt idx="2">
                    <c:v>USA</c:v>
                  </c:pt>
                  <c:pt idx="3">
                    <c:v>China</c:v>
                  </c:pt>
                  <c:pt idx="4">
                    <c:v>India</c:v>
                  </c:pt>
                  <c:pt idx="5">
                    <c:v>USA</c:v>
                  </c:pt>
                  <c:pt idx="6">
                    <c:v>China</c:v>
                  </c:pt>
                  <c:pt idx="7">
                    <c:v>India</c:v>
                  </c:pt>
                  <c:pt idx="8">
                    <c:v>USA</c:v>
                  </c:pt>
                  <c:pt idx="9">
                    <c:v>China</c:v>
                  </c:pt>
                  <c:pt idx="10">
                    <c:v>India</c:v>
                  </c:pt>
                  <c:pt idx="11">
                    <c:v>USA</c:v>
                  </c:pt>
                  <c:pt idx="12">
                    <c:v>China</c:v>
                  </c:pt>
                  <c:pt idx="13">
                    <c:v>India</c:v>
                  </c:pt>
                  <c:pt idx="14">
                    <c:v>USA</c:v>
                  </c:pt>
                  <c:pt idx="15">
                    <c:v>China</c:v>
                  </c:pt>
                  <c:pt idx="16">
                    <c:v>India</c:v>
                  </c:pt>
                  <c:pt idx="17">
                    <c:v>USA</c:v>
                  </c:pt>
                  <c:pt idx="18">
                    <c:v>China</c:v>
                  </c:pt>
                  <c:pt idx="19">
                    <c:v>India</c:v>
                  </c:pt>
                  <c:pt idx="20">
                    <c:v>USA</c:v>
                  </c:pt>
                </c:lvl>
                <c:lvl>
                  <c:pt idx="0">
                    <c:v>Banking</c:v>
                  </c:pt>
                  <c:pt idx="3">
                    <c:v>Education</c:v>
                  </c:pt>
                  <c:pt idx="6">
                    <c:v>Government</c:v>
                  </c:pt>
                  <c:pt idx="9">
                    <c:v>Healthcare</c:v>
                  </c:pt>
                  <c:pt idx="12">
                    <c:v>IT</c:v>
                  </c:pt>
                  <c:pt idx="15">
                    <c:v>Retail</c:v>
                  </c:pt>
                  <c:pt idx="18">
                    <c:v>Telecommunications</c:v>
                  </c:pt>
                </c:lvl>
              </c:multiLvlStrCache>
            </c:multiLvlStrRef>
          </c:cat>
          <c:val>
            <c:numRef>
              <c:f>HYP_Three!$C$2:$C$22</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val>
          <c:extLst>
            <c:ext xmlns:c16="http://schemas.microsoft.com/office/drawing/2014/chart" uri="{C3380CC4-5D6E-409C-BE32-E72D297353CC}">
              <c16:uniqueId val="{00000000-49E1-4795-A77B-942AEC0548FF}"/>
            </c:ext>
          </c:extLst>
        </c:ser>
        <c:ser>
          <c:idx val="1"/>
          <c:order val="1"/>
          <c:tx>
            <c:strRef>
              <c:f>HYP_Three!$D$1</c:f>
              <c:strCache>
                <c:ptCount val="1"/>
                <c:pt idx="0">
                  <c:v>Sum of Total Financial Loss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HYP_Three!$A$2:$B$22</c:f>
              <c:multiLvlStrCache>
                <c:ptCount val="21"/>
                <c:lvl>
                  <c:pt idx="0">
                    <c:v>China</c:v>
                  </c:pt>
                  <c:pt idx="1">
                    <c:v>India</c:v>
                  </c:pt>
                  <c:pt idx="2">
                    <c:v>USA</c:v>
                  </c:pt>
                  <c:pt idx="3">
                    <c:v>China</c:v>
                  </c:pt>
                  <c:pt idx="4">
                    <c:v>India</c:v>
                  </c:pt>
                  <c:pt idx="5">
                    <c:v>USA</c:v>
                  </c:pt>
                  <c:pt idx="6">
                    <c:v>China</c:v>
                  </c:pt>
                  <c:pt idx="7">
                    <c:v>India</c:v>
                  </c:pt>
                  <c:pt idx="8">
                    <c:v>USA</c:v>
                  </c:pt>
                  <c:pt idx="9">
                    <c:v>China</c:v>
                  </c:pt>
                  <c:pt idx="10">
                    <c:v>India</c:v>
                  </c:pt>
                  <c:pt idx="11">
                    <c:v>USA</c:v>
                  </c:pt>
                  <c:pt idx="12">
                    <c:v>China</c:v>
                  </c:pt>
                  <c:pt idx="13">
                    <c:v>India</c:v>
                  </c:pt>
                  <c:pt idx="14">
                    <c:v>USA</c:v>
                  </c:pt>
                  <c:pt idx="15">
                    <c:v>China</c:v>
                  </c:pt>
                  <c:pt idx="16">
                    <c:v>India</c:v>
                  </c:pt>
                  <c:pt idx="17">
                    <c:v>USA</c:v>
                  </c:pt>
                  <c:pt idx="18">
                    <c:v>China</c:v>
                  </c:pt>
                  <c:pt idx="19">
                    <c:v>India</c:v>
                  </c:pt>
                  <c:pt idx="20">
                    <c:v>USA</c:v>
                  </c:pt>
                </c:lvl>
                <c:lvl>
                  <c:pt idx="0">
                    <c:v>Banking</c:v>
                  </c:pt>
                  <c:pt idx="3">
                    <c:v>Education</c:v>
                  </c:pt>
                  <c:pt idx="6">
                    <c:v>Government</c:v>
                  </c:pt>
                  <c:pt idx="9">
                    <c:v>Healthcare</c:v>
                  </c:pt>
                  <c:pt idx="12">
                    <c:v>IT</c:v>
                  </c:pt>
                  <c:pt idx="15">
                    <c:v>Retail</c:v>
                  </c:pt>
                  <c:pt idx="18">
                    <c:v>Telecommunications</c:v>
                  </c:pt>
                </c:lvl>
              </c:multiLvlStrCache>
            </c:multiLvlStrRef>
          </c:cat>
          <c:val>
            <c:numRef>
              <c:f>HYP_Three!$D$2:$D$22</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val>
          <c:extLst>
            <c:ext xmlns:c16="http://schemas.microsoft.com/office/drawing/2014/chart" uri="{C3380CC4-5D6E-409C-BE32-E72D297353CC}">
              <c16:uniqueId val="{00000000-C82D-489E-B2B1-A5A6B5604074}"/>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P_Four!$B$1</c:f>
              <c:strCache>
                <c:ptCount val="1"/>
                <c:pt idx="0">
                  <c:v>Correlation_coefficient</c:v>
                </c:pt>
              </c:strCache>
            </c:strRef>
          </c:tx>
          <c:spPr>
            <a:solidFill>
              <a:schemeClr val="accent1"/>
            </a:solidFill>
            <a:ln>
              <a:noFill/>
            </a:ln>
            <a:effectLst/>
          </c:spPr>
          <c:invertIfNegative val="0"/>
          <c:cat>
            <c:strRef>
              <c:f>P_Four!$A$2:$A$4</c:f>
              <c:strCache>
                <c:ptCount val="3"/>
                <c:pt idx="0">
                  <c:v>USA</c:v>
                </c:pt>
                <c:pt idx="1">
                  <c:v>China</c:v>
                </c:pt>
                <c:pt idx="2">
                  <c:v>India</c:v>
                </c:pt>
              </c:strCache>
            </c:strRef>
          </c:cat>
          <c:val>
            <c:numRef>
              <c:f>P_Four!$B$2:$B$4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Countries</a:t>
                </a:r>
              </a:p>
            </c:rich>
          </c:tx>
          <c:layout>
            <c:manualLayout>
              <c:xMode val="edge"/>
              <c:yMode val="edge"/>
              <c:x val="0.16628645180575047"/>
              <c:y val="0.326611193726811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_xlchart.v1.4</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77932</xdr:colOff>
      <xdr:row>19</xdr:row>
      <xdr:rowOff>3031</xdr:rowOff>
    </xdr:from>
    <xdr:to>
      <xdr:col>14</xdr:col>
      <xdr:colOff>568468</xdr:colOff>
      <xdr:row>45</xdr:row>
      <xdr:rowOff>25256</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73816</xdr:colOff>
      <xdr:row>18</xdr:row>
      <xdr:rowOff>95249</xdr:rowOff>
    </xdr:from>
    <xdr:to>
      <xdr:col>23</xdr:col>
      <xdr:colOff>571500</xdr:colOff>
      <xdr:row>55</xdr:row>
      <xdr:rowOff>28575</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28574</xdr:rowOff>
    </xdr:from>
    <xdr:to>
      <xdr:col>24</xdr:col>
      <xdr:colOff>0</xdr:colOff>
      <xdr:row>17</xdr:row>
      <xdr:rowOff>180975</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8705850" y="28574"/>
          <a:ext cx="11620500" cy="3390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6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600" b="1" i="1">
              <a:solidFill>
                <a:schemeClr val="dk1"/>
              </a:solidFill>
              <a:effectLst/>
              <a:latin typeface="+mn-lt"/>
              <a:ea typeface="+mn-ea"/>
              <a:cs typeface="+mn-cs"/>
            </a:rPr>
            <a:t>across all defense mechanisms and the three countries</a:t>
          </a:r>
          <a:r>
            <a:rPr lang="en-US" sz="16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4762</xdr:colOff>
      <xdr:row>1</xdr:row>
      <xdr:rowOff>71438</xdr:rowOff>
    </xdr:from>
    <xdr:to>
      <xdr:col>14</xdr:col>
      <xdr:colOff>4762</xdr:colOff>
      <xdr:row>12</xdr:row>
      <xdr:rowOff>90488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4714875" y="252413"/>
          <a:ext cx="583882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561976</xdr:colOff>
      <xdr:row>23</xdr:row>
      <xdr:rowOff>14286</xdr:rowOff>
    </xdr:from>
    <xdr:to>
      <xdr:col>16</xdr:col>
      <xdr:colOff>581026</xdr:colOff>
      <xdr:row>46</xdr:row>
      <xdr:rowOff>76199</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4</xdr:col>
      <xdr:colOff>552450</xdr:colOff>
      <xdr:row>19</xdr:row>
      <xdr:rowOff>28575</xdr:rowOff>
    </xdr:from>
    <xdr:to>
      <xdr:col>16</xdr:col>
      <xdr:colOff>0</xdr:colOff>
      <xdr:row>23</xdr:row>
      <xdr:rowOff>28574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4362450" y="364807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35718</xdr:colOff>
      <xdr:row>25</xdr:row>
      <xdr:rowOff>19049</xdr:rowOff>
    </xdr:from>
    <xdr:to>
      <xdr:col>17</xdr:col>
      <xdr:colOff>0</xdr:colOff>
      <xdr:row>52</xdr:row>
      <xdr:rowOff>185371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sectors experience the most significant impact across all three countries. Therefore, while Retail's targeting frequency varies slightly by country, both IT and Retail are key areas of concern for cybersecurity incidents and financial repercussions in these major economies.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95251</xdr:colOff>
      <xdr:row>10</xdr:row>
      <xdr:rowOff>80961</xdr:rowOff>
    </xdr:from>
    <xdr:to>
      <xdr:col>13</xdr:col>
      <xdr:colOff>157163</xdr:colOff>
      <xdr:row>28</xdr:row>
      <xdr:rowOff>161925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0</xdr:row>
      <xdr:rowOff>180975</xdr:rowOff>
    </xdr:from>
    <xdr:to>
      <xdr:col>13</xdr:col>
      <xdr:colOff>28575</xdr:colOff>
      <xdr:row>9</xdr:row>
      <xdr:rowOff>9525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695575" y="1809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0</xdr:col>
      <xdr:colOff>157161</xdr:colOff>
      <xdr:row>29</xdr:row>
      <xdr:rowOff>90486</xdr:rowOff>
    </xdr:from>
    <xdr:to>
      <xdr:col>13</xdr:col>
      <xdr:colOff>114300</xdr:colOff>
      <xdr:row>47</xdr:row>
      <xdr:rowOff>152399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7161" y="5614986"/>
              <a:ext cx="8758239" cy="34909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11</xdr:row>
      <xdr:rowOff>19050</xdr:rowOff>
    </xdr:from>
    <xdr:to>
      <xdr:col>23</xdr:col>
      <xdr:colOff>342900</xdr:colOff>
      <xdr:row>28</xdr:row>
      <xdr:rowOff>28575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9410700" y="211455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n v="275.83999999999997"/>
  </r>
  <r>
    <n v="2015"/>
    <x v="0"/>
    <x v="1"/>
    <n v="113.44"/>
  </r>
  <r>
    <n v="2015"/>
    <x v="0"/>
    <x v="2"/>
    <n v="179.8"/>
  </r>
  <r>
    <n v="2015"/>
    <x v="0"/>
    <x v="3"/>
    <n v="75.84"/>
  </r>
  <r>
    <n v="2015"/>
    <x v="0"/>
    <x v="4"/>
    <n v="381.64"/>
  </r>
  <r>
    <n v="2015"/>
    <x v="0"/>
    <x v="5"/>
    <n v="203.85"/>
  </r>
  <r>
    <n v="2015"/>
    <x v="1"/>
    <x v="0"/>
    <n v="165.1"/>
  </r>
  <r>
    <n v="2015"/>
    <x v="1"/>
    <x v="1"/>
    <n v="208.88"/>
  </r>
  <r>
    <n v="2015"/>
    <x v="1"/>
    <x v="2"/>
    <n v="407.51"/>
  </r>
  <r>
    <n v="2015"/>
    <x v="1"/>
    <x v="3"/>
    <n v="179.66"/>
  </r>
  <r>
    <n v="2015"/>
    <x v="1"/>
    <x v="4"/>
    <n v="322"/>
  </r>
  <r>
    <n v="2015"/>
    <x v="1"/>
    <x v="5"/>
    <n v="305.56"/>
  </r>
  <r>
    <n v="2015"/>
    <x v="2"/>
    <x v="0"/>
    <n v="552.55999999999995"/>
  </r>
  <r>
    <n v="2015"/>
    <x v="2"/>
    <x v="1"/>
    <n v="126.04"/>
  </r>
  <r>
    <n v="2015"/>
    <x v="2"/>
    <x v="2"/>
    <n v="290.72000000000003"/>
  </r>
  <r>
    <n v="2015"/>
    <x v="2"/>
    <x v="3"/>
    <n v="123.76"/>
  </r>
  <r>
    <n v="2015"/>
    <x v="2"/>
    <x v="4"/>
    <n v="186.89"/>
  </r>
  <r>
    <n v="2015"/>
    <x v="2"/>
    <x v="5"/>
    <n v="285.32"/>
  </r>
  <r>
    <n v="2016"/>
    <x v="0"/>
    <x v="0"/>
    <n v="729.76"/>
  </r>
  <r>
    <n v="2016"/>
    <x v="0"/>
    <x v="1"/>
    <n v="375.19"/>
  </r>
  <r>
    <n v="2016"/>
    <x v="0"/>
    <x v="2"/>
    <n v="179.8"/>
  </r>
  <r>
    <n v="2016"/>
    <x v="0"/>
    <x v="3"/>
    <n v="149.82"/>
  </r>
  <r>
    <n v="2016"/>
    <x v="0"/>
    <x v="4"/>
    <n v="204.1"/>
  </r>
  <r>
    <n v="2016"/>
    <x v="0"/>
    <x v="5"/>
    <n v="251.44"/>
  </r>
  <r>
    <n v="2016"/>
    <x v="1"/>
    <x v="0"/>
    <n v="57.46"/>
  </r>
  <r>
    <n v="2016"/>
    <x v="1"/>
    <x v="1"/>
    <n v="46.59"/>
  </r>
  <r>
    <n v="2016"/>
    <x v="1"/>
    <x v="2"/>
    <n v="176.91"/>
  </r>
  <r>
    <n v="2016"/>
    <x v="1"/>
    <x v="3"/>
    <n v="103.17"/>
  </r>
  <r>
    <n v="2016"/>
    <x v="1"/>
    <x v="4"/>
    <n v="288.26"/>
  </r>
  <r>
    <n v="2016"/>
    <x v="1"/>
    <x v="5"/>
    <n v="66.66"/>
  </r>
  <r>
    <n v="2016"/>
    <x v="2"/>
    <x v="0"/>
    <n v="298.58"/>
  </r>
  <r>
    <n v="2016"/>
    <x v="2"/>
    <x v="1"/>
    <n v="110.2"/>
  </r>
  <r>
    <n v="2016"/>
    <x v="2"/>
    <x v="2"/>
    <n v="103.22"/>
  </r>
  <r>
    <n v="2016"/>
    <x v="2"/>
    <x v="3"/>
    <n v="600.57000000000005"/>
  </r>
  <r>
    <n v="2016"/>
    <x v="2"/>
    <x v="4"/>
    <n v="285.85000000000002"/>
  </r>
  <r>
    <n v="2016"/>
    <x v="2"/>
    <x v="5"/>
    <n v="232"/>
  </r>
  <r>
    <n v="2017"/>
    <x v="0"/>
    <x v="0"/>
    <n v="247.41"/>
  </r>
  <r>
    <n v="2017"/>
    <x v="0"/>
    <x v="1"/>
    <n v="152.61000000000001"/>
  </r>
  <r>
    <n v="2017"/>
    <x v="0"/>
    <x v="2"/>
    <n v="189.66"/>
  </r>
  <r>
    <n v="2017"/>
    <x v="0"/>
    <x v="3"/>
    <n v="374.65"/>
  </r>
  <r>
    <n v="2017"/>
    <x v="0"/>
    <x v="4"/>
    <n v="90.66"/>
  </r>
  <r>
    <n v="2017"/>
    <x v="0"/>
    <x v="5"/>
    <n v="91.22"/>
  </r>
  <r>
    <n v="2017"/>
    <x v="1"/>
    <x v="0"/>
    <n v="433.96"/>
  </r>
  <r>
    <n v="2017"/>
    <x v="1"/>
    <x v="1"/>
    <n v="156.79"/>
  </r>
  <r>
    <n v="2017"/>
    <x v="1"/>
    <x v="2"/>
    <n v="300.82"/>
  </r>
  <r>
    <n v="2017"/>
    <x v="1"/>
    <x v="3"/>
    <n v="282.22000000000003"/>
  </r>
  <r>
    <n v="2017"/>
    <x v="1"/>
    <x v="4"/>
    <n v="387.1"/>
  </r>
  <r>
    <n v="2017"/>
    <x v="1"/>
    <x v="5"/>
    <n v="140.13"/>
  </r>
  <r>
    <n v="2017"/>
    <x v="2"/>
    <x v="0"/>
    <n v="554.86"/>
  </r>
  <r>
    <n v="2017"/>
    <x v="2"/>
    <x v="1"/>
    <n v="394.47"/>
  </r>
  <r>
    <n v="2017"/>
    <x v="2"/>
    <x v="2"/>
    <n v="283.24"/>
  </r>
  <r>
    <n v="2017"/>
    <x v="2"/>
    <x v="3"/>
    <n v="296.06"/>
  </r>
  <r>
    <n v="2017"/>
    <x v="2"/>
    <x v="4"/>
    <n v="144.68"/>
  </r>
  <r>
    <n v="2017"/>
    <x v="2"/>
    <x v="5"/>
    <n v="160.59"/>
  </r>
  <r>
    <n v="2018"/>
    <x v="0"/>
    <x v="0"/>
    <n v="183.92"/>
  </r>
  <r>
    <n v="2018"/>
    <x v="0"/>
    <x v="1"/>
    <n v="373.18"/>
  </r>
  <r>
    <n v="2018"/>
    <x v="0"/>
    <x v="2"/>
    <n v="89.79"/>
  </r>
  <r>
    <n v="2018"/>
    <x v="0"/>
    <x v="3"/>
    <n v="63.15"/>
  </r>
  <r>
    <n v="2018"/>
    <x v="0"/>
    <x v="4"/>
    <n v="198.51"/>
  </r>
  <r>
    <n v="2018"/>
    <x v="0"/>
    <x v="5"/>
    <n v="145.66"/>
  </r>
  <r>
    <n v="2018"/>
    <x v="1"/>
    <x v="0"/>
    <n v="406.43"/>
  </r>
  <r>
    <n v="2018"/>
    <x v="1"/>
    <x v="1"/>
    <n v="370.83"/>
  </r>
  <r>
    <n v="2018"/>
    <x v="1"/>
    <x v="2"/>
    <n v="151.47999999999999"/>
  </r>
  <r>
    <n v="2018"/>
    <x v="1"/>
    <x v="3"/>
    <n v="425.47"/>
  </r>
  <r>
    <n v="2018"/>
    <x v="1"/>
    <x v="4"/>
    <n v="261.45999999999998"/>
  </r>
  <r>
    <n v="2018"/>
    <x v="1"/>
    <x v="5"/>
    <n v="303.06"/>
  </r>
  <r>
    <n v="2018"/>
    <x v="2"/>
    <x v="0"/>
    <n v="332.21"/>
  </r>
  <r>
    <n v="2018"/>
    <x v="2"/>
    <x v="1"/>
    <n v="188.19"/>
  </r>
  <r>
    <n v="2018"/>
    <x v="2"/>
    <x v="2"/>
    <n v="259.10000000000002"/>
  </r>
  <r>
    <n v="2018"/>
    <x v="2"/>
    <x v="3"/>
    <n v="308.69"/>
  </r>
  <r>
    <n v="2018"/>
    <x v="2"/>
    <x v="4"/>
    <n v="241.13"/>
  </r>
  <r>
    <n v="2018"/>
    <x v="2"/>
    <x v="5"/>
    <n v="236.45"/>
  </r>
  <r>
    <n v="2019"/>
    <x v="0"/>
    <x v="0"/>
    <n v="41.75"/>
  </r>
  <r>
    <n v="2019"/>
    <x v="0"/>
    <x v="1"/>
    <n v="198.31"/>
  </r>
  <r>
    <n v="2019"/>
    <x v="0"/>
    <x v="2"/>
    <n v="302.01"/>
  </r>
  <r>
    <n v="2019"/>
    <x v="0"/>
    <x v="3"/>
    <n v="223.39"/>
  </r>
  <r>
    <n v="2019"/>
    <x v="0"/>
    <x v="4"/>
    <n v="256.69"/>
  </r>
  <r>
    <n v="2019"/>
    <x v="0"/>
    <x v="5"/>
    <n v="236.36"/>
  </r>
  <r>
    <n v="2019"/>
    <x v="1"/>
    <x v="0"/>
    <n v="315.26"/>
  </r>
  <r>
    <n v="2019"/>
    <x v="1"/>
    <x v="1"/>
    <n v="96.01"/>
  </r>
  <r>
    <n v="2019"/>
    <x v="1"/>
    <x v="2"/>
    <n v="137.11000000000001"/>
  </r>
  <r>
    <n v="2019"/>
    <x v="1"/>
    <x v="3"/>
    <n v="230.09"/>
  </r>
  <r>
    <n v="2019"/>
    <x v="1"/>
    <x v="4"/>
    <n v="252.9"/>
  </r>
  <r>
    <n v="2019"/>
    <x v="1"/>
    <x v="5"/>
    <n v="223.34"/>
  </r>
  <r>
    <n v="2019"/>
    <x v="2"/>
    <x v="0"/>
    <n v="263.14"/>
  </r>
  <r>
    <n v="2019"/>
    <x v="2"/>
    <x v="1"/>
    <n v="222.56"/>
  </r>
  <r>
    <n v="2019"/>
    <x v="2"/>
    <x v="2"/>
    <n v="34.799999999999997"/>
  </r>
  <r>
    <n v="2019"/>
    <x v="2"/>
    <x v="3"/>
    <n v="117.45"/>
  </r>
  <r>
    <n v="2019"/>
    <x v="2"/>
    <x v="4"/>
    <n v="317.81"/>
  </r>
  <r>
    <n v="2019"/>
    <x v="2"/>
    <x v="5"/>
    <n v="242.31"/>
  </r>
  <r>
    <n v="2020"/>
    <x v="0"/>
    <x v="0"/>
    <n v="70.400000000000006"/>
  </r>
  <r>
    <n v="2020"/>
    <x v="0"/>
    <x v="1"/>
    <n v="246.93"/>
  </r>
  <r>
    <n v="2020"/>
    <x v="0"/>
    <x v="2"/>
    <n v="202.93"/>
  </r>
  <r>
    <n v="2020"/>
    <x v="0"/>
    <x v="3"/>
    <n v="243.8"/>
  </r>
  <r>
    <n v="2020"/>
    <x v="0"/>
    <x v="4"/>
    <n v="112.99"/>
  </r>
  <r>
    <n v="2020"/>
    <x v="0"/>
    <x v="5"/>
    <n v="343.68"/>
  </r>
  <r>
    <n v="2020"/>
    <x v="1"/>
    <x v="0"/>
    <n v="121.1"/>
  </r>
  <r>
    <n v="2020"/>
    <x v="1"/>
    <x v="1"/>
    <n v="136.01"/>
  </r>
  <r>
    <n v="2020"/>
    <x v="1"/>
    <x v="2"/>
    <n v="320.36"/>
  </r>
  <r>
    <n v="2020"/>
    <x v="1"/>
    <x v="3"/>
    <n v="317.54000000000002"/>
  </r>
  <r>
    <n v="2020"/>
    <x v="1"/>
    <x v="4"/>
    <n v="285.25"/>
  </r>
  <r>
    <n v="2020"/>
    <x v="1"/>
    <x v="5"/>
    <n v="399.74"/>
  </r>
  <r>
    <n v="2020"/>
    <x v="2"/>
    <x v="0"/>
    <n v="424.36"/>
  </r>
  <r>
    <n v="2020"/>
    <x v="2"/>
    <x v="1"/>
    <n v="86.31"/>
  </r>
  <r>
    <n v="2020"/>
    <x v="2"/>
    <x v="2"/>
    <n v="181.58"/>
  </r>
  <r>
    <n v="2020"/>
    <x v="2"/>
    <x v="3"/>
    <n v="393.68"/>
  </r>
  <r>
    <n v="2020"/>
    <x v="2"/>
    <x v="4"/>
    <n v="422.18"/>
  </r>
  <r>
    <n v="2020"/>
    <x v="2"/>
    <x v="5"/>
    <n v="126.1"/>
  </r>
  <r>
    <n v="2021"/>
    <x v="0"/>
    <x v="0"/>
    <n v="132.96"/>
  </r>
  <r>
    <n v="2021"/>
    <x v="0"/>
    <x v="1"/>
    <n v="154.97999999999999"/>
  </r>
  <r>
    <n v="2021"/>
    <x v="0"/>
    <x v="2"/>
    <n v="234.76"/>
  </r>
  <r>
    <n v="2021"/>
    <x v="0"/>
    <x v="3"/>
    <n v="379.02"/>
  </r>
  <r>
    <n v="2021"/>
    <x v="0"/>
    <x v="4"/>
    <n v="286.41000000000003"/>
  </r>
  <r>
    <n v="2021"/>
    <x v="0"/>
    <x v="5"/>
    <n v="384.73"/>
  </r>
  <r>
    <n v="2021"/>
    <x v="1"/>
    <x v="0"/>
    <n v="131.13999999999999"/>
  </r>
  <r>
    <n v="2021"/>
    <x v="1"/>
    <x v="1"/>
    <n v="257.41000000000003"/>
  </r>
  <r>
    <n v="2021"/>
    <x v="1"/>
    <x v="2"/>
    <n v="221.19"/>
  </r>
  <r>
    <n v="2021"/>
    <x v="1"/>
    <x v="3"/>
    <n v="75.599999999999994"/>
  </r>
  <r>
    <n v="2021"/>
    <x v="1"/>
    <x v="4"/>
    <n v="248.33"/>
  </r>
  <r>
    <n v="2021"/>
    <x v="1"/>
    <x v="5"/>
    <n v="400.66"/>
  </r>
  <r>
    <n v="2021"/>
    <x v="2"/>
    <x v="0"/>
    <n v="236.95"/>
  </r>
  <r>
    <n v="2021"/>
    <x v="2"/>
    <x v="1"/>
    <n v="193.08"/>
  </r>
  <r>
    <n v="2021"/>
    <x v="2"/>
    <x v="2"/>
    <n v="294.54000000000002"/>
  </r>
  <r>
    <n v="2021"/>
    <x v="2"/>
    <x v="3"/>
    <n v="268.79000000000002"/>
  </r>
  <r>
    <n v="2021"/>
    <x v="2"/>
    <x v="4"/>
    <n v="259.22000000000003"/>
  </r>
  <r>
    <n v="2021"/>
    <x v="2"/>
    <x v="5"/>
    <n v="217.69"/>
  </r>
  <r>
    <n v="2022"/>
    <x v="0"/>
    <x v="0"/>
    <n v="344.67"/>
  </r>
  <r>
    <n v="2022"/>
    <x v="0"/>
    <x v="1"/>
    <n v="271.57"/>
  </r>
  <r>
    <n v="2022"/>
    <x v="0"/>
    <x v="2"/>
    <n v="163.61000000000001"/>
  </r>
  <r>
    <n v="2022"/>
    <x v="0"/>
    <x v="3"/>
    <n v="302.44"/>
  </r>
  <r>
    <n v="2022"/>
    <x v="0"/>
    <x v="4"/>
    <n v="481.2"/>
  </r>
  <r>
    <n v="2022"/>
    <x v="0"/>
    <x v="5"/>
    <n v="1.1599999999999999"/>
  </r>
  <r>
    <n v="2022"/>
    <x v="1"/>
    <x v="0"/>
    <n v="180.81"/>
  </r>
  <r>
    <n v="2022"/>
    <x v="1"/>
    <x v="1"/>
    <n v="299.85000000000002"/>
  </r>
  <r>
    <n v="2022"/>
    <x v="1"/>
    <x v="2"/>
    <n v="214.45"/>
  </r>
  <r>
    <n v="2022"/>
    <x v="1"/>
    <x v="3"/>
    <n v="37.76"/>
  </r>
  <r>
    <n v="2022"/>
    <x v="1"/>
    <x v="4"/>
    <n v="131.57"/>
  </r>
  <r>
    <n v="2022"/>
    <x v="1"/>
    <x v="5"/>
    <n v="441.67"/>
  </r>
  <r>
    <n v="2022"/>
    <x v="2"/>
    <x v="0"/>
    <n v="164.01"/>
  </r>
  <r>
    <n v="2022"/>
    <x v="2"/>
    <x v="1"/>
    <n v="58.46"/>
  </r>
  <r>
    <n v="2022"/>
    <x v="2"/>
    <x v="2"/>
    <n v="224.63"/>
  </r>
  <r>
    <n v="2022"/>
    <x v="2"/>
    <x v="3"/>
    <n v="248.61"/>
  </r>
  <r>
    <n v="2022"/>
    <x v="2"/>
    <x v="4"/>
    <n v="442.86"/>
  </r>
  <r>
    <n v="2022"/>
    <x v="2"/>
    <x v="5"/>
    <n v="144.9"/>
  </r>
  <r>
    <n v="2023"/>
    <x v="0"/>
    <x v="0"/>
    <n v="285.83"/>
  </r>
  <r>
    <n v="2023"/>
    <x v="0"/>
    <x v="1"/>
    <n v="196.31"/>
  </r>
  <r>
    <n v="2023"/>
    <x v="0"/>
    <x v="2"/>
    <n v="237.14"/>
  </r>
  <r>
    <n v="2023"/>
    <x v="0"/>
    <x v="3"/>
    <n v="281.52999999999997"/>
  </r>
  <r>
    <n v="2023"/>
    <x v="0"/>
    <x v="4"/>
    <n v="131.27000000000001"/>
  </r>
  <r>
    <n v="2023"/>
    <x v="0"/>
    <x v="5"/>
    <n v="181.18"/>
  </r>
  <r>
    <n v="2023"/>
    <x v="1"/>
    <x v="0"/>
    <n v="242.53"/>
  </r>
  <r>
    <n v="2023"/>
    <x v="1"/>
    <x v="1"/>
    <n v="292.48"/>
  </r>
  <r>
    <n v="2023"/>
    <x v="1"/>
    <x v="2"/>
    <n v="258.37"/>
  </r>
  <r>
    <n v="2023"/>
    <x v="1"/>
    <x v="3"/>
    <n v="295.07"/>
  </r>
  <r>
    <n v="2023"/>
    <x v="1"/>
    <x v="4"/>
    <n v="283.01"/>
  </r>
  <r>
    <n v="2023"/>
    <x v="1"/>
    <x v="5"/>
    <n v="353.74"/>
  </r>
  <r>
    <n v="2023"/>
    <x v="2"/>
    <x v="0"/>
    <n v="375.49"/>
  </r>
  <r>
    <n v="2023"/>
    <x v="2"/>
    <x v="1"/>
    <n v="318.32"/>
  </r>
  <r>
    <n v="2023"/>
    <x v="2"/>
    <x v="2"/>
    <n v="169.97"/>
  </r>
  <r>
    <n v="2023"/>
    <x v="2"/>
    <x v="3"/>
    <n v="35.6"/>
  </r>
  <r>
    <n v="2023"/>
    <x v="2"/>
    <x v="4"/>
    <n v="296.51"/>
  </r>
  <r>
    <n v="2023"/>
    <x v="2"/>
    <x v="5"/>
    <n v="316.36"/>
  </r>
  <r>
    <n v="2024"/>
    <x v="0"/>
    <x v="0"/>
    <n v="352.84"/>
  </r>
  <r>
    <n v="2024"/>
    <x v="0"/>
    <x v="1"/>
    <n v="193.77"/>
  </r>
  <r>
    <n v="2024"/>
    <x v="0"/>
    <x v="2"/>
    <n v="201.72"/>
  </r>
  <r>
    <n v="2024"/>
    <x v="0"/>
    <x v="3"/>
    <n v="50.1"/>
  </r>
  <r>
    <n v="2024"/>
    <x v="0"/>
    <x v="4"/>
    <n v="422.7"/>
  </r>
  <r>
    <n v="2024"/>
    <x v="0"/>
    <x v="5"/>
    <n v="242.39"/>
  </r>
  <r>
    <n v="2024"/>
    <x v="1"/>
    <x v="0"/>
    <n v="245.64"/>
  </r>
  <r>
    <n v="2024"/>
    <x v="1"/>
    <x v="1"/>
    <n v="232.15"/>
  </r>
  <r>
    <n v="2024"/>
    <x v="1"/>
    <x v="2"/>
    <n v="187.86"/>
  </r>
  <r>
    <n v="2024"/>
    <x v="1"/>
    <x v="3"/>
    <n v="366.6"/>
  </r>
  <r>
    <n v="2024"/>
    <x v="1"/>
    <x v="4"/>
    <n v="218.76"/>
  </r>
  <r>
    <n v="2024"/>
    <x v="1"/>
    <x v="5"/>
    <n v="167.25"/>
  </r>
  <r>
    <n v="2024"/>
    <x v="2"/>
    <x v="0"/>
    <n v="30.87"/>
  </r>
  <r>
    <n v="2024"/>
    <x v="2"/>
    <x v="1"/>
    <n v="294.23"/>
  </r>
  <r>
    <n v="2024"/>
    <x v="2"/>
    <x v="2"/>
    <n v="149.72"/>
  </r>
  <r>
    <n v="2024"/>
    <x v="2"/>
    <x v="3"/>
    <n v="392.13"/>
  </r>
  <r>
    <n v="2024"/>
    <x v="2"/>
    <x v="4"/>
    <n v="63.2"/>
  </r>
  <r>
    <n v="2024"/>
    <x v="2"/>
    <x v="5"/>
    <n v="188.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D8" firstHeaderRow="1" firstDataRow="2" firstDataCol="1"/>
  <pivotFields count="4">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1"/>
  </colFields>
  <colItems count="3">
    <i>
      <x/>
    </i>
    <i>
      <x v="1"/>
    </i>
    <i>
      <x v="2"/>
    </i>
  </colItems>
  <dataFields count="1">
    <dataField name="Sum of Total Financial Impact" fld="3" baseField="2" baseItem="0" numFmtId="164"/>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outline="0" fieldPosition="0">
        <references count="1">
          <reference field="1" count="0"/>
        </references>
      </pivotArea>
    </format>
  </format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B3" firstHeaderRow="1"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Items count="1">
    <i/>
  </colItems>
  <dataFields count="1">
    <dataField name="Average of AVG resolution time" fld="3" subtotal="average" baseField="0" baseItem="0" numFmtId="2"/>
  </dataFields>
  <formats count="5">
    <format dxfId="18">
      <pivotArea type="all" dataOnly="0" outline="0" fieldPosition="0"/>
    </format>
    <format dxfId="16">
      <pivotArea field="1" type="button" dataOnly="0" labelOnly="1" outline="0" axis="axisRow" fieldPosition="0"/>
    </format>
    <format dxfId="14">
      <pivotArea dataOnly="0" labelOnly="1" outline="0" fieldPosition="0">
        <references count="1">
          <reference field="1" count="0"/>
        </references>
      </pivotArea>
    </format>
    <format dxfId="12">
      <pivotArea outline="0" collapsedLevelsAreSubtotals="1"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D22" firstHeaderRow="0" firstDataRow="1" firstDataCol="2"/>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2">
    <field x="1"/>
    <field x="0"/>
  </rowFields>
  <rowItems count="21">
    <i>
      <x/>
      <x/>
    </i>
    <i r="1">
      <x v="1"/>
    </i>
    <i r="1">
      <x v="2"/>
    </i>
    <i>
      <x v="1"/>
      <x/>
    </i>
    <i r="1">
      <x v="1"/>
    </i>
    <i r="1">
      <x v="2"/>
    </i>
    <i>
      <x v="2"/>
      <x/>
    </i>
    <i r="1">
      <x v="1"/>
    </i>
    <i r="1">
      <x v="2"/>
    </i>
    <i>
      <x v="3"/>
      <x/>
    </i>
    <i r="1">
      <x v="1"/>
    </i>
    <i r="1">
      <x v="2"/>
    </i>
    <i>
      <x v="4"/>
      <x/>
    </i>
    <i r="1">
      <x v="1"/>
    </i>
    <i r="1">
      <x v="2"/>
    </i>
    <i>
      <x v="5"/>
      <x/>
    </i>
    <i r="1">
      <x v="1"/>
    </i>
    <i r="1">
      <x v="2"/>
    </i>
    <i>
      <x v="6"/>
      <x/>
    </i>
    <i r="1">
      <x v="1"/>
    </i>
    <i r="1">
      <x v="2"/>
    </i>
  </rowItems>
  <colFields count="1">
    <field x="-2"/>
  </colFields>
  <colItems count="2">
    <i>
      <x/>
    </i>
    <i i="1">
      <x v="1"/>
    </i>
  </colItems>
  <dataFields count="2">
    <dataField name="Sum of Incident Frequency" fld="2" baseField="0" baseItem="0"/>
    <dataField name="Sum of Total Financial Loss" fld="3" baseField="0" baseItem="0" numFmtId="164"/>
  </dataFields>
  <formats count="13">
    <format dxfId="40">
      <pivotArea type="all" dataOnly="0" outline="0" fieldPosition="0"/>
    </format>
    <format dxfId="39">
      <pivotArea field="1" type="button" dataOnly="0" labelOnly="1" outline="0" axis="axisRow" fieldPosition="0"/>
    </format>
    <format dxfId="38">
      <pivotArea field="0" type="button" dataOnly="0" labelOnly="1" outline="0" axis="axisRow" fieldPosition="1"/>
    </format>
    <format dxfId="37">
      <pivotArea dataOnly="0" labelOnly="1" outline="0" fieldPosition="0">
        <references count="1">
          <reference field="4294967294" count="2">
            <x v="0"/>
            <x v="1"/>
          </reference>
        </references>
      </pivotArea>
    </format>
    <format dxfId="36">
      <pivotArea outline="0" collapsedLevelsAreSubtotals="1" fieldPosition="0"/>
    </format>
    <format dxfId="34">
      <pivotArea dataOnly="0" labelOnly="1" outline="0" fieldPosition="0">
        <references count="1">
          <reference field="1" count="0"/>
        </references>
      </pivotArea>
    </format>
    <format dxfId="32">
      <pivotArea dataOnly="0" labelOnly="1" outline="0" fieldPosition="0">
        <references count="2">
          <reference field="0" count="0"/>
          <reference field="1" count="1" selected="0">
            <x v="0"/>
          </reference>
        </references>
      </pivotArea>
    </format>
    <format dxfId="30">
      <pivotArea dataOnly="0" labelOnly="1" outline="0" fieldPosition="0">
        <references count="2">
          <reference field="0" count="0"/>
          <reference field="1" count="1" selected="0">
            <x v="1"/>
          </reference>
        </references>
      </pivotArea>
    </format>
    <format dxfId="28">
      <pivotArea dataOnly="0" labelOnly="1" outline="0" fieldPosition="0">
        <references count="2">
          <reference field="0" count="0"/>
          <reference field="1" count="1" selected="0">
            <x v="2"/>
          </reference>
        </references>
      </pivotArea>
    </format>
    <format dxfId="26">
      <pivotArea dataOnly="0" labelOnly="1" outline="0" fieldPosition="0">
        <references count="2">
          <reference field="0" count="0"/>
          <reference field="1" count="1" selected="0">
            <x v="3"/>
          </reference>
        </references>
      </pivotArea>
    </format>
    <format dxfId="24">
      <pivotArea dataOnly="0" labelOnly="1" outline="0" fieldPosition="0">
        <references count="2">
          <reference field="0" count="0"/>
          <reference field="1" count="1" selected="0">
            <x v="4"/>
          </reference>
        </references>
      </pivotArea>
    </format>
    <format dxfId="22">
      <pivotArea dataOnly="0" labelOnly="1" outline="0" fieldPosition="0">
        <references count="2">
          <reference field="0" count="0"/>
          <reference field="1" count="1" selected="0">
            <x v="5"/>
          </reference>
        </references>
      </pivotArea>
    </format>
    <format dxfId="20">
      <pivotArea dataOnly="0" labelOnly="1" outline="0" fieldPosition="0">
        <references count="2">
          <reference field="0" count="0"/>
          <reference field="1" count="1" selected="0">
            <x v="6"/>
          </reference>
        </references>
      </pivotArea>
    </format>
  </formats>
  <conditionalFormats count="2">
    <conditionalFormat priority="5">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tabSelected="1" workbookViewId="0">
      <selection activeCell="K28" sqref="K28"/>
    </sheetView>
  </sheetViews>
  <sheetFormatPr defaultRowHeight="15" x14ac:dyDescent="0.25"/>
  <cols>
    <col min="1" max="2" width="9.140625" style="4"/>
    <col min="3" max="3" width="15.42578125" style="4" bestFit="1" customWidth="1"/>
    <col min="4" max="4" width="18.140625" style="13" bestFit="1" customWidth="1"/>
    <col min="5" max="5" width="9.140625" style="8"/>
    <col min="6" max="16384" width="9.140625" style="6"/>
  </cols>
  <sheetData>
    <row r="1" spans="1:4" x14ac:dyDescent="0.25">
      <c r="A1" s="4" t="s">
        <v>0</v>
      </c>
      <c r="B1" s="4" t="s">
        <v>1</v>
      </c>
      <c r="C1" s="4" t="s">
        <v>2</v>
      </c>
      <c r="D1" s="13" t="s">
        <v>3</v>
      </c>
    </row>
    <row r="2" spans="1:4" x14ac:dyDescent="0.25">
      <c r="A2" s="4">
        <v>2015</v>
      </c>
      <c r="B2" s="4" t="s">
        <v>4</v>
      </c>
      <c r="C2" s="4" t="s">
        <v>5</v>
      </c>
      <c r="D2" s="13">
        <v>275.83999999999997</v>
      </c>
    </row>
    <row r="3" spans="1:4" x14ac:dyDescent="0.25">
      <c r="A3" s="4">
        <v>2015</v>
      </c>
      <c r="B3" s="4" t="s">
        <v>4</v>
      </c>
      <c r="C3" s="4" t="s">
        <v>6</v>
      </c>
      <c r="D3" s="13">
        <v>113.44</v>
      </c>
    </row>
    <row r="4" spans="1:4" x14ac:dyDescent="0.25">
      <c r="A4" s="4">
        <v>2015</v>
      </c>
      <c r="B4" s="4" t="s">
        <v>4</v>
      </c>
      <c r="C4" s="4" t="s">
        <v>7</v>
      </c>
      <c r="D4" s="13">
        <v>179.8</v>
      </c>
    </row>
    <row r="5" spans="1:4" x14ac:dyDescent="0.25">
      <c r="A5" s="4">
        <v>2015</v>
      </c>
      <c r="B5" s="4" t="s">
        <v>4</v>
      </c>
      <c r="C5" s="4" t="s">
        <v>8</v>
      </c>
      <c r="D5" s="13">
        <v>75.84</v>
      </c>
    </row>
    <row r="6" spans="1:4" x14ac:dyDescent="0.25">
      <c r="A6" s="4">
        <v>2015</v>
      </c>
      <c r="B6" s="4" t="s">
        <v>4</v>
      </c>
      <c r="C6" s="4" t="s">
        <v>9</v>
      </c>
      <c r="D6" s="13">
        <v>381.64</v>
      </c>
    </row>
    <row r="7" spans="1:4" x14ac:dyDescent="0.25">
      <c r="A7" s="4">
        <v>2015</v>
      </c>
      <c r="B7" s="4" t="s">
        <v>4</v>
      </c>
      <c r="C7" s="4" t="s">
        <v>10</v>
      </c>
      <c r="D7" s="13">
        <v>203.85</v>
      </c>
    </row>
    <row r="8" spans="1:4" x14ac:dyDescent="0.25">
      <c r="A8" s="4">
        <v>2015</v>
      </c>
      <c r="B8" s="4" t="s">
        <v>11</v>
      </c>
      <c r="C8" s="4" t="s">
        <v>5</v>
      </c>
      <c r="D8" s="13">
        <v>165.1</v>
      </c>
    </row>
    <row r="9" spans="1:4" x14ac:dyDescent="0.25">
      <c r="A9" s="4">
        <v>2015</v>
      </c>
      <c r="B9" s="4" t="s">
        <v>11</v>
      </c>
      <c r="C9" s="4" t="s">
        <v>6</v>
      </c>
      <c r="D9" s="13">
        <v>208.88</v>
      </c>
    </row>
    <row r="10" spans="1:4" x14ac:dyDescent="0.25">
      <c r="A10" s="4">
        <v>2015</v>
      </c>
      <c r="B10" s="4" t="s">
        <v>11</v>
      </c>
      <c r="C10" s="4" t="s">
        <v>7</v>
      </c>
      <c r="D10" s="13">
        <v>407.51</v>
      </c>
    </row>
    <row r="11" spans="1:4" x14ac:dyDescent="0.25">
      <c r="A11" s="4">
        <v>2015</v>
      </c>
      <c r="B11" s="4" t="s">
        <v>11</v>
      </c>
      <c r="C11" s="4" t="s">
        <v>8</v>
      </c>
      <c r="D11" s="13">
        <v>179.66</v>
      </c>
    </row>
    <row r="12" spans="1:4" x14ac:dyDescent="0.25">
      <c r="A12" s="4">
        <v>2015</v>
      </c>
      <c r="B12" s="4" t="s">
        <v>11</v>
      </c>
      <c r="C12" s="4" t="s">
        <v>9</v>
      </c>
      <c r="D12" s="13">
        <v>322</v>
      </c>
    </row>
    <row r="13" spans="1:4" x14ac:dyDescent="0.25">
      <c r="A13" s="4">
        <v>2015</v>
      </c>
      <c r="B13" s="4" t="s">
        <v>11</v>
      </c>
      <c r="C13" s="4" t="s">
        <v>10</v>
      </c>
      <c r="D13" s="13">
        <v>305.56</v>
      </c>
    </row>
    <row r="14" spans="1:4" x14ac:dyDescent="0.25">
      <c r="A14" s="4">
        <v>2015</v>
      </c>
      <c r="B14" s="4" t="s">
        <v>12</v>
      </c>
      <c r="C14" s="4" t="s">
        <v>5</v>
      </c>
      <c r="D14" s="13">
        <v>552.55999999999995</v>
      </c>
    </row>
    <row r="15" spans="1:4" x14ac:dyDescent="0.25">
      <c r="A15" s="4">
        <v>2015</v>
      </c>
      <c r="B15" s="4" t="s">
        <v>12</v>
      </c>
      <c r="C15" s="4" t="s">
        <v>6</v>
      </c>
      <c r="D15" s="13">
        <v>126.04</v>
      </c>
    </row>
    <row r="16" spans="1:4" x14ac:dyDescent="0.25">
      <c r="A16" s="4">
        <v>2015</v>
      </c>
      <c r="B16" s="4" t="s">
        <v>12</v>
      </c>
      <c r="C16" s="4" t="s">
        <v>7</v>
      </c>
      <c r="D16" s="13">
        <v>290.72000000000003</v>
      </c>
    </row>
    <row r="17" spans="1:4" x14ac:dyDescent="0.25">
      <c r="A17" s="4">
        <v>2015</v>
      </c>
      <c r="B17" s="4" t="s">
        <v>12</v>
      </c>
      <c r="C17" s="4" t="s">
        <v>8</v>
      </c>
      <c r="D17" s="13">
        <v>123.76</v>
      </c>
    </row>
    <row r="18" spans="1:4" x14ac:dyDescent="0.25">
      <c r="A18" s="4">
        <v>2015</v>
      </c>
      <c r="B18" s="4" t="s">
        <v>12</v>
      </c>
      <c r="C18" s="4" t="s">
        <v>9</v>
      </c>
      <c r="D18" s="13">
        <v>186.89</v>
      </c>
    </row>
    <row r="19" spans="1:4" x14ac:dyDescent="0.25">
      <c r="A19" s="4">
        <v>2015</v>
      </c>
      <c r="B19" s="4" t="s">
        <v>12</v>
      </c>
      <c r="C19" s="4" t="s">
        <v>10</v>
      </c>
      <c r="D19" s="13">
        <v>285.32</v>
      </c>
    </row>
    <row r="20" spans="1:4" x14ac:dyDescent="0.25">
      <c r="A20" s="4">
        <v>2016</v>
      </c>
      <c r="B20" s="4" t="s">
        <v>4</v>
      </c>
      <c r="C20" s="4" t="s">
        <v>5</v>
      </c>
      <c r="D20" s="13">
        <v>729.76</v>
      </c>
    </row>
    <row r="21" spans="1:4" x14ac:dyDescent="0.25">
      <c r="A21" s="4">
        <v>2016</v>
      </c>
      <c r="B21" s="4" t="s">
        <v>4</v>
      </c>
      <c r="C21" s="4" t="s">
        <v>6</v>
      </c>
      <c r="D21" s="13">
        <v>375.19</v>
      </c>
    </row>
    <row r="22" spans="1:4" x14ac:dyDescent="0.25">
      <c r="A22" s="4">
        <v>2016</v>
      </c>
      <c r="B22" s="4" t="s">
        <v>4</v>
      </c>
      <c r="C22" s="4" t="s">
        <v>7</v>
      </c>
      <c r="D22" s="13">
        <v>179.8</v>
      </c>
    </row>
    <row r="23" spans="1:4" x14ac:dyDescent="0.25">
      <c r="A23" s="4">
        <v>2016</v>
      </c>
      <c r="B23" s="4" t="s">
        <v>4</v>
      </c>
      <c r="C23" s="4" t="s">
        <v>8</v>
      </c>
      <c r="D23" s="13">
        <v>149.82</v>
      </c>
    </row>
    <row r="24" spans="1:4" x14ac:dyDescent="0.25">
      <c r="A24" s="4">
        <v>2016</v>
      </c>
      <c r="B24" s="4" t="s">
        <v>4</v>
      </c>
      <c r="C24" s="4" t="s">
        <v>9</v>
      </c>
      <c r="D24" s="13">
        <v>204.1</v>
      </c>
    </row>
    <row r="25" spans="1:4" x14ac:dyDescent="0.25">
      <c r="A25" s="4">
        <v>2016</v>
      </c>
      <c r="B25" s="4" t="s">
        <v>4</v>
      </c>
      <c r="C25" s="4" t="s">
        <v>10</v>
      </c>
      <c r="D25" s="13">
        <v>251.44</v>
      </c>
    </row>
    <row r="26" spans="1:4" x14ac:dyDescent="0.25">
      <c r="A26" s="4">
        <v>2016</v>
      </c>
      <c r="B26" s="4" t="s">
        <v>11</v>
      </c>
      <c r="C26" s="4" t="s">
        <v>5</v>
      </c>
      <c r="D26" s="13">
        <v>57.46</v>
      </c>
    </row>
    <row r="27" spans="1:4" x14ac:dyDescent="0.25">
      <c r="A27" s="4">
        <v>2016</v>
      </c>
      <c r="B27" s="4" t="s">
        <v>11</v>
      </c>
      <c r="C27" s="4" t="s">
        <v>6</v>
      </c>
      <c r="D27" s="13">
        <v>46.59</v>
      </c>
    </row>
    <row r="28" spans="1:4" x14ac:dyDescent="0.25">
      <c r="A28" s="4">
        <v>2016</v>
      </c>
      <c r="B28" s="4" t="s">
        <v>11</v>
      </c>
      <c r="C28" s="4" t="s">
        <v>7</v>
      </c>
      <c r="D28" s="13">
        <v>176.91</v>
      </c>
    </row>
    <row r="29" spans="1:4" x14ac:dyDescent="0.25">
      <c r="A29" s="4">
        <v>2016</v>
      </c>
      <c r="B29" s="4" t="s">
        <v>11</v>
      </c>
      <c r="C29" s="4" t="s">
        <v>8</v>
      </c>
      <c r="D29" s="13">
        <v>103.17</v>
      </c>
    </row>
    <row r="30" spans="1:4" x14ac:dyDescent="0.25">
      <c r="A30" s="4">
        <v>2016</v>
      </c>
      <c r="B30" s="4" t="s">
        <v>11</v>
      </c>
      <c r="C30" s="4" t="s">
        <v>9</v>
      </c>
      <c r="D30" s="13">
        <v>288.26</v>
      </c>
    </row>
    <row r="31" spans="1:4" x14ac:dyDescent="0.25">
      <c r="A31" s="4">
        <v>2016</v>
      </c>
      <c r="B31" s="4" t="s">
        <v>11</v>
      </c>
      <c r="C31" s="4" t="s">
        <v>10</v>
      </c>
      <c r="D31" s="13">
        <v>66.66</v>
      </c>
    </row>
    <row r="32" spans="1:4" x14ac:dyDescent="0.25">
      <c r="A32" s="4">
        <v>2016</v>
      </c>
      <c r="B32" s="4" t="s">
        <v>12</v>
      </c>
      <c r="C32" s="4" t="s">
        <v>5</v>
      </c>
      <c r="D32" s="13">
        <v>298.58</v>
      </c>
    </row>
    <row r="33" spans="1:4" x14ac:dyDescent="0.25">
      <c r="A33" s="4">
        <v>2016</v>
      </c>
      <c r="B33" s="4" t="s">
        <v>12</v>
      </c>
      <c r="C33" s="4" t="s">
        <v>6</v>
      </c>
      <c r="D33" s="13">
        <v>110.2</v>
      </c>
    </row>
    <row r="34" spans="1:4" x14ac:dyDescent="0.25">
      <c r="A34" s="4">
        <v>2016</v>
      </c>
      <c r="B34" s="4" t="s">
        <v>12</v>
      </c>
      <c r="C34" s="4" t="s">
        <v>7</v>
      </c>
      <c r="D34" s="13">
        <v>103.22</v>
      </c>
    </row>
    <row r="35" spans="1:4" x14ac:dyDescent="0.25">
      <c r="A35" s="4">
        <v>2016</v>
      </c>
      <c r="B35" s="4" t="s">
        <v>12</v>
      </c>
      <c r="C35" s="4" t="s">
        <v>8</v>
      </c>
      <c r="D35" s="13">
        <v>600.57000000000005</v>
      </c>
    </row>
    <row r="36" spans="1:4" x14ac:dyDescent="0.25">
      <c r="A36" s="4">
        <v>2016</v>
      </c>
      <c r="B36" s="4" t="s">
        <v>12</v>
      </c>
      <c r="C36" s="4" t="s">
        <v>9</v>
      </c>
      <c r="D36" s="13">
        <v>285.85000000000002</v>
      </c>
    </row>
    <row r="37" spans="1:4" x14ac:dyDescent="0.25">
      <c r="A37" s="4">
        <v>2016</v>
      </c>
      <c r="B37" s="4" t="s">
        <v>12</v>
      </c>
      <c r="C37" s="4" t="s">
        <v>10</v>
      </c>
      <c r="D37" s="13">
        <v>232</v>
      </c>
    </row>
    <row r="38" spans="1:4" x14ac:dyDescent="0.25">
      <c r="A38" s="4">
        <v>2017</v>
      </c>
      <c r="B38" s="4" t="s">
        <v>4</v>
      </c>
      <c r="C38" s="4" t="s">
        <v>5</v>
      </c>
      <c r="D38" s="13">
        <v>247.41</v>
      </c>
    </row>
    <row r="39" spans="1:4" x14ac:dyDescent="0.25">
      <c r="A39" s="4">
        <v>2017</v>
      </c>
      <c r="B39" s="4" t="s">
        <v>4</v>
      </c>
      <c r="C39" s="4" t="s">
        <v>6</v>
      </c>
      <c r="D39" s="13">
        <v>152.61000000000001</v>
      </c>
    </row>
    <row r="40" spans="1:4" x14ac:dyDescent="0.25">
      <c r="A40" s="4">
        <v>2017</v>
      </c>
      <c r="B40" s="4" t="s">
        <v>4</v>
      </c>
      <c r="C40" s="4" t="s">
        <v>7</v>
      </c>
      <c r="D40" s="13">
        <v>189.66</v>
      </c>
    </row>
    <row r="41" spans="1:4" x14ac:dyDescent="0.25">
      <c r="A41" s="4">
        <v>2017</v>
      </c>
      <c r="B41" s="4" t="s">
        <v>4</v>
      </c>
      <c r="C41" s="4" t="s">
        <v>8</v>
      </c>
      <c r="D41" s="13">
        <v>374.65</v>
      </c>
    </row>
    <row r="42" spans="1:4" x14ac:dyDescent="0.25">
      <c r="A42" s="4">
        <v>2017</v>
      </c>
      <c r="B42" s="4" t="s">
        <v>4</v>
      </c>
      <c r="C42" s="4" t="s">
        <v>9</v>
      </c>
      <c r="D42" s="13">
        <v>90.66</v>
      </c>
    </row>
    <row r="43" spans="1:4" x14ac:dyDescent="0.25">
      <c r="A43" s="4">
        <v>2017</v>
      </c>
      <c r="B43" s="4" t="s">
        <v>4</v>
      </c>
      <c r="C43" s="4" t="s">
        <v>10</v>
      </c>
      <c r="D43" s="13">
        <v>91.22</v>
      </c>
    </row>
    <row r="44" spans="1:4" x14ac:dyDescent="0.25">
      <c r="A44" s="4">
        <v>2017</v>
      </c>
      <c r="B44" s="4" t="s">
        <v>11</v>
      </c>
      <c r="C44" s="4" t="s">
        <v>5</v>
      </c>
      <c r="D44" s="13">
        <v>433.96</v>
      </c>
    </row>
    <row r="45" spans="1:4" x14ac:dyDescent="0.25">
      <c r="A45" s="4">
        <v>2017</v>
      </c>
      <c r="B45" s="4" t="s">
        <v>11</v>
      </c>
      <c r="C45" s="4" t="s">
        <v>6</v>
      </c>
      <c r="D45" s="13">
        <v>156.79</v>
      </c>
    </row>
    <row r="46" spans="1:4" x14ac:dyDescent="0.25">
      <c r="A46" s="4">
        <v>2017</v>
      </c>
      <c r="B46" s="4" t="s">
        <v>11</v>
      </c>
      <c r="C46" s="4" t="s">
        <v>7</v>
      </c>
      <c r="D46" s="13">
        <v>300.82</v>
      </c>
    </row>
    <row r="47" spans="1:4" x14ac:dyDescent="0.25">
      <c r="A47" s="4">
        <v>2017</v>
      </c>
      <c r="B47" s="4" t="s">
        <v>11</v>
      </c>
      <c r="C47" s="4" t="s">
        <v>8</v>
      </c>
      <c r="D47" s="13">
        <v>282.22000000000003</v>
      </c>
    </row>
    <row r="48" spans="1:4" x14ac:dyDescent="0.25">
      <c r="A48" s="4">
        <v>2017</v>
      </c>
      <c r="B48" s="4" t="s">
        <v>11</v>
      </c>
      <c r="C48" s="4" t="s">
        <v>9</v>
      </c>
      <c r="D48" s="13">
        <v>387.1</v>
      </c>
    </row>
    <row r="49" spans="1:4" x14ac:dyDescent="0.25">
      <c r="A49" s="4">
        <v>2017</v>
      </c>
      <c r="B49" s="4" t="s">
        <v>11</v>
      </c>
      <c r="C49" s="4" t="s">
        <v>10</v>
      </c>
      <c r="D49" s="13">
        <v>140.13</v>
      </c>
    </row>
    <row r="50" spans="1:4" x14ac:dyDescent="0.25">
      <c r="A50" s="4">
        <v>2017</v>
      </c>
      <c r="B50" s="4" t="s">
        <v>12</v>
      </c>
      <c r="C50" s="4" t="s">
        <v>5</v>
      </c>
      <c r="D50" s="13">
        <v>554.86</v>
      </c>
    </row>
    <row r="51" spans="1:4" x14ac:dyDescent="0.25">
      <c r="A51" s="4">
        <v>2017</v>
      </c>
      <c r="B51" s="4" t="s">
        <v>12</v>
      </c>
      <c r="C51" s="4" t="s">
        <v>6</v>
      </c>
      <c r="D51" s="13">
        <v>394.47</v>
      </c>
    </row>
    <row r="52" spans="1:4" x14ac:dyDescent="0.25">
      <c r="A52" s="4">
        <v>2017</v>
      </c>
      <c r="B52" s="4" t="s">
        <v>12</v>
      </c>
      <c r="C52" s="4" t="s">
        <v>7</v>
      </c>
      <c r="D52" s="13">
        <v>283.24</v>
      </c>
    </row>
    <row r="53" spans="1:4" x14ac:dyDescent="0.25">
      <c r="A53" s="4">
        <v>2017</v>
      </c>
      <c r="B53" s="4" t="s">
        <v>12</v>
      </c>
      <c r="C53" s="4" t="s">
        <v>8</v>
      </c>
      <c r="D53" s="13">
        <v>296.06</v>
      </c>
    </row>
    <row r="54" spans="1:4" x14ac:dyDescent="0.25">
      <c r="A54" s="4">
        <v>2017</v>
      </c>
      <c r="B54" s="4" t="s">
        <v>12</v>
      </c>
      <c r="C54" s="4" t="s">
        <v>9</v>
      </c>
      <c r="D54" s="13">
        <v>144.68</v>
      </c>
    </row>
    <row r="55" spans="1:4" x14ac:dyDescent="0.25">
      <c r="A55" s="4">
        <v>2017</v>
      </c>
      <c r="B55" s="4" t="s">
        <v>12</v>
      </c>
      <c r="C55" s="4" t="s">
        <v>10</v>
      </c>
      <c r="D55" s="13">
        <v>160.59</v>
      </c>
    </row>
    <row r="56" spans="1:4" x14ac:dyDescent="0.25">
      <c r="A56" s="4">
        <v>2018</v>
      </c>
      <c r="B56" s="4" t="s">
        <v>4</v>
      </c>
      <c r="C56" s="4" t="s">
        <v>5</v>
      </c>
      <c r="D56" s="13">
        <v>183.92</v>
      </c>
    </row>
    <row r="57" spans="1:4" x14ac:dyDescent="0.25">
      <c r="A57" s="4">
        <v>2018</v>
      </c>
      <c r="B57" s="4" t="s">
        <v>4</v>
      </c>
      <c r="C57" s="4" t="s">
        <v>6</v>
      </c>
      <c r="D57" s="13">
        <v>373.18</v>
      </c>
    </row>
    <row r="58" spans="1:4" x14ac:dyDescent="0.25">
      <c r="A58" s="4">
        <v>2018</v>
      </c>
      <c r="B58" s="4" t="s">
        <v>4</v>
      </c>
      <c r="C58" s="4" t="s">
        <v>7</v>
      </c>
      <c r="D58" s="13">
        <v>89.79</v>
      </c>
    </row>
    <row r="59" spans="1:4" x14ac:dyDescent="0.25">
      <c r="A59" s="4">
        <v>2018</v>
      </c>
      <c r="B59" s="4" t="s">
        <v>4</v>
      </c>
      <c r="C59" s="4" t="s">
        <v>8</v>
      </c>
      <c r="D59" s="13">
        <v>63.15</v>
      </c>
    </row>
    <row r="60" spans="1:4" x14ac:dyDescent="0.25">
      <c r="A60" s="4">
        <v>2018</v>
      </c>
      <c r="B60" s="4" t="s">
        <v>4</v>
      </c>
      <c r="C60" s="4" t="s">
        <v>9</v>
      </c>
      <c r="D60" s="13">
        <v>198.51</v>
      </c>
    </row>
    <row r="61" spans="1:4" x14ac:dyDescent="0.25">
      <c r="A61" s="4">
        <v>2018</v>
      </c>
      <c r="B61" s="4" t="s">
        <v>4</v>
      </c>
      <c r="C61" s="4" t="s">
        <v>10</v>
      </c>
      <c r="D61" s="13">
        <v>145.66</v>
      </c>
    </row>
    <row r="62" spans="1:4" x14ac:dyDescent="0.25">
      <c r="A62" s="4">
        <v>2018</v>
      </c>
      <c r="B62" s="4" t="s">
        <v>11</v>
      </c>
      <c r="C62" s="4" t="s">
        <v>5</v>
      </c>
      <c r="D62" s="13">
        <v>406.43</v>
      </c>
    </row>
    <row r="63" spans="1:4" x14ac:dyDescent="0.25">
      <c r="A63" s="4">
        <v>2018</v>
      </c>
      <c r="B63" s="4" t="s">
        <v>11</v>
      </c>
      <c r="C63" s="4" t="s">
        <v>6</v>
      </c>
      <c r="D63" s="13">
        <v>370.83</v>
      </c>
    </row>
    <row r="64" spans="1:4" x14ac:dyDescent="0.25">
      <c r="A64" s="4">
        <v>2018</v>
      </c>
      <c r="B64" s="4" t="s">
        <v>11</v>
      </c>
      <c r="C64" s="4" t="s">
        <v>7</v>
      </c>
      <c r="D64" s="13">
        <v>151.47999999999999</v>
      </c>
    </row>
    <row r="65" spans="1:4" x14ac:dyDescent="0.25">
      <c r="A65" s="4">
        <v>2018</v>
      </c>
      <c r="B65" s="4" t="s">
        <v>11</v>
      </c>
      <c r="C65" s="4" t="s">
        <v>8</v>
      </c>
      <c r="D65" s="13">
        <v>425.47</v>
      </c>
    </row>
    <row r="66" spans="1:4" x14ac:dyDescent="0.25">
      <c r="A66" s="4">
        <v>2018</v>
      </c>
      <c r="B66" s="4" t="s">
        <v>11</v>
      </c>
      <c r="C66" s="4" t="s">
        <v>9</v>
      </c>
      <c r="D66" s="13">
        <v>261.45999999999998</v>
      </c>
    </row>
    <row r="67" spans="1:4" x14ac:dyDescent="0.25">
      <c r="A67" s="4">
        <v>2018</v>
      </c>
      <c r="B67" s="4" t="s">
        <v>11</v>
      </c>
      <c r="C67" s="4" t="s">
        <v>10</v>
      </c>
      <c r="D67" s="13">
        <v>303.06</v>
      </c>
    </row>
    <row r="68" spans="1:4" x14ac:dyDescent="0.25">
      <c r="A68" s="4">
        <v>2018</v>
      </c>
      <c r="B68" s="4" t="s">
        <v>12</v>
      </c>
      <c r="C68" s="4" t="s">
        <v>5</v>
      </c>
      <c r="D68" s="13">
        <v>332.21</v>
      </c>
    </row>
    <row r="69" spans="1:4" x14ac:dyDescent="0.25">
      <c r="A69" s="4">
        <v>2018</v>
      </c>
      <c r="B69" s="4" t="s">
        <v>12</v>
      </c>
      <c r="C69" s="4" t="s">
        <v>6</v>
      </c>
      <c r="D69" s="13">
        <v>188.19</v>
      </c>
    </row>
    <row r="70" spans="1:4" x14ac:dyDescent="0.25">
      <c r="A70" s="4">
        <v>2018</v>
      </c>
      <c r="B70" s="4" t="s">
        <v>12</v>
      </c>
      <c r="C70" s="4" t="s">
        <v>7</v>
      </c>
      <c r="D70" s="13">
        <v>259.10000000000002</v>
      </c>
    </row>
    <row r="71" spans="1:4" x14ac:dyDescent="0.25">
      <c r="A71" s="4">
        <v>2018</v>
      </c>
      <c r="B71" s="4" t="s">
        <v>12</v>
      </c>
      <c r="C71" s="4" t="s">
        <v>8</v>
      </c>
      <c r="D71" s="13">
        <v>308.69</v>
      </c>
    </row>
    <row r="72" spans="1:4" x14ac:dyDescent="0.25">
      <c r="A72" s="4">
        <v>2018</v>
      </c>
      <c r="B72" s="4" t="s">
        <v>12</v>
      </c>
      <c r="C72" s="4" t="s">
        <v>9</v>
      </c>
      <c r="D72" s="13">
        <v>241.13</v>
      </c>
    </row>
    <row r="73" spans="1:4" x14ac:dyDescent="0.25">
      <c r="A73" s="4">
        <v>2018</v>
      </c>
      <c r="B73" s="4" t="s">
        <v>12</v>
      </c>
      <c r="C73" s="4" t="s">
        <v>10</v>
      </c>
      <c r="D73" s="13">
        <v>236.45</v>
      </c>
    </row>
    <row r="74" spans="1:4" x14ac:dyDescent="0.25">
      <c r="A74" s="4">
        <v>2019</v>
      </c>
      <c r="B74" s="4" t="s">
        <v>4</v>
      </c>
      <c r="C74" s="4" t="s">
        <v>5</v>
      </c>
      <c r="D74" s="13">
        <v>41.75</v>
      </c>
    </row>
    <row r="75" spans="1:4" x14ac:dyDescent="0.25">
      <c r="A75" s="4">
        <v>2019</v>
      </c>
      <c r="B75" s="4" t="s">
        <v>4</v>
      </c>
      <c r="C75" s="4" t="s">
        <v>6</v>
      </c>
      <c r="D75" s="13">
        <v>198.31</v>
      </c>
    </row>
    <row r="76" spans="1:4" x14ac:dyDescent="0.25">
      <c r="A76" s="4">
        <v>2019</v>
      </c>
      <c r="B76" s="4" t="s">
        <v>4</v>
      </c>
      <c r="C76" s="4" t="s">
        <v>7</v>
      </c>
      <c r="D76" s="13">
        <v>302.01</v>
      </c>
    </row>
    <row r="77" spans="1:4" x14ac:dyDescent="0.25">
      <c r="A77" s="4">
        <v>2019</v>
      </c>
      <c r="B77" s="4" t="s">
        <v>4</v>
      </c>
      <c r="C77" s="4" t="s">
        <v>8</v>
      </c>
      <c r="D77" s="13">
        <v>223.39</v>
      </c>
    </row>
    <row r="78" spans="1:4" x14ac:dyDescent="0.25">
      <c r="A78" s="4">
        <v>2019</v>
      </c>
      <c r="B78" s="4" t="s">
        <v>4</v>
      </c>
      <c r="C78" s="4" t="s">
        <v>9</v>
      </c>
      <c r="D78" s="13">
        <v>256.69</v>
      </c>
    </row>
    <row r="79" spans="1:4" x14ac:dyDescent="0.25">
      <c r="A79" s="4">
        <v>2019</v>
      </c>
      <c r="B79" s="4" t="s">
        <v>4</v>
      </c>
      <c r="C79" s="4" t="s">
        <v>10</v>
      </c>
      <c r="D79" s="13">
        <v>236.36</v>
      </c>
    </row>
    <row r="80" spans="1:4" x14ac:dyDescent="0.25">
      <c r="A80" s="4">
        <v>2019</v>
      </c>
      <c r="B80" s="4" t="s">
        <v>11</v>
      </c>
      <c r="C80" s="4" t="s">
        <v>5</v>
      </c>
      <c r="D80" s="13">
        <v>315.26</v>
      </c>
    </row>
    <row r="81" spans="1:4" x14ac:dyDescent="0.25">
      <c r="A81" s="4">
        <v>2019</v>
      </c>
      <c r="B81" s="4" t="s">
        <v>11</v>
      </c>
      <c r="C81" s="4" t="s">
        <v>6</v>
      </c>
      <c r="D81" s="13">
        <v>96.01</v>
      </c>
    </row>
    <row r="82" spans="1:4" x14ac:dyDescent="0.25">
      <c r="A82" s="4">
        <v>2019</v>
      </c>
      <c r="B82" s="4" t="s">
        <v>11</v>
      </c>
      <c r="C82" s="4" t="s">
        <v>7</v>
      </c>
      <c r="D82" s="13">
        <v>137.11000000000001</v>
      </c>
    </row>
    <row r="83" spans="1:4" x14ac:dyDescent="0.25">
      <c r="A83" s="4">
        <v>2019</v>
      </c>
      <c r="B83" s="4" t="s">
        <v>11</v>
      </c>
      <c r="C83" s="4" t="s">
        <v>8</v>
      </c>
      <c r="D83" s="13">
        <v>230.09</v>
      </c>
    </row>
    <row r="84" spans="1:4" x14ac:dyDescent="0.25">
      <c r="A84" s="4">
        <v>2019</v>
      </c>
      <c r="B84" s="4" t="s">
        <v>11</v>
      </c>
      <c r="C84" s="4" t="s">
        <v>9</v>
      </c>
      <c r="D84" s="13">
        <v>252.9</v>
      </c>
    </row>
    <row r="85" spans="1:4" x14ac:dyDescent="0.25">
      <c r="A85" s="4">
        <v>2019</v>
      </c>
      <c r="B85" s="4" t="s">
        <v>11</v>
      </c>
      <c r="C85" s="4" t="s">
        <v>10</v>
      </c>
      <c r="D85" s="13">
        <v>223.34</v>
      </c>
    </row>
    <row r="86" spans="1:4" x14ac:dyDescent="0.25">
      <c r="A86" s="4">
        <v>2019</v>
      </c>
      <c r="B86" s="4" t="s">
        <v>12</v>
      </c>
      <c r="C86" s="4" t="s">
        <v>5</v>
      </c>
      <c r="D86" s="13">
        <v>263.14</v>
      </c>
    </row>
    <row r="87" spans="1:4" x14ac:dyDescent="0.25">
      <c r="A87" s="4">
        <v>2019</v>
      </c>
      <c r="B87" s="4" t="s">
        <v>12</v>
      </c>
      <c r="C87" s="4" t="s">
        <v>6</v>
      </c>
      <c r="D87" s="13">
        <v>222.56</v>
      </c>
    </row>
    <row r="88" spans="1:4" x14ac:dyDescent="0.25">
      <c r="A88" s="4">
        <v>2019</v>
      </c>
      <c r="B88" s="4" t="s">
        <v>12</v>
      </c>
      <c r="C88" s="4" t="s">
        <v>7</v>
      </c>
      <c r="D88" s="13">
        <v>34.799999999999997</v>
      </c>
    </row>
    <row r="89" spans="1:4" x14ac:dyDescent="0.25">
      <c r="A89" s="4">
        <v>2019</v>
      </c>
      <c r="B89" s="4" t="s">
        <v>12</v>
      </c>
      <c r="C89" s="4" t="s">
        <v>8</v>
      </c>
      <c r="D89" s="13">
        <v>117.45</v>
      </c>
    </row>
    <row r="90" spans="1:4" x14ac:dyDescent="0.25">
      <c r="A90" s="4">
        <v>2019</v>
      </c>
      <c r="B90" s="4" t="s">
        <v>12</v>
      </c>
      <c r="C90" s="4" t="s">
        <v>9</v>
      </c>
      <c r="D90" s="13">
        <v>317.81</v>
      </c>
    </row>
    <row r="91" spans="1:4" x14ac:dyDescent="0.25">
      <c r="A91" s="4">
        <v>2019</v>
      </c>
      <c r="B91" s="4" t="s">
        <v>12</v>
      </c>
      <c r="C91" s="4" t="s">
        <v>10</v>
      </c>
      <c r="D91" s="13">
        <v>242.31</v>
      </c>
    </row>
    <row r="92" spans="1:4" x14ac:dyDescent="0.25">
      <c r="A92" s="4">
        <v>2020</v>
      </c>
      <c r="B92" s="4" t="s">
        <v>4</v>
      </c>
      <c r="C92" s="4" t="s">
        <v>5</v>
      </c>
      <c r="D92" s="13">
        <v>70.400000000000006</v>
      </c>
    </row>
    <row r="93" spans="1:4" x14ac:dyDescent="0.25">
      <c r="A93" s="4">
        <v>2020</v>
      </c>
      <c r="B93" s="4" t="s">
        <v>4</v>
      </c>
      <c r="C93" s="4" t="s">
        <v>6</v>
      </c>
      <c r="D93" s="13">
        <v>246.93</v>
      </c>
    </row>
    <row r="94" spans="1:4" x14ac:dyDescent="0.25">
      <c r="A94" s="4">
        <v>2020</v>
      </c>
      <c r="B94" s="4" t="s">
        <v>4</v>
      </c>
      <c r="C94" s="4" t="s">
        <v>7</v>
      </c>
      <c r="D94" s="13">
        <v>202.93</v>
      </c>
    </row>
    <row r="95" spans="1:4" x14ac:dyDescent="0.25">
      <c r="A95" s="4">
        <v>2020</v>
      </c>
      <c r="B95" s="4" t="s">
        <v>4</v>
      </c>
      <c r="C95" s="4" t="s">
        <v>8</v>
      </c>
      <c r="D95" s="13">
        <v>243.8</v>
      </c>
    </row>
    <row r="96" spans="1:4" x14ac:dyDescent="0.25">
      <c r="A96" s="4">
        <v>2020</v>
      </c>
      <c r="B96" s="4" t="s">
        <v>4</v>
      </c>
      <c r="C96" s="4" t="s">
        <v>9</v>
      </c>
      <c r="D96" s="13">
        <v>112.99</v>
      </c>
    </row>
    <row r="97" spans="1:4" x14ac:dyDescent="0.25">
      <c r="A97" s="4">
        <v>2020</v>
      </c>
      <c r="B97" s="4" t="s">
        <v>4</v>
      </c>
      <c r="C97" s="4" t="s">
        <v>10</v>
      </c>
      <c r="D97" s="13">
        <v>343.68</v>
      </c>
    </row>
    <row r="98" spans="1:4" x14ac:dyDescent="0.25">
      <c r="A98" s="4">
        <v>2020</v>
      </c>
      <c r="B98" s="4" t="s">
        <v>11</v>
      </c>
      <c r="C98" s="4" t="s">
        <v>5</v>
      </c>
      <c r="D98" s="13">
        <v>121.1</v>
      </c>
    </row>
    <row r="99" spans="1:4" x14ac:dyDescent="0.25">
      <c r="A99" s="4">
        <v>2020</v>
      </c>
      <c r="B99" s="4" t="s">
        <v>11</v>
      </c>
      <c r="C99" s="4" t="s">
        <v>6</v>
      </c>
      <c r="D99" s="13">
        <v>136.01</v>
      </c>
    </row>
    <row r="100" spans="1:4" x14ac:dyDescent="0.25">
      <c r="A100" s="4">
        <v>2020</v>
      </c>
      <c r="B100" s="4" t="s">
        <v>11</v>
      </c>
      <c r="C100" s="4" t="s">
        <v>7</v>
      </c>
      <c r="D100" s="13">
        <v>320.36</v>
      </c>
    </row>
    <row r="101" spans="1:4" x14ac:dyDescent="0.25">
      <c r="A101" s="4">
        <v>2020</v>
      </c>
      <c r="B101" s="4" t="s">
        <v>11</v>
      </c>
      <c r="C101" s="4" t="s">
        <v>8</v>
      </c>
      <c r="D101" s="13">
        <v>317.54000000000002</v>
      </c>
    </row>
    <row r="102" spans="1:4" x14ac:dyDescent="0.25">
      <c r="A102" s="4">
        <v>2020</v>
      </c>
      <c r="B102" s="4" t="s">
        <v>11</v>
      </c>
      <c r="C102" s="4" t="s">
        <v>9</v>
      </c>
      <c r="D102" s="13">
        <v>285.25</v>
      </c>
    </row>
    <row r="103" spans="1:4" x14ac:dyDescent="0.25">
      <c r="A103" s="4">
        <v>2020</v>
      </c>
      <c r="B103" s="4" t="s">
        <v>11</v>
      </c>
      <c r="C103" s="4" t="s">
        <v>10</v>
      </c>
      <c r="D103" s="13">
        <v>399.74</v>
      </c>
    </row>
    <row r="104" spans="1:4" x14ac:dyDescent="0.25">
      <c r="A104" s="4">
        <v>2020</v>
      </c>
      <c r="B104" s="4" t="s">
        <v>12</v>
      </c>
      <c r="C104" s="4" t="s">
        <v>5</v>
      </c>
      <c r="D104" s="13">
        <v>424.36</v>
      </c>
    </row>
    <row r="105" spans="1:4" x14ac:dyDescent="0.25">
      <c r="A105" s="4">
        <v>2020</v>
      </c>
      <c r="B105" s="4" t="s">
        <v>12</v>
      </c>
      <c r="C105" s="4" t="s">
        <v>6</v>
      </c>
      <c r="D105" s="13">
        <v>86.31</v>
      </c>
    </row>
    <row r="106" spans="1:4" x14ac:dyDescent="0.25">
      <c r="A106" s="4">
        <v>2020</v>
      </c>
      <c r="B106" s="4" t="s">
        <v>12</v>
      </c>
      <c r="C106" s="4" t="s">
        <v>7</v>
      </c>
      <c r="D106" s="13">
        <v>181.58</v>
      </c>
    </row>
    <row r="107" spans="1:4" x14ac:dyDescent="0.25">
      <c r="A107" s="4">
        <v>2020</v>
      </c>
      <c r="B107" s="4" t="s">
        <v>12</v>
      </c>
      <c r="C107" s="4" t="s">
        <v>8</v>
      </c>
      <c r="D107" s="13">
        <v>393.68</v>
      </c>
    </row>
    <row r="108" spans="1:4" x14ac:dyDescent="0.25">
      <c r="A108" s="4">
        <v>2020</v>
      </c>
      <c r="B108" s="4" t="s">
        <v>12</v>
      </c>
      <c r="C108" s="4" t="s">
        <v>9</v>
      </c>
      <c r="D108" s="13">
        <v>422.18</v>
      </c>
    </row>
    <row r="109" spans="1:4" x14ac:dyDescent="0.25">
      <c r="A109" s="4">
        <v>2020</v>
      </c>
      <c r="B109" s="4" t="s">
        <v>12</v>
      </c>
      <c r="C109" s="4" t="s">
        <v>10</v>
      </c>
      <c r="D109" s="13">
        <v>126.1</v>
      </c>
    </row>
    <row r="110" spans="1:4" x14ac:dyDescent="0.25">
      <c r="A110" s="4">
        <v>2021</v>
      </c>
      <c r="B110" s="4" t="s">
        <v>4</v>
      </c>
      <c r="C110" s="4" t="s">
        <v>5</v>
      </c>
      <c r="D110" s="13">
        <v>132.96</v>
      </c>
    </row>
    <row r="111" spans="1:4" x14ac:dyDescent="0.25">
      <c r="A111" s="4">
        <v>2021</v>
      </c>
      <c r="B111" s="4" t="s">
        <v>4</v>
      </c>
      <c r="C111" s="4" t="s">
        <v>6</v>
      </c>
      <c r="D111" s="13">
        <v>154.97999999999999</v>
      </c>
    </row>
    <row r="112" spans="1:4" x14ac:dyDescent="0.25">
      <c r="A112" s="4">
        <v>2021</v>
      </c>
      <c r="B112" s="4" t="s">
        <v>4</v>
      </c>
      <c r="C112" s="4" t="s">
        <v>7</v>
      </c>
      <c r="D112" s="13">
        <v>234.76</v>
      </c>
    </row>
    <row r="113" spans="1:4" x14ac:dyDescent="0.25">
      <c r="A113" s="4">
        <v>2021</v>
      </c>
      <c r="B113" s="4" t="s">
        <v>4</v>
      </c>
      <c r="C113" s="4" t="s">
        <v>8</v>
      </c>
      <c r="D113" s="13">
        <v>379.02</v>
      </c>
    </row>
    <row r="114" spans="1:4" x14ac:dyDescent="0.25">
      <c r="A114" s="4">
        <v>2021</v>
      </c>
      <c r="B114" s="4" t="s">
        <v>4</v>
      </c>
      <c r="C114" s="4" t="s">
        <v>9</v>
      </c>
      <c r="D114" s="13">
        <v>286.41000000000003</v>
      </c>
    </row>
    <row r="115" spans="1:4" x14ac:dyDescent="0.25">
      <c r="A115" s="4">
        <v>2021</v>
      </c>
      <c r="B115" s="4" t="s">
        <v>4</v>
      </c>
      <c r="C115" s="4" t="s">
        <v>10</v>
      </c>
      <c r="D115" s="13">
        <v>384.73</v>
      </c>
    </row>
    <row r="116" spans="1:4" x14ac:dyDescent="0.25">
      <c r="A116" s="4">
        <v>2021</v>
      </c>
      <c r="B116" s="4" t="s">
        <v>11</v>
      </c>
      <c r="C116" s="4" t="s">
        <v>5</v>
      </c>
      <c r="D116" s="13">
        <v>131.13999999999999</v>
      </c>
    </row>
    <row r="117" spans="1:4" x14ac:dyDescent="0.25">
      <c r="A117" s="4">
        <v>2021</v>
      </c>
      <c r="B117" s="4" t="s">
        <v>11</v>
      </c>
      <c r="C117" s="4" t="s">
        <v>6</v>
      </c>
      <c r="D117" s="13">
        <v>257.41000000000003</v>
      </c>
    </row>
    <row r="118" spans="1:4" x14ac:dyDescent="0.25">
      <c r="A118" s="4">
        <v>2021</v>
      </c>
      <c r="B118" s="4" t="s">
        <v>11</v>
      </c>
      <c r="C118" s="4" t="s">
        <v>7</v>
      </c>
      <c r="D118" s="13">
        <v>221.19</v>
      </c>
    </row>
    <row r="119" spans="1:4" x14ac:dyDescent="0.25">
      <c r="A119" s="4">
        <v>2021</v>
      </c>
      <c r="B119" s="4" t="s">
        <v>11</v>
      </c>
      <c r="C119" s="4" t="s">
        <v>8</v>
      </c>
      <c r="D119" s="13">
        <v>75.599999999999994</v>
      </c>
    </row>
    <row r="120" spans="1:4" x14ac:dyDescent="0.25">
      <c r="A120" s="4">
        <v>2021</v>
      </c>
      <c r="B120" s="4" t="s">
        <v>11</v>
      </c>
      <c r="C120" s="4" t="s">
        <v>9</v>
      </c>
      <c r="D120" s="13">
        <v>248.33</v>
      </c>
    </row>
    <row r="121" spans="1:4" x14ac:dyDescent="0.25">
      <c r="A121" s="4">
        <v>2021</v>
      </c>
      <c r="B121" s="4" t="s">
        <v>11</v>
      </c>
      <c r="C121" s="4" t="s">
        <v>10</v>
      </c>
      <c r="D121" s="13">
        <v>400.66</v>
      </c>
    </row>
    <row r="122" spans="1:4" x14ac:dyDescent="0.25">
      <c r="A122" s="4">
        <v>2021</v>
      </c>
      <c r="B122" s="4" t="s">
        <v>12</v>
      </c>
      <c r="C122" s="4" t="s">
        <v>5</v>
      </c>
      <c r="D122" s="13">
        <v>236.95</v>
      </c>
    </row>
    <row r="123" spans="1:4" x14ac:dyDescent="0.25">
      <c r="A123" s="4">
        <v>2021</v>
      </c>
      <c r="B123" s="4" t="s">
        <v>12</v>
      </c>
      <c r="C123" s="4" t="s">
        <v>6</v>
      </c>
      <c r="D123" s="13">
        <v>193.08</v>
      </c>
    </row>
    <row r="124" spans="1:4" x14ac:dyDescent="0.25">
      <c r="A124" s="4">
        <v>2021</v>
      </c>
      <c r="B124" s="4" t="s">
        <v>12</v>
      </c>
      <c r="C124" s="4" t="s">
        <v>7</v>
      </c>
      <c r="D124" s="13">
        <v>294.54000000000002</v>
      </c>
    </row>
    <row r="125" spans="1:4" x14ac:dyDescent="0.25">
      <c r="A125" s="4">
        <v>2021</v>
      </c>
      <c r="B125" s="4" t="s">
        <v>12</v>
      </c>
      <c r="C125" s="4" t="s">
        <v>8</v>
      </c>
      <c r="D125" s="13">
        <v>268.79000000000002</v>
      </c>
    </row>
    <row r="126" spans="1:4" x14ac:dyDescent="0.25">
      <c r="A126" s="4">
        <v>2021</v>
      </c>
      <c r="B126" s="4" t="s">
        <v>12</v>
      </c>
      <c r="C126" s="4" t="s">
        <v>9</v>
      </c>
      <c r="D126" s="13">
        <v>259.22000000000003</v>
      </c>
    </row>
    <row r="127" spans="1:4" x14ac:dyDescent="0.25">
      <c r="A127" s="4">
        <v>2021</v>
      </c>
      <c r="B127" s="4" t="s">
        <v>12</v>
      </c>
      <c r="C127" s="4" t="s">
        <v>10</v>
      </c>
      <c r="D127" s="13">
        <v>217.69</v>
      </c>
    </row>
    <row r="128" spans="1:4" x14ac:dyDescent="0.25">
      <c r="A128" s="4">
        <v>2022</v>
      </c>
      <c r="B128" s="4" t="s">
        <v>4</v>
      </c>
      <c r="C128" s="4" t="s">
        <v>5</v>
      </c>
      <c r="D128" s="13">
        <v>344.67</v>
      </c>
    </row>
    <row r="129" spans="1:4" x14ac:dyDescent="0.25">
      <c r="A129" s="4">
        <v>2022</v>
      </c>
      <c r="B129" s="4" t="s">
        <v>4</v>
      </c>
      <c r="C129" s="4" t="s">
        <v>6</v>
      </c>
      <c r="D129" s="13">
        <v>271.57</v>
      </c>
    </row>
    <row r="130" spans="1:4" x14ac:dyDescent="0.25">
      <c r="A130" s="4">
        <v>2022</v>
      </c>
      <c r="B130" s="4" t="s">
        <v>4</v>
      </c>
      <c r="C130" s="4" t="s">
        <v>7</v>
      </c>
      <c r="D130" s="13">
        <v>163.61000000000001</v>
      </c>
    </row>
    <row r="131" spans="1:4" x14ac:dyDescent="0.25">
      <c r="A131" s="4">
        <v>2022</v>
      </c>
      <c r="B131" s="4" t="s">
        <v>4</v>
      </c>
      <c r="C131" s="4" t="s">
        <v>8</v>
      </c>
      <c r="D131" s="13">
        <v>302.44</v>
      </c>
    </row>
    <row r="132" spans="1:4" x14ac:dyDescent="0.25">
      <c r="A132" s="4">
        <v>2022</v>
      </c>
      <c r="B132" s="4" t="s">
        <v>4</v>
      </c>
      <c r="C132" s="4" t="s">
        <v>9</v>
      </c>
      <c r="D132" s="13">
        <v>481.2</v>
      </c>
    </row>
    <row r="133" spans="1:4" x14ac:dyDescent="0.25">
      <c r="A133" s="4">
        <v>2022</v>
      </c>
      <c r="B133" s="4" t="s">
        <v>4</v>
      </c>
      <c r="C133" s="4" t="s">
        <v>10</v>
      </c>
      <c r="D133" s="13">
        <v>1.1599999999999999</v>
      </c>
    </row>
    <row r="134" spans="1:4" x14ac:dyDescent="0.25">
      <c r="A134" s="4">
        <v>2022</v>
      </c>
      <c r="B134" s="4" t="s">
        <v>11</v>
      </c>
      <c r="C134" s="4" t="s">
        <v>5</v>
      </c>
      <c r="D134" s="13">
        <v>180.81</v>
      </c>
    </row>
    <row r="135" spans="1:4" x14ac:dyDescent="0.25">
      <c r="A135" s="4">
        <v>2022</v>
      </c>
      <c r="B135" s="4" t="s">
        <v>11</v>
      </c>
      <c r="C135" s="4" t="s">
        <v>6</v>
      </c>
      <c r="D135" s="13">
        <v>299.85000000000002</v>
      </c>
    </row>
    <row r="136" spans="1:4" x14ac:dyDescent="0.25">
      <c r="A136" s="4">
        <v>2022</v>
      </c>
      <c r="B136" s="4" t="s">
        <v>11</v>
      </c>
      <c r="C136" s="4" t="s">
        <v>7</v>
      </c>
      <c r="D136" s="13">
        <v>214.45</v>
      </c>
    </row>
    <row r="137" spans="1:4" x14ac:dyDescent="0.25">
      <c r="A137" s="4">
        <v>2022</v>
      </c>
      <c r="B137" s="4" t="s">
        <v>11</v>
      </c>
      <c r="C137" s="4" t="s">
        <v>8</v>
      </c>
      <c r="D137" s="13">
        <v>37.76</v>
      </c>
    </row>
    <row r="138" spans="1:4" x14ac:dyDescent="0.25">
      <c r="A138" s="4">
        <v>2022</v>
      </c>
      <c r="B138" s="4" t="s">
        <v>11</v>
      </c>
      <c r="C138" s="4" t="s">
        <v>9</v>
      </c>
      <c r="D138" s="13">
        <v>131.57</v>
      </c>
    </row>
    <row r="139" spans="1:4" x14ac:dyDescent="0.25">
      <c r="A139" s="4">
        <v>2022</v>
      </c>
      <c r="B139" s="4" t="s">
        <v>11</v>
      </c>
      <c r="C139" s="4" t="s">
        <v>10</v>
      </c>
      <c r="D139" s="13">
        <v>441.67</v>
      </c>
    </row>
    <row r="140" spans="1:4" x14ac:dyDescent="0.25">
      <c r="A140" s="4">
        <v>2022</v>
      </c>
      <c r="B140" s="4" t="s">
        <v>12</v>
      </c>
      <c r="C140" s="4" t="s">
        <v>5</v>
      </c>
      <c r="D140" s="13">
        <v>164.01</v>
      </c>
    </row>
    <row r="141" spans="1:4" x14ac:dyDescent="0.25">
      <c r="A141" s="4">
        <v>2022</v>
      </c>
      <c r="B141" s="4" t="s">
        <v>12</v>
      </c>
      <c r="C141" s="4" t="s">
        <v>6</v>
      </c>
      <c r="D141" s="13">
        <v>58.46</v>
      </c>
    </row>
    <row r="142" spans="1:4" x14ac:dyDescent="0.25">
      <c r="A142" s="4">
        <v>2022</v>
      </c>
      <c r="B142" s="4" t="s">
        <v>12</v>
      </c>
      <c r="C142" s="4" t="s">
        <v>7</v>
      </c>
      <c r="D142" s="13">
        <v>224.63</v>
      </c>
    </row>
    <row r="143" spans="1:4" x14ac:dyDescent="0.25">
      <c r="A143" s="4">
        <v>2022</v>
      </c>
      <c r="B143" s="4" t="s">
        <v>12</v>
      </c>
      <c r="C143" s="4" t="s">
        <v>8</v>
      </c>
      <c r="D143" s="13">
        <v>248.61</v>
      </c>
    </row>
    <row r="144" spans="1:4" x14ac:dyDescent="0.25">
      <c r="A144" s="4">
        <v>2022</v>
      </c>
      <c r="B144" s="4" t="s">
        <v>12</v>
      </c>
      <c r="C144" s="4" t="s">
        <v>9</v>
      </c>
      <c r="D144" s="13">
        <v>442.86</v>
      </c>
    </row>
    <row r="145" spans="1:4" x14ac:dyDescent="0.25">
      <c r="A145" s="4">
        <v>2022</v>
      </c>
      <c r="B145" s="4" t="s">
        <v>12</v>
      </c>
      <c r="C145" s="4" t="s">
        <v>10</v>
      </c>
      <c r="D145" s="13">
        <v>144.9</v>
      </c>
    </row>
    <row r="146" spans="1:4" x14ac:dyDescent="0.25">
      <c r="A146" s="4">
        <v>2023</v>
      </c>
      <c r="B146" s="4" t="s">
        <v>4</v>
      </c>
      <c r="C146" s="4" t="s">
        <v>5</v>
      </c>
      <c r="D146" s="13">
        <v>285.83</v>
      </c>
    </row>
    <row r="147" spans="1:4" x14ac:dyDescent="0.25">
      <c r="A147" s="4">
        <v>2023</v>
      </c>
      <c r="B147" s="4" t="s">
        <v>4</v>
      </c>
      <c r="C147" s="4" t="s">
        <v>6</v>
      </c>
      <c r="D147" s="13">
        <v>196.31</v>
      </c>
    </row>
    <row r="148" spans="1:4" x14ac:dyDescent="0.25">
      <c r="A148" s="4">
        <v>2023</v>
      </c>
      <c r="B148" s="4" t="s">
        <v>4</v>
      </c>
      <c r="C148" s="4" t="s">
        <v>7</v>
      </c>
      <c r="D148" s="13">
        <v>237.14</v>
      </c>
    </row>
    <row r="149" spans="1:4" x14ac:dyDescent="0.25">
      <c r="A149" s="4">
        <v>2023</v>
      </c>
      <c r="B149" s="4" t="s">
        <v>4</v>
      </c>
      <c r="C149" s="4" t="s">
        <v>8</v>
      </c>
      <c r="D149" s="13">
        <v>281.52999999999997</v>
      </c>
    </row>
    <row r="150" spans="1:4" x14ac:dyDescent="0.25">
      <c r="A150" s="4">
        <v>2023</v>
      </c>
      <c r="B150" s="4" t="s">
        <v>4</v>
      </c>
      <c r="C150" s="4" t="s">
        <v>9</v>
      </c>
      <c r="D150" s="13">
        <v>131.27000000000001</v>
      </c>
    </row>
    <row r="151" spans="1:4" x14ac:dyDescent="0.25">
      <c r="A151" s="4">
        <v>2023</v>
      </c>
      <c r="B151" s="4" t="s">
        <v>4</v>
      </c>
      <c r="C151" s="4" t="s">
        <v>10</v>
      </c>
      <c r="D151" s="13">
        <v>181.18</v>
      </c>
    </row>
    <row r="152" spans="1:4" x14ac:dyDescent="0.25">
      <c r="A152" s="4">
        <v>2023</v>
      </c>
      <c r="B152" s="4" t="s">
        <v>11</v>
      </c>
      <c r="C152" s="4" t="s">
        <v>5</v>
      </c>
      <c r="D152" s="13">
        <v>242.53</v>
      </c>
    </row>
    <row r="153" spans="1:4" x14ac:dyDescent="0.25">
      <c r="A153" s="4">
        <v>2023</v>
      </c>
      <c r="B153" s="4" t="s">
        <v>11</v>
      </c>
      <c r="C153" s="4" t="s">
        <v>6</v>
      </c>
      <c r="D153" s="13">
        <v>292.48</v>
      </c>
    </row>
    <row r="154" spans="1:4" x14ac:dyDescent="0.25">
      <c r="A154" s="4">
        <v>2023</v>
      </c>
      <c r="B154" s="4" t="s">
        <v>11</v>
      </c>
      <c r="C154" s="4" t="s">
        <v>7</v>
      </c>
      <c r="D154" s="13">
        <v>258.37</v>
      </c>
    </row>
    <row r="155" spans="1:4" x14ac:dyDescent="0.25">
      <c r="A155" s="4">
        <v>2023</v>
      </c>
      <c r="B155" s="4" t="s">
        <v>11</v>
      </c>
      <c r="C155" s="4" t="s">
        <v>8</v>
      </c>
      <c r="D155" s="13">
        <v>295.07</v>
      </c>
    </row>
    <row r="156" spans="1:4" x14ac:dyDescent="0.25">
      <c r="A156" s="4">
        <v>2023</v>
      </c>
      <c r="B156" s="4" t="s">
        <v>11</v>
      </c>
      <c r="C156" s="4" t="s">
        <v>9</v>
      </c>
      <c r="D156" s="13">
        <v>283.01</v>
      </c>
    </row>
    <row r="157" spans="1:4" x14ac:dyDescent="0.25">
      <c r="A157" s="4">
        <v>2023</v>
      </c>
      <c r="B157" s="4" t="s">
        <v>11</v>
      </c>
      <c r="C157" s="4" t="s">
        <v>10</v>
      </c>
      <c r="D157" s="13">
        <v>353.74</v>
      </c>
    </row>
    <row r="158" spans="1:4" x14ac:dyDescent="0.25">
      <c r="A158" s="4">
        <v>2023</v>
      </c>
      <c r="B158" s="4" t="s">
        <v>12</v>
      </c>
      <c r="C158" s="4" t="s">
        <v>5</v>
      </c>
      <c r="D158" s="13">
        <v>375.49</v>
      </c>
    </row>
    <row r="159" spans="1:4" x14ac:dyDescent="0.25">
      <c r="A159" s="4">
        <v>2023</v>
      </c>
      <c r="B159" s="4" t="s">
        <v>12</v>
      </c>
      <c r="C159" s="4" t="s">
        <v>6</v>
      </c>
      <c r="D159" s="13">
        <v>318.32</v>
      </c>
    </row>
    <row r="160" spans="1:4" x14ac:dyDescent="0.25">
      <c r="A160" s="4">
        <v>2023</v>
      </c>
      <c r="B160" s="4" t="s">
        <v>12</v>
      </c>
      <c r="C160" s="4" t="s">
        <v>7</v>
      </c>
      <c r="D160" s="13">
        <v>169.97</v>
      </c>
    </row>
    <row r="161" spans="1:4" x14ac:dyDescent="0.25">
      <c r="A161" s="4">
        <v>2023</v>
      </c>
      <c r="B161" s="4" t="s">
        <v>12</v>
      </c>
      <c r="C161" s="4" t="s">
        <v>8</v>
      </c>
      <c r="D161" s="13">
        <v>35.6</v>
      </c>
    </row>
    <row r="162" spans="1:4" x14ac:dyDescent="0.25">
      <c r="A162" s="4">
        <v>2023</v>
      </c>
      <c r="B162" s="4" t="s">
        <v>12</v>
      </c>
      <c r="C162" s="4" t="s">
        <v>9</v>
      </c>
      <c r="D162" s="13">
        <v>296.51</v>
      </c>
    </row>
    <row r="163" spans="1:4" x14ac:dyDescent="0.25">
      <c r="A163" s="4">
        <v>2023</v>
      </c>
      <c r="B163" s="4" t="s">
        <v>12</v>
      </c>
      <c r="C163" s="4" t="s">
        <v>10</v>
      </c>
      <c r="D163" s="13">
        <v>316.36</v>
      </c>
    </row>
    <row r="164" spans="1:4" x14ac:dyDescent="0.25">
      <c r="A164" s="4">
        <v>2024</v>
      </c>
      <c r="B164" s="4" t="s">
        <v>4</v>
      </c>
      <c r="C164" s="4" t="s">
        <v>5</v>
      </c>
      <c r="D164" s="13">
        <v>352.84</v>
      </c>
    </row>
    <row r="165" spans="1:4" x14ac:dyDescent="0.25">
      <c r="A165" s="4">
        <v>2024</v>
      </c>
      <c r="B165" s="4" t="s">
        <v>4</v>
      </c>
      <c r="C165" s="4" t="s">
        <v>6</v>
      </c>
      <c r="D165" s="13">
        <v>193.77</v>
      </c>
    </row>
    <row r="166" spans="1:4" x14ac:dyDescent="0.25">
      <c r="A166" s="4">
        <v>2024</v>
      </c>
      <c r="B166" s="4" t="s">
        <v>4</v>
      </c>
      <c r="C166" s="4" t="s">
        <v>7</v>
      </c>
      <c r="D166" s="13">
        <v>201.72</v>
      </c>
    </row>
    <row r="167" spans="1:4" x14ac:dyDescent="0.25">
      <c r="A167" s="4">
        <v>2024</v>
      </c>
      <c r="B167" s="4" t="s">
        <v>4</v>
      </c>
      <c r="C167" s="4" t="s">
        <v>8</v>
      </c>
      <c r="D167" s="13">
        <v>50.1</v>
      </c>
    </row>
    <row r="168" spans="1:4" x14ac:dyDescent="0.25">
      <c r="A168" s="4">
        <v>2024</v>
      </c>
      <c r="B168" s="4" t="s">
        <v>4</v>
      </c>
      <c r="C168" s="4" t="s">
        <v>9</v>
      </c>
      <c r="D168" s="13">
        <v>422.7</v>
      </c>
    </row>
    <row r="169" spans="1:4" x14ac:dyDescent="0.25">
      <c r="A169" s="4">
        <v>2024</v>
      </c>
      <c r="B169" s="4" t="s">
        <v>4</v>
      </c>
      <c r="C169" s="4" t="s">
        <v>10</v>
      </c>
      <c r="D169" s="13">
        <v>242.39</v>
      </c>
    </row>
    <row r="170" spans="1:4" x14ac:dyDescent="0.25">
      <c r="A170" s="4">
        <v>2024</v>
      </c>
      <c r="B170" s="4" t="s">
        <v>11</v>
      </c>
      <c r="C170" s="4" t="s">
        <v>5</v>
      </c>
      <c r="D170" s="13">
        <v>245.64</v>
      </c>
    </row>
    <row r="171" spans="1:4" x14ac:dyDescent="0.25">
      <c r="A171" s="4">
        <v>2024</v>
      </c>
      <c r="B171" s="4" t="s">
        <v>11</v>
      </c>
      <c r="C171" s="4" t="s">
        <v>6</v>
      </c>
      <c r="D171" s="13">
        <v>232.15</v>
      </c>
    </row>
    <row r="172" spans="1:4" x14ac:dyDescent="0.25">
      <c r="A172" s="4">
        <v>2024</v>
      </c>
      <c r="B172" s="4" t="s">
        <v>11</v>
      </c>
      <c r="C172" s="4" t="s">
        <v>7</v>
      </c>
      <c r="D172" s="13">
        <v>187.86</v>
      </c>
    </row>
    <row r="173" spans="1:4" x14ac:dyDescent="0.25">
      <c r="A173" s="4">
        <v>2024</v>
      </c>
      <c r="B173" s="4" t="s">
        <v>11</v>
      </c>
      <c r="C173" s="4" t="s">
        <v>8</v>
      </c>
      <c r="D173" s="13">
        <v>366.6</v>
      </c>
    </row>
    <row r="174" spans="1:4" x14ac:dyDescent="0.25">
      <c r="A174" s="4">
        <v>2024</v>
      </c>
      <c r="B174" s="4" t="s">
        <v>11</v>
      </c>
      <c r="C174" s="4" t="s">
        <v>9</v>
      </c>
      <c r="D174" s="13">
        <v>218.76</v>
      </c>
    </row>
    <row r="175" spans="1:4" x14ac:dyDescent="0.25">
      <c r="A175" s="4">
        <v>2024</v>
      </c>
      <c r="B175" s="4" t="s">
        <v>11</v>
      </c>
      <c r="C175" s="4" t="s">
        <v>10</v>
      </c>
      <c r="D175" s="13">
        <v>167.25</v>
      </c>
    </row>
    <row r="176" spans="1:4" x14ac:dyDescent="0.25">
      <c r="A176" s="4">
        <v>2024</v>
      </c>
      <c r="B176" s="4" t="s">
        <v>12</v>
      </c>
      <c r="C176" s="4" t="s">
        <v>5</v>
      </c>
      <c r="D176" s="13">
        <v>30.87</v>
      </c>
    </row>
    <row r="177" spans="1:4" x14ac:dyDescent="0.25">
      <c r="A177" s="4">
        <v>2024</v>
      </c>
      <c r="B177" s="4" t="s">
        <v>12</v>
      </c>
      <c r="C177" s="4" t="s">
        <v>6</v>
      </c>
      <c r="D177" s="13">
        <v>294.23</v>
      </c>
    </row>
    <row r="178" spans="1:4" x14ac:dyDescent="0.25">
      <c r="A178" s="4">
        <v>2024</v>
      </c>
      <c r="B178" s="4" t="s">
        <v>12</v>
      </c>
      <c r="C178" s="4" t="s">
        <v>7</v>
      </c>
      <c r="D178" s="13">
        <v>149.72</v>
      </c>
    </row>
    <row r="179" spans="1:4" x14ac:dyDescent="0.25">
      <c r="A179" s="4">
        <v>2024</v>
      </c>
      <c r="B179" s="4" t="s">
        <v>12</v>
      </c>
      <c r="C179" s="4" t="s">
        <v>8</v>
      </c>
      <c r="D179" s="13">
        <v>392.13</v>
      </c>
    </row>
    <row r="180" spans="1:4" x14ac:dyDescent="0.25">
      <c r="A180" s="4">
        <v>2024</v>
      </c>
      <c r="B180" s="4" t="s">
        <v>12</v>
      </c>
      <c r="C180" s="4" t="s">
        <v>9</v>
      </c>
      <c r="D180" s="13">
        <v>63.2</v>
      </c>
    </row>
    <row r="181" spans="1:4" x14ac:dyDescent="0.25">
      <c r="A181" s="4">
        <v>2024</v>
      </c>
      <c r="B181" s="4" t="s">
        <v>12</v>
      </c>
      <c r="C181" s="4" t="s">
        <v>10</v>
      </c>
      <c r="D181" s="13">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8"/>
  <sheetViews>
    <sheetView zoomScale="110" zoomScaleNormal="110" workbookViewId="0">
      <selection activeCell="E46" sqref="E46"/>
    </sheetView>
  </sheetViews>
  <sheetFormatPr defaultRowHeight="15" x14ac:dyDescent="0.25"/>
  <cols>
    <col min="1" max="1" width="28.140625" style="6" bestFit="1" customWidth="1"/>
    <col min="2" max="2" width="12" style="6" bestFit="1" customWidth="1"/>
    <col min="3" max="4" width="9.7109375" style="6" bestFit="1" customWidth="1"/>
    <col min="5" max="7" width="24.85546875" style="6" bestFit="1" customWidth="1"/>
    <col min="8" max="16384" width="9.140625" style="6"/>
  </cols>
  <sheetData>
    <row r="1" spans="1:4" x14ac:dyDescent="0.25">
      <c r="A1" s="5" t="s">
        <v>13</v>
      </c>
      <c r="B1" s="5" t="s">
        <v>1</v>
      </c>
    </row>
    <row r="2" spans="1:4" x14ac:dyDescent="0.25">
      <c r="A2" s="5" t="s">
        <v>2</v>
      </c>
      <c r="B2" s="6" t="s">
        <v>4</v>
      </c>
      <c r="C2" s="6" t="s">
        <v>11</v>
      </c>
      <c r="D2" s="6" t="s">
        <v>12</v>
      </c>
    </row>
    <row r="3" spans="1:4" x14ac:dyDescent="0.25">
      <c r="A3" s="6" t="s">
        <v>5</v>
      </c>
      <c r="B3" s="7">
        <v>2665.3800000000006</v>
      </c>
      <c r="C3" s="7">
        <v>2299.4299999999998</v>
      </c>
      <c r="D3" s="7">
        <v>3233.0299999999997</v>
      </c>
    </row>
    <row r="4" spans="1:4" x14ac:dyDescent="0.25">
      <c r="A4" s="6" t="s">
        <v>6</v>
      </c>
      <c r="B4" s="7">
        <v>2276.29</v>
      </c>
      <c r="C4" s="7">
        <v>2097</v>
      </c>
      <c r="D4" s="7">
        <v>1991.86</v>
      </c>
    </row>
    <row r="5" spans="1:4" x14ac:dyDescent="0.25">
      <c r="A5" s="6" t="s">
        <v>7</v>
      </c>
      <c r="B5" s="7">
        <v>1981.22</v>
      </c>
      <c r="C5" s="7">
        <v>2376.0600000000004</v>
      </c>
      <c r="D5" s="7">
        <v>1991.52</v>
      </c>
    </row>
    <row r="6" spans="1:4" x14ac:dyDescent="0.25">
      <c r="A6" s="6" t="s">
        <v>8</v>
      </c>
      <c r="B6" s="7">
        <v>2143.7399999999998</v>
      </c>
      <c r="C6" s="7">
        <v>2313.1799999999998</v>
      </c>
      <c r="D6" s="7">
        <v>2785.3400000000006</v>
      </c>
    </row>
    <row r="7" spans="1:4" x14ac:dyDescent="0.25">
      <c r="A7" s="6" t="s">
        <v>9</v>
      </c>
      <c r="B7" s="7">
        <v>2566.17</v>
      </c>
      <c r="C7" s="7">
        <v>2678.6400000000003</v>
      </c>
      <c r="D7" s="7">
        <v>2660.33</v>
      </c>
    </row>
    <row r="8" spans="1:4" x14ac:dyDescent="0.25">
      <c r="A8" s="6" t="s">
        <v>10</v>
      </c>
      <c r="B8" s="7">
        <v>2081.67</v>
      </c>
      <c r="C8" s="7">
        <v>2801.8100000000004</v>
      </c>
      <c r="D8" s="7">
        <v>2150.04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14</v>
      </c>
      <c r="C1" s="4" t="s">
        <v>15</v>
      </c>
      <c r="D1" s="4" t="s">
        <v>16</v>
      </c>
    </row>
    <row r="2" spans="1:4" x14ac:dyDescent="0.25">
      <c r="A2" s="4" t="s">
        <v>4</v>
      </c>
      <c r="B2" s="4" t="s">
        <v>17</v>
      </c>
      <c r="C2" s="4" t="s">
        <v>18</v>
      </c>
      <c r="D2" s="4">
        <v>36.299999999999997</v>
      </c>
    </row>
    <row r="3" spans="1:4" x14ac:dyDescent="0.25">
      <c r="A3" s="4" t="s">
        <v>4</v>
      </c>
      <c r="B3" s="4" t="s">
        <v>17</v>
      </c>
      <c r="C3" s="4" t="s">
        <v>19</v>
      </c>
      <c r="D3" s="4">
        <v>37.36</v>
      </c>
    </row>
    <row r="4" spans="1:4" x14ac:dyDescent="0.25">
      <c r="A4" s="4" t="s">
        <v>4</v>
      </c>
      <c r="B4" s="4" t="s">
        <v>17</v>
      </c>
      <c r="C4" s="4" t="s">
        <v>20</v>
      </c>
      <c r="D4" s="4">
        <v>39.090000000000003</v>
      </c>
    </row>
    <row r="5" spans="1:4" x14ac:dyDescent="0.25">
      <c r="A5" s="4" t="s">
        <v>4</v>
      </c>
      <c r="B5" s="4" t="s">
        <v>17</v>
      </c>
      <c r="C5" s="4" t="s">
        <v>21</v>
      </c>
      <c r="D5" s="4">
        <v>28.44</v>
      </c>
    </row>
    <row r="6" spans="1:4" x14ac:dyDescent="0.25">
      <c r="A6" s="4" t="s">
        <v>4</v>
      </c>
      <c r="B6" s="4" t="s">
        <v>17</v>
      </c>
      <c r="C6" s="4" t="s">
        <v>22</v>
      </c>
      <c r="D6" s="4">
        <v>44.58</v>
      </c>
    </row>
    <row r="7" spans="1:4" x14ac:dyDescent="0.25">
      <c r="A7" s="4" t="s">
        <v>4</v>
      </c>
      <c r="B7" s="4" t="s">
        <v>23</v>
      </c>
      <c r="C7" s="4" t="s">
        <v>18</v>
      </c>
      <c r="D7" s="4">
        <v>41.36</v>
      </c>
    </row>
    <row r="8" spans="1:4" x14ac:dyDescent="0.25">
      <c r="A8" s="4" t="s">
        <v>4</v>
      </c>
      <c r="B8" s="4" t="s">
        <v>23</v>
      </c>
      <c r="C8" s="4" t="s">
        <v>19</v>
      </c>
      <c r="D8" s="4">
        <v>40</v>
      </c>
    </row>
    <row r="9" spans="1:4" x14ac:dyDescent="0.25">
      <c r="A9" s="4" t="s">
        <v>4</v>
      </c>
      <c r="B9" s="4" t="s">
        <v>23</v>
      </c>
      <c r="C9" s="4" t="s">
        <v>20</v>
      </c>
      <c r="D9" s="4">
        <v>36.729999999999997</v>
      </c>
    </row>
    <row r="10" spans="1:4" x14ac:dyDescent="0.25">
      <c r="A10" s="4" t="s">
        <v>4</v>
      </c>
      <c r="B10" s="4" t="s">
        <v>23</v>
      </c>
      <c r="C10" s="4" t="s">
        <v>21</v>
      </c>
      <c r="D10" s="4">
        <v>41.19</v>
      </c>
    </row>
    <row r="11" spans="1:4" x14ac:dyDescent="0.25">
      <c r="A11" s="4" t="s">
        <v>4</v>
      </c>
      <c r="B11" s="4" t="s">
        <v>23</v>
      </c>
      <c r="C11" s="4" t="s">
        <v>22</v>
      </c>
      <c r="D11" s="4">
        <v>39.33</v>
      </c>
    </row>
    <row r="12" spans="1:4" x14ac:dyDescent="0.25">
      <c r="A12" s="4" t="s">
        <v>4</v>
      </c>
      <c r="B12" s="4" t="s">
        <v>24</v>
      </c>
      <c r="C12" s="4" t="s">
        <v>18</v>
      </c>
      <c r="D12" s="4">
        <v>38.130000000000003</v>
      </c>
    </row>
    <row r="13" spans="1:4" x14ac:dyDescent="0.25">
      <c r="A13" s="4" t="s">
        <v>4</v>
      </c>
      <c r="B13" s="4" t="s">
        <v>24</v>
      </c>
      <c r="C13" s="4" t="s">
        <v>19</v>
      </c>
      <c r="D13" s="4">
        <v>28.14</v>
      </c>
    </row>
    <row r="14" spans="1:4" x14ac:dyDescent="0.25">
      <c r="A14" s="4" t="s">
        <v>4</v>
      </c>
      <c r="B14" s="4" t="s">
        <v>24</v>
      </c>
      <c r="C14" s="4" t="s">
        <v>20</v>
      </c>
      <c r="D14" s="4">
        <v>30.42</v>
      </c>
    </row>
    <row r="15" spans="1:4" x14ac:dyDescent="0.25">
      <c r="A15" s="4" t="s">
        <v>4</v>
      </c>
      <c r="B15" s="4" t="s">
        <v>24</v>
      </c>
      <c r="C15" s="4" t="s">
        <v>21</v>
      </c>
      <c r="D15" s="4">
        <v>24.43</v>
      </c>
    </row>
    <row r="16" spans="1:4" x14ac:dyDescent="0.25">
      <c r="A16" s="4" t="s">
        <v>4</v>
      </c>
      <c r="B16" s="4" t="s">
        <v>24</v>
      </c>
      <c r="C16" s="4" t="s">
        <v>22</v>
      </c>
      <c r="D16" s="4">
        <v>46.5</v>
      </c>
    </row>
    <row r="17" spans="1:4" x14ac:dyDescent="0.25">
      <c r="A17" s="4" t="s">
        <v>4</v>
      </c>
      <c r="B17" s="4" t="s">
        <v>25</v>
      </c>
      <c r="C17" s="4" t="s">
        <v>18</v>
      </c>
      <c r="D17" s="4">
        <v>40.85</v>
      </c>
    </row>
    <row r="18" spans="1:4" x14ac:dyDescent="0.25">
      <c r="A18" s="4" t="s">
        <v>4</v>
      </c>
      <c r="B18" s="4" t="s">
        <v>25</v>
      </c>
      <c r="C18" s="4" t="s">
        <v>19</v>
      </c>
      <c r="D18" s="4">
        <v>32.33</v>
      </c>
    </row>
    <row r="19" spans="1:4" x14ac:dyDescent="0.25">
      <c r="A19" s="4" t="s">
        <v>4</v>
      </c>
      <c r="B19" s="4" t="s">
        <v>25</v>
      </c>
      <c r="C19" s="4" t="s">
        <v>20</v>
      </c>
      <c r="D19" s="4">
        <v>35.86</v>
      </c>
    </row>
    <row r="20" spans="1:4" x14ac:dyDescent="0.25">
      <c r="A20" s="4" t="s">
        <v>4</v>
      </c>
      <c r="B20" s="4" t="s">
        <v>25</v>
      </c>
      <c r="C20" s="4" t="s">
        <v>21</v>
      </c>
      <c r="D20" s="4">
        <v>45.06</v>
      </c>
    </row>
    <row r="21" spans="1:4" x14ac:dyDescent="0.25">
      <c r="A21" s="4" t="s">
        <v>4</v>
      </c>
      <c r="B21" s="4" t="s">
        <v>25</v>
      </c>
      <c r="C21" s="4" t="s">
        <v>22</v>
      </c>
      <c r="D21" s="4">
        <v>40.950000000000003</v>
      </c>
    </row>
    <row r="22" spans="1:4" x14ac:dyDescent="0.25">
      <c r="A22" s="4" t="s">
        <v>11</v>
      </c>
      <c r="B22" s="4" t="s">
        <v>17</v>
      </c>
      <c r="C22" s="4" t="s">
        <v>18</v>
      </c>
      <c r="D22" s="4">
        <v>27.5</v>
      </c>
    </row>
    <row r="23" spans="1:4" x14ac:dyDescent="0.25">
      <c r="A23" s="4" t="s">
        <v>11</v>
      </c>
      <c r="B23" s="4" t="s">
        <v>17</v>
      </c>
      <c r="C23" s="4" t="s">
        <v>19</v>
      </c>
      <c r="D23" s="4">
        <v>39.19</v>
      </c>
    </row>
    <row r="24" spans="1:4" x14ac:dyDescent="0.25">
      <c r="A24" s="4" t="s">
        <v>11</v>
      </c>
      <c r="B24" s="4" t="s">
        <v>17</v>
      </c>
      <c r="C24" s="4" t="s">
        <v>20</v>
      </c>
      <c r="D24" s="4">
        <v>37.729999999999997</v>
      </c>
    </row>
    <row r="25" spans="1:4" x14ac:dyDescent="0.25">
      <c r="A25" s="4" t="s">
        <v>11</v>
      </c>
      <c r="B25" s="4" t="s">
        <v>17</v>
      </c>
      <c r="C25" s="4" t="s">
        <v>21</v>
      </c>
      <c r="D25" s="4">
        <v>32.46</v>
      </c>
    </row>
    <row r="26" spans="1:4" x14ac:dyDescent="0.25">
      <c r="A26" s="4" t="s">
        <v>11</v>
      </c>
      <c r="B26" s="4" t="s">
        <v>17</v>
      </c>
      <c r="C26" s="4" t="s">
        <v>22</v>
      </c>
      <c r="D26" s="4">
        <v>30.07</v>
      </c>
    </row>
    <row r="27" spans="1:4" x14ac:dyDescent="0.25">
      <c r="A27" s="4" t="s">
        <v>11</v>
      </c>
      <c r="B27" s="4" t="s">
        <v>23</v>
      </c>
      <c r="C27" s="4" t="s">
        <v>18</v>
      </c>
      <c r="D27" s="4">
        <v>43.44</v>
      </c>
    </row>
    <row r="28" spans="1:4" x14ac:dyDescent="0.25">
      <c r="A28" s="4" t="s">
        <v>11</v>
      </c>
      <c r="B28" s="4" t="s">
        <v>23</v>
      </c>
      <c r="C28" s="4" t="s">
        <v>19</v>
      </c>
      <c r="D28" s="4">
        <v>34.200000000000003</v>
      </c>
    </row>
    <row r="29" spans="1:4" x14ac:dyDescent="0.25">
      <c r="A29" s="4" t="s">
        <v>11</v>
      </c>
      <c r="B29" s="4" t="s">
        <v>23</v>
      </c>
      <c r="C29" s="4" t="s">
        <v>20</v>
      </c>
      <c r="D29" s="4">
        <v>39.71</v>
      </c>
    </row>
    <row r="30" spans="1:4" x14ac:dyDescent="0.25">
      <c r="A30" s="4" t="s">
        <v>11</v>
      </c>
      <c r="B30" s="4" t="s">
        <v>23</v>
      </c>
      <c r="C30" s="4" t="s">
        <v>21</v>
      </c>
      <c r="D30" s="4">
        <v>48.38</v>
      </c>
    </row>
    <row r="31" spans="1:4" x14ac:dyDescent="0.25">
      <c r="A31" s="4" t="s">
        <v>11</v>
      </c>
      <c r="B31" s="4" t="s">
        <v>23</v>
      </c>
      <c r="C31" s="4" t="s">
        <v>22</v>
      </c>
      <c r="D31" s="4">
        <v>35.909999999999997</v>
      </c>
    </row>
    <row r="32" spans="1:4" x14ac:dyDescent="0.25">
      <c r="A32" s="4" t="s">
        <v>11</v>
      </c>
      <c r="B32" s="4" t="s">
        <v>24</v>
      </c>
      <c r="C32" s="4" t="s">
        <v>18</v>
      </c>
      <c r="D32" s="4">
        <v>46.92</v>
      </c>
    </row>
    <row r="33" spans="1:4" x14ac:dyDescent="0.25">
      <c r="A33" s="4" t="s">
        <v>11</v>
      </c>
      <c r="B33" s="4" t="s">
        <v>24</v>
      </c>
      <c r="C33" s="4" t="s">
        <v>19</v>
      </c>
      <c r="D33" s="4">
        <v>35</v>
      </c>
    </row>
    <row r="34" spans="1:4" x14ac:dyDescent="0.25">
      <c r="A34" s="4" t="s">
        <v>11</v>
      </c>
      <c r="B34" s="4" t="s">
        <v>24</v>
      </c>
      <c r="C34" s="4" t="s">
        <v>20</v>
      </c>
      <c r="D34" s="4">
        <v>25.08</v>
      </c>
    </row>
    <row r="35" spans="1:4" x14ac:dyDescent="0.25">
      <c r="A35" s="4" t="s">
        <v>11</v>
      </c>
      <c r="B35" s="4" t="s">
        <v>24</v>
      </c>
      <c r="C35" s="4" t="s">
        <v>21</v>
      </c>
      <c r="D35" s="4">
        <v>32.25</v>
      </c>
    </row>
    <row r="36" spans="1:4" x14ac:dyDescent="0.25">
      <c r="A36" s="4" t="s">
        <v>11</v>
      </c>
      <c r="B36" s="4" t="s">
        <v>24</v>
      </c>
      <c r="C36" s="4" t="s">
        <v>22</v>
      </c>
      <c r="D36" s="4">
        <v>27.46</v>
      </c>
    </row>
    <row r="37" spans="1:4" x14ac:dyDescent="0.25">
      <c r="A37" s="4" t="s">
        <v>11</v>
      </c>
      <c r="B37" s="4" t="s">
        <v>25</v>
      </c>
      <c r="C37" s="4" t="s">
        <v>18</v>
      </c>
      <c r="D37" s="4">
        <v>30.64</v>
      </c>
    </row>
    <row r="38" spans="1:4" x14ac:dyDescent="0.25">
      <c r="A38" s="4" t="s">
        <v>11</v>
      </c>
      <c r="B38" s="4" t="s">
        <v>25</v>
      </c>
      <c r="C38" s="4" t="s">
        <v>19</v>
      </c>
      <c r="D38" s="4">
        <v>32.15</v>
      </c>
    </row>
    <row r="39" spans="1:4" x14ac:dyDescent="0.25">
      <c r="A39" s="4" t="s">
        <v>11</v>
      </c>
      <c r="B39" s="4" t="s">
        <v>25</v>
      </c>
      <c r="C39" s="4" t="s">
        <v>20</v>
      </c>
      <c r="D39" s="4">
        <v>42.7</v>
      </c>
    </row>
    <row r="40" spans="1:4" x14ac:dyDescent="0.25">
      <c r="A40" s="4" t="s">
        <v>11</v>
      </c>
      <c r="B40" s="4" t="s">
        <v>25</v>
      </c>
      <c r="C40" s="4" t="s">
        <v>21</v>
      </c>
      <c r="D40" s="4">
        <v>38.22</v>
      </c>
    </row>
    <row r="41" spans="1:4" x14ac:dyDescent="0.25">
      <c r="A41" s="4" t="s">
        <v>11</v>
      </c>
      <c r="B41" s="4" t="s">
        <v>25</v>
      </c>
      <c r="C41" s="4" t="s">
        <v>22</v>
      </c>
      <c r="D41" s="4">
        <v>36.200000000000003</v>
      </c>
    </row>
    <row r="42" spans="1:4" x14ac:dyDescent="0.25">
      <c r="A42" s="4" t="s">
        <v>12</v>
      </c>
      <c r="B42" s="4" t="s">
        <v>17</v>
      </c>
      <c r="C42" s="4" t="s">
        <v>18</v>
      </c>
      <c r="D42" s="4">
        <v>38.71</v>
      </c>
    </row>
    <row r="43" spans="1:4" x14ac:dyDescent="0.25">
      <c r="A43" s="4" t="s">
        <v>12</v>
      </c>
      <c r="B43" s="4" t="s">
        <v>17</v>
      </c>
      <c r="C43" s="4" t="s">
        <v>19</v>
      </c>
      <c r="D43" s="4">
        <v>37.15</v>
      </c>
    </row>
    <row r="44" spans="1:4" x14ac:dyDescent="0.25">
      <c r="A44" s="4" t="s">
        <v>12</v>
      </c>
      <c r="B44" s="4" t="s">
        <v>17</v>
      </c>
      <c r="C44" s="4" t="s">
        <v>20</v>
      </c>
      <c r="D44" s="4">
        <v>37.5</v>
      </c>
    </row>
    <row r="45" spans="1:4" x14ac:dyDescent="0.25">
      <c r="A45" s="4" t="s">
        <v>12</v>
      </c>
      <c r="B45" s="4" t="s">
        <v>17</v>
      </c>
      <c r="C45" s="4" t="s">
        <v>21</v>
      </c>
      <c r="D45" s="4">
        <v>37.64</v>
      </c>
    </row>
    <row r="46" spans="1:4" x14ac:dyDescent="0.25">
      <c r="A46" s="4" t="s">
        <v>12</v>
      </c>
      <c r="B46" s="4" t="s">
        <v>17</v>
      </c>
      <c r="C46" s="4" t="s">
        <v>22</v>
      </c>
      <c r="D46" s="4">
        <v>41.92</v>
      </c>
    </row>
    <row r="47" spans="1:4" x14ac:dyDescent="0.25">
      <c r="A47" s="4" t="s">
        <v>12</v>
      </c>
      <c r="B47" s="4" t="s">
        <v>23</v>
      </c>
      <c r="C47" s="4" t="s">
        <v>18</v>
      </c>
      <c r="D47" s="4">
        <v>41.08</v>
      </c>
    </row>
    <row r="48" spans="1:4" x14ac:dyDescent="0.25">
      <c r="A48" s="4" t="s">
        <v>12</v>
      </c>
      <c r="B48" s="4" t="s">
        <v>23</v>
      </c>
      <c r="C48" s="4" t="s">
        <v>19</v>
      </c>
      <c r="D48" s="4">
        <v>32.75</v>
      </c>
    </row>
    <row r="49" spans="1:4" x14ac:dyDescent="0.25">
      <c r="A49" s="4" t="s">
        <v>12</v>
      </c>
      <c r="B49" s="4" t="s">
        <v>23</v>
      </c>
      <c r="C49" s="4" t="s">
        <v>20</v>
      </c>
      <c r="D49" s="4">
        <v>42.92</v>
      </c>
    </row>
    <row r="50" spans="1:4" x14ac:dyDescent="0.25">
      <c r="A50" s="4" t="s">
        <v>12</v>
      </c>
      <c r="B50" s="4" t="s">
        <v>23</v>
      </c>
      <c r="C50" s="4" t="s">
        <v>21</v>
      </c>
      <c r="D50" s="4">
        <v>26.93</v>
      </c>
    </row>
    <row r="51" spans="1:4" x14ac:dyDescent="0.25">
      <c r="A51" s="4" t="s">
        <v>12</v>
      </c>
      <c r="B51" s="4" t="s">
        <v>23</v>
      </c>
      <c r="C51" s="4" t="s">
        <v>22</v>
      </c>
      <c r="D51" s="4">
        <v>27.21</v>
      </c>
    </row>
    <row r="52" spans="1:4" x14ac:dyDescent="0.25">
      <c r="A52" s="4" t="s">
        <v>12</v>
      </c>
      <c r="B52" s="4" t="s">
        <v>24</v>
      </c>
      <c r="C52" s="4" t="s">
        <v>18</v>
      </c>
      <c r="D52" s="4">
        <v>39.64</v>
      </c>
    </row>
    <row r="53" spans="1:4" x14ac:dyDescent="0.25">
      <c r="A53" s="4" t="s">
        <v>12</v>
      </c>
      <c r="B53" s="4" t="s">
        <v>24</v>
      </c>
      <c r="C53" s="4" t="s">
        <v>19</v>
      </c>
      <c r="D53" s="4">
        <v>28.2</v>
      </c>
    </row>
    <row r="54" spans="1:4" x14ac:dyDescent="0.25">
      <c r="A54" s="4" t="s">
        <v>12</v>
      </c>
      <c r="B54" s="4" t="s">
        <v>24</v>
      </c>
      <c r="C54" s="4" t="s">
        <v>20</v>
      </c>
      <c r="D54" s="4">
        <v>36.79</v>
      </c>
    </row>
    <row r="55" spans="1:4" x14ac:dyDescent="0.25">
      <c r="A55" s="4" t="s">
        <v>12</v>
      </c>
      <c r="B55" s="4" t="s">
        <v>24</v>
      </c>
      <c r="C55" s="4" t="s">
        <v>21</v>
      </c>
      <c r="D55" s="4">
        <v>42.77</v>
      </c>
    </row>
    <row r="56" spans="1:4" x14ac:dyDescent="0.25">
      <c r="A56" s="4" t="s">
        <v>12</v>
      </c>
      <c r="B56" s="4" t="s">
        <v>24</v>
      </c>
      <c r="C56" s="4" t="s">
        <v>22</v>
      </c>
      <c r="D56" s="4">
        <v>35.229999999999997</v>
      </c>
    </row>
    <row r="57" spans="1:4" x14ac:dyDescent="0.25">
      <c r="A57" s="4" t="s">
        <v>12</v>
      </c>
      <c r="B57" s="4" t="s">
        <v>25</v>
      </c>
      <c r="C57" s="4" t="s">
        <v>18</v>
      </c>
      <c r="D57" s="4">
        <v>25.93</v>
      </c>
    </row>
    <row r="58" spans="1:4" x14ac:dyDescent="0.25">
      <c r="A58" s="4" t="s">
        <v>12</v>
      </c>
      <c r="B58" s="4" t="s">
        <v>25</v>
      </c>
      <c r="C58" s="4" t="s">
        <v>19</v>
      </c>
      <c r="D58" s="4">
        <v>30.57</v>
      </c>
    </row>
    <row r="59" spans="1:4" x14ac:dyDescent="0.25">
      <c r="A59" s="4" t="s">
        <v>12</v>
      </c>
      <c r="B59" s="4" t="s">
        <v>25</v>
      </c>
      <c r="C59" s="4" t="s">
        <v>20</v>
      </c>
      <c r="D59" s="4">
        <v>34.75</v>
      </c>
    </row>
    <row r="60" spans="1:4" x14ac:dyDescent="0.25">
      <c r="A60" s="4" t="s">
        <v>12</v>
      </c>
      <c r="B60" s="4" t="s">
        <v>25</v>
      </c>
      <c r="C60" s="4" t="s">
        <v>21</v>
      </c>
      <c r="D60" s="4">
        <v>25.69</v>
      </c>
    </row>
    <row r="61" spans="1:4" x14ac:dyDescent="0.25">
      <c r="A61" s="4" t="s">
        <v>12</v>
      </c>
      <c r="B61" s="4" t="s">
        <v>25</v>
      </c>
      <c r="C61" s="4" t="s">
        <v>22</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dimension ref="A1:C3"/>
  <sheetViews>
    <sheetView zoomScaleNormal="100" workbookViewId="0">
      <selection activeCell="C17" sqref="C17"/>
    </sheetView>
  </sheetViews>
  <sheetFormatPr defaultRowHeight="15" x14ac:dyDescent="0.25"/>
  <cols>
    <col min="1" max="1" width="32.42578125" style="4" bestFit="1" customWidth="1"/>
    <col min="2" max="2" width="29.85546875" style="4" bestFit="1" customWidth="1"/>
    <col min="3" max="3" width="29.85546875" style="8" bestFit="1" customWidth="1"/>
    <col min="4" max="4" width="29.85546875" style="6" bestFit="1" customWidth="1"/>
    <col min="5" max="16384" width="9.140625" style="6"/>
  </cols>
  <sheetData>
    <row r="1" spans="1:2" x14ac:dyDescent="0.25">
      <c r="A1" s="19" t="s">
        <v>14</v>
      </c>
      <c r="B1" s="4" t="s">
        <v>37</v>
      </c>
    </row>
    <row r="2" spans="1:2" x14ac:dyDescent="0.25">
      <c r="A2" s="4" t="s">
        <v>17</v>
      </c>
      <c r="B2" s="20">
        <v>36.375999999999998</v>
      </c>
    </row>
    <row r="3" spans="1:2" x14ac:dyDescent="0.25">
      <c r="A3" s="4" t="s">
        <v>23</v>
      </c>
      <c r="B3" s="20">
        <v>38.076000000000001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6"/>
  <sheetViews>
    <sheetView workbookViewId="0">
      <selection activeCell="A24" sqref="A24:D45"/>
    </sheetView>
  </sheetViews>
  <sheetFormatPr defaultRowHeight="15" x14ac:dyDescent="0.25"/>
  <cols>
    <col min="1" max="1" width="8.42578125" style="6" bestFit="1" customWidth="1"/>
    <col min="2" max="2" width="17" style="6" bestFit="1" customWidth="1"/>
    <col min="3" max="3" width="15.7109375" style="6" bestFit="1" customWidth="1"/>
    <col min="4" max="4" width="16" style="7" bestFit="1" customWidth="1"/>
    <col min="5" max="16384" width="9.140625" style="6"/>
  </cols>
  <sheetData>
    <row r="1" spans="1:5" x14ac:dyDescent="0.25">
      <c r="A1" s="4" t="s">
        <v>1</v>
      </c>
      <c r="B1" s="4" t="s">
        <v>26</v>
      </c>
      <c r="C1" s="4" t="s">
        <v>27</v>
      </c>
      <c r="D1" s="13" t="s">
        <v>28</v>
      </c>
      <c r="E1" s="8"/>
    </row>
    <row r="2" spans="1:5" x14ac:dyDescent="0.25">
      <c r="A2" s="4" t="s">
        <v>4</v>
      </c>
      <c r="B2" s="4" t="s">
        <v>29</v>
      </c>
      <c r="C2" s="4">
        <v>47</v>
      </c>
      <c r="D2" s="13">
        <v>2293.12</v>
      </c>
      <c r="E2" s="8"/>
    </row>
    <row r="3" spans="1:5" x14ac:dyDescent="0.25">
      <c r="A3" s="4" t="s">
        <v>4</v>
      </c>
      <c r="B3" s="4" t="s">
        <v>30</v>
      </c>
      <c r="C3" s="4">
        <v>47</v>
      </c>
      <c r="D3" s="13">
        <v>2247.96</v>
      </c>
      <c r="E3" s="8"/>
    </row>
    <row r="4" spans="1:5" x14ac:dyDescent="0.25">
      <c r="A4" s="4" t="s">
        <v>4</v>
      </c>
      <c r="B4" s="4" t="s">
        <v>31</v>
      </c>
      <c r="C4" s="4">
        <v>41</v>
      </c>
      <c r="D4" s="13">
        <v>2073.64</v>
      </c>
      <c r="E4" s="8"/>
    </row>
    <row r="5" spans="1:5" x14ac:dyDescent="0.25">
      <c r="A5" s="4" t="s">
        <v>4</v>
      </c>
      <c r="B5" s="4" t="s">
        <v>32</v>
      </c>
      <c r="C5" s="4">
        <v>39</v>
      </c>
      <c r="D5" s="13">
        <v>2062.94</v>
      </c>
      <c r="E5" s="8"/>
    </row>
    <row r="6" spans="1:5" x14ac:dyDescent="0.25">
      <c r="A6" s="4" t="s">
        <v>4</v>
      </c>
      <c r="B6" s="4" t="s">
        <v>33</v>
      </c>
      <c r="C6" s="4">
        <v>36</v>
      </c>
      <c r="D6" s="13">
        <v>1788.04</v>
      </c>
      <c r="E6" s="8"/>
    </row>
    <row r="7" spans="1:5" x14ac:dyDescent="0.25">
      <c r="A7" s="4" t="s">
        <v>4</v>
      </c>
      <c r="B7" s="4" t="s">
        <v>34</v>
      </c>
      <c r="C7" s="4">
        <v>34</v>
      </c>
      <c r="D7" s="13">
        <v>1728.75</v>
      </c>
      <c r="E7" s="8"/>
    </row>
    <row r="8" spans="1:5" x14ac:dyDescent="0.25">
      <c r="A8" s="4" t="s">
        <v>4</v>
      </c>
      <c r="B8" s="4" t="s">
        <v>35</v>
      </c>
      <c r="C8" s="4">
        <v>37</v>
      </c>
      <c r="D8" s="13">
        <v>1520.02</v>
      </c>
      <c r="E8" s="8"/>
    </row>
    <row r="9" spans="1:5" x14ac:dyDescent="0.25">
      <c r="A9" s="4" t="s">
        <v>11</v>
      </c>
      <c r="B9" s="4" t="s">
        <v>29</v>
      </c>
      <c r="C9" s="4">
        <v>53</v>
      </c>
      <c r="D9" s="13">
        <v>2723.52</v>
      </c>
      <c r="E9" s="8"/>
    </row>
    <row r="10" spans="1:5" x14ac:dyDescent="0.25">
      <c r="A10" s="4" t="s">
        <v>11</v>
      </c>
      <c r="B10" s="4" t="s">
        <v>33</v>
      </c>
      <c r="C10" s="4">
        <v>46</v>
      </c>
      <c r="D10" s="13">
        <v>2296.4499999999998</v>
      </c>
      <c r="E10" s="8"/>
    </row>
    <row r="11" spans="1:5" x14ac:dyDescent="0.25">
      <c r="A11" s="4" t="s">
        <v>11</v>
      </c>
      <c r="B11" s="4" t="s">
        <v>34</v>
      </c>
      <c r="C11" s="4">
        <v>44</v>
      </c>
      <c r="D11" s="13">
        <v>2215</v>
      </c>
      <c r="E11" s="8"/>
    </row>
    <row r="12" spans="1:5" x14ac:dyDescent="0.25">
      <c r="A12" s="4" t="s">
        <v>11</v>
      </c>
      <c r="B12" s="4" t="s">
        <v>30</v>
      </c>
      <c r="C12" s="4">
        <v>42</v>
      </c>
      <c r="D12" s="13">
        <v>2004.38</v>
      </c>
      <c r="E12" s="8"/>
    </row>
    <row r="13" spans="1:5" x14ac:dyDescent="0.25">
      <c r="A13" s="4" t="s">
        <v>11</v>
      </c>
      <c r="B13" s="4" t="s">
        <v>35</v>
      </c>
      <c r="C13" s="4">
        <v>44</v>
      </c>
      <c r="D13" s="13">
        <v>1892.15</v>
      </c>
      <c r="E13" s="8"/>
    </row>
    <row r="14" spans="1:5" x14ac:dyDescent="0.25">
      <c r="A14" s="4" t="s">
        <v>11</v>
      </c>
      <c r="B14" s="4" t="s">
        <v>32</v>
      </c>
      <c r="C14" s="4">
        <v>39</v>
      </c>
      <c r="D14" s="13">
        <v>1803.16</v>
      </c>
      <c r="E14" s="8"/>
    </row>
    <row r="15" spans="1:5" x14ac:dyDescent="0.25">
      <c r="A15" s="4" t="s">
        <v>11</v>
      </c>
      <c r="B15" s="4" t="s">
        <v>31</v>
      </c>
      <c r="C15" s="4">
        <v>40</v>
      </c>
      <c r="D15" s="13">
        <v>1631.46</v>
      </c>
      <c r="E15" s="8"/>
    </row>
    <row r="16" spans="1:5" x14ac:dyDescent="0.25">
      <c r="A16" s="4" t="s">
        <v>12</v>
      </c>
      <c r="B16" s="4" t="s">
        <v>35</v>
      </c>
      <c r="C16" s="4">
        <v>52</v>
      </c>
      <c r="D16" s="13">
        <v>2761.71</v>
      </c>
      <c r="E16" s="8"/>
    </row>
    <row r="17" spans="1:5" x14ac:dyDescent="0.25">
      <c r="A17" s="4" t="s">
        <v>12</v>
      </c>
      <c r="B17" s="4" t="s">
        <v>34</v>
      </c>
      <c r="C17" s="4">
        <v>41</v>
      </c>
      <c r="D17" s="13">
        <v>2481.1999999999998</v>
      </c>
      <c r="E17" s="8"/>
    </row>
    <row r="18" spans="1:5" x14ac:dyDescent="0.25">
      <c r="A18" s="4" t="s">
        <v>12</v>
      </c>
      <c r="B18" s="4" t="s">
        <v>29</v>
      </c>
      <c r="C18" s="4">
        <v>47</v>
      </c>
      <c r="D18" s="13">
        <v>2363.65</v>
      </c>
      <c r="E18" s="8"/>
    </row>
    <row r="19" spans="1:5" x14ac:dyDescent="0.25">
      <c r="A19" s="4" t="s">
        <v>12</v>
      </c>
      <c r="B19" s="4" t="s">
        <v>30</v>
      </c>
      <c r="C19" s="4">
        <v>40</v>
      </c>
      <c r="D19" s="13">
        <v>1981.55</v>
      </c>
      <c r="E19" s="8"/>
    </row>
    <row r="20" spans="1:5" x14ac:dyDescent="0.25">
      <c r="A20" s="4" t="s">
        <v>12</v>
      </c>
      <c r="B20" s="4" t="s">
        <v>33</v>
      </c>
      <c r="C20" s="4">
        <v>40</v>
      </c>
      <c r="D20" s="13">
        <v>1967.16</v>
      </c>
      <c r="E20" s="8"/>
    </row>
    <row r="21" spans="1:5" x14ac:dyDescent="0.25">
      <c r="A21" s="4" t="s">
        <v>12</v>
      </c>
      <c r="B21" s="4" t="s">
        <v>31</v>
      </c>
      <c r="C21" s="4">
        <v>33</v>
      </c>
      <c r="D21" s="13">
        <v>1653.08</v>
      </c>
      <c r="E21" s="8"/>
    </row>
    <row r="22" spans="1:5" x14ac:dyDescent="0.25">
      <c r="A22" s="4" t="s">
        <v>12</v>
      </c>
      <c r="B22" s="4" t="s">
        <v>32</v>
      </c>
      <c r="C22" s="4">
        <v>34</v>
      </c>
      <c r="D22" s="13">
        <v>1603.77</v>
      </c>
      <c r="E22" s="8"/>
    </row>
    <row r="23" spans="1:5" x14ac:dyDescent="0.25">
      <c r="A23" s="15"/>
      <c r="B23" s="15"/>
      <c r="C23" s="15"/>
      <c r="D23" s="16"/>
    </row>
    <row r="24" spans="1:5" x14ac:dyDescent="0.25">
      <c r="A24" s="17" t="s">
        <v>33</v>
      </c>
      <c r="B24" s="4" t="s">
        <v>4</v>
      </c>
      <c r="C24" s="12">
        <v>36</v>
      </c>
      <c r="D24" s="13">
        <v>1788.04</v>
      </c>
      <c r="E24" s="8"/>
    </row>
    <row r="25" spans="1:5" x14ac:dyDescent="0.25">
      <c r="A25" s="17" t="s">
        <v>33</v>
      </c>
      <c r="B25" s="4" t="s">
        <v>11</v>
      </c>
      <c r="C25" s="12">
        <v>46</v>
      </c>
      <c r="D25" s="13">
        <v>2296.4499999999998</v>
      </c>
      <c r="E25" s="8"/>
    </row>
    <row r="26" spans="1:5" x14ac:dyDescent="0.25">
      <c r="A26" s="17" t="s">
        <v>33</v>
      </c>
      <c r="B26" s="4" t="s">
        <v>12</v>
      </c>
      <c r="C26" s="12">
        <v>40</v>
      </c>
      <c r="D26" s="13">
        <v>1967.16</v>
      </c>
      <c r="E26" s="8"/>
    </row>
    <row r="27" spans="1:5" x14ac:dyDescent="0.25">
      <c r="A27" s="17" t="s">
        <v>30</v>
      </c>
      <c r="B27" s="4" t="s">
        <v>4</v>
      </c>
      <c r="C27" s="12">
        <v>47</v>
      </c>
      <c r="D27" s="13">
        <v>2247.96</v>
      </c>
      <c r="E27" s="8"/>
    </row>
    <row r="28" spans="1:5" x14ac:dyDescent="0.25">
      <c r="A28" s="17" t="s">
        <v>30</v>
      </c>
      <c r="B28" s="4" t="s">
        <v>11</v>
      </c>
      <c r="C28" s="12">
        <v>42</v>
      </c>
      <c r="D28" s="13">
        <v>2004.38</v>
      </c>
      <c r="E28" s="8"/>
    </row>
    <row r="29" spans="1:5" x14ac:dyDescent="0.25">
      <c r="A29" s="17" t="s">
        <v>30</v>
      </c>
      <c r="B29" s="4" t="s">
        <v>12</v>
      </c>
      <c r="C29" s="12">
        <v>40</v>
      </c>
      <c r="D29" s="13">
        <v>1981.55</v>
      </c>
      <c r="E29" s="8"/>
    </row>
    <row r="30" spans="1:5" x14ac:dyDescent="0.25">
      <c r="A30" s="17" t="s">
        <v>34</v>
      </c>
      <c r="B30" s="4" t="s">
        <v>4</v>
      </c>
      <c r="C30" s="12">
        <v>34</v>
      </c>
      <c r="D30" s="13">
        <v>1728.75</v>
      </c>
      <c r="E30" s="8"/>
    </row>
    <row r="31" spans="1:5" x14ac:dyDescent="0.25">
      <c r="A31" s="17" t="s">
        <v>34</v>
      </c>
      <c r="B31" s="4" t="s">
        <v>11</v>
      </c>
      <c r="C31" s="12">
        <v>44</v>
      </c>
      <c r="D31" s="13">
        <v>2215</v>
      </c>
      <c r="E31" s="8"/>
    </row>
    <row r="32" spans="1:5" x14ac:dyDescent="0.25">
      <c r="A32" s="17" t="s">
        <v>34</v>
      </c>
      <c r="B32" s="4" t="s">
        <v>12</v>
      </c>
      <c r="C32" s="12">
        <v>41</v>
      </c>
      <c r="D32" s="13">
        <v>2481.1999999999998</v>
      </c>
      <c r="E32" s="8"/>
    </row>
    <row r="33" spans="1:5" x14ac:dyDescent="0.25">
      <c r="A33" s="17" t="s">
        <v>31</v>
      </c>
      <c r="B33" s="4" t="s">
        <v>4</v>
      </c>
      <c r="C33" s="12">
        <v>41</v>
      </c>
      <c r="D33" s="13">
        <v>2073.64</v>
      </c>
      <c r="E33" s="8"/>
    </row>
    <row r="34" spans="1:5" x14ac:dyDescent="0.25">
      <c r="A34" s="17" t="s">
        <v>31</v>
      </c>
      <c r="B34" s="4" t="s">
        <v>11</v>
      </c>
      <c r="C34" s="12">
        <v>40</v>
      </c>
      <c r="D34" s="13">
        <v>1631.46</v>
      </c>
      <c r="E34" s="8"/>
    </row>
    <row r="35" spans="1:5" x14ac:dyDescent="0.25">
      <c r="A35" s="17" t="s">
        <v>31</v>
      </c>
      <c r="B35" s="4" t="s">
        <v>12</v>
      </c>
      <c r="C35" s="12">
        <v>33</v>
      </c>
      <c r="D35" s="13">
        <v>1653.08</v>
      </c>
      <c r="E35" s="8"/>
    </row>
    <row r="36" spans="1:5" x14ac:dyDescent="0.25">
      <c r="A36" s="17" t="s">
        <v>29</v>
      </c>
      <c r="B36" s="4" t="s">
        <v>4</v>
      </c>
      <c r="C36" s="12">
        <v>47</v>
      </c>
      <c r="D36" s="13">
        <v>2293.12</v>
      </c>
      <c r="E36" s="8"/>
    </row>
    <row r="37" spans="1:5" x14ac:dyDescent="0.25">
      <c r="A37" s="17" t="s">
        <v>29</v>
      </c>
      <c r="B37" s="4" t="s">
        <v>11</v>
      </c>
      <c r="C37" s="12">
        <v>53</v>
      </c>
      <c r="D37" s="13">
        <v>2723.52</v>
      </c>
      <c r="E37" s="8"/>
    </row>
    <row r="38" spans="1:5" x14ac:dyDescent="0.25">
      <c r="A38" s="17" t="s">
        <v>29</v>
      </c>
      <c r="B38" s="4" t="s">
        <v>12</v>
      </c>
      <c r="C38" s="12">
        <v>47</v>
      </c>
      <c r="D38" s="13">
        <v>2363.65</v>
      </c>
      <c r="E38" s="8"/>
    </row>
    <row r="39" spans="1:5" x14ac:dyDescent="0.25">
      <c r="A39" s="17" t="s">
        <v>35</v>
      </c>
      <c r="B39" s="4" t="s">
        <v>4</v>
      </c>
      <c r="C39" s="12">
        <v>37</v>
      </c>
      <c r="D39" s="13">
        <v>1520.02</v>
      </c>
      <c r="E39" s="8"/>
    </row>
    <row r="40" spans="1:5" x14ac:dyDescent="0.25">
      <c r="A40" s="17" t="s">
        <v>35</v>
      </c>
      <c r="B40" s="4" t="s">
        <v>11</v>
      </c>
      <c r="C40" s="12">
        <v>44</v>
      </c>
      <c r="D40" s="13">
        <v>1892.15</v>
      </c>
      <c r="E40" s="8"/>
    </row>
    <row r="41" spans="1:5" x14ac:dyDescent="0.25">
      <c r="A41" s="17" t="s">
        <v>35</v>
      </c>
      <c r="B41" s="4" t="s">
        <v>12</v>
      </c>
      <c r="C41" s="12">
        <v>52</v>
      </c>
      <c r="D41" s="13">
        <v>2761.71</v>
      </c>
      <c r="E41" s="8"/>
    </row>
    <row r="42" spans="1:5" x14ac:dyDescent="0.25">
      <c r="A42" s="17" t="s">
        <v>32</v>
      </c>
      <c r="B42" s="4" t="s">
        <v>4</v>
      </c>
      <c r="C42" s="12">
        <v>39</v>
      </c>
      <c r="D42" s="13">
        <v>2062.94</v>
      </c>
      <c r="E42" s="8"/>
    </row>
    <row r="43" spans="1:5" x14ac:dyDescent="0.25">
      <c r="A43" s="17" t="s">
        <v>32</v>
      </c>
      <c r="B43" s="4" t="s">
        <v>11</v>
      </c>
      <c r="C43" s="12">
        <v>39</v>
      </c>
      <c r="D43" s="13">
        <v>1803.16</v>
      </c>
      <c r="E43" s="8"/>
    </row>
    <row r="44" spans="1:5" x14ac:dyDescent="0.25">
      <c r="A44" s="17" t="s">
        <v>32</v>
      </c>
      <c r="B44" s="4" t="s">
        <v>12</v>
      </c>
      <c r="C44" s="12">
        <v>34</v>
      </c>
      <c r="D44" s="13">
        <v>1603.77</v>
      </c>
      <c r="E44" s="8"/>
    </row>
    <row r="45" spans="1:5" x14ac:dyDescent="0.25">
      <c r="A45" s="4"/>
      <c r="B45" s="4"/>
      <c r="C45" s="18" t="s">
        <v>39</v>
      </c>
      <c r="D45" s="18">
        <f>CORREL(C24:C44,D24:D44)</f>
        <v>0.87675854955043264</v>
      </c>
      <c r="E45" s="8"/>
    </row>
    <row r="46" spans="1:5" x14ac:dyDescent="0.25">
      <c r="A46" s="11"/>
      <c r="B46" s="11"/>
      <c r="C46" s="11"/>
      <c r="D46" s="14"/>
    </row>
  </sheetData>
  <conditionalFormatting sqref="B45:C45">
    <cfRule type="containsText" dxfId="47" priority="10" operator="containsText" text="China">
      <formula>NOT(ISERROR(SEARCH("China",B45)))</formula>
    </cfRule>
  </conditionalFormatting>
  <conditionalFormatting sqref="B45">
    <cfRule type="containsText" dxfId="45" priority="8" operator="containsText" text="USA">
      <formula>NOT(ISERROR(SEARCH("USA",B45)))</formula>
    </cfRule>
    <cfRule type="containsText" dxfId="46" priority="9" operator="containsText" text="India">
      <formula>NOT(ISERROR(SEARCH("India",B45)))</formula>
    </cfRule>
  </conditionalFormatting>
  <conditionalFormatting sqref="D24:D44">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conditionalFormatting sqref="C24:C44">
    <cfRule type="containsText" dxfId="44" priority="5" operator="containsText" text="China">
      <formula>NOT(ISERROR(SEARCH("China",C24)))</formula>
    </cfRule>
  </conditionalFormatting>
  <conditionalFormatting sqref="C24:C44">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B24:B44">
    <cfRule type="containsText" dxfId="43" priority="3" operator="containsText" text="China">
      <formula>NOT(ISERROR(SEARCH("China",B24)))</formula>
    </cfRule>
  </conditionalFormatting>
  <conditionalFormatting sqref="B24:B44">
    <cfRule type="containsText" dxfId="41" priority="1" operator="containsText" text="USA">
      <formula>NOT(ISERROR(SEARCH("USA",B24)))</formula>
    </cfRule>
    <cfRule type="containsText" dxfId="42" priority="2" operator="containsText" text="India">
      <formula>NOT(ISERROR(SEARCH("India",B24)))</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D24:D44</xm:sqref>
        </x14:conditionalFormatting>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C24:C44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zoomScaleNormal="100" workbookViewId="0">
      <selection activeCell="E24" sqref="E24"/>
    </sheetView>
  </sheetViews>
  <sheetFormatPr defaultRowHeight="15" x14ac:dyDescent="0.25"/>
  <cols>
    <col min="1" max="1" width="23" style="6" customWidth="1"/>
    <col min="2" max="2" width="12"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9" t="s">
        <v>26</v>
      </c>
      <c r="B1" s="9" t="s">
        <v>1</v>
      </c>
      <c r="C1" s="10" t="s">
        <v>36</v>
      </c>
      <c r="D1" s="10" t="s">
        <v>38</v>
      </c>
    </row>
    <row r="2" spans="1:5" x14ac:dyDescent="0.25">
      <c r="A2" s="4" t="s">
        <v>33</v>
      </c>
      <c r="B2" s="4" t="s">
        <v>4</v>
      </c>
      <c r="C2" s="12">
        <v>36</v>
      </c>
      <c r="D2" s="13">
        <v>1788.04</v>
      </c>
      <c r="E2" s="8"/>
    </row>
    <row r="3" spans="1:5" x14ac:dyDescent="0.25">
      <c r="A3" s="4" t="s">
        <v>33</v>
      </c>
      <c r="B3" s="4" t="s">
        <v>11</v>
      </c>
      <c r="C3" s="12">
        <v>46</v>
      </c>
      <c r="D3" s="13">
        <v>2296.4499999999998</v>
      </c>
      <c r="E3" s="8"/>
    </row>
    <row r="4" spans="1:5" x14ac:dyDescent="0.25">
      <c r="A4" s="4" t="s">
        <v>33</v>
      </c>
      <c r="B4" s="4" t="s">
        <v>12</v>
      </c>
      <c r="C4" s="12">
        <v>40</v>
      </c>
      <c r="D4" s="13">
        <v>1967.16</v>
      </c>
      <c r="E4" s="8"/>
    </row>
    <row r="5" spans="1:5" x14ac:dyDescent="0.25">
      <c r="A5" s="4" t="s">
        <v>30</v>
      </c>
      <c r="B5" s="4" t="s">
        <v>4</v>
      </c>
      <c r="C5" s="12">
        <v>47</v>
      </c>
      <c r="D5" s="13">
        <v>2247.96</v>
      </c>
      <c r="E5" s="8"/>
    </row>
    <row r="6" spans="1:5" x14ac:dyDescent="0.25">
      <c r="A6" s="4" t="s">
        <v>30</v>
      </c>
      <c r="B6" s="4" t="s">
        <v>11</v>
      </c>
      <c r="C6" s="12">
        <v>42</v>
      </c>
      <c r="D6" s="13">
        <v>2004.38</v>
      </c>
      <c r="E6" s="8"/>
    </row>
    <row r="7" spans="1:5" x14ac:dyDescent="0.25">
      <c r="A7" s="4" t="s">
        <v>30</v>
      </c>
      <c r="B7" s="4" t="s">
        <v>12</v>
      </c>
      <c r="C7" s="12">
        <v>40</v>
      </c>
      <c r="D7" s="13">
        <v>1981.55</v>
      </c>
      <c r="E7" s="8"/>
    </row>
    <row r="8" spans="1:5" x14ac:dyDescent="0.25">
      <c r="A8" s="4" t="s">
        <v>34</v>
      </c>
      <c r="B8" s="4" t="s">
        <v>4</v>
      </c>
      <c r="C8" s="12">
        <v>34</v>
      </c>
      <c r="D8" s="13">
        <v>1728.75</v>
      </c>
      <c r="E8" s="8"/>
    </row>
    <row r="9" spans="1:5" x14ac:dyDescent="0.25">
      <c r="A9" s="4" t="s">
        <v>34</v>
      </c>
      <c r="B9" s="4" t="s">
        <v>11</v>
      </c>
      <c r="C9" s="12">
        <v>44</v>
      </c>
      <c r="D9" s="13">
        <v>2215</v>
      </c>
      <c r="E9" s="8"/>
    </row>
    <row r="10" spans="1:5" x14ac:dyDescent="0.25">
      <c r="A10" s="4" t="s">
        <v>34</v>
      </c>
      <c r="B10" s="4" t="s">
        <v>12</v>
      </c>
      <c r="C10" s="12">
        <v>41</v>
      </c>
      <c r="D10" s="13">
        <v>2481.1999999999998</v>
      </c>
      <c r="E10" s="8"/>
    </row>
    <row r="11" spans="1:5" x14ac:dyDescent="0.25">
      <c r="A11" s="4" t="s">
        <v>31</v>
      </c>
      <c r="B11" s="4" t="s">
        <v>4</v>
      </c>
      <c r="C11" s="12">
        <v>41</v>
      </c>
      <c r="D11" s="13">
        <v>2073.64</v>
      </c>
      <c r="E11" s="8"/>
    </row>
    <row r="12" spans="1:5" x14ac:dyDescent="0.25">
      <c r="A12" s="4" t="s">
        <v>31</v>
      </c>
      <c r="B12" s="4" t="s">
        <v>11</v>
      </c>
      <c r="C12" s="12">
        <v>40</v>
      </c>
      <c r="D12" s="13">
        <v>1631.46</v>
      </c>
      <c r="E12" s="8"/>
    </row>
    <row r="13" spans="1:5" x14ac:dyDescent="0.25">
      <c r="A13" s="4" t="s">
        <v>31</v>
      </c>
      <c r="B13" s="4" t="s">
        <v>12</v>
      </c>
      <c r="C13" s="12">
        <v>33</v>
      </c>
      <c r="D13" s="13">
        <v>1653.08</v>
      </c>
      <c r="E13" s="8"/>
    </row>
    <row r="14" spans="1:5" x14ac:dyDescent="0.25">
      <c r="A14" s="4" t="s">
        <v>29</v>
      </c>
      <c r="B14" s="4" t="s">
        <v>4</v>
      </c>
      <c r="C14" s="12">
        <v>47</v>
      </c>
      <c r="D14" s="13">
        <v>2293.12</v>
      </c>
      <c r="E14" s="8"/>
    </row>
    <row r="15" spans="1:5" x14ac:dyDescent="0.25">
      <c r="A15" s="4" t="s">
        <v>29</v>
      </c>
      <c r="B15" s="4" t="s">
        <v>11</v>
      </c>
      <c r="C15" s="12">
        <v>53</v>
      </c>
      <c r="D15" s="13">
        <v>2723.52</v>
      </c>
      <c r="E15" s="8"/>
    </row>
    <row r="16" spans="1:5" x14ac:dyDescent="0.25">
      <c r="A16" s="4" t="s">
        <v>29</v>
      </c>
      <c r="B16" s="4" t="s">
        <v>12</v>
      </c>
      <c r="C16" s="12">
        <v>47</v>
      </c>
      <c r="D16" s="13">
        <v>2363.65</v>
      </c>
      <c r="E16" s="8"/>
    </row>
    <row r="17" spans="1:5" x14ac:dyDescent="0.25">
      <c r="A17" s="4" t="s">
        <v>35</v>
      </c>
      <c r="B17" s="4" t="s">
        <v>4</v>
      </c>
      <c r="C17" s="12">
        <v>37</v>
      </c>
      <c r="D17" s="13">
        <v>1520.02</v>
      </c>
      <c r="E17" s="8"/>
    </row>
    <row r="18" spans="1:5" x14ac:dyDescent="0.25">
      <c r="A18" s="4" t="s">
        <v>35</v>
      </c>
      <c r="B18" s="4" t="s">
        <v>11</v>
      </c>
      <c r="C18" s="12">
        <v>44</v>
      </c>
      <c r="D18" s="13">
        <v>1892.15</v>
      </c>
      <c r="E18" s="8"/>
    </row>
    <row r="19" spans="1:5" x14ac:dyDescent="0.25">
      <c r="A19" s="4" t="s">
        <v>35</v>
      </c>
      <c r="B19" s="4" t="s">
        <v>12</v>
      </c>
      <c r="C19" s="12">
        <v>52</v>
      </c>
      <c r="D19" s="13">
        <v>2761.71</v>
      </c>
      <c r="E19" s="8"/>
    </row>
    <row r="20" spans="1:5" x14ac:dyDescent="0.25">
      <c r="A20" s="4" t="s">
        <v>32</v>
      </c>
      <c r="B20" s="4" t="s">
        <v>4</v>
      </c>
      <c r="C20" s="12">
        <v>39</v>
      </c>
      <c r="D20" s="13">
        <v>2062.94</v>
      </c>
      <c r="E20" s="8"/>
    </row>
    <row r="21" spans="1:5" x14ac:dyDescent="0.25">
      <c r="A21" s="4" t="s">
        <v>32</v>
      </c>
      <c r="B21" s="4" t="s">
        <v>11</v>
      </c>
      <c r="C21" s="12">
        <v>39</v>
      </c>
      <c r="D21" s="13">
        <v>1803.16</v>
      </c>
      <c r="E21" s="8"/>
    </row>
    <row r="22" spans="1:5" x14ac:dyDescent="0.25">
      <c r="A22" s="4" t="s">
        <v>32</v>
      </c>
      <c r="B22" s="4" t="s">
        <v>12</v>
      </c>
      <c r="C22" s="12">
        <v>34</v>
      </c>
      <c r="D22" s="13">
        <v>1603.77</v>
      </c>
      <c r="E22" s="8"/>
    </row>
    <row r="23" spans="1:5" x14ac:dyDescent="0.25">
      <c r="A23" s="11"/>
      <c r="B23" s="11"/>
      <c r="C23" s="11"/>
      <c r="D23" s="11"/>
    </row>
  </sheetData>
  <conditionalFormatting pivot="1" sqref="D2:D22">
    <cfRule type="dataBar" priority="5">
      <dataBar>
        <cfvo type="min"/>
        <cfvo type="max"/>
        <color rgb="FFFF555A"/>
      </dataBar>
      <extLst>
        <ext xmlns:x14="http://schemas.microsoft.com/office/spreadsheetml/2009/9/main" uri="{B025F937-C7B1-47D3-B67F-A62EFF666E3E}">
          <x14:id>{77E0ADD7-F4FD-4031-AF3C-365DFFF95ECB}</x14:id>
        </ext>
      </extLst>
    </cfRule>
  </conditionalFormatting>
  <conditionalFormatting sqref="B2:C22">
    <cfRule type="containsText" dxfId="50" priority="4" operator="containsText" text="China">
      <formula>NOT(ISERROR(SEARCH("China",B2)))</formula>
    </cfRule>
  </conditionalFormatting>
  <conditionalFormatting sqref="B2:B22">
    <cfRule type="containsText" dxfId="49" priority="3" operator="containsText" text="India">
      <formula>NOT(ISERROR(SEARCH("India",B2)))</formula>
    </cfRule>
    <cfRule type="containsText" dxfId="48" priority="2" operator="containsText" text="USA">
      <formula>NOT(ISERROR(SEARCH("USA",B2)))</formula>
    </cfRule>
  </conditionalFormatting>
  <conditionalFormatting pivot="1" sqref="C2:C22">
    <cfRule type="dataBar" priority="1">
      <dataBar>
        <cfvo type="min"/>
        <cfvo type="max"/>
        <color rgb="FF638EC6"/>
      </dataBar>
      <extLst>
        <ext xmlns:x14="http://schemas.microsoft.com/office/spreadsheetml/2009/9/main" uri="{B025F937-C7B1-47D3-B67F-A62EFF666E3E}">
          <x14:id>{4425A90A-2B00-4296-9A93-F9B37C017857}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7E0ADD7-F4FD-4031-AF3C-365DFFF95ECB}">
            <x14:dataBar minLength="0" maxLength="100" border="1" negativeBarBorderColorSameAsPositive="0">
              <x14:cfvo type="autoMin"/>
              <x14:cfvo type="autoMax"/>
              <x14:borderColor rgb="FFFF555A"/>
              <x14:negativeFillColor rgb="FFFF0000"/>
              <x14:negativeBorderColor rgb="FFFF0000"/>
              <x14:axisColor rgb="FF000000"/>
            </x14:dataBar>
          </x14:cfRule>
          <xm:sqref>D2:D22</xm:sqref>
        </x14:conditionalFormatting>
        <x14:conditionalFormatting xmlns:xm="http://schemas.microsoft.com/office/excel/2006/main" pivot="1">
          <x14:cfRule type="dataBar" id="{4425A90A-2B00-4296-9A93-F9B37C017857}">
            <x14:dataBar minLength="0" maxLength="100" border="1" negativeBarBorderColorSameAsPositive="0">
              <x14:cfvo type="autoMin"/>
              <x14:cfvo type="autoMax"/>
              <x14:borderColor rgb="FF638EC6"/>
              <x14:negativeFillColor rgb="FFFF0000"/>
              <x14:negativeBorderColor rgb="FFFF0000"/>
              <x14:axisColor rgb="FF000000"/>
            </x14:dataBar>
          </x14:cfRule>
          <xm:sqref>C2:C22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C5"/>
  <sheetViews>
    <sheetView workbookViewId="0">
      <selection activeCell="Q35" sqref="Q35"/>
    </sheetView>
  </sheetViews>
  <sheetFormatPr defaultRowHeight="15" x14ac:dyDescent="0.25"/>
  <cols>
    <col min="1" max="1" width="9.42578125" style="1" bestFit="1" customWidth="1"/>
    <col min="2" max="2" width="26.28515625" style="1" customWidth="1"/>
    <col min="3" max="16384" width="9.140625" style="1"/>
  </cols>
  <sheetData>
    <row r="1" spans="1:3" x14ac:dyDescent="0.25">
      <c r="A1" s="4" t="s">
        <v>1</v>
      </c>
      <c r="B1" s="4" t="s">
        <v>40</v>
      </c>
      <c r="C1" s="2"/>
    </row>
    <row r="2" spans="1:3" x14ac:dyDescent="0.25">
      <c r="A2" s="4" t="s">
        <v>12</v>
      </c>
      <c r="B2" s="4">
        <v>4.5999999999999999E-2</v>
      </c>
      <c r="C2" s="2"/>
    </row>
    <row r="3" spans="1:3" x14ac:dyDescent="0.25">
      <c r="A3" s="4" t="s">
        <v>4</v>
      </c>
      <c r="B3" s="4">
        <v>0.13900000000000001</v>
      </c>
      <c r="C3" s="2"/>
    </row>
    <row r="4" spans="1:3" x14ac:dyDescent="0.25">
      <c r="A4" s="4" t="s">
        <v>11</v>
      </c>
      <c r="B4" s="4">
        <v>-4.1000000000000002E-2</v>
      </c>
      <c r="C4" s="2"/>
    </row>
    <row r="5" spans="1:3" x14ac:dyDescent="0.25">
      <c r="A5" s="3"/>
      <c r="B5"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2025-04-30T08:37:09Z</dcterms:modified>
</cp:coreProperties>
</file>