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rrera/workspace/ggr-cwl-ipynb-gen/examples/"/>
    </mc:Choice>
  </mc:AlternateContent>
  <bookViews>
    <workbookView xWindow="25600" yWindow="15440" windowWidth="25600" windowHeight="149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1" i="2"/>
  <c r="W4" i="1"/>
</calcChain>
</file>

<file path=xl/sharedStrings.xml><?xml version="1.0" encoding="utf-8"?>
<sst xmlns="http://schemas.openxmlformats.org/spreadsheetml/2006/main" count="981" uniqueCount="204">
  <si>
    <t>Sequencing core user</t>
  </si>
  <si>
    <t>Sequencing core project</t>
  </si>
  <si>
    <t>Sequencing core password</t>
  </si>
  <si>
    <t>Sequencing core library name</t>
  </si>
  <si>
    <t>Name</t>
  </si>
  <si>
    <t>Iter num</t>
  </si>
  <si>
    <t>Paired-end or single-end</t>
  </si>
  <si>
    <t>Peak type</t>
  </si>
  <si>
    <t>Sample_</t>
  </si>
  <si>
    <t>Iter0</t>
  </si>
  <si>
    <t>IP Control</t>
  </si>
  <si>
    <t>GRIP1.t00_rep1_004</t>
  </si>
  <si>
    <t>HES2.t00_rep1_004</t>
  </si>
  <si>
    <t>CEBPB.t00_rep1_004</t>
  </si>
  <si>
    <t>ctrl.t00_rep1_004</t>
  </si>
  <si>
    <t>CEBPB.t05_rep1_004</t>
  </si>
  <si>
    <t>FOSL2.t00_rep1_004</t>
  </si>
  <si>
    <t>EP300.t00_rep1_004</t>
  </si>
  <si>
    <t>EP300.t05_rep1_004</t>
  </si>
  <si>
    <t>BCL3.t00_rep1_004</t>
  </si>
  <si>
    <t>FOSL2.t05_rep1_004</t>
  </si>
  <si>
    <t>BCL3.t05_rep1_004</t>
  </si>
  <si>
    <t>HES2.t05_rep1_004</t>
  </si>
  <si>
    <t>ctrl.t05_rep1_004</t>
  </si>
  <si>
    <t>GRIP1.t05_rep1_004</t>
  </si>
  <si>
    <t>FOSL2.t2_rep1_004</t>
  </si>
  <si>
    <t>EP300.t2_rep1_004</t>
  </si>
  <si>
    <t>BCL3.t1_rep1_004</t>
  </si>
  <si>
    <t>ctrl.t1_rep1_004</t>
  </si>
  <si>
    <t>HES2.t1_rep1_004</t>
  </si>
  <si>
    <t>EP300.t1_rep1_004</t>
  </si>
  <si>
    <t>CEBPB.t2_rep1_004</t>
  </si>
  <si>
    <t>CEBPB.t1_rep1_004</t>
  </si>
  <si>
    <t>FOSL2.t1_rep1_004</t>
  </si>
  <si>
    <t>HES2.t3_rep1_004</t>
  </si>
  <si>
    <t>ctrl.t2_rep1_004</t>
  </si>
  <si>
    <t>CEBPB.t3_rep1_004</t>
  </si>
  <si>
    <t>BCL3.t3_rep1_004</t>
  </si>
  <si>
    <t>GRIP1.t3_rep1_004</t>
  </si>
  <si>
    <t>HES2.t2_rep1_004</t>
  </si>
  <si>
    <t>GRIP1.t2_rep1_004</t>
  </si>
  <si>
    <t>ctrl.t3_rep1_004</t>
  </si>
  <si>
    <t>BCL3.t2_rep1_004</t>
  </si>
  <si>
    <t>EP300.t3_rep1_004</t>
  </si>
  <si>
    <t>FOSL2.t3_rep1_004</t>
  </si>
  <si>
    <t>GRIP1.t4_rep1_004</t>
  </si>
  <si>
    <t>CEBPB.t5_rep1_004</t>
  </si>
  <si>
    <t>EP300.t4_rep1_004</t>
  </si>
  <si>
    <t>HES2.t4_rep1_004</t>
  </si>
  <si>
    <t>BCL3.t4_rep1_004</t>
  </si>
  <si>
    <t>FOSL2.t5_rep1_004</t>
  </si>
  <si>
    <t>ctrl.t4_rep1_004</t>
  </si>
  <si>
    <t>EP300.t5_rep1_004</t>
  </si>
  <si>
    <t>FOSL2.t4_rep1_004</t>
  </si>
  <si>
    <t>BCL3.t5_rep1_004</t>
  </si>
  <si>
    <t>CEBPB.t4_rep1_004</t>
  </si>
  <si>
    <t>ctrl.t5_rep1_004</t>
  </si>
  <si>
    <t>HES2.t5_rep1_004</t>
  </si>
  <si>
    <t>GRIP1.t6_rep1_004</t>
  </si>
  <si>
    <t>BCL3.t6_rep1_004</t>
  </si>
  <si>
    <t>FOSL2.t6_rep1_004</t>
  </si>
  <si>
    <t>GRIP1.t5_rep1_004</t>
  </si>
  <si>
    <t>EP300.t6_rep1_004</t>
  </si>
  <si>
    <t>HES2.t6_rep1_004</t>
  </si>
  <si>
    <t>CEBPB.t7_rep1_004</t>
  </si>
  <si>
    <t>ctrl.t6_rep1_004</t>
  </si>
  <si>
    <t>BCL3.t7_rep1_004</t>
  </si>
  <si>
    <t>CEBPB.t8_rep1_004</t>
  </si>
  <si>
    <t>BCL3.t8_rep1_004</t>
  </si>
  <si>
    <t>GRIP1.t8_rep1_004</t>
  </si>
  <si>
    <t>EP300.t8_rep1_004</t>
  </si>
  <si>
    <t>FOSL2.t7_rep1_004</t>
  </si>
  <si>
    <t>HES2.t7_rep1_004</t>
  </si>
  <si>
    <t>EP300.t7_rep1_004</t>
  </si>
  <si>
    <t>ctrl.t7_rep1_004</t>
  </si>
  <si>
    <t>GRIP1.t7_rep1_004</t>
  </si>
  <si>
    <t>HES2.t8_rep1_004</t>
  </si>
  <si>
    <t>FOSL2.t8_rep1_004</t>
  </si>
  <si>
    <t>ctrl.t8_rep1_004</t>
  </si>
  <si>
    <t>EP300.t10_rep1_004</t>
  </si>
  <si>
    <t>CEBPB.t10_rep1_004</t>
  </si>
  <si>
    <t>HES2.t10_rep1_004</t>
  </si>
  <si>
    <t>CEBPB.t12_rep1_004</t>
  </si>
  <si>
    <t>FOSL2.t10_rep1_004</t>
  </si>
  <si>
    <t>GRIP1.t10_rep1_004</t>
  </si>
  <si>
    <t>ctrl.t10_rep1_004</t>
  </si>
  <si>
    <t>FOSL2.t12_rep1_004</t>
  </si>
  <si>
    <t>BCL3.t10_rep1_004</t>
  </si>
  <si>
    <t>EP300.t12_rep1_004</t>
  </si>
  <si>
    <t>BCL3.t12_rep1_004</t>
  </si>
  <si>
    <t>GRIP1.t12_rep1_004</t>
  </si>
  <si>
    <t>ctrl.t12_rep1_004</t>
  </si>
  <si>
    <t>HES2.t12_rep1_004</t>
  </si>
  <si>
    <t>JunD_AP06193PU_N_CA36131_160412</t>
  </si>
  <si>
    <t>GR_IPctrl.t00.t05_rep1_004</t>
  </si>
  <si>
    <t>GR_IPctrl.t1.t2_rep1_004</t>
  </si>
  <si>
    <t>GR_IPctrl.t3.t4_rep1_004</t>
  </si>
  <si>
    <t>GR_IPctrl.t5.t6_rep1_004</t>
  </si>
  <si>
    <t>GR_IPctrl.t7.t8_rep1_004</t>
  </si>
  <si>
    <t>GR_IPctrl.t10.t12_rep1_004</t>
  </si>
  <si>
    <t>Sp1_sc_14027x_I1014_160404</t>
  </si>
  <si>
    <t>HES1_GTX108356_39946_160404</t>
  </si>
  <si>
    <t>FOSL1_sc_22794x_A2104_160404</t>
  </si>
  <si>
    <t>Nurr1_sc_991x_B2014_160404</t>
  </si>
  <si>
    <t>Med1_sc_8998x_J2015_160404</t>
  </si>
  <si>
    <t>MAFK_sc_22831x_I2804_160404</t>
  </si>
  <si>
    <t>CEBPD_sc_151x_C0916_160404</t>
  </si>
  <si>
    <t>narrow</t>
  </si>
  <si>
    <t>hong_3979</t>
  </si>
  <si>
    <t>Hong_3979_170316B1</t>
  </si>
  <si>
    <t>0pfj7wGzbgUD</t>
  </si>
  <si>
    <t>1_Experimental</t>
  </si>
  <si>
    <t>2_Experimental</t>
  </si>
  <si>
    <t>3_Experimental</t>
  </si>
  <si>
    <t>GR-FLAG 2/27/17 biorep 1-3 0hr</t>
  </si>
  <si>
    <t>GR-FLAG 2/27/17 biorep 1-3 1hr</t>
  </si>
  <si>
    <t>6_Control</t>
  </si>
  <si>
    <t>7_Control</t>
  </si>
  <si>
    <t>8_Control</t>
  </si>
  <si>
    <t>GR-FLAG 2/27/17 biorep 1-3 4hr</t>
  </si>
  <si>
    <t>10_Control</t>
  </si>
  <si>
    <t>11_HKDC1</t>
  </si>
  <si>
    <t>12_HKDC1</t>
  </si>
  <si>
    <t>13_HKDC1</t>
  </si>
  <si>
    <t>14_HKDC1</t>
  </si>
  <si>
    <t>15_HKDC1</t>
  </si>
  <si>
    <t>16_HK1</t>
  </si>
  <si>
    <t>17_HK1</t>
  </si>
  <si>
    <t>18_HK1</t>
  </si>
  <si>
    <t>19_HK1</t>
  </si>
  <si>
    <t>20_HK1</t>
  </si>
  <si>
    <t>21_GFP</t>
  </si>
  <si>
    <t>22_GFP</t>
  </si>
  <si>
    <t>23_GFP</t>
  </si>
  <si>
    <t>24_GFP</t>
  </si>
  <si>
    <t>25_GFP</t>
  </si>
  <si>
    <t>26_Experimental – Fasted State</t>
  </si>
  <si>
    <t>27_Experimental – Fasted State</t>
  </si>
  <si>
    <t>28_Experimental – Fasted State</t>
  </si>
  <si>
    <t>29_Control- Fasted State</t>
  </si>
  <si>
    <t>30_Control- Fasted State</t>
  </si>
  <si>
    <t>31_Control- Fasted State</t>
  </si>
  <si>
    <t>32_Experimental – Re-fed State</t>
  </si>
  <si>
    <t>33_Experimental – Re-fed State</t>
  </si>
  <si>
    <t>34_Experimental – Re-fed State</t>
  </si>
  <si>
    <t>35_Control- Re-fed State</t>
  </si>
  <si>
    <t>36_Control- Re-fed State</t>
  </si>
  <si>
    <t>GR-FLAG 2/27/17 biorep 1-3 8hr</t>
  </si>
  <si>
    <t>38_Experimental – Fasted State</t>
  </si>
  <si>
    <t>39_Experimental – Fasted State</t>
  </si>
  <si>
    <t>40_Experimental – Fasted State</t>
  </si>
  <si>
    <t>41_Control- Fasted State</t>
  </si>
  <si>
    <t>42_Control- Fasted State</t>
  </si>
  <si>
    <t>43_Control- Fasted State</t>
  </si>
  <si>
    <t>44_Experimental – Re-fed State</t>
  </si>
  <si>
    <t>45_Experimental – Re-fed State</t>
  </si>
  <si>
    <t>46_Experimental – Re-fed State</t>
  </si>
  <si>
    <t>47_Control- Re-fed State</t>
  </si>
  <si>
    <t>48_Control- Re-fed State</t>
  </si>
  <si>
    <t>49_Control- Re-fed State</t>
  </si>
  <si>
    <t>GR-FLAG 2/27/17 biorep 1-1 12hr</t>
  </si>
  <si>
    <t>GR-FLAG 2/27/17 biorep 1-1 8hr</t>
  </si>
  <si>
    <t>GR-FLAG 2/27/17 biorep 1-1 4hr</t>
  </si>
  <si>
    <t>GR-FLAG 2/27/17 biorep 1-1 1hr</t>
  </si>
  <si>
    <t>GR-FLAG 2/27/17 biorep 1-1 0hr</t>
  </si>
  <si>
    <t>GR-FLAG 2/27/17 biorep 1-2 12hr</t>
  </si>
  <si>
    <t>GR-FLAG 2/27/17 biorep 1-2 8hr</t>
  </si>
  <si>
    <t>GR-FLAG 2/27/17 biorep 1-2 4hr</t>
  </si>
  <si>
    <t>GR-FLAG 2/27/17 biorep 1-2 1hr</t>
  </si>
  <si>
    <t>GR-FLAG 2/27/17 biorep 1-2 0hr</t>
  </si>
  <si>
    <t>GR-FLAG 2/27/17 biorep 1-3 12hr</t>
  </si>
  <si>
    <t>H3K4me3_midi_zymo</t>
  </si>
  <si>
    <t>CTCF_midi_zymo</t>
  </si>
  <si>
    <t>FOSL2_midi_zymo</t>
  </si>
  <si>
    <t>JunB_midi_zymo</t>
  </si>
  <si>
    <t>H3K4me3_deep_zymo</t>
  </si>
  <si>
    <t>CTCF_deep_zymo</t>
  </si>
  <si>
    <t>FOSL2_deep_zymo</t>
  </si>
  <si>
    <t>JunB_deep_zymo</t>
  </si>
  <si>
    <t>H3K4me3_midi_qiagen</t>
  </si>
  <si>
    <t>CTCF_midi_qiagen</t>
  </si>
  <si>
    <t>FOSL2_midi_qiagen</t>
  </si>
  <si>
    <t>JunB_midi_qiagen</t>
  </si>
  <si>
    <t>H3K4me3_deep_qiagen</t>
  </si>
  <si>
    <t>CTCF_deep_qiagen</t>
  </si>
  <si>
    <t>FOSL2_deep_qiagen</t>
  </si>
  <si>
    <t>JunB_deep_qiagen</t>
  </si>
  <si>
    <t>SL_GR_sc12763x</t>
  </si>
  <si>
    <t>SL_GR_136209</t>
  </si>
  <si>
    <t>SL_GR_MA1510</t>
  </si>
  <si>
    <t>SL_Ipctrl_H3K27ac</t>
  </si>
  <si>
    <t>mouse_liver_TD_method_Input_Ctrl</t>
  </si>
  <si>
    <t>mouse_liver_LH_method_Input_Ctrl</t>
  </si>
  <si>
    <t>PE</t>
  </si>
  <si>
    <t>ChIP-seq</t>
  </si>
  <si>
    <t>RNA-seq</t>
  </si>
  <si>
    <t>Control</t>
  </si>
  <si>
    <t>Strand specificity</t>
  </si>
  <si>
    <t>revstranded</t>
  </si>
  <si>
    <t>NA</t>
  </si>
  <si>
    <t>SE</t>
  </si>
  <si>
    <t>Library type</t>
  </si>
  <si>
    <t>stranded</t>
  </si>
  <si>
    <t>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</si>
</sst>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D49" workbookViewId="0">
      <selection activeCell="K63" sqref="K63:K65"/>
    </sheetView>
  </sheetViews>
  <sheetFormatPr baseColWidth="10" defaultRowHeight="16" x14ac:dyDescent="0.2"/>
  <cols>
    <col min="1" max="1" width="18.6640625" bestFit="1" customWidth="1"/>
    <col min="2" max="2" width="29.1640625" bestFit="1" customWidth="1"/>
    <col min="3" max="3" width="22.83203125" bestFit="1" customWidth="1"/>
    <col min="4" max="4" width="38.33203125" bestFit="1" customWidth="1"/>
    <col min="5" max="5" width="31.33203125" bestFit="1" customWidth="1"/>
    <col min="7" max="7" width="21.1640625" bestFit="1" customWidth="1"/>
    <col min="8" max="8" width="9.1640625" bestFit="1" customWidth="1"/>
    <col min="9" max="9" width="11" bestFit="1" customWidth="1"/>
    <col min="10" max="11" width="31.33203125" customWidth="1"/>
    <col min="12" max="12" width="23.6640625" bestFit="1" customWidth="1"/>
    <col min="15" max="15" width="23" bestFit="1" customWidth="1"/>
    <col min="16" max="16" width="29.83203125" bestFit="1" customWidth="1"/>
    <col min="17" max="17" width="12.83203125" bestFit="1" customWidth="1"/>
    <col min="18" max="18" width="31.5" bestFit="1" customWidth="1"/>
    <col min="22" max="22" width="22.3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201</v>
      </c>
      <c r="J1" t="s">
        <v>197</v>
      </c>
      <c r="K1" t="s">
        <v>196</v>
      </c>
      <c r="L1" t="s">
        <v>10</v>
      </c>
    </row>
    <row r="2" spans="1:23" ht="19" x14ac:dyDescent="0.25">
      <c r="A2" s="2" t="s">
        <v>108</v>
      </c>
      <c r="B2" s="2" t="s">
        <v>109</v>
      </c>
      <c r="C2" s="2" t="s">
        <v>110</v>
      </c>
      <c r="D2" t="str">
        <f>CONCATENATE("Sample_",E2,"")</f>
        <v>Sample_1_Experimental</v>
      </c>
      <c r="E2" t="s">
        <v>111</v>
      </c>
      <c r="F2" t="s">
        <v>9</v>
      </c>
      <c r="G2" t="s">
        <v>200</v>
      </c>
      <c r="I2" s="4" t="s">
        <v>195</v>
      </c>
      <c r="J2" s="4" t="s">
        <v>202</v>
      </c>
      <c r="P2" s="1"/>
      <c r="Q2" s="1"/>
      <c r="R2" s="1"/>
    </row>
    <row r="3" spans="1:23" ht="19" x14ac:dyDescent="0.25">
      <c r="A3" s="2" t="s">
        <v>108</v>
      </c>
      <c r="B3" s="2" t="s">
        <v>109</v>
      </c>
      <c r="C3" s="2" t="s">
        <v>110</v>
      </c>
      <c r="D3" t="str">
        <f>CONCATENATE("Sample_",E3,"")</f>
        <v>Sample_2_Experimental</v>
      </c>
      <c r="E3" t="s">
        <v>112</v>
      </c>
      <c r="F3" t="s">
        <v>9</v>
      </c>
      <c r="G3" t="s">
        <v>193</v>
      </c>
      <c r="I3" s="4" t="s">
        <v>195</v>
      </c>
      <c r="J3" s="4" t="s">
        <v>202</v>
      </c>
      <c r="Q3" s="1"/>
      <c r="R3" s="1"/>
    </row>
    <row r="4" spans="1:23" ht="19" x14ac:dyDescent="0.25">
      <c r="A4" s="2" t="s">
        <v>108</v>
      </c>
      <c r="B4" s="2" t="s">
        <v>109</v>
      </c>
      <c r="C4" s="2" t="s">
        <v>110</v>
      </c>
      <c r="D4" t="str">
        <f t="shared" ref="D4:D67" si="0">CONCATENATE("Sample_",E4,"")</f>
        <v>Sample_3_Experimental</v>
      </c>
      <c r="E4" t="s">
        <v>113</v>
      </c>
      <c r="F4" t="s">
        <v>9</v>
      </c>
      <c r="G4" t="s">
        <v>193</v>
      </c>
      <c r="I4" s="4" t="s">
        <v>195</v>
      </c>
      <c r="J4" s="4" t="s">
        <v>202</v>
      </c>
      <c r="Q4" s="1"/>
      <c r="R4" s="1"/>
      <c r="W4" t="str">
        <f>U4&amp;V4</f>
        <v/>
      </c>
    </row>
    <row r="5" spans="1:23" ht="19" x14ac:dyDescent="0.25">
      <c r="A5" s="2" t="s">
        <v>108</v>
      </c>
      <c r="B5" s="2" t="s">
        <v>109</v>
      </c>
      <c r="C5" s="2" t="s">
        <v>110</v>
      </c>
      <c r="D5" t="str">
        <f t="shared" si="0"/>
        <v>Sample_GR-FLAG 2/27/17 biorep 1-3 0hr</v>
      </c>
      <c r="E5" t="s">
        <v>114</v>
      </c>
      <c r="F5" t="s">
        <v>9</v>
      </c>
      <c r="G5" t="s">
        <v>193</v>
      </c>
      <c r="I5" s="4" t="s">
        <v>195</v>
      </c>
      <c r="J5" s="4" t="s">
        <v>202</v>
      </c>
      <c r="K5" s="4"/>
      <c r="Q5" s="1"/>
      <c r="R5" s="1"/>
    </row>
    <row r="6" spans="1:23" ht="19" x14ac:dyDescent="0.25">
      <c r="A6" s="2" t="s">
        <v>108</v>
      </c>
      <c r="B6" s="2" t="s">
        <v>109</v>
      </c>
      <c r="C6" s="2" t="s">
        <v>110</v>
      </c>
      <c r="D6" t="str">
        <f t="shared" si="0"/>
        <v>Sample_GR-FLAG 2/27/17 biorep 1-3 1hr</v>
      </c>
      <c r="E6" t="s">
        <v>115</v>
      </c>
      <c r="F6" t="s">
        <v>9</v>
      </c>
      <c r="G6" t="s">
        <v>193</v>
      </c>
      <c r="I6" s="4" t="s">
        <v>195</v>
      </c>
      <c r="J6" s="4" t="s">
        <v>202</v>
      </c>
      <c r="K6" s="4"/>
      <c r="Q6" s="1"/>
      <c r="R6" s="1"/>
    </row>
    <row r="7" spans="1:23" ht="19" x14ac:dyDescent="0.25">
      <c r="A7" s="2" t="s">
        <v>108</v>
      </c>
      <c r="B7" s="2" t="s">
        <v>109</v>
      </c>
      <c r="C7" s="2" t="s">
        <v>110</v>
      </c>
      <c r="D7" t="str">
        <f t="shared" si="0"/>
        <v>Sample_6_Control</v>
      </c>
      <c r="E7" t="s">
        <v>116</v>
      </c>
      <c r="F7" t="s">
        <v>9</v>
      </c>
      <c r="G7" t="s">
        <v>193</v>
      </c>
      <c r="I7" s="4" t="s">
        <v>195</v>
      </c>
      <c r="J7" s="4" t="s">
        <v>202</v>
      </c>
      <c r="K7" s="4"/>
      <c r="Q7" s="1"/>
      <c r="R7" s="1"/>
    </row>
    <row r="8" spans="1:23" ht="19" x14ac:dyDescent="0.25">
      <c r="A8" s="2" t="s">
        <v>108</v>
      </c>
      <c r="B8" s="2" t="s">
        <v>109</v>
      </c>
      <c r="C8" s="2" t="s">
        <v>110</v>
      </c>
      <c r="D8" t="str">
        <f t="shared" si="0"/>
        <v>Sample_7_Control</v>
      </c>
      <c r="E8" t="s">
        <v>117</v>
      </c>
      <c r="F8" t="s">
        <v>9</v>
      </c>
      <c r="G8" t="s">
        <v>193</v>
      </c>
      <c r="I8" s="4" t="s">
        <v>195</v>
      </c>
      <c r="J8" s="4" t="s">
        <v>202</v>
      </c>
      <c r="K8" s="4"/>
      <c r="Q8" s="1"/>
      <c r="R8" s="1"/>
    </row>
    <row r="9" spans="1:23" ht="19" x14ac:dyDescent="0.25">
      <c r="A9" s="2" t="s">
        <v>108</v>
      </c>
      <c r="B9" s="2" t="s">
        <v>109</v>
      </c>
      <c r="C9" s="2" t="s">
        <v>110</v>
      </c>
      <c r="D9" t="str">
        <f t="shared" si="0"/>
        <v>Sample_8_Control</v>
      </c>
      <c r="E9" t="s">
        <v>118</v>
      </c>
      <c r="F9" t="s">
        <v>9</v>
      </c>
      <c r="G9" t="s">
        <v>193</v>
      </c>
      <c r="I9" s="4" t="s">
        <v>195</v>
      </c>
      <c r="J9" s="4" t="s">
        <v>202</v>
      </c>
      <c r="K9" s="4"/>
      <c r="Q9" s="1"/>
      <c r="R9" s="1"/>
    </row>
    <row r="10" spans="1:23" ht="19" x14ac:dyDescent="0.25">
      <c r="A10" s="2" t="s">
        <v>108</v>
      </c>
      <c r="B10" s="2" t="s">
        <v>109</v>
      </c>
      <c r="C10" s="2" t="s">
        <v>110</v>
      </c>
      <c r="D10" t="str">
        <f t="shared" si="0"/>
        <v>Sample_GR-FLAG 2/27/17 biorep 1-3 4hr</v>
      </c>
      <c r="E10" t="s">
        <v>119</v>
      </c>
      <c r="F10" t="s">
        <v>9</v>
      </c>
      <c r="G10" t="s">
        <v>193</v>
      </c>
      <c r="I10" s="4" t="s">
        <v>195</v>
      </c>
      <c r="J10" s="4" t="s">
        <v>198</v>
      </c>
      <c r="K10" s="4"/>
      <c r="Q10" s="1"/>
      <c r="R10" s="1"/>
    </row>
    <row r="11" spans="1:23" ht="19" x14ac:dyDescent="0.25">
      <c r="A11" s="2" t="s">
        <v>108</v>
      </c>
      <c r="B11" s="2" t="s">
        <v>109</v>
      </c>
      <c r="C11" s="2" t="s">
        <v>110</v>
      </c>
      <c r="D11" t="str">
        <f t="shared" si="0"/>
        <v>Sample_10_Control</v>
      </c>
      <c r="E11" t="s">
        <v>120</v>
      </c>
      <c r="F11" t="s">
        <v>9</v>
      </c>
      <c r="G11" t="s">
        <v>193</v>
      </c>
      <c r="I11" s="4" t="s">
        <v>195</v>
      </c>
      <c r="J11" s="4" t="s">
        <v>198</v>
      </c>
      <c r="K11" s="4"/>
      <c r="Q11" s="1"/>
      <c r="R11" s="1"/>
    </row>
    <row r="12" spans="1:23" ht="19" x14ac:dyDescent="0.25">
      <c r="A12" s="2" t="s">
        <v>108</v>
      </c>
      <c r="B12" s="2" t="s">
        <v>109</v>
      </c>
      <c r="C12" s="2" t="s">
        <v>110</v>
      </c>
      <c r="D12" t="str">
        <f t="shared" si="0"/>
        <v>Sample_11_HKDC1</v>
      </c>
      <c r="E12" t="s">
        <v>121</v>
      </c>
      <c r="F12" t="s">
        <v>9</v>
      </c>
      <c r="G12" t="s">
        <v>193</v>
      </c>
      <c r="I12" s="4" t="s">
        <v>195</v>
      </c>
      <c r="J12" s="4" t="s">
        <v>198</v>
      </c>
      <c r="K12" s="4"/>
      <c r="Q12" s="1"/>
      <c r="R12" s="1"/>
    </row>
    <row r="13" spans="1:23" ht="19" x14ac:dyDescent="0.25">
      <c r="A13" s="2" t="s">
        <v>108</v>
      </c>
      <c r="B13" s="2" t="s">
        <v>109</v>
      </c>
      <c r="C13" s="2" t="s">
        <v>110</v>
      </c>
      <c r="D13" t="str">
        <f t="shared" si="0"/>
        <v>Sample_12_HKDC1</v>
      </c>
      <c r="E13" t="s">
        <v>122</v>
      </c>
      <c r="F13" t="s">
        <v>9</v>
      </c>
      <c r="G13" t="s">
        <v>193</v>
      </c>
      <c r="I13" s="4" t="s">
        <v>195</v>
      </c>
      <c r="J13" s="4" t="s">
        <v>198</v>
      </c>
      <c r="K13" s="4"/>
      <c r="Q13" s="1"/>
      <c r="R13" s="1"/>
    </row>
    <row r="14" spans="1:23" ht="19" x14ac:dyDescent="0.25">
      <c r="A14" s="2" t="s">
        <v>108</v>
      </c>
      <c r="B14" s="2" t="s">
        <v>109</v>
      </c>
      <c r="C14" s="2" t="s">
        <v>110</v>
      </c>
      <c r="D14" t="str">
        <f t="shared" si="0"/>
        <v>Sample_13_HKDC1</v>
      </c>
      <c r="E14" t="s">
        <v>123</v>
      </c>
      <c r="F14" t="s">
        <v>9</v>
      </c>
      <c r="G14" t="s">
        <v>193</v>
      </c>
      <c r="I14" s="4" t="s">
        <v>195</v>
      </c>
      <c r="J14" s="4" t="s">
        <v>198</v>
      </c>
      <c r="K14" s="4"/>
      <c r="Q14" s="1"/>
      <c r="R14" s="1"/>
    </row>
    <row r="15" spans="1:23" ht="19" x14ac:dyDescent="0.25">
      <c r="A15" s="2" t="s">
        <v>108</v>
      </c>
      <c r="B15" s="2" t="s">
        <v>109</v>
      </c>
      <c r="C15" s="2" t="s">
        <v>110</v>
      </c>
      <c r="D15" t="str">
        <f t="shared" si="0"/>
        <v>Sample_14_HKDC1</v>
      </c>
      <c r="E15" t="s">
        <v>124</v>
      </c>
      <c r="F15" t="s">
        <v>9</v>
      </c>
      <c r="G15" t="s">
        <v>193</v>
      </c>
      <c r="I15" s="4" t="s">
        <v>195</v>
      </c>
      <c r="J15" s="4" t="s">
        <v>198</v>
      </c>
      <c r="K15" s="4"/>
      <c r="Q15" s="1"/>
      <c r="R15" s="1"/>
    </row>
    <row r="16" spans="1:23" ht="19" x14ac:dyDescent="0.25">
      <c r="A16" s="2" t="s">
        <v>108</v>
      </c>
      <c r="B16" s="2" t="s">
        <v>109</v>
      </c>
      <c r="C16" s="2" t="s">
        <v>110</v>
      </c>
      <c r="D16" t="str">
        <f t="shared" si="0"/>
        <v>Sample_15_HKDC1</v>
      </c>
      <c r="E16" t="s">
        <v>125</v>
      </c>
      <c r="F16" t="s">
        <v>9</v>
      </c>
      <c r="G16" t="s">
        <v>193</v>
      </c>
      <c r="I16" s="4" t="s">
        <v>195</v>
      </c>
      <c r="J16" s="4" t="s">
        <v>198</v>
      </c>
      <c r="K16" s="4"/>
      <c r="Q16" s="1"/>
      <c r="R16" s="1"/>
    </row>
    <row r="17" spans="1:18" ht="19" x14ac:dyDescent="0.25">
      <c r="A17" s="2" t="s">
        <v>108</v>
      </c>
      <c r="B17" s="2" t="s">
        <v>109</v>
      </c>
      <c r="C17" s="2" t="s">
        <v>110</v>
      </c>
      <c r="D17" t="str">
        <f t="shared" si="0"/>
        <v>Sample_16_HK1</v>
      </c>
      <c r="E17" t="s">
        <v>126</v>
      </c>
      <c r="F17" t="s">
        <v>9</v>
      </c>
      <c r="G17" t="s">
        <v>193</v>
      </c>
      <c r="I17" s="4" t="s">
        <v>195</v>
      </c>
      <c r="J17" s="4" t="s">
        <v>198</v>
      </c>
      <c r="K17" s="4"/>
      <c r="Q17" s="1"/>
      <c r="R17" s="1"/>
    </row>
    <row r="18" spans="1:18" ht="19" x14ac:dyDescent="0.25">
      <c r="A18" s="2" t="s">
        <v>108</v>
      </c>
      <c r="B18" s="2" t="s">
        <v>109</v>
      </c>
      <c r="C18" s="2" t="s">
        <v>110</v>
      </c>
      <c r="D18" t="str">
        <f t="shared" si="0"/>
        <v>Sample_17_HK1</v>
      </c>
      <c r="E18" t="s">
        <v>127</v>
      </c>
      <c r="F18" t="s">
        <v>9</v>
      </c>
      <c r="G18" t="s">
        <v>193</v>
      </c>
      <c r="I18" s="4" t="s">
        <v>195</v>
      </c>
      <c r="J18" s="4" t="s">
        <v>198</v>
      </c>
      <c r="K18" s="4"/>
      <c r="Q18" s="1"/>
      <c r="R18" s="1"/>
    </row>
    <row r="19" spans="1:18" ht="19" x14ac:dyDescent="0.25">
      <c r="A19" s="2" t="s">
        <v>108</v>
      </c>
      <c r="B19" s="2" t="s">
        <v>109</v>
      </c>
      <c r="C19" s="2" t="s">
        <v>110</v>
      </c>
      <c r="D19" t="str">
        <f t="shared" si="0"/>
        <v>Sample_18_HK1</v>
      </c>
      <c r="E19" t="s">
        <v>128</v>
      </c>
      <c r="F19" t="s">
        <v>9</v>
      </c>
      <c r="G19" t="s">
        <v>193</v>
      </c>
      <c r="I19" s="4" t="s">
        <v>195</v>
      </c>
      <c r="J19" s="4" t="s">
        <v>198</v>
      </c>
      <c r="K19" s="4"/>
      <c r="Q19" s="1"/>
      <c r="R19" s="1"/>
    </row>
    <row r="20" spans="1:18" ht="19" x14ac:dyDescent="0.25">
      <c r="A20" s="2" t="s">
        <v>108</v>
      </c>
      <c r="B20" s="2" t="s">
        <v>109</v>
      </c>
      <c r="C20" s="2" t="s">
        <v>110</v>
      </c>
      <c r="D20" t="str">
        <f t="shared" si="0"/>
        <v>Sample_19_HK1</v>
      </c>
      <c r="E20" t="s">
        <v>129</v>
      </c>
      <c r="F20" t="s">
        <v>9</v>
      </c>
      <c r="G20" t="s">
        <v>193</v>
      </c>
      <c r="I20" s="4" t="s">
        <v>195</v>
      </c>
      <c r="J20" s="4" t="s">
        <v>198</v>
      </c>
      <c r="K20" s="4"/>
      <c r="Q20" s="1"/>
      <c r="R20" s="1"/>
    </row>
    <row r="21" spans="1:18" ht="19" x14ac:dyDescent="0.25">
      <c r="A21" s="2" t="s">
        <v>108</v>
      </c>
      <c r="B21" s="2" t="s">
        <v>109</v>
      </c>
      <c r="C21" s="2" t="s">
        <v>110</v>
      </c>
      <c r="D21" t="str">
        <f t="shared" si="0"/>
        <v>Sample_20_HK1</v>
      </c>
      <c r="E21" t="s">
        <v>130</v>
      </c>
      <c r="F21" t="s">
        <v>9</v>
      </c>
      <c r="G21" t="s">
        <v>193</v>
      </c>
      <c r="I21" s="4" t="s">
        <v>195</v>
      </c>
      <c r="J21" s="4" t="s">
        <v>198</v>
      </c>
      <c r="K21" s="4"/>
      <c r="Q21" s="1"/>
      <c r="R21" s="1"/>
    </row>
    <row r="22" spans="1:18" ht="19" x14ac:dyDescent="0.25">
      <c r="A22" s="2" t="s">
        <v>108</v>
      </c>
      <c r="B22" s="2" t="s">
        <v>109</v>
      </c>
      <c r="C22" s="2" t="s">
        <v>110</v>
      </c>
      <c r="D22" t="str">
        <f t="shared" si="0"/>
        <v>Sample_21_GFP</v>
      </c>
      <c r="E22" t="s">
        <v>131</v>
      </c>
      <c r="F22" t="s">
        <v>9</v>
      </c>
      <c r="G22" t="s">
        <v>193</v>
      </c>
      <c r="I22" s="4" t="s">
        <v>195</v>
      </c>
      <c r="J22" s="4" t="s">
        <v>198</v>
      </c>
      <c r="K22" s="4"/>
      <c r="Q22" s="1"/>
      <c r="R22" s="1"/>
    </row>
    <row r="23" spans="1:18" ht="19" x14ac:dyDescent="0.25">
      <c r="A23" s="2" t="s">
        <v>108</v>
      </c>
      <c r="B23" s="2" t="s">
        <v>109</v>
      </c>
      <c r="C23" s="2" t="s">
        <v>110</v>
      </c>
      <c r="D23" t="str">
        <f t="shared" si="0"/>
        <v>Sample_22_GFP</v>
      </c>
      <c r="E23" t="s">
        <v>132</v>
      </c>
      <c r="F23" t="s">
        <v>9</v>
      </c>
      <c r="G23" t="s">
        <v>193</v>
      </c>
      <c r="I23" s="4" t="s">
        <v>195</v>
      </c>
      <c r="J23" s="4" t="s">
        <v>198</v>
      </c>
      <c r="K23" s="4"/>
      <c r="Q23" s="1"/>
      <c r="R23" s="1"/>
    </row>
    <row r="24" spans="1:18" ht="19" x14ac:dyDescent="0.25">
      <c r="A24" s="2" t="s">
        <v>108</v>
      </c>
      <c r="B24" s="2" t="s">
        <v>109</v>
      </c>
      <c r="C24" s="2" t="s">
        <v>110</v>
      </c>
      <c r="D24" t="str">
        <f t="shared" si="0"/>
        <v>Sample_23_GFP</v>
      </c>
      <c r="E24" t="s">
        <v>133</v>
      </c>
      <c r="F24" t="s">
        <v>9</v>
      </c>
      <c r="G24" t="s">
        <v>193</v>
      </c>
      <c r="I24" s="4" t="s">
        <v>195</v>
      </c>
      <c r="J24" s="4" t="s">
        <v>198</v>
      </c>
      <c r="K24" s="4"/>
      <c r="Q24" s="1"/>
      <c r="R24" s="1"/>
    </row>
    <row r="25" spans="1:18" ht="19" x14ac:dyDescent="0.25">
      <c r="A25" s="2" t="s">
        <v>108</v>
      </c>
      <c r="B25" s="2" t="s">
        <v>109</v>
      </c>
      <c r="C25" s="2" t="s">
        <v>110</v>
      </c>
      <c r="D25" t="str">
        <f t="shared" si="0"/>
        <v>Sample_24_GFP</v>
      </c>
      <c r="E25" t="s">
        <v>134</v>
      </c>
      <c r="F25" t="s">
        <v>9</v>
      </c>
      <c r="G25" t="s">
        <v>193</v>
      </c>
      <c r="I25" s="4" t="s">
        <v>195</v>
      </c>
      <c r="J25" s="4" t="s">
        <v>198</v>
      </c>
      <c r="K25" s="4"/>
      <c r="Q25" s="1"/>
      <c r="R25" s="1"/>
    </row>
    <row r="26" spans="1:18" ht="19" x14ac:dyDescent="0.25">
      <c r="A26" s="2" t="s">
        <v>108</v>
      </c>
      <c r="B26" s="2" t="s">
        <v>109</v>
      </c>
      <c r="C26" s="2" t="s">
        <v>110</v>
      </c>
      <c r="D26" t="str">
        <f t="shared" si="0"/>
        <v>Sample_25_GFP</v>
      </c>
      <c r="E26" t="s">
        <v>135</v>
      </c>
      <c r="F26" t="s">
        <v>9</v>
      </c>
      <c r="G26" t="s">
        <v>193</v>
      </c>
      <c r="I26" s="4" t="s">
        <v>195</v>
      </c>
      <c r="J26" s="4" t="s">
        <v>198</v>
      </c>
      <c r="K26" s="4"/>
      <c r="Q26" s="1"/>
      <c r="R26" s="1"/>
    </row>
    <row r="27" spans="1:18" ht="19" x14ac:dyDescent="0.25">
      <c r="A27" s="2" t="s">
        <v>108</v>
      </c>
      <c r="B27" s="2" t="s">
        <v>109</v>
      </c>
      <c r="C27" s="2" t="s">
        <v>110</v>
      </c>
      <c r="D27" t="str">
        <f t="shared" si="0"/>
        <v>Sample_26_Experimental – Fasted State</v>
      </c>
      <c r="E27" t="s">
        <v>136</v>
      </c>
      <c r="F27" t="s">
        <v>9</v>
      </c>
      <c r="G27" t="s">
        <v>193</v>
      </c>
      <c r="I27" s="4" t="s">
        <v>195</v>
      </c>
      <c r="J27" s="4" t="s">
        <v>198</v>
      </c>
      <c r="K27" s="4"/>
      <c r="Q27" s="1"/>
      <c r="R27" s="1"/>
    </row>
    <row r="28" spans="1:18" ht="19" x14ac:dyDescent="0.25">
      <c r="A28" s="2" t="s">
        <v>108</v>
      </c>
      <c r="B28" s="2" t="s">
        <v>109</v>
      </c>
      <c r="C28" s="2" t="s">
        <v>110</v>
      </c>
      <c r="D28" t="str">
        <f t="shared" si="0"/>
        <v>Sample_27_Experimental – Fasted State</v>
      </c>
      <c r="E28" t="s">
        <v>137</v>
      </c>
      <c r="F28" t="s">
        <v>9</v>
      </c>
      <c r="G28" t="s">
        <v>193</v>
      </c>
      <c r="I28" s="4" t="s">
        <v>195</v>
      </c>
      <c r="J28" s="4" t="s">
        <v>198</v>
      </c>
      <c r="K28" s="4"/>
      <c r="Q28" s="1"/>
      <c r="R28" s="1"/>
    </row>
    <row r="29" spans="1:18" ht="19" x14ac:dyDescent="0.25">
      <c r="A29" s="2" t="s">
        <v>108</v>
      </c>
      <c r="B29" s="2" t="s">
        <v>109</v>
      </c>
      <c r="C29" s="2" t="s">
        <v>110</v>
      </c>
      <c r="D29" t="str">
        <f t="shared" si="0"/>
        <v>Sample_28_Experimental – Fasted State</v>
      </c>
      <c r="E29" t="s">
        <v>138</v>
      </c>
      <c r="F29" t="s">
        <v>9</v>
      </c>
      <c r="G29" t="s">
        <v>193</v>
      </c>
      <c r="I29" s="4" t="s">
        <v>195</v>
      </c>
      <c r="J29" s="4" t="s">
        <v>198</v>
      </c>
      <c r="K29" s="4"/>
      <c r="Q29" s="1"/>
      <c r="R29" s="1"/>
    </row>
    <row r="30" spans="1:18" ht="19" x14ac:dyDescent="0.25">
      <c r="A30" s="2" t="s">
        <v>108</v>
      </c>
      <c r="B30" s="2" t="s">
        <v>109</v>
      </c>
      <c r="C30" s="2" t="s">
        <v>110</v>
      </c>
      <c r="D30" t="str">
        <f t="shared" si="0"/>
        <v>Sample_29_Control- Fasted State</v>
      </c>
      <c r="E30" t="s">
        <v>139</v>
      </c>
      <c r="F30" t="s">
        <v>9</v>
      </c>
      <c r="G30" t="s">
        <v>193</v>
      </c>
      <c r="I30" s="4" t="s">
        <v>195</v>
      </c>
      <c r="J30" s="4" t="s">
        <v>198</v>
      </c>
      <c r="K30" s="4"/>
      <c r="Q30" s="1"/>
      <c r="R30" s="1"/>
    </row>
    <row r="31" spans="1:18" ht="19" x14ac:dyDescent="0.25">
      <c r="A31" s="2" t="s">
        <v>108</v>
      </c>
      <c r="B31" s="2" t="s">
        <v>109</v>
      </c>
      <c r="C31" s="2" t="s">
        <v>110</v>
      </c>
      <c r="D31" t="str">
        <f t="shared" si="0"/>
        <v>Sample_30_Control- Fasted State</v>
      </c>
      <c r="E31" t="s">
        <v>140</v>
      </c>
      <c r="F31" t="s">
        <v>9</v>
      </c>
      <c r="G31" t="s">
        <v>193</v>
      </c>
      <c r="I31" s="4" t="s">
        <v>195</v>
      </c>
      <c r="J31" s="4" t="s">
        <v>198</v>
      </c>
      <c r="K31" s="4"/>
      <c r="Q31" s="1"/>
      <c r="R31" s="1"/>
    </row>
    <row r="32" spans="1:18" ht="19" x14ac:dyDescent="0.25">
      <c r="A32" s="2" t="s">
        <v>108</v>
      </c>
      <c r="B32" s="2" t="s">
        <v>109</v>
      </c>
      <c r="C32" s="2" t="s">
        <v>110</v>
      </c>
      <c r="D32" t="str">
        <f t="shared" si="0"/>
        <v>Sample_31_Control- Fasted State</v>
      </c>
      <c r="E32" t="s">
        <v>141</v>
      </c>
      <c r="F32" t="s">
        <v>9</v>
      </c>
      <c r="G32" t="s">
        <v>193</v>
      </c>
      <c r="I32" s="4" t="s">
        <v>195</v>
      </c>
      <c r="J32" s="4" t="s">
        <v>198</v>
      </c>
      <c r="K32" s="4"/>
      <c r="Q32" s="1"/>
      <c r="R32" s="1"/>
    </row>
    <row r="33" spans="1:18" ht="19" x14ac:dyDescent="0.25">
      <c r="A33" s="2" t="s">
        <v>108</v>
      </c>
      <c r="B33" s="2" t="s">
        <v>109</v>
      </c>
      <c r="C33" s="2" t="s">
        <v>110</v>
      </c>
      <c r="D33" t="str">
        <f t="shared" si="0"/>
        <v>Sample_32_Experimental – Re-fed State</v>
      </c>
      <c r="E33" t="s">
        <v>142</v>
      </c>
      <c r="F33" t="s">
        <v>9</v>
      </c>
      <c r="G33" t="s">
        <v>193</v>
      </c>
      <c r="I33" s="4" t="s">
        <v>195</v>
      </c>
      <c r="J33" s="4" t="s">
        <v>198</v>
      </c>
      <c r="K33" s="4"/>
      <c r="Q33" s="1"/>
      <c r="R33" s="1"/>
    </row>
    <row r="34" spans="1:18" ht="19" x14ac:dyDescent="0.25">
      <c r="A34" s="2" t="s">
        <v>108</v>
      </c>
      <c r="B34" s="2" t="s">
        <v>109</v>
      </c>
      <c r="C34" s="2" t="s">
        <v>110</v>
      </c>
      <c r="D34" t="str">
        <f t="shared" si="0"/>
        <v>Sample_33_Experimental – Re-fed State</v>
      </c>
      <c r="E34" t="s">
        <v>143</v>
      </c>
      <c r="F34" t="s">
        <v>9</v>
      </c>
      <c r="G34" t="s">
        <v>193</v>
      </c>
      <c r="I34" s="4" t="s">
        <v>195</v>
      </c>
      <c r="J34" s="4" t="s">
        <v>198</v>
      </c>
      <c r="K34" s="4"/>
      <c r="Q34" s="1"/>
      <c r="R34" s="1"/>
    </row>
    <row r="35" spans="1:18" ht="19" x14ac:dyDescent="0.25">
      <c r="A35" s="2" t="s">
        <v>108</v>
      </c>
      <c r="B35" s="2" t="s">
        <v>109</v>
      </c>
      <c r="C35" s="2" t="s">
        <v>110</v>
      </c>
      <c r="D35" t="str">
        <f t="shared" si="0"/>
        <v>Sample_34_Experimental – Re-fed State</v>
      </c>
      <c r="E35" t="s">
        <v>144</v>
      </c>
      <c r="F35" t="s">
        <v>9</v>
      </c>
      <c r="G35" t="s">
        <v>193</v>
      </c>
      <c r="I35" s="4" t="s">
        <v>195</v>
      </c>
      <c r="J35" s="4" t="s">
        <v>198</v>
      </c>
      <c r="K35" s="4"/>
      <c r="Q35" s="1"/>
      <c r="R35" s="1"/>
    </row>
    <row r="36" spans="1:18" ht="19" x14ac:dyDescent="0.25">
      <c r="A36" s="2" t="s">
        <v>108</v>
      </c>
      <c r="B36" s="2" t="s">
        <v>109</v>
      </c>
      <c r="C36" s="2" t="s">
        <v>110</v>
      </c>
      <c r="D36" t="str">
        <f t="shared" si="0"/>
        <v>Sample_35_Control- Re-fed State</v>
      </c>
      <c r="E36" t="s">
        <v>145</v>
      </c>
      <c r="F36" t="s">
        <v>9</v>
      </c>
      <c r="G36" t="s">
        <v>193</v>
      </c>
      <c r="I36" s="4" t="s">
        <v>195</v>
      </c>
      <c r="J36" s="4" t="s">
        <v>198</v>
      </c>
      <c r="K36" s="4"/>
      <c r="Q36" s="1"/>
      <c r="R36" s="1"/>
    </row>
    <row r="37" spans="1:18" ht="19" x14ac:dyDescent="0.25">
      <c r="A37" s="2" t="s">
        <v>108</v>
      </c>
      <c r="B37" s="2" t="s">
        <v>109</v>
      </c>
      <c r="C37" s="2" t="s">
        <v>110</v>
      </c>
      <c r="D37" t="str">
        <f t="shared" si="0"/>
        <v>Sample_36_Control- Re-fed State</v>
      </c>
      <c r="E37" t="s">
        <v>146</v>
      </c>
      <c r="F37" t="s">
        <v>9</v>
      </c>
      <c r="G37" t="s">
        <v>193</v>
      </c>
      <c r="I37" s="4" t="s">
        <v>195</v>
      </c>
      <c r="J37" s="4" t="s">
        <v>198</v>
      </c>
      <c r="K37" s="4"/>
      <c r="Q37" s="1"/>
      <c r="R37" s="1"/>
    </row>
    <row r="38" spans="1:18" ht="19" x14ac:dyDescent="0.25">
      <c r="A38" s="2" t="s">
        <v>108</v>
      </c>
      <c r="B38" s="2" t="s">
        <v>109</v>
      </c>
      <c r="C38" s="2" t="s">
        <v>110</v>
      </c>
      <c r="D38" t="str">
        <f t="shared" si="0"/>
        <v>Sample_GR-FLAG 2/27/17 biorep 1-3 8hr</v>
      </c>
      <c r="E38" t="s">
        <v>147</v>
      </c>
      <c r="F38" t="s">
        <v>9</v>
      </c>
      <c r="G38" t="s">
        <v>193</v>
      </c>
      <c r="I38" s="4" t="s">
        <v>195</v>
      </c>
      <c r="J38" s="4" t="s">
        <v>198</v>
      </c>
      <c r="K38" s="4"/>
      <c r="Q38" s="1"/>
      <c r="R38" s="1"/>
    </row>
    <row r="39" spans="1:18" ht="19" x14ac:dyDescent="0.25">
      <c r="A39" s="2" t="s">
        <v>108</v>
      </c>
      <c r="B39" s="2" t="s">
        <v>109</v>
      </c>
      <c r="C39" s="2" t="s">
        <v>110</v>
      </c>
      <c r="D39" t="str">
        <f t="shared" si="0"/>
        <v>Sample_38_Experimental – Fasted State</v>
      </c>
      <c r="E39" t="s">
        <v>148</v>
      </c>
      <c r="F39" t="s">
        <v>9</v>
      </c>
      <c r="G39" t="s">
        <v>193</v>
      </c>
      <c r="I39" s="4" t="s">
        <v>195</v>
      </c>
      <c r="J39" s="4" t="s">
        <v>198</v>
      </c>
      <c r="K39" s="4"/>
      <c r="Q39" s="1"/>
      <c r="R39" s="1"/>
    </row>
    <row r="40" spans="1:18" ht="19" x14ac:dyDescent="0.25">
      <c r="A40" s="2" t="s">
        <v>108</v>
      </c>
      <c r="B40" s="2" t="s">
        <v>109</v>
      </c>
      <c r="C40" s="2" t="s">
        <v>110</v>
      </c>
      <c r="D40" t="str">
        <f t="shared" si="0"/>
        <v>Sample_39_Experimental – Fasted State</v>
      </c>
      <c r="E40" t="s">
        <v>149</v>
      </c>
      <c r="F40" t="s">
        <v>9</v>
      </c>
      <c r="G40" t="s">
        <v>193</v>
      </c>
      <c r="I40" s="4" t="s">
        <v>195</v>
      </c>
      <c r="J40" s="4" t="s">
        <v>198</v>
      </c>
      <c r="K40" s="4"/>
      <c r="Q40" s="1"/>
      <c r="R40" s="1"/>
    </row>
    <row r="41" spans="1:18" ht="19" x14ac:dyDescent="0.25">
      <c r="A41" s="2" t="s">
        <v>108</v>
      </c>
      <c r="B41" s="2" t="s">
        <v>109</v>
      </c>
      <c r="C41" s="2" t="s">
        <v>110</v>
      </c>
      <c r="D41" t="str">
        <f t="shared" si="0"/>
        <v>Sample_40_Experimental – Fasted State</v>
      </c>
      <c r="E41" t="s">
        <v>150</v>
      </c>
      <c r="F41" t="s">
        <v>9</v>
      </c>
      <c r="G41" t="s">
        <v>193</v>
      </c>
      <c r="I41" s="4" t="s">
        <v>195</v>
      </c>
      <c r="J41" s="4" t="s">
        <v>198</v>
      </c>
      <c r="K41" s="4"/>
      <c r="Q41" s="1"/>
      <c r="R41" s="1"/>
    </row>
    <row r="42" spans="1:18" ht="19" x14ac:dyDescent="0.25">
      <c r="A42" s="2" t="s">
        <v>108</v>
      </c>
      <c r="B42" s="2" t="s">
        <v>109</v>
      </c>
      <c r="C42" s="2" t="s">
        <v>110</v>
      </c>
      <c r="D42" t="str">
        <f t="shared" si="0"/>
        <v>Sample_41_Control- Fasted State</v>
      </c>
      <c r="E42" t="s">
        <v>151</v>
      </c>
      <c r="F42" t="s">
        <v>9</v>
      </c>
      <c r="G42" t="s">
        <v>193</v>
      </c>
      <c r="I42" s="4" t="s">
        <v>195</v>
      </c>
      <c r="J42" s="4" t="s">
        <v>198</v>
      </c>
      <c r="K42" s="4"/>
      <c r="Q42" s="1"/>
      <c r="R42" s="1"/>
    </row>
    <row r="43" spans="1:18" ht="19" x14ac:dyDescent="0.25">
      <c r="A43" s="2" t="s">
        <v>108</v>
      </c>
      <c r="B43" s="2" t="s">
        <v>109</v>
      </c>
      <c r="C43" s="2" t="s">
        <v>110</v>
      </c>
      <c r="D43" t="str">
        <f t="shared" si="0"/>
        <v>Sample_42_Control- Fasted State</v>
      </c>
      <c r="E43" t="s">
        <v>152</v>
      </c>
      <c r="F43" t="s">
        <v>9</v>
      </c>
      <c r="G43" t="s">
        <v>193</v>
      </c>
      <c r="I43" s="4" t="s">
        <v>195</v>
      </c>
      <c r="J43" s="4" t="s">
        <v>198</v>
      </c>
      <c r="K43" s="4"/>
      <c r="Q43" s="1"/>
      <c r="R43" s="1"/>
    </row>
    <row r="44" spans="1:18" ht="19" x14ac:dyDescent="0.25">
      <c r="A44" s="2" t="s">
        <v>108</v>
      </c>
      <c r="B44" s="2" t="s">
        <v>109</v>
      </c>
      <c r="C44" s="2" t="s">
        <v>110</v>
      </c>
      <c r="D44" t="str">
        <f t="shared" si="0"/>
        <v>Sample_43_Control- Fasted State</v>
      </c>
      <c r="E44" t="s">
        <v>153</v>
      </c>
      <c r="F44" t="s">
        <v>9</v>
      </c>
      <c r="G44" t="s">
        <v>193</v>
      </c>
      <c r="I44" s="4" t="s">
        <v>195</v>
      </c>
      <c r="J44" s="4" t="s">
        <v>198</v>
      </c>
      <c r="K44" s="4"/>
      <c r="Q44" s="1"/>
      <c r="R44" s="1"/>
    </row>
    <row r="45" spans="1:18" ht="19" x14ac:dyDescent="0.25">
      <c r="A45" s="2" t="s">
        <v>108</v>
      </c>
      <c r="B45" s="2" t="s">
        <v>109</v>
      </c>
      <c r="C45" s="2" t="s">
        <v>110</v>
      </c>
      <c r="D45" t="str">
        <f t="shared" si="0"/>
        <v>Sample_44_Experimental – Re-fed State</v>
      </c>
      <c r="E45" t="s">
        <v>154</v>
      </c>
      <c r="F45" t="s">
        <v>9</v>
      </c>
      <c r="G45" t="s">
        <v>193</v>
      </c>
      <c r="I45" s="4" t="s">
        <v>195</v>
      </c>
      <c r="J45" s="4" t="s">
        <v>198</v>
      </c>
      <c r="K45" s="4"/>
      <c r="Q45" s="1"/>
      <c r="R45" s="1"/>
    </row>
    <row r="46" spans="1:18" ht="19" x14ac:dyDescent="0.25">
      <c r="A46" s="2" t="s">
        <v>108</v>
      </c>
      <c r="B46" s="2" t="s">
        <v>109</v>
      </c>
      <c r="C46" s="2" t="s">
        <v>110</v>
      </c>
      <c r="D46" t="str">
        <f t="shared" si="0"/>
        <v>Sample_45_Experimental – Re-fed State</v>
      </c>
      <c r="E46" t="s">
        <v>155</v>
      </c>
      <c r="F46" t="s">
        <v>9</v>
      </c>
      <c r="G46" t="s">
        <v>193</v>
      </c>
      <c r="I46" s="4" t="s">
        <v>195</v>
      </c>
      <c r="J46" s="4" t="s">
        <v>198</v>
      </c>
      <c r="K46" s="4"/>
      <c r="Q46" s="1"/>
      <c r="R46" s="1"/>
    </row>
    <row r="47" spans="1:18" ht="19" x14ac:dyDescent="0.25">
      <c r="A47" s="2" t="s">
        <v>108</v>
      </c>
      <c r="B47" s="2" t="s">
        <v>109</v>
      </c>
      <c r="C47" s="2" t="s">
        <v>110</v>
      </c>
      <c r="D47" t="str">
        <f t="shared" si="0"/>
        <v>Sample_46_Experimental – Re-fed State</v>
      </c>
      <c r="E47" t="s">
        <v>156</v>
      </c>
      <c r="F47" t="s">
        <v>9</v>
      </c>
      <c r="G47" t="s">
        <v>193</v>
      </c>
      <c r="I47" s="4" t="s">
        <v>195</v>
      </c>
      <c r="J47" s="4" t="s">
        <v>198</v>
      </c>
      <c r="K47" s="4"/>
      <c r="Q47" s="1"/>
      <c r="R47" s="1"/>
    </row>
    <row r="48" spans="1:18" ht="19" x14ac:dyDescent="0.25">
      <c r="A48" s="2" t="s">
        <v>108</v>
      </c>
      <c r="B48" s="2" t="s">
        <v>109</v>
      </c>
      <c r="C48" s="2" t="s">
        <v>110</v>
      </c>
      <c r="D48" t="str">
        <f t="shared" si="0"/>
        <v>Sample_47_Control- Re-fed State</v>
      </c>
      <c r="E48" t="s">
        <v>157</v>
      </c>
      <c r="F48" t="s">
        <v>9</v>
      </c>
      <c r="G48" t="s">
        <v>193</v>
      </c>
      <c r="I48" s="4" t="s">
        <v>195</v>
      </c>
      <c r="J48" s="4" t="s">
        <v>198</v>
      </c>
      <c r="K48" s="4"/>
      <c r="Q48" s="1"/>
      <c r="R48" s="1"/>
    </row>
    <row r="49" spans="1:18" ht="19" x14ac:dyDescent="0.25">
      <c r="A49" s="2" t="s">
        <v>108</v>
      </c>
      <c r="B49" s="2" t="s">
        <v>109</v>
      </c>
      <c r="C49" s="2" t="s">
        <v>110</v>
      </c>
      <c r="D49" t="str">
        <f t="shared" si="0"/>
        <v>Sample_48_Control- Re-fed State</v>
      </c>
      <c r="E49" t="s">
        <v>158</v>
      </c>
      <c r="F49" t="s">
        <v>9</v>
      </c>
      <c r="G49" t="s">
        <v>193</v>
      </c>
      <c r="I49" s="4" t="s">
        <v>195</v>
      </c>
      <c r="J49" s="4" t="s">
        <v>198</v>
      </c>
      <c r="K49" s="4"/>
      <c r="Q49" s="1"/>
      <c r="R49" s="1"/>
    </row>
    <row r="50" spans="1:18" ht="19" x14ac:dyDescent="0.25">
      <c r="A50" s="2" t="s">
        <v>108</v>
      </c>
      <c r="B50" s="2" t="s">
        <v>109</v>
      </c>
      <c r="C50" s="2" t="s">
        <v>110</v>
      </c>
      <c r="D50" t="str">
        <f t="shared" si="0"/>
        <v>Sample_49_Control- Re-fed State</v>
      </c>
      <c r="E50" t="s">
        <v>159</v>
      </c>
      <c r="F50" t="s">
        <v>9</v>
      </c>
      <c r="G50" t="s">
        <v>193</v>
      </c>
      <c r="I50" s="4" t="s">
        <v>195</v>
      </c>
      <c r="J50" s="4" t="s">
        <v>198</v>
      </c>
      <c r="K50" s="4"/>
      <c r="Q50" s="1"/>
      <c r="R50" s="1"/>
    </row>
    <row r="51" spans="1:18" ht="19" x14ac:dyDescent="0.25">
      <c r="A51" s="2" t="s">
        <v>108</v>
      </c>
      <c r="B51" s="2" t="s">
        <v>109</v>
      </c>
      <c r="C51" s="2" t="s">
        <v>110</v>
      </c>
      <c r="D51" t="str">
        <f t="shared" si="0"/>
        <v>Sample_GR-FLAG 2/27/17 biorep 1-1 12hr</v>
      </c>
      <c r="E51" t="s">
        <v>160</v>
      </c>
      <c r="F51" t="s">
        <v>9</v>
      </c>
      <c r="G51" t="s">
        <v>193</v>
      </c>
      <c r="I51" s="4" t="s">
        <v>195</v>
      </c>
      <c r="J51" s="4" t="s">
        <v>198</v>
      </c>
      <c r="K51" s="4"/>
      <c r="Q51" s="1"/>
      <c r="R51" s="1"/>
    </row>
    <row r="52" spans="1:18" ht="19" x14ac:dyDescent="0.25">
      <c r="A52" s="2" t="s">
        <v>108</v>
      </c>
      <c r="B52" s="2" t="s">
        <v>109</v>
      </c>
      <c r="C52" s="2" t="s">
        <v>110</v>
      </c>
      <c r="D52" t="str">
        <f t="shared" si="0"/>
        <v>Sample_GR-FLAG 2/27/17 biorep 1-1 8hr</v>
      </c>
      <c r="E52" t="s">
        <v>161</v>
      </c>
      <c r="F52" t="s">
        <v>9</v>
      </c>
      <c r="G52" t="s">
        <v>193</v>
      </c>
      <c r="I52" s="4" t="s">
        <v>195</v>
      </c>
      <c r="J52" s="4" t="s">
        <v>198</v>
      </c>
      <c r="K52" s="4"/>
      <c r="Q52" s="1"/>
      <c r="R52" s="1"/>
    </row>
    <row r="53" spans="1:18" ht="19" x14ac:dyDescent="0.25">
      <c r="A53" s="2" t="s">
        <v>108</v>
      </c>
      <c r="B53" s="2" t="s">
        <v>109</v>
      </c>
      <c r="C53" s="2" t="s">
        <v>110</v>
      </c>
      <c r="D53" t="str">
        <f t="shared" si="0"/>
        <v>Sample_GR-FLAG 2/27/17 biorep 1-1 4hr</v>
      </c>
      <c r="E53" t="s">
        <v>162</v>
      </c>
      <c r="F53" t="s">
        <v>9</v>
      </c>
      <c r="G53" t="s">
        <v>193</v>
      </c>
      <c r="I53" s="4" t="s">
        <v>195</v>
      </c>
      <c r="J53" s="4" t="s">
        <v>198</v>
      </c>
      <c r="K53" s="4"/>
    </row>
    <row r="54" spans="1:18" ht="19" x14ac:dyDescent="0.25">
      <c r="A54" s="2" t="s">
        <v>108</v>
      </c>
      <c r="B54" s="2" t="s">
        <v>109</v>
      </c>
      <c r="C54" s="2" t="s">
        <v>110</v>
      </c>
      <c r="D54" t="str">
        <f t="shared" si="0"/>
        <v>Sample_GR-FLAG 2/27/17 biorep 1-1 1hr</v>
      </c>
      <c r="E54" t="s">
        <v>163</v>
      </c>
      <c r="F54" t="s">
        <v>9</v>
      </c>
      <c r="G54" t="s">
        <v>193</v>
      </c>
      <c r="I54" s="4" t="s">
        <v>195</v>
      </c>
      <c r="J54" s="4" t="s">
        <v>198</v>
      </c>
      <c r="K54" s="4"/>
    </row>
    <row r="55" spans="1:18" ht="19" x14ac:dyDescent="0.25">
      <c r="A55" s="2" t="s">
        <v>108</v>
      </c>
      <c r="B55" s="2" t="s">
        <v>109</v>
      </c>
      <c r="C55" s="2" t="s">
        <v>110</v>
      </c>
      <c r="D55" t="str">
        <f t="shared" si="0"/>
        <v>Sample_GR-FLAG 2/27/17 biorep 1-1 0hr</v>
      </c>
      <c r="E55" t="s">
        <v>164</v>
      </c>
      <c r="F55" t="s">
        <v>9</v>
      </c>
      <c r="G55" t="s">
        <v>193</v>
      </c>
      <c r="I55" s="4" t="s">
        <v>195</v>
      </c>
      <c r="J55" s="4" t="s">
        <v>198</v>
      </c>
      <c r="K55" s="4"/>
    </row>
    <row r="56" spans="1:18" ht="19" x14ac:dyDescent="0.25">
      <c r="A56" s="2" t="s">
        <v>108</v>
      </c>
      <c r="B56" s="2" t="s">
        <v>109</v>
      </c>
      <c r="C56" s="2" t="s">
        <v>110</v>
      </c>
      <c r="D56" t="str">
        <f t="shared" si="0"/>
        <v>Sample_GR-FLAG 2/27/17 biorep 1-2 12hr</v>
      </c>
      <c r="E56" t="s">
        <v>165</v>
      </c>
      <c r="F56" t="s">
        <v>9</v>
      </c>
      <c r="G56" t="s">
        <v>193</v>
      </c>
      <c r="I56" s="4" t="s">
        <v>195</v>
      </c>
      <c r="J56" s="4" t="s">
        <v>198</v>
      </c>
      <c r="K56" s="4"/>
    </row>
    <row r="57" spans="1:18" ht="19" x14ac:dyDescent="0.25">
      <c r="A57" s="2" t="s">
        <v>108</v>
      </c>
      <c r="B57" s="2" t="s">
        <v>109</v>
      </c>
      <c r="C57" s="2" t="s">
        <v>110</v>
      </c>
      <c r="D57" t="str">
        <f t="shared" si="0"/>
        <v>Sample_GR-FLAG 2/27/17 biorep 1-2 8hr</v>
      </c>
      <c r="E57" t="s">
        <v>166</v>
      </c>
      <c r="F57" t="s">
        <v>9</v>
      </c>
      <c r="G57" t="s">
        <v>193</v>
      </c>
      <c r="I57" s="4" t="s">
        <v>195</v>
      </c>
      <c r="J57" s="4" t="s">
        <v>198</v>
      </c>
      <c r="K57" s="4"/>
    </row>
    <row r="58" spans="1:18" ht="19" x14ac:dyDescent="0.25">
      <c r="A58" s="2" t="s">
        <v>108</v>
      </c>
      <c r="B58" s="2" t="s">
        <v>109</v>
      </c>
      <c r="C58" s="2" t="s">
        <v>110</v>
      </c>
      <c r="D58" t="str">
        <f t="shared" si="0"/>
        <v>Sample_GR-FLAG 2/27/17 biorep 1-2 4hr</v>
      </c>
      <c r="E58" t="s">
        <v>167</v>
      </c>
      <c r="F58" t="s">
        <v>9</v>
      </c>
      <c r="G58" t="s">
        <v>193</v>
      </c>
      <c r="I58" s="4" t="s">
        <v>195</v>
      </c>
      <c r="J58" s="4" t="s">
        <v>198</v>
      </c>
      <c r="K58" s="4"/>
    </row>
    <row r="59" spans="1:18" ht="19" x14ac:dyDescent="0.25">
      <c r="A59" s="2" t="s">
        <v>108</v>
      </c>
      <c r="B59" s="2" t="s">
        <v>109</v>
      </c>
      <c r="C59" s="2" t="s">
        <v>110</v>
      </c>
      <c r="D59" t="str">
        <f t="shared" si="0"/>
        <v>Sample_GR-FLAG 2/27/17 biorep 1-2 1hr</v>
      </c>
      <c r="E59" t="s">
        <v>168</v>
      </c>
      <c r="F59" t="s">
        <v>9</v>
      </c>
      <c r="G59" t="s">
        <v>193</v>
      </c>
      <c r="I59" s="4" t="s">
        <v>195</v>
      </c>
      <c r="J59" s="4" t="s">
        <v>198</v>
      </c>
      <c r="K59" s="4"/>
    </row>
    <row r="60" spans="1:18" ht="19" x14ac:dyDescent="0.25">
      <c r="A60" s="2" t="s">
        <v>108</v>
      </c>
      <c r="B60" s="2" t="s">
        <v>109</v>
      </c>
      <c r="C60" s="2" t="s">
        <v>110</v>
      </c>
      <c r="D60" t="str">
        <f t="shared" si="0"/>
        <v>Sample_GR-FLAG 2/27/17 biorep 1-2 0hr</v>
      </c>
      <c r="E60" t="s">
        <v>169</v>
      </c>
      <c r="F60" t="s">
        <v>9</v>
      </c>
      <c r="G60" t="s">
        <v>193</v>
      </c>
      <c r="I60" s="4" t="s">
        <v>195</v>
      </c>
      <c r="J60" s="4" t="s">
        <v>198</v>
      </c>
      <c r="K60" s="4"/>
    </row>
    <row r="61" spans="1:18" ht="19" x14ac:dyDescent="0.25">
      <c r="A61" s="2" t="s">
        <v>108</v>
      </c>
      <c r="B61" s="2" t="s">
        <v>109</v>
      </c>
      <c r="C61" s="2" t="s">
        <v>110</v>
      </c>
      <c r="D61" t="str">
        <f t="shared" si="0"/>
        <v>Sample_GR-FLAG 2/27/17 biorep 1-3 12hr</v>
      </c>
      <c r="E61" t="s">
        <v>170</v>
      </c>
      <c r="F61" t="s">
        <v>9</v>
      </c>
      <c r="G61" t="s">
        <v>193</v>
      </c>
      <c r="I61" s="4" t="s">
        <v>195</v>
      </c>
      <c r="J61" s="4" t="s">
        <v>198</v>
      </c>
      <c r="K61" s="4"/>
    </row>
    <row r="62" spans="1:18" ht="19" x14ac:dyDescent="0.25">
      <c r="A62" s="2" t="s">
        <v>108</v>
      </c>
      <c r="B62" s="2" t="s">
        <v>109</v>
      </c>
      <c r="C62" s="2" t="s">
        <v>110</v>
      </c>
      <c r="D62" t="str">
        <f t="shared" si="0"/>
        <v>Sample_H3K4me3_midi_zymo</v>
      </c>
      <c r="E62" t="s">
        <v>171</v>
      </c>
      <c r="F62" t="s">
        <v>9</v>
      </c>
      <c r="G62" t="s">
        <v>193</v>
      </c>
      <c r="H62" t="s">
        <v>203</v>
      </c>
      <c r="I62" s="4" t="s">
        <v>194</v>
      </c>
      <c r="J62" s="4" t="s">
        <v>199</v>
      </c>
      <c r="K62" s="4"/>
    </row>
    <row r="63" spans="1:18" ht="19" x14ac:dyDescent="0.25">
      <c r="A63" s="2" t="s">
        <v>108</v>
      </c>
      <c r="B63" s="2" t="s">
        <v>109</v>
      </c>
      <c r="C63" s="2" t="s">
        <v>110</v>
      </c>
      <c r="D63" t="str">
        <f t="shared" si="0"/>
        <v>Sample_CTCF_midi_zymo</v>
      </c>
      <c r="E63" t="s">
        <v>172</v>
      </c>
      <c r="F63" t="s">
        <v>9</v>
      </c>
      <c r="G63" t="s">
        <v>193</v>
      </c>
      <c r="H63" t="s">
        <v>107</v>
      </c>
      <c r="I63" s="4" t="s">
        <v>194</v>
      </c>
      <c r="J63" s="4" t="s">
        <v>199</v>
      </c>
      <c r="K63" t="s">
        <v>172</v>
      </c>
    </row>
    <row r="64" spans="1:18" ht="19" x14ac:dyDescent="0.25">
      <c r="A64" s="2" t="s">
        <v>108</v>
      </c>
      <c r="B64" s="2" t="s">
        <v>109</v>
      </c>
      <c r="C64" s="2" t="s">
        <v>110</v>
      </c>
      <c r="D64" t="str">
        <f t="shared" si="0"/>
        <v>Sample_FOSL2_midi_zymo</v>
      </c>
      <c r="E64" t="s">
        <v>173</v>
      </c>
      <c r="F64" t="s">
        <v>9</v>
      </c>
      <c r="G64" t="s">
        <v>193</v>
      </c>
      <c r="H64" t="s">
        <v>107</v>
      </c>
      <c r="I64" s="4" t="s">
        <v>194</v>
      </c>
      <c r="J64" s="4" t="s">
        <v>199</v>
      </c>
      <c r="K64" t="s">
        <v>172</v>
      </c>
    </row>
    <row r="65" spans="1:11" ht="19" x14ac:dyDescent="0.25">
      <c r="A65" s="2" t="s">
        <v>108</v>
      </c>
      <c r="B65" s="2" t="s">
        <v>109</v>
      </c>
      <c r="C65" s="2" t="s">
        <v>110</v>
      </c>
      <c r="D65" t="str">
        <f t="shared" si="0"/>
        <v>Sample_JunB_midi_zymo</v>
      </c>
      <c r="E65" t="s">
        <v>174</v>
      </c>
      <c r="F65" t="s">
        <v>9</v>
      </c>
      <c r="G65" t="s">
        <v>193</v>
      </c>
      <c r="H65" t="s">
        <v>107</v>
      </c>
      <c r="I65" s="4" t="s">
        <v>194</v>
      </c>
      <c r="J65" s="4" t="s">
        <v>199</v>
      </c>
      <c r="K65" t="s">
        <v>172</v>
      </c>
    </row>
    <row r="66" spans="1:11" ht="19" x14ac:dyDescent="0.25">
      <c r="A66" s="2" t="s">
        <v>108</v>
      </c>
      <c r="B66" s="2" t="s">
        <v>109</v>
      </c>
      <c r="C66" s="2" t="s">
        <v>110</v>
      </c>
      <c r="D66" t="str">
        <f t="shared" si="0"/>
        <v>Sample_H3K4me3_deep_zymo</v>
      </c>
      <c r="E66" t="s">
        <v>175</v>
      </c>
      <c r="F66" t="s">
        <v>9</v>
      </c>
      <c r="G66" t="s">
        <v>193</v>
      </c>
      <c r="H66" t="s">
        <v>107</v>
      </c>
      <c r="I66" s="4" t="s">
        <v>194</v>
      </c>
      <c r="J66" s="4" t="s">
        <v>199</v>
      </c>
      <c r="K66" s="4"/>
    </row>
    <row r="67" spans="1:11" ht="19" x14ac:dyDescent="0.25">
      <c r="A67" s="2" t="s">
        <v>108</v>
      </c>
      <c r="B67" s="2" t="s">
        <v>109</v>
      </c>
      <c r="C67" s="2" t="s">
        <v>110</v>
      </c>
      <c r="D67" t="str">
        <f t="shared" si="0"/>
        <v>Sample_CTCF_deep_zymo</v>
      </c>
      <c r="E67" t="s">
        <v>176</v>
      </c>
      <c r="F67" t="s">
        <v>9</v>
      </c>
      <c r="G67" t="s">
        <v>193</v>
      </c>
      <c r="H67" t="s">
        <v>107</v>
      </c>
      <c r="I67" s="4" t="s">
        <v>194</v>
      </c>
      <c r="J67" s="4" t="s">
        <v>199</v>
      </c>
      <c r="K67" s="4"/>
    </row>
    <row r="68" spans="1:11" ht="19" x14ac:dyDescent="0.25">
      <c r="A68" s="2" t="s">
        <v>108</v>
      </c>
      <c r="B68" s="2" t="s">
        <v>109</v>
      </c>
      <c r="C68" s="2" t="s">
        <v>110</v>
      </c>
      <c r="D68" t="str">
        <f t="shared" ref="D68:D95" si="1">CONCATENATE("Sample_",E68,"")</f>
        <v>Sample_FOSL2_deep_zymo</v>
      </c>
      <c r="E68" t="s">
        <v>177</v>
      </c>
      <c r="F68" t="s">
        <v>9</v>
      </c>
      <c r="G68" t="s">
        <v>193</v>
      </c>
      <c r="H68" t="s">
        <v>107</v>
      </c>
      <c r="I68" s="4" t="s">
        <v>194</v>
      </c>
      <c r="J68" s="4" t="s">
        <v>199</v>
      </c>
      <c r="K68" s="4"/>
    </row>
    <row r="69" spans="1:11" ht="19" x14ac:dyDescent="0.25">
      <c r="A69" s="2" t="s">
        <v>108</v>
      </c>
      <c r="B69" s="2" t="s">
        <v>109</v>
      </c>
      <c r="C69" s="2" t="s">
        <v>110</v>
      </c>
      <c r="D69" t="str">
        <f t="shared" si="1"/>
        <v>Sample_JunB_deep_zymo</v>
      </c>
      <c r="E69" t="s">
        <v>178</v>
      </c>
      <c r="F69" t="s">
        <v>9</v>
      </c>
      <c r="G69" t="s">
        <v>193</v>
      </c>
      <c r="H69" t="s">
        <v>107</v>
      </c>
      <c r="I69" s="4" t="s">
        <v>194</v>
      </c>
      <c r="J69" s="4" t="s">
        <v>199</v>
      </c>
      <c r="K69" s="4"/>
    </row>
    <row r="70" spans="1:11" ht="19" x14ac:dyDescent="0.25">
      <c r="A70" s="2" t="s">
        <v>108</v>
      </c>
      <c r="B70" s="2" t="s">
        <v>109</v>
      </c>
      <c r="C70" s="2" t="s">
        <v>110</v>
      </c>
      <c r="D70" t="str">
        <f t="shared" si="1"/>
        <v>Sample_H3K4me3_midi_qiagen</v>
      </c>
      <c r="E70" t="s">
        <v>179</v>
      </c>
      <c r="F70" t="s">
        <v>9</v>
      </c>
      <c r="G70" t="s">
        <v>193</v>
      </c>
      <c r="H70" t="s">
        <v>107</v>
      </c>
      <c r="I70" s="4" t="s">
        <v>194</v>
      </c>
      <c r="J70" s="4" t="s">
        <v>199</v>
      </c>
      <c r="K70" s="4"/>
    </row>
    <row r="71" spans="1:11" ht="19" x14ac:dyDescent="0.25">
      <c r="A71" s="2" t="s">
        <v>108</v>
      </c>
      <c r="B71" s="2" t="s">
        <v>109</v>
      </c>
      <c r="C71" s="2" t="s">
        <v>110</v>
      </c>
      <c r="D71" t="str">
        <f t="shared" si="1"/>
        <v>Sample_CTCF_midi_qiagen</v>
      </c>
      <c r="E71" t="s">
        <v>180</v>
      </c>
      <c r="F71" t="s">
        <v>9</v>
      </c>
      <c r="G71" t="s">
        <v>193</v>
      </c>
      <c r="H71" t="s">
        <v>107</v>
      </c>
      <c r="I71" s="4" t="s">
        <v>194</v>
      </c>
      <c r="J71" s="4" t="s">
        <v>199</v>
      </c>
      <c r="K71" s="4"/>
    </row>
    <row r="72" spans="1:11" ht="19" x14ac:dyDescent="0.25">
      <c r="A72" s="2" t="s">
        <v>108</v>
      </c>
      <c r="B72" s="2" t="s">
        <v>109</v>
      </c>
      <c r="C72" s="2" t="s">
        <v>110</v>
      </c>
      <c r="D72" t="str">
        <f t="shared" si="1"/>
        <v>Sample_FOSL2_midi_qiagen</v>
      </c>
      <c r="E72" t="s">
        <v>181</v>
      </c>
      <c r="F72" t="s">
        <v>9</v>
      </c>
      <c r="G72" t="s">
        <v>193</v>
      </c>
      <c r="H72" t="s">
        <v>107</v>
      </c>
      <c r="I72" s="4" t="s">
        <v>194</v>
      </c>
      <c r="J72" s="4" t="s">
        <v>199</v>
      </c>
      <c r="K72" s="4"/>
    </row>
    <row r="73" spans="1:11" ht="19" x14ac:dyDescent="0.25">
      <c r="A73" s="2" t="s">
        <v>108</v>
      </c>
      <c r="B73" s="2" t="s">
        <v>109</v>
      </c>
      <c r="C73" s="2" t="s">
        <v>110</v>
      </c>
      <c r="D73" t="str">
        <f t="shared" si="1"/>
        <v>Sample_JunB_midi_qiagen</v>
      </c>
      <c r="E73" t="s">
        <v>182</v>
      </c>
      <c r="F73" t="s">
        <v>9</v>
      </c>
      <c r="G73" t="s">
        <v>193</v>
      </c>
      <c r="H73" t="s">
        <v>107</v>
      </c>
      <c r="I73" s="4" t="s">
        <v>194</v>
      </c>
      <c r="J73" s="4" t="s">
        <v>199</v>
      </c>
      <c r="K73" s="4"/>
    </row>
    <row r="74" spans="1:11" ht="19" x14ac:dyDescent="0.25">
      <c r="A74" s="2" t="s">
        <v>108</v>
      </c>
      <c r="B74" s="2" t="s">
        <v>109</v>
      </c>
      <c r="C74" s="2" t="s">
        <v>110</v>
      </c>
      <c r="D74" t="str">
        <f t="shared" si="1"/>
        <v>Sample_H3K4me3_deep_qiagen</v>
      </c>
      <c r="E74" t="s">
        <v>183</v>
      </c>
      <c r="F74" t="s">
        <v>9</v>
      </c>
      <c r="G74" t="s">
        <v>193</v>
      </c>
      <c r="H74" t="s">
        <v>107</v>
      </c>
      <c r="I74" s="4" t="s">
        <v>194</v>
      </c>
      <c r="J74" s="4" t="s">
        <v>199</v>
      </c>
      <c r="K74" s="4"/>
    </row>
    <row r="75" spans="1:11" ht="19" x14ac:dyDescent="0.25">
      <c r="A75" s="2" t="s">
        <v>108</v>
      </c>
      <c r="B75" s="2" t="s">
        <v>109</v>
      </c>
      <c r="C75" s="2" t="s">
        <v>110</v>
      </c>
      <c r="D75" t="str">
        <f t="shared" si="1"/>
        <v>Sample_CTCF_deep_qiagen</v>
      </c>
      <c r="E75" t="s">
        <v>184</v>
      </c>
      <c r="F75" t="s">
        <v>9</v>
      </c>
      <c r="G75" t="s">
        <v>193</v>
      </c>
      <c r="H75" t="s">
        <v>107</v>
      </c>
      <c r="I75" s="4" t="s">
        <v>194</v>
      </c>
      <c r="J75" s="4" t="s">
        <v>199</v>
      </c>
      <c r="K75" s="4"/>
    </row>
    <row r="76" spans="1:11" ht="19" x14ac:dyDescent="0.25">
      <c r="A76" s="2" t="s">
        <v>108</v>
      </c>
      <c r="B76" s="2" t="s">
        <v>109</v>
      </c>
      <c r="C76" s="2" t="s">
        <v>110</v>
      </c>
      <c r="D76" t="str">
        <f t="shared" si="1"/>
        <v>Sample_FOSL2_deep_qiagen</v>
      </c>
      <c r="E76" t="s">
        <v>185</v>
      </c>
      <c r="F76" t="s">
        <v>9</v>
      </c>
      <c r="G76" t="s">
        <v>193</v>
      </c>
      <c r="H76" t="s">
        <v>107</v>
      </c>
      <c r="I76" s="4" t="s">
        <v>194</v>
      </c>
      <c r="J76" s="4" t="s">
        <v>199</v>
      </c>
      <c r="K76" s="4"/>
    </row>
    <row r="77" spans="1:11" ht="19" x14ac:dyDescent="0.25">
      <c r="A77" s="2" t="s">
        <v>108</v>
      </c>
      <c r="B77" s="2" t="s">
        <v>109</v>
      </c>
      <c r="C77" s="2" t="s">
        <v>110</v>
      </c>
      <c r="D77" t="str">
        <f t="shared" si="1"/>
        <v>Sample_JunB_deep_qiagen</v>
      </c>
      <c r="E77" t="s">
        <v>186</v>
      </c>
      <c r="F77" t="s">
        <v>9</v>
      </c>
      <c r="G77" t="s">
        <v>193</v>
      </c>
      <c r="H77" t="s">
        <v>107</v>
      </c>
      <c r="I77" s="4" t="s">
        <v>194</v>
      </c>
      <c r="J77" s="4" t="s">
        <v>199</v>
      </c>
      <c r="K77" s="4"/>
    </row>
    <row r="78" spans="1:11" ht="19" x14ac:dyDescent="0.25">
      <c r="A78" s="2" t="s">
        <v>108</v>
      </c>
      <c r="B78" s="2" t="s">
        <v>109</v>
      </c>
      <c r="C78" s="2" t="s">
        <v>110</v>
      </c>
      <c r="D78" t="str">
        <f t="shared" si="1"/>
        <v>Sample_SL_GR_sc12763x</v>
      </c>
      <c r="E78" t="s">
        <v>187</v>
      </c>
      <c r="F78" t="s">
        <v>9</v>
      </c>
      <c r="G78" t="s">
        <v>193</v>
      </c>
      <c r="H78" t="s">
        <v>107</v>
      </c>
      <c r="I78" s="4" t="s">
        <v>194</v>
      </c>
      <c r="J78" s="4" t="s">
        <v>199</v>
      </c>
      <c r="K78" s="4"/>
    </row>
    <row r="79" spans="1:11" ht="19" x14ac:dyDescent="0.25">
      <c r="A79" s="2" t="s">
        <v>108</v>
      </c>
      <c r="B79" s="2" t="s">
        <v>109</v>
      </c>
      <c r="C79" s="2" t="s">
        <v>110</v>
      </c>
      <c r="D79" t="str">
        <f t="shared" si="1"/>
        <v>Sample_SL_GR_136209</v>
      </c>
      <c r="E79" t="s">
        <v>188</v>
      </c>
      <c r="F79" t="s">
        <v>9</v>
      </c>
      <c r="G79" t="s">
        <v>193</v>
      </c>
      <c r="H79" t="s">
        <v>107</v>
      </c>
      <c r="I79" s="4" t="s">
        <v>194</v>
      </c>
      <c r="J79" s="4" t="s">
        <v>199</v>
      </c>
      <c r="K79" s="4"/>
    </row>
    <row r="80" spans="1:11" ht="19" x14ac:dyDescent="0.25">
      <c r="A80" s="2" t="s">
        <v>108</v>
      </c>
      <c r="B80" s="2" t="s">
        <v>109</v>
      </c>
      <c r="C80" s="2" t="s">
        <v>110</v>
      </c>
      <c r="D80" t="str">
        <f t="shared" si="1"/>
        <v>Sample_SL_GR_MA1510</v>
      </c>
      <c r="E80" t="s">
        <v>189</v>
      </c>
      <c r="F80" t="s">
        <v>9</v>
      </c>
      <c r="G80" t="s">
        <v>193</v>
      </c>
      <c r="H80" t="s">
        <v>107</v>
      </c>
      <c r="I80" s="4" t="s">
        <v>194</v>
      </c>
      <c r="J80" s="4" t="s">
        <v>199</v>
      </c>
      <c r="K80" s="4"/>
    </row>
    <row r="81" spans="1:12" ht="19" x14ac:dyDescent="0.25">
      <c r="A81" s="2" t="s">
        <v>108</v>
      </c>
      <c r="B81" s="2" t="s">
        <v>109</v>
      </c>
      <c r="C81" s="2" t="s">
        <v>110</v>
      </c>
      <c r="D81" t="str">
        <f t="shared" si="1"/>
        <v>Sample_SL_Ipctrl_H3K27ac</v>
      </c>
      <c r="E81" t="s">
        <v>190</v>
      </c>
      <c r="F81" t="s">
        <v>9</v>
      </c>
      <c r="G81" t="s">
        <v>193</v>
      </c>
      <c r="H81" t="s">
        <v>107</v>
      </c>
      <c r="I81" s="4" t="s">
        <v>194</v>
      </c>
      <c r="J81" s="4" t="s">
        <v>199</v>
      </c>
      <c r="K81" s="4"/>
    </row>
    <row r="82" spans="1:12" ht="19" x14ac:dyDescent="0.25">
      <c r="A82" s="2" t="s">
        <v>108</v>
      </c>
      <c r="B82" s="2" t="s">
        <v>109</v>
      </c>
      <c r="C82" s="2" t="s">
        <v>110</v>
      </c>
      <c r="D82" t="str">
        <f t="shared" si="1"/>
        <v>Sample_mouse_liver_TD_method_Input_Ctrl</v>
      </c>
      <c r="E82" t="s">
        <v>191</v>
      </c>
      <c r="F82" t="s">
        <v>9</v>
      </c>
      <c r="G82" t="s">
        <v>193</v>
      </c>
      <c r="H82" t="s">
        <v>107</v>
      </c>
      <c r="I82" s="4" t="s">
        <v>194</v>
      </c>
      <c r="J82" s="4" t="s">
        <v>199</v>
      </c>
      <c r="K82" s="4"/>
    </row>
    <row r="83" spans="1:12" ht="19" x14ac:dyDescent="0.25">
      <c r="A83" s="2" t="s">
        <v>108</v>
      </c>
      <c r="B83" s="2" t="s">
        <v>109</v>
      </c>
      <c r="C83" s="2" t="s">
        <v>110</v>
      </c>
      <c r="D83" t="str">
        <f t="shared" si="1"/>
        <v>Sample_mouse_liver_LH_method_Input_Ctrl</v>
      </c>
      <c r="E83" t="s">
        <v>192</v>
      </c>
      <c r="F83" t="s">
        <v>9</v>
      </c>
      <c r="G83" t="s">
        <v>193</v>
      </c>
      <c r="H83" t="s">
        <v>107</v>
      </c>
      <c r="I83" s="4" t="s">
        <v>194</v>
      </c>
      <c r="J83" s="4" t="s">
        <v>199</v>
      </c>
      <c r="K83" s="4"/>
    </row>
    <row r="84" spans="1:12" ht="19" x14ac:dyDescent="0.25">
      <c r="A84" s="2" t="s">
        <v>108</v>
      </c>
      <c r="B84" s="2" t="s">
        <v>109</v>
      </c>
      <c r="C84" s="2" t="s">
        <v>110</v>
      </c>
      <c r="D84" t="str">
        <f t="shared" si="1"/>
        <v>Sample_49_Control- Re-fed State</v>
      </c>
      <c r="E84" t="s">
        <v>159</v>
      </c>
      <c r="F84" t="s">
        <v>9</v>
      </c>
      <c r="G84" t="s">
        <v>193</v>
      </c>
      <c r="I84" s="4" t="s">
        <v>195</v>
      </c>
      <c r="J84" s="4" t="s">
        <v>198</v>
      </c>
      <c r="K84" s="4"/>
    </row>
    <row r="85" spans="1:12" ht="19" x14ac:dyDescent="0.25">
      <c r="A85" s="2" t="s">
        <v>108</v>
      </c>
      <c r="B85" s="2" t="s">
        <v>109</v>
      </c>
      <c r="C85" s="2" t="s">
        <v>110</v>
      </c>
      <c r="D85" t="str">
        <f t="shared" si="1"/>
        <v>Sample_GR-FLAG 2/27/17 biorep 1-1 12hr</v>
      </c>
      <c r="E85" t="s">
        <v>160</v>
      </c>
      <c r="F85" t="s">
        <v>9</v>
      </c>
      <c r="G85" t="s">
        <v>193</v>
      </c>
      <c r="I85" s="4" t="s">
        <v>195</v>
      </c>
      <c r="J85" s="4" t="s">
        <v>198</v>
      </c>
      <c r="K85" s="4"/>
    </row>
    <row r="86" spans="1:12" ht="19" x14ac:dyDescent="0.25">
      <c r="A86" s="2" t="s">
        <v>108</v>
      </c>
      <c r="B86" s="2" t="s">
        <v>109</v>
      </c>
      <c r="C86" s="2" t="s">
        <v>110</v>
      </c>
      <c r="D86" t="str">
        <f t="shared" si="1"/>
        <v>Sample_GR-FLAG 2/27/17 biorep 1-1 8hr</v>
      </c>
      <c r="E86" t="s">
        <v>161</v>
      </c>
      <c r="F86" t="s">
        <v>9</v>
      </c>
      <c r="G86" t="s">
        <v>193</v>
      </c>
      <c r="I86" s="4" t="s">
        <v>195</v>
      </c>
      <c r="J86" s="4" t="s">
        <v>198</v>
      </c>
      <c r="K86" s="4"/>
    </row>
    <row r="87" spans="1:12" ht="19" x14ac:dyDescent="0.25">
      <c r="A87" s="2" t="s">
        <v>108</v>
      </c>
      <c r="B87" s="2" t="s">
        <v>109</v>
      </c>
      <c r="C87" s="2" t="s">
        <v>110</v>
      </c>
      <c r="D87" t="str">
        <f t="shared" si="1"/>
        <v>Sample_GR-FLAG 2/27/17 biorep 1-1 4hr</v>
      </c>
      <c r="E87" t="s">
        <v>162</v>
      </c>
      <c r="F87" t="s">
        <v>9</v>
      </c>
      <c r="G87" t="s">
        <v>193</v>
      </c>
      <c r="I87" s="4" t="s">
        <v>195</v>
      </c>
      <c r="J87" s="4" t="s">
        <v>198</v>
      </c>
      <c r="K87" s="4"/>
    </row>
    <row r="88" spans="1:12" ht="19" x14ac:dyDescent="0.25">
      <c r="A88" s="2" t="s">
        <v>108</v>
      </c>
      <c r="B88" s="2" t="s">
        <v>109</v>
      </c>
      <c r="C88" s="2" t="s">
        <v>110</v>
      </c>
      <c r="D88" t="str">
        <f t="shared" si="1"/>
        <v>Sample_GR-FLAG 2/27/17 biorep 1-1 1hr</v>
      </c>
      <c r="E88" t="s">
        <v>163</v>
      </c>
      <c r="F88" t="s">
        <v>9</v>
      </c>
      <c r="G88" t="s">
        <v>193</v>
      </c>
      <c r="I88" s="4" t="s">
        <v>195</v>
      </c>
      <c r="J88" s="4" t="s">
        <v>198</v>
      </c>
      <c r="K88" s="4"/>
    </row>
    <row r="89" spans="1:12" ht="19" x14ac:dyDescent="0.25">
      <c r="A89" s="2" t="s">
        <v>108</v>
      </c>
      <c r="B89" s="2" t="s">
        <v>109</v>
      </c>
      <c r="C89" s="2" t="s">
        <v>110</v>
      </c>
      <c r="D89" t="str">
        <f t="shared" si="1"/>
        <v>Sample_GR-FLAG 2/27/17 biorep 1-1 0hr</v>
      </c>
      <c r="E89" t="s">
        <v>164</v>
      </c>
      <c r="F89" t="s">
        <v>9</v>
      </c>
      <c r="G89" t="s">
        <v>193</v>
      </c>
      <c r="I89" s="4" t="s">
        <v>195</v>
      </c>
      <c r="J89" s="4" t="s">
        <v>198</v>
      </c>
      <c r="K89" s="4"/>
      <c r="L89" s="3"/>
    </row>
    <row r="90" spans="1:12" ht="19" x14ac:dyDescent="0.25">
      <c r="A90" s="2" t="s">
        <v>108</v>
      </c>
      <c r="B90" s="2" t="s">
        <v>109</v>
      </c>
      <c r="C90" s="2" t="s">
        <v>110</v>
      </c>
      <c r="D90" t="str">
        <f t="shared" si="1"/>
        <v>Sample_GR-FLAG 2/27/17 biorep 1-2 12hr</v>
      </c>
      <c r="E90" t="s">
        <v>165</v>
      </c>
      <c r="F90" t="s">
        <v>9</v>
      </c>
      <c r="G90" t="s">
        <v>193</v>
      </c>
      <c r="I90" s="4" t="s">
        <v>195</v>
      </c>
      <c r="J90" s="4" t="s">
        <v>198</v>
      </c>
      <c r="K90" s="4"/>
      <c r="L90" s="3"/>
    </row>
    <row r="91" spans="1:12" ht="19" x14ac:dyDescent="0.25">
      <c r="A91" s="2" t="s">
        <v>108</v>
      </c>
      <c r="B91" s="2" t="s">
        <v>109</v>
      </c>
      <c r="C91" s="2" t="s">
        <v>110</v>
      </c>
      <c r="D91" t="str">
        <f t="shared" si="1"/>
        <v>Sample_GR-FLAG 2/27/17 biorep 1-2 8hr</v>
      </c>
      <c r="E91" t="s">
        <v>166</v>
      </c>
      <c r="F91" t="s">
        <v>9</v>
      </c>
      <c r="G91" t="s">
        <v>193</v>
      </c>
      <c r="I91" s="4" t="s">
        <v>195</v>
      </c>
      <c r="J91" s="4" t="s">
        <v>198</v>
      </c>
      <c r="K91" s="4"/>
      <c r="L91" s="3"/>
    </row>
    <row r="92" spans="1:12" ht="19" x14ac:dyDescent="0.25">
      <c r="A92" s="2" t="s">
        <v>108</v>
      </c>
      <c r="B92" s="2" t="s">
        <v>109</v>
      </c>
      <c r="C92" s="2" t="s">
        <v>110</v>
      </c>
      <c r="D92" t="str">
        <f t="shared" si="1"/>
        <v>Sample_GR-FLAG 2/27/17 biorep 1-2 4hr</v>
      </c>
      <c r="E92" t="s">
        <v>167</v>
      </c>
      <c r="F92" t="s">
        <v>9</v>
      </c>
      <c r="G92" t="s">
        <v>193</v>
      </c>
      <c r="I92" s="4" t="s">
        <v>195</v>
      </c>
      <c r="J92" s="4" t="s">
        <v>198</v>
      </c>
      <c r="K92" s="4"/>
      <c r="L92" s="3"/>
    </row>
    <row r="93" spans="1:12" ht="19" x14ac:dyDescent="0.25">
      <c r="A93" s="2" t="s">
        <v>108</v>
      </c>
      <c r="B93" s="2" t="s">
        <v>109</v>
      </c>
      <c r="C93" s="2" t="s">
        <v>110</v>
      </c>
      <c r="D93" t="str">
        <f t="shared" si="1"/>
        <v>Sample_GR-FLAG 2/27/17 biorep 1-2 1hr</v>
      </c>
      <c r="E93" t="s">
        <v>168</v>
      </c>
      <c r="F93" t="s">
        <v>9</v>
      </c>
      <c r="G93" t="s">
        <v>193</v>
      </c>
      <c r="I93" s="4" t="s">
        <v>195</v>
      </c>
      <c r="J93" s="4" t="s">
        <v>198</v>
      </c>
      <c r="K93" s="4"/>
      <c r="L93" s="3"/>
    </row>
    <row r="94" spans="1:12" ht="19" x14ac:dyDescent="0.25">
      <c r="A94" s="2" t="s">
        <v>108</v>
      </c>
      <c r="B94" s="2" t="s">
        <v>109</v>
      </c>
      <c r="C94" s="2" t="s">
        <v>110</v>
      </c>
      <c r="D94" t="str">
        <f t="shared" si="1"/>
        <v>Sample_GR-FLAG 2/27/17 biorep 1-2 0hr</v>
      </c>
      <c r="E94" t="s">
        <v>169</v>
      </c>
      <c r="F94" t="s">
        <v>9</v>
      </c>
      <c r="G94" t="s">
        <v>193</v>
      </c>
      <c r="I94" s="4" t="s">
        <v>195</v>
      </c>
      <c r="J94" s="4" t="s">
        <v>198</v>
      </c>
      <c r="K94" s="4"/>
      <c r="L94" s="3"/>
    </row>
    <row r="95" spans="1:12" ht="19" x14ac:dyDescent="0.25">
      <c r="A95" s="2" t="s">
        <v>108</v>
      </c>
      <c r="B95" s="2" t="s">
        <v>109</v>
      </c>
      <c r="C95" s="2" t="s">
        <v>110</v>
      </c>
      <c r="D95" t="str">
        <f t="shared" si="1"/>
        <v>Sample_GR-FLAG 2/27/17 biorep 1-3 12hr</v>
      </c>
      <c r="E95" t="s">
        <v>170</v>
      </c>
      <c r="F95" t="s">
        <v>9</v>
      </c>
      <c r="G95" t="s">
        <v>193</v>
      </c>
      <c r="I95" s="4" t="s">
        <v>195</v>
      </c>
      <c r="J95" s="4" t="s">
        <v>198</v>
      </c>
      <c r="K95" s="4"/>
      <c r="L95" s="3"/>
    </row>
    <row r="96" spans="1:12" ht="19" x14ac:dyDescent="0.25">
      <c r="A96" s="2"/>
      <c r="B96" s="2"/>
      <c r="C96" s="2"/>
      <c r="L96" s="3"/>
    </row>
    <row r="97" spans="1:12" ht="19" x14ac:dyDescent="0.25">
      <c r="A97" s="2"/>
      <c r="B97" s="2"/>
      <c r="C97" s="2"/>
      <c r="L97" s="3"/>
    </row>
  </sheetData>
  <conditionalFormatting sqref="E1:E1048576">
    <cfRule type="containsText" dxfId="13" priority="5" operator="containsText" text="160406">
      <formula>NOT(ISERROR(SEARCH("160406",E1)))</formula>
    </cfRule>
    <cfRule type="containsText" dxfId="12" priority="6" operator="containsText" text="160604">
      <formula>NOT(ISERROR(SEARCH("160604",E1)))</formula>
    </cfRule>
  </conditionalFormatting>
  <conditionalFormatting sqref="K2:K4">
    <cfRule type="containsText" dxfId="11" priority="3" operator="containsText" text="160406">
      <formula>NOT(ISERROR(SEARCH("160406",K2)))</formula>
    </cfRule>
    <cfRule type="containsText" dxfId="10" priority="4" operator="containsText" text="160604">
      <formula>NOT(ISERROR(SEARCH("160604",K2)))</formula>
    </cfRule>
  </conditionalFormatting>
  <conditionalFormatting sqref="K63:K65">
    <cfRule type="containsText" dxfId="5" priority="1" operator="containsText" text="160406">
      <formula>NOT(ISERROR(SEARCH("160406",K63)))</formula>
    </cfRule>
    <cfRule type="containsText" dxfId="4" priority="2" operator="containsText" text="160604">
      <formula>NOT(ISERROR(SEARCH("160604",K63)))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B1" sqref="B1:B96"/>
    </sheetView>
  </sheetViews>
  <sheetFormatPr baseColWidth="10" defaultRowHeight="16" x14ac:dyDescent="0.2"/>
  <cols>
    <col min="2" max="2" width="31.83203125" bestFit="1" customWidth="1"/>
    <col min="3" max="3" width="12.83203125" bestFit="1" customWidth="1"/>
  </cols>
  <sheetData>
    <row r="1" spans="1:4" x14ac:dyDescent="0.2">
      <c r="A1">
        <v>1</v>
      </c>
      <c r="B1" t="s">
        <v>11</v>
      </c>
      <c r="C1" s="1" t="s">
        <v>8</v>
      </c>
      <c r="D1" s="1" t="str">
        <f>C1&amp;B1</f>
        <v>Sample_GRIP1.t00_rep1_004</v>
      </c>
    </row>
    <row r="2" spans="1:4" x14ac:dyDescent="0.2">
      <c r="A2">
        <v>1</v>
      </c>
      <c r="B2" t="s">
        <v>12</v>
      </c>
      <c r="C2" s="1" t="s">
        <v>8</v>
      </c>
      <c r="D2" s="1" t="str">
        <f t="shared" ref="D2:D65" si="0">C2&amp;B2</f>
        <v>Sample_HES2.t00_rep1_004</v>
      </c>
    </row>
    <row r="3" spans="1:4" x14ac:dyDescent="0.2">
      <c r="A3">
        <v>1</v>
      </c>
      <c r="B3" t="s">
        <v>13</v>
      </c>
      <c r="C3" s="1" t="s">
        <v>8</v>
      </c>
      <c r="D3" s="1" t="str">
        <f t="shared" si="0"/>
        <v>Sample_CEBPB.t00_rep1_004</v>
      </c>
    </row>
    <row r="4" spans="1:4" x14ac:dyDescent="0.2">
      <c r="A4">
        <v>1</v>
      </c>
      <c r="B4" t="s">
        <v>14</v>
      </c>
      <c r="C4" s="1" t="s">
        <v>8</v>
      </c>
      <c r="D4" s="1" t="str">
        <f t="shared" si="0"/>
        <v>Sample_ctrl.t00_rep1_004</v>
      </c>
    </row>
    <row r="5" spans="1:4" x14ac:dyDescent="0.2">
      <c r="A5">
        <v>1</v>
      </c>
      <c r="B5" t="s">
        <v>15</v>
      </c>
      <c r="C5" s="1" t="s">
        <v>8</v>
      </c>
      <c r="D5" s="1" t="str">
        <f t="shared" si="0"/>
        <v>Sample_CEBPB.t05_rep1_004</v>
      </c>
    </row>
    <row r="6" spans="1:4" x14ac:dyDescent="0.2">
      <c r="A6">
        <v>1</v>
      </c>
      <c r="B6" t="s">
        <v>16</v>
      </c>
      <c r="C6" s="1" t="s">
        <v>8</v>
      </c>
      <c r="D6" s="1" t="str">
        <f t="shared" si="0"/>
        <v>Sample_FOSL2.t00_rep1_004</v>
      </c>
    </row>
    <row r="7" spans="1:4" x14ac:dyDescent="0.2">
      <c r="A7">
        <v>1</v>
      </c>
      <c r="B7" t="s">
        <v>17</v>
      </c>
      <c r="C7" s="1" t="s">
        <v>8</v>
      </c>
      <c r="D7" s="1" t="str">
        <f t="shared" si="0"/>
        <v>Sample_EP300.t00_rep1_004</v>
      </c>
    </row>
    <row r="8" spans="1:4" x14ac:dyDescent="0.2">
      <c r="A8">
        <v>1</v>
      </c>
      <c r="B8" t="s">
        <v>18</v>
      </c>
      <c r="C8" s="1" t="s">
        <v>8</v>
      </c>
      <c r="D8" s="1" t="str">
        <f t="shared" si="0"/>
        <v>Sample_EP300.t05_rep1_004</v>
      </c>
    </row>
    <row r="9" spans="1:4" x14ac:dyDescent="0.2">
      <c r="A9">
        <v>1</v>
      </c>
      <c r="B9" t="s">
        <v>19</v>
      </c>
      <c r="C9" s="1" t="s">
        <v>8</v>
      </c>
      <c r="D9" s="1" t="str">
        <f t="shared" si="0"/>
        <v>Sample_BCL3.t00_rep1_004</v>
      </c>
    </row>
    <row r="10" spans="1:4" x14ac:dyDescent="0.2">
      <c r="A10">
        <v>1</v>
      </c>
      <c r="B10" t="s">
        <v>20</v>
      </c>
      <c r="C10" s="1" t="s">
        <v>8</v>
      </c>
      <c r="D10" s="1" t="str">
        <f t="shared" si="0"/>
        <v>Sample_FOSL2.t05_rep1_004</v>
      </c>
    </row>
    <row r="11" spans="1:4" x14ac:dyDescent="0.2">
      <c r="A11">
        <v>1</v>
      </c>
      <c r="B11" t="s">
        <v>21</v>
      </c>
      <c r="C11" s="1" t="s">
        <v>8</v>
      </c>
      <c r="D11" s="1" t="str">
        <f t="shared" si="0"/>
        <v>Sample_BCL3.t05_rep1_004</v>
      </c>
    </row>
    <row r="12" spans="1:4" x14ac:dyDescent="0.2">
      <c r="A12">
        <v>1</v>
      </c>
      <c r="B12" t="s">
        <v>22</v>
      </c>
      <c r="C12" s="1" t="s">
        <v>8</v>
      </c>
      <c r="D12" s="1" t="str">
        <f t="shared" si="0"/>
        <v>Sample_HES2.t05_rep1_004</v>
      </c>
    </row>
    <row r="13" spans="1:4" x14ac:dyDescent="0.2">
      <c r="A13">
        <v>2</v>
      </c>
      <c r="B13" t="s">
        <v>23</v>
      </c>
      <c r="C13" s="1" t="s">
        <v>8</v>
      </c>
      <c r="D13" s="1" t="str">
        <f t="shared" si="0"/>
        <v>Sample_ctrl.t05_rep1_004</v>
      </c>
    </row>
    <row r="14" spans="1:4" x14ac:dyDescent="0.2">
      <c r="A14">
        <v>2</v>
      </c>
      <c r="B14" t="s">
        <v>24</v>
      </c>
      <c r="C14" s="1" t="s">
        <v>8</v>
      </c>
      <c r="D14" s="1" t="str">
        <f t="shared" si="0"/>
        <v>Sample_GRIP1.t05_rep1_004</v>
      </c>
    </row>
    <row r="15" spans="1:4" x14ac:dyDescent="0.2">
      <c r="A15">
        <v>2</v>
      </c>
      <c r="B15" t="s">
        <v>25</v>
      </c>
      <c r="C15" s="1" t="s">
        <v>8</v>
      </c>
      <c r="D15" s="1" t="str">
        <f t="shared" si="0"/>
        <v>Sample_FOSL2.t2_rep1_004</v>
      </c>
    </row>
    <row r="16" spans="1:4" x14ac:dyDescent="0.2">
      <c r="A16">
        <v>2</v>
      </c>
      <c r="B16" t="s">
        <v>26</v>
      </c>
      <c r="C16" s="1" t="s">
        <v>8</v>
      </c>
      <c r="D16" s="1" t="str">
        <f t="shared" si="0"/>
        <v>Sample_EP300.t2_rep1_004</v>
      </c>
    </row>
    <row r="17" spans="1:4" x14ac:dyDescent="0.2">
      <c r="A17">
        <v>2</v>
      </c>
      <c r="B17" t="s">
        <v>27</v>
      </c>
      <c r="C17" s="1" t="s">
        <v>8</v>
      </c>
      <c r="D17" s="1" t="str">
        <f t="shared" si="0"/>
        <v>Sample_BCL3.t1_rep1_004</v>
      </c>
    </row>
    <row r="18" spans="1:4" x14ac:dyDescent="0.2">
      <c r="A18">
        <v>2</v>
      </c>
      <c r="B18" t="s">
        <v>28</v>
      </c>
      <c r="C18" s="1" t="s">
        <v>8</v>
      </c>
      <c r="D18" s="1" t="str">
        <f t="shared" si="0"/>
        <v>Sample_ctrl.t1_rep1_004</v>
      </c>
    </row>
    <row r="19" spans="1:4" x14ac:dyDescent="0.2">
      <c r="A19">
        <v>2</v>
      </c>
      <c r="B19" t="s">
        <v>94</v>
      </c>
      <c r="C19" s="1" t="s">
        <v>8</v>
      </c>
      <c r="D19" s="1" t="str">
        <f t="shared" si="0"/>
        <v>Sample_GR_IPctrl.t00.t05_rep1_004</v>
      </c>
    </row>
    <row r="20" spans="1:4" x14ac:dyDescent="0.2">
      <c r="A20">
        <v>2</v>
      </c>
      <c r="B20" t="s">
        <v>29</v>
      </c>
      <c r="C20" s="1" t="s">
        <v>8</v>
      </c>
      <c r="D20" s="1" t="str">
        <f t="shared" si="0"/>
        <v>Sample_HES2.t1_rep1_004</v>
      </c>
    </row>
    <row r="21" spans="1:4" x14ac:dyDescent="0.2">
      <c r="A21">
        <v>2</v>
      </c>
      <c r="B21" t="s">
        <v>30</v>
      </c>
      <c r="C21" s="1" t="s">
        <v>8</v>
      </c>
      <c r="D21" s="1" t="str">
        <f t="shared" si="0"/>
        <v>Sample_EP300.t1_rep1_004</v>
      </c>
    </row>
    <row r="22" spans="1:4" x14ac:dyDescent="0.2">
      <c r="A22">
        <v>2</v>
      </c>
      <c r="B22" t="s">
        <v>31</v>
      </c>
      <c r="C22" s="1" t="s">
        <v>8</v>
      </c>
      <c r="D22" s="1" t="str">
        <f t="shared" si="0"/>
        <v>Sample_CEBPB.t2_rep1_004</v>
      </c>
    </row>
    <row r="23" spans="1:4" x14ac:dyDescent="0.2">
      <c r="A23">
        <v>2</v>
      </c>
      <c r="B23" t="s">
        <v>32</v>
      </c>
      <c r="C23" s="1" t="s">
        <v>8</v>
      </c>
      <c r="D23" s="1" t="str">
        <f t="shared" si="0"/>
        <v>Sample_CEBPB.t1_rep1_004</v>
      </c>
    </row>
    <row r="24" spans="1:4" x14ac:dyDescent="0.2">
      <c r="A24">
        <v>2</v>
      </c>
      <c r="B24" t="s">
        <v>33</v>
      </c>
      <c r="C24" s="1" t="s">
        <v>8</v>
      </c>
      <c r="D24" s="1" t="str">
        <f t="shared" si="0"/>
        <v>Sample_FOSL2.t1_rep1_004</v>
      </c>
    </row>
    <row r="25" spans="1:4" x14ac:dyDescent="0.2">
      <c r="A25">
        <v>3</v>
      </c>
      <c r="B25" t="s">
        <v>34</v>
      </c>
      <c r="C25" s="1" t="s">
        <v>8</v>
      </c>
      <c r="D25" s="1" t="str">
        <f t="shared" si="0"/>
        <v>Sample_HES2.t3_rep1_004</v>
      </c>
    </row>
    <row r="26" spans="1:4" x14ac:dyDescent="0.2">
      <c r="A26">
        <v>3</v>
      </c>
      <c r="B26" t="s">
        <v>95</v>
      </c>
      <c r="C26" s="1" t="s">
        <v>8</v>
      </c>
      <c r="D26" s="1" t="str">
        <f t="shared" si="0"/>
        <v>Sample_GR_IPctrl.t1.t2_rep1_004</v>
      </c>
    </row>
    <row r="27" spans="1:4" x14ac:dyDescent="0.2">
      <c r="A27">
        <v>3</v>
      </c>
      <c r="B27" t="s">
        <v>35</v>
      </c>
      <c r="C27" s="1" t="s">
        <v>8</v>
      </c>
      <c r="D27" s="1" t="str">
        <f t="shared" si="0"/>
        <v>Sample_ctrl.t2_rep1_004</v>
      </c>
    </row>
    <row r="28" spans="1:4" x14ac:dyDescent="0.2">
      <c r="A28">
        <v>3</v>
      </c>
      <c r="B28" t="s">
        <v>36</v>
      </c>
      <c r="C28" s="1" t="s">
        <v>8</v>
      </c>
      <c r="D28" s="1" t="str">
        <f t="shared" si="0"/>
        <v>Sample_CEBPB.t3_rep1_004</v>
      </c>
    </row>
    <row r="29" spans="1:4" x14ac:dyDescent="0.2">
      <c r="A29">
        <v>3</v>
      </c>
      <c r="B29" t="s">
        <v>37</v>
      </c>
      <c r="C29" s="1" t="s">
        <v>8</v>
      </c>
      <c r="D29" s="1" t="str">
        <f t="shared" si="0"/>
        <v>Sample_BCL3.t3_rep1_004</v>
      </c>
    </row>
    <row r="30" spans="1:4" x14ac:dyDescent="0.2">
      <c r="A30">
        <v>3</v>
      </c>
      <c r="B30" t="s">
        <v>38</v>
      </c>
      <c r="C30" s="1" t="s">
        <v>8</v>
      </c>
      <c r="D30" s="1" t="str">
        <f t="shared" si="0"/>
        <v>Sample_GRIP1.t3_rep1_004</v>
      </c>
    </row>
    <row r="31" spans="1:4" x14ac:dyDescent="0.2">
      <c r="A31">
        <v>3</v>
      </c>
      <c r="B31" t="s">
        <v>39</v>
      </c>
      <c r="C31" s="1" t="s">
        <v>8</v>
      </c>
      <c r="D31" s="1" t="str">
        <f t="shared" si="0"/>
        <v>Sample_HES2.t2_rep1_004</v>
      </c>
    </row>
    <row r="32" spans="1:4" x14ac:dyDescent="0.2">
      <c r="A32">
        <v>3</v>
      </c>
      <c r="B32" t="s">
        <v>40</v>
      </c>
      <c r="C32" s="1" t="s">
        <v>8</v>
      </c>
      <c r="D32" s="1" t="str">
        <f t="shared" si="0"/>
        <v>Sample_GRIP1.t2_rep1_004</v>
      </c>
    </row>
    <row r="33" spans="1:4" x14ac:dyDescent="0.2">
      <c r="A33">
        <v>3</v>
      </c>
      <c r="B33" t="s">
        <v>41</v>
      </c>
      <c r="C33" s="1" t="s">
        <v>8</v>
      </c>
      <c r="D33" s="1" t="str">
        <f t="shared" si="0"/>
        <v>Sample_ctrl.t3_rep1_004</v>
      </c>
    </row>
    <row r="34" spans="1:4" x14ac:dyDescent="0.2">
      <c r="A34">
        <v>3</v>
      </c>
      <c r="B34" t="s">
        <v>42</v>
      </c>
      <c r="C34" s="1" t="s">
        <v>8</v>
      </c>
      <c r="D34" s="1" t="str">
        <f t="shared" si="0"/>
        <v>Sample_BCL3.t2_rep1_004</v>
      </c>
    </row>
    <row r="35" spans="1:4" x14ac:dyDescent="0.2">
      <c r="A35">
        <v>3</v>
      </c>
      <c r="B35" t="s">
        <v>43</v>
      </c>
      <c r="C35" s="1" t="s">
        <v>8</v>
      </c>
      <c r="D35" s="1" t="str">
        <f t="shared" si="0"/>
        <v>Sample_EP300.t3_rep1_004</v>
      </c>
    </row>
    <row r="36" spans="1:4" x14ac:dyDescent="0.2">
      <c r="A36">
        <v>3</v>
      </c>
      <c r="B36" t="s">
        <v>44</v>
      </c>
      <c r="C36" s="1" t="s">
        <v>8</v>
      </c>
      <c r="D36" s="1" t="str">
        <f t="shared" si="0"/>
        <v>Sample_FOSL2.t3_rep1_004</v>
      </c>
    </row>
    <row r="37" spans="1:4" x14ac:dyDescent="0.2">
      <c r="A37">
        <v>4</v>
      </c>
      <c r="B37" t="s">
        <v>96</v>
      </c>
      <c r="C37" s="1" t="s">
        <v>8</v>
      </c>
      <c r="D37" s="1" t="str">
        <f t="shared" si="0"/>
        <v>Sample_GR_IPctrl.t3.t4_rep1_004</v>
      </c>
    </row>
    <row r="38" spans="1:4" x14ac:dyDescent="0.2">
      <c r="A38">
        <v>4</v>
      </c>
      <c r="B38" t="s">
        <v>45</v>
      </c>
      <c r="C38" s="1" t="s">
        <v>8</v>
      </c>
      <c r="D38" s="1" t="str">
        <f t="shared" si="0"/>
        <v>Sample_GRIP1.t4_rep1_004</v>
      </c>
    </row>
    <row r="39" spans="1:4" x14ac:dyDescent="0.2">
      <c r="A39">
        <v>4</v>
      </c>
      <c r="B39" t="s">
        <v>46</v>
      </c>
      <c r="C39" s="1" t="s">
        <v>8</v>
      </c>
      <c r="D39" s="1" t="str">
        <f t="shared" si="0"/>
        <v>Sample_CEBPB.t5_rep1_004</v>
      </c>
    </row>
    <row r="40" spans="1:4" x14ac:dyDescent="0.2">
      <c r="A40">
        <v>4</v>
      </c>
      <c r="B40" t="s">
        <v>47</v>
      </c>
      <c r="C40" s="1" t="s">
        <v>8</v>
      </c>
      <c r="D40" s="1" t="str">
        <f t="shared" si="0"/>
        <v>Sample_EP300.t4_rep1_004</v>
      </c>
    </row>
    <row r="41" spans="1:4" x14ac:dyDescent="0.2">
      <c r="A41">
        <v>4</v>
      </c>
      <c r="B41" t="s">
        <v>48</v>
      </c>
      <c r="C41" s="1" t="s">
        <v>8</v>
      </c>
      <c r="D41" s="1" t="str">
        <f t="shared" si="0"/>
        <v>Sample_HES2.t4_rep1_004</v>
      </c>
    </row>
    <row r="42" spans="1:4" x14ac:dyDescent="0.2">
      <c r="A42">
        <v>4</v>
      </c>
      <c r="B42" t="s">
        <v>49</v>
      </c>
      <c r="C42" s="1" t="s">
        <v>8</v>
      </c>
      <c r="D42" s="1" t="str">
        <f t="shared" si="0"/>
        <v>Sample_BCL3.t4_rep1_004</v>
      </c>
    </row>
    <row r="43" spans="1:4" x14ac:dyDescent="0.2">
      <c r="A43">
        <v>4</v>
      </c>
      <c r="B43" t="s">
        <v>50</v>
      </c>
      <c r="C43" s="1" t="s">
        <v>8</v>
      </c>
      <c r="D43" s="1" t="str">
        <f t="shared" si="0"/>
        <v>Sample_FOSL2.t5_rep1_004</v>
      </c>
    </row>
    <row r="44" spans="1:4" x14ac:dyDescent="0.2">
      <c r="A44">
        <v>4</v>
      </c>
      <c r="B44" t="s">
        <v>51</v>
      </c>
      <c r="C44" s="1" t="s">
        <v>8</v>
      </c>
      <c r="D44" s="1" t="str">
        <f t="shared" si="0"/>
        <v>Sample_ctrl.t4_rep1_004</v>
      </c>
    </row>
    <row r="45" spans="1:4" x14ac:dyDescent="0.2">
      <c r="A45">
        <v>4</v>
      </c>
      <c r="B45" t="s">
        <v>52</v>
      </c>
      <c r="C45" s="1" t="s">
        <v>8</v>
      </c>
      <c r="D45" s="1" t="str">
        <f t="shared" si="0"/>
        <v>Sample_EP300.t5_rep1_004</v>
      </c>
    </row>
    <row r="46" spans="1:4" x14ac:dyDescent="0.2">
      <c r="A46">
        <v>4</v>
      </c>
      <c r="B46" t="s">
        <v>53</v>
      </c>
      <c r="C46" s="1" t="s">
        <v>8</v>
      </c>
      <c r="D46" s="1" t="str">
        <f t="shared" si="0"/>
        <v>Sample_FOSL2.t4_rep1_004</v>
      </c>
    </row>
    <row r="47" spans="1:4" x14ac:dyDescent="0.2">
      <c r="A47">
        <v>4</v>
      </c>
      <c r="B47" t="s">
        <v>54</v>
      </c>
      <c r="C47" s="1" t="s">
        <v>8</v>
      </c>
      <c r="D47" s="1" t="str">
        <f t="shared" si="0"/>
        <v>Sample_BCL3.t5_rep1_004</v>
      </c>
    </row>
    <row r="48" spans="1:4" x14ac:dyDescent="0.2">
      <c r="A48">
        <v>4</v>
      </c>
      <c r="B48" t="s">
        <v>55</v>
      </c>
      <c r="C48" s="1" t="s">
        <v>8</v>
      </c>
      <c r="D48" s="1" t="str">
        <f t="shared" si="0"/>
        <v>Sample_CEBPB.t4_rep1_004</v>
      </c>
    </row>
    <row r="49" spans="1:4" x14ac:dyDescent="0.2">
      <c r="A49">
        <v>5</v>
      </c>
      <c r="B49" t="s">
        <v>56</v>
      </c>
      <c r="C49" s="1" t="s">
        <v>8</v>
      </c>
      <c r="D49" s="1" t="str">
        <f t="shared" si="0"/>
        <v>Sample_ctrl.t5_rep1_004</v>
      </c>
    </row>
    <row r="50" spans="1:4" x14ac:dyDescent="0.2">
      <c r="A50">
        <v>5</v>
      </c>
      <c r="B50" t="s">
        <v>57</v>
      </c>
      <c r="C50" s="1" t="s">
        <v>8</v>
      </c>
      <c r="D50" s="1" t="str">
        <f t="shared" si="0"/>
        <v>Sample_HES2.t5_rep1_004</v>
      </c>
    </row>
    <row r="51" spans="1:4" x14ac:dyDescent="0.2">
      <c r="A51">
        <v>5</v>
      </c>
      <c r="B51" t="s">
        <v>58</v>
      </c>
      <c r="C51" s="1" t="s">
        <v>8</v>
      </c>
      <c r="D51" s="1" t="str">
        <f t="shared" si="0"/>
        <v>Sample_GRIP1.t6_rep1_004</v>
      </c>
    </row>
    <row r="52" spans="1:4" x14ac:dyDescent="0.2">
      <c r="A52">
        <v>5</v>
      </c>
      <c r="B52" t="s">
        <v>93</v>
      </c>
      <c r="C52" s="1" t="s">
        <v>8</v>
      </c>
      <c r="D52" s="1" t="str">
        <f t="shared" si="0"/>
        <v>Sample_JunD_AP06193PU_N_CA36131_160412</v>
      </c>
    </row>
    <row r="53" spans="1:4" x14ac:dyDescent="0.2">
      <c r="A53">
        <v>5</v>
      </c>
      <c r="B53" t="s">
        <v>59</v>
      </c>
      <c r="C53" s="1" t="s">
        <v>8</v>
      </c>
      <c r="D53" s="1" t="str">
        <f t="shared" si="0"/>
        <v>Sample_BCL3.t6_rep1_004</v>
      </c>
    </row>
    <row r="54" spans="1:4" x14ac:dyDescent="0.2">
      <c r="A54">
        <v>5</v>
      </c>
      <c r="B54" t="s">
        <v>60</v>
      </c>
      <c r="C54" s="1" t="s">
        <v>8</v>
      </c>
      <c r="D54" s="1" t="str">
        <f t="shared" si="0"/>
        <v>Sample_FOSL2.t6_rep1_004</v>
      </c>
    </row>
    <row r="55" spans="1:4" x14ac:dyDescent="0.2">
      <c r="A55">
        <v>5</v>
      </c>
      <c r="B55" t="s">
        <v>97</v>
      </c>
      <c r="C55" s="1" t="s">
        <v>8</v>
      </c>
      <c r="D55" s="1" t="str">
        <f t="shared" si="0"/>
        <v>Sample_GR_IPctrl.t5.t6_rep1_004</v>
      </c>
    </row>
    <row r="56" spans="1:4" x14ac:dyDescent="0.2">
      <c r="A56">
        <v>5</v>
      </c>
      <c r="B56" t="s">
        <v>61</v>
      </c>
      <c r="C56" s="1" t="s">
        <v>8</v>
      </c>
      <c r="D56" s="1" t="str">
        <f t="shared" si="0"/>
        <v>Sample_GRIP1.t5_rep1_004</v>
      </c>
    </row>
    <row r="57" spans="1:4" x14ac:dyDescent="0.2">
      <c r="A57">
        <v>5</v>
      </c>
      <c r="B57" t="s">
        <v>62</v>
      </c>
      <c r="C57" s="1" t="s">
        <v>8</v>
      </c>
      <c r="D57" s="1" t="str">
        <f t="shared" si="0"/>
        <v>Sample_EP300.t6_rep1_004</v>
      </c>
    </row>
    <row r="58" spans="1:4" x14ac:dyDescent="0.2">
      <c r="A58">
        <v>5</v>
      </c>
      <c r="B58" t="s">
        <v>63</v>
      </c>
      <c r="C58" s="1" t="s">
        <v>8</v>
      </c>
      <c r="D58" s="1" t="str">
        <f t="shared" si="0"/>
        <v>Sample_HES2.t6_rep1_004</v>
      </c>
    </row>
    <row r="59" spans="1:4" x14ac:dyDescent="0.2">
      <c r="A59">
        <v>5</v>
      </c>
      <c r="B59" t="s">
        <v>64</v>
      </c>
      <c r="C59" s="1" t="s">
        <v>8</v>
      </c>
      <c r="D59" s="1" t="str">
        <f t="shared" si="0"/>
        <v>Sample_CEBPB.t7_rep1_004</v>
      </c>
    </row>
    <row r="60" spans="1:4" x14ac:dyDescent="0.2">
      <c r="A60">
        <v>5</v>
      </c>
      <c r="B60" t="s">
        <v>65</v>
      </c>
      <c r="C60" s="1" t="s">
        <v>8</v>
      </c>
      <c r="D60" s="1" t="str">
        <f t="shared" si="0"/>
        <v>Sample_ctrl.t6_rep1_004</v>
      </c>
    </row>
    <row r="61" spans="1:4" x14ac:dyDescent="0.2">
      <c r="A61">
        <v>6</v>
      </c>
      <c r="B61" t="s">
        <v>66</v>
      </c>
      <c r="C61" s="1" t="s">
        <v>8</v>
      </c>
      <c r="D61" s="1" t="str">
        <f t="shared" si="0"/>
        <v>Sample_BCL3.t7_rep1_004</v>
      </c>
    </row>
    <row r="62" spans="1:4" x14ac:dyDescent="0.2">
      <c r="A62">
        <v>6</v>
      </c>
      <c r="B62" t="s">
        <v>67</v>
      </c>
      <c r="C62" s="1" t="s">
        <v>8</v>
      </c>
      <c r="D62" s="1" t="str">
        <f t="shared" si="0"/>
        <v>Sample_CEBPB.t8_rep1_004</v>
      </c>
    </row>
    <row r="63" spans="1:4" x14ac:dyDescent="0.2">
      <c r="A63">
        <v>6</v>
      </c>
      <c r="B63" t="s">
        <v>68</v>
      </c>
      <c r="C63" s="1" t="s">
        <v>8</v>
      </c>
      <c r="D63" s="1" t="str">
        <f t="shared" si="0"/>
        <v>Sample_BCL3.t8_rep1_004</v>
      </c>
    </row>
    <row r="64" spans="1:4" x14ac:dyDescent="0.2">
      <c r="A64">
        <v>6</v>
      </c>
      <c r="B64" t="s">
        <v>69</v>
      </c>
      <c r="C64" s="1" t="s">
        <v>8</v>
      </c>
      <c r="D64" s="1" t="str">
        <f t="shared" si="0"/>
        <v>Sample_GRIP1.t8_rep1_004</v>
      </c>
    </row>
    <row r="65" spans="1:4" x14ac:dyDescent="0.2">
      <c r="A65">
        <v>6</v>
      </c>
      <c r="B65" t="s">
        <v>70</v>
      </c>
      <c r="C65" s="1" t="s">
        <v>8</v>
      </c>
      <c r="D65" s="1" t="str">
        <f t="shared" si="0"/>
        <v>Sample_EP300.t8_rep1_004</v>
      </c>
    </row>
    <row r="66" spans="1:4" x14ac:dyDescent="0.2">
      <c r="A66">
        <v>6</v>
      </c>
      <c r="B66" t="s">
        <v>71</v>
      </c>
      <c r="C66" s="1" t="s">
        <v>8</v>
      </c>
      <c r="D66" s="1" t="str">
        <f t="shared" ref="D66:D96" si="1">C66&amp;B66</f>
        <v>Sample_FOSL2.t7_rep1_004</v>
      </c>
    </row>
    <row r="67" spans="1:4" x14ac:dyDescent="0.2">
      <c r="A67">
        <v>6</v>
      </c>
      <c r="B67" t="s">
        <v>72</v>
      </c>
      <c r="C67" s="1" t="s">
        <v>8</v>
      </c>
      <c r="D67" s="1" t="str">
        <f t="shared" si="1"/>
        <v>Sample_HES2.t7_rep1_004</v>
      </c>
    </row>
    <row r="68" spans="1:4" x14ac:dyDescent="0.2">
      <c r="A68">
        <v>6</v>
      </c>
      <c r="B68" t="s">
        <v>73</v>
      </c>
      <c r="C68" s="1" t="s">
        <v>8</v>
      </c>
      <c r="D68" s="1" t="str">
        <f t="shared" si="1"/>
        <v>Sample_EP300.t7_rep1_004</v>
      </c>
    </row>
    <row r="69" spans="1:4" x14ac:dyDescent="0.2">
      <c r="A69">
        <v>6</v>
      </c>
      <c r="B69" t="s">
        <v>74</v>
      </c>
      <c r="C69" s="1" t="s">
        <v>8</v>
      </c>
      <c r="D69" s="1" t="str">
        <f t="shared" si="1"/>
        <v>Sample_ctrl.t7_rep1_004</v>
      </c>
    </row>
    <row r="70" spans="1:4" x14ac:dyDescent="0.2">
      <c r="A70">
        <v>6</v>
      </c>
      <c r="B70" t="s">
        <v>75</v>
      </c>
      <c r="C70" s="1" t="s">
        <v>8</v>
      </c>
      <c r="D70" s="1" t="str">
        <f t="shared" si="1"/>
        <v>Sample_GRIP1.t7_rep1_004</v>
      </c>
    </row>
    <row r="71" spans="1:4" x14ac:dyDescent="0.2">
      <c r="A71">
        <v>6</v>
      </c>
      <c r="B71" t="s">
        <v>76</v>
      </c>
      <c r="C71" s="1" t="s">
        <v>8</v>
      </c>
      <c r="D71" s="1" t="str">
        <f t="shared" si="1"/>
        <v>Sample_HES2.t8_rep1_004</v>
      </c>
    </row>
    <row r="72" spans="1:4" x14ac:dyDescent="0.2">
      <c r="A72">
        <v>6</v>
      </c>
      <c r="B72" t="s">
        <v>77</v>
      </c>
      <c r="C72" s="1" t="s">
        <v>8</v>
      </c>
      <c r="D72" s="1" t="str">
        <f t="shared" si="1"/>
        <v>Sample_FOSL2.t8_rep1_004</v>
      </c>
    </row>
    <row r="73" spans="1:4" x14ac:dyDescent="0.2">
      <c r="A73">
        <v>7</v>
      </c>
      <c r="B73" t="s">
        <v>78</v>
      </c>
      <c r="C73" s="1" t="s">
        <v>8</v>
      </c>
      <c r="D73" s="1" t="str">
        <f t="shared" si="1"/>
        <v>Sample_ctrl.t8_rep1_004</v>
      </c>
    </row>
    <row r="74" spans="1:4" x14ac:dyDescent="0.2">
      <c r="A74">
        <v>7</v>
      </c>
      <c r="B74" t="s">
        <v>79</v>
      </c>
      <c r="C74" s="1" t="s">
        <v>8</v>
      </c>
      <c r="D74" s="1" t="str">
        <f t="shared" si="1"/>
        <v>Sample_EP300.t10_rep1_004</v>
      </c>
    </row>
    <row r="75" spans="1:4" x14ac:dyDescent="0.2">
      <c r="A75">
        <v>7</v>
      </c>
      <c r="B75" t="s">
        <v>80</v>
      </c>
      <c r="C75" s="1" t="s">
        <v>8</v>
      </c>
      <c r="D75" s="1" t="str">
        <f t="shared" si="1"/>
        <v>Sample_CEBPB.t10_rep1_004</v>
      </c>
    </row>
    <row r="76" spans="1:4" x14ac:dyDescent="0.2">
      <c r="A76">
        <v>7</v>
      </c>
      <c r="B76" t="s">
        <v>81</v>
      </c>
      <c r="C76" s="1" t="s">
        <v>8</v>
      </c>
      <c r="D76" s="1" t="str">
        <f t="shared" si="1"/>
        <v>Sample_HES2.t10_rep1_004</v>
      </c>
    </row>
    <row r="77" spans="1:4" x14ac:dyDescent="0.2">
      <c r="A77">
        <v>7</v>
      </c>
      <c r="B77" t="s">
        <v>82</v>
      </c>
      <c r="C77" s="1" t="s">
        <v>8</v>
      </c>
      <c r="D77" s="1" t="str">
        <f t="shared" si="1"/>
        <v>Sample_CEBPB.t12_rep1_004</v>
      </c>
    </row>
    <row r="78" spans="1:4" x14ac:dyDescent="0.2">
      <c r="A78">
        <v>7</v>
      </c>
      <c r="B78" t="s">
        <v>83</v>
      </c>
      <c r="C78" s="1" t="s">
        <v>8</v>
      </c>
      <c r="D78" s="1" t="str">
        <f t="shared" si="1"/>
        <v>Sample_FOSL2.t10_rep1_004</v>
      </c>
    </row>
    <row r="79" spans="1:4" x14ac:dyDescent="0.2">
      <c r="A79">
        <v>7</v>
      </c>
      <c r="B79" t="s">
        <v>84</v>
      </c>
      <c r="C79" s="1" t="s">
        <v>8</v>
      </c>
      <c r="D79" s="1" t="str">
        <f t="shared" si="1"/>
        <v>Sample_GRIP1.t10_rep1_004</v>
      </c>
    </row>
    <row r="80" spans="1:4" x14ac:dyDescent="0.2">
      <c r="A80">
        <v>7</v>
      </c>
      <c r="B80" t="s">
        <v>85</v>
      </c>
      <c r="C80" s="1" t="s">
        <v>8</v>
      </c>
      <c r="D80" s="1" t="str">
        <f t="shared" si="1"/>
        <v>Sample_ctrl.t10_rep1_004</v>
      </c>
    </row>
    <row r="81" spans="1:4" x14ac:dyDescent="0.2">
      <c r="A81">
        <v>7</v>
      </c>
      <c r="B81" t="s">
        <v>98</v>
      </c>
      <c r="C81" s="1" t="s">
        <v>8</v>
      </c>
      <c r="D81" s="1" t="str">
        <f t="shared" si="1"/>
        <v>Sample_GR_IPctrl.t7.t8_rep1_004</v>
      </c>
    </row>
    <row r="82" spans="1:4" x14ac:dyDescent="0.2">
      <c r="A82">
        <v>7</v>
      </c>
      <c r="B82" t="s">
        <v>86</v>
      </c>
      <c r="C82" s="1" t="s">
        <v>8</v>
      </c>
      <c r="D82" s="1" t="str">
        <f t="shared" si="1"/>
        <v>Sample_FOSL2.t12_rep1_004</v>
      </c>
    </row>
    <row r="83" spans="1:4" x14ac:dyDescent="0.2">
      <c r="A83">
        <v>7</v>
      </c>
      <c r="B83" t="s">
        <v>87</v>
      </c>
      <c r="C83" s="1" t="s">
        <v>8</v>
      </c>
      <c r="D83" s="1" t="str">
        <f t="shared" si="1"/>
        <v>Sample_BCL3.t10_rep1_004</v>
      </c>
    </row>
    <row r="84" spans="1:4" x14ac:dyDescent="0.2">
      <c r="A84">
        <v>7</v>
      </c>
      <c r="B84" t="s">
        <v>88</v>
      </c>
      <c r="C84" s="1" t="s">
        <v>8</v>
      </c>
      <c r="D84" s="1" t="str">
        <f t="shared" si="1"/>
        <v>Sample_EP300.t12_rep1_004</v>
      </c>
    </row>
    <row r="85" spans="1:4" x14ac:dyDescent="0.2">
      <c r="A85">
        <v>8</v>
      </c>
      <c r="B85" t="s">
        <v>89</v>
      </c>
      <c r="C85" s="1" t="s">
        <v>8</v>
      </c>
      <c r="D85" s="1" t="str">
        <f t="shared" si="1"/>
        <v>Sample_BCL3.t12_rep1_004</v>
      </c>
    </row>
    <row r="86" spans="1:4" x14ac:dyDescent="0.2">
      <c r="A86">
        <v>8</v>
      </c>
      <c r="B86" t="s">
        <v>90</v>
      </c>
      <c r="C86" s="1" t="s">
        <v>8</v>
      </c>
      <c r="D86" s="1" t="str">
        <f t="shared" si="1"/>
        <v>Sample_GRIP1.t12_rep1_004</v>
      </c>
    </row>
    <row r="87" spans="1:4" x14ac:dyDescent="0.2">
      <c r="A87">
        <v>8</v>
      </c>
      <c r="B87" t="s">
        <v>99</v>
      </c>
      <c r="C87" s="1" t="s">
        <v>8</v>
      </c>
      <c r="D87" s="1" t="str">
        <f t="shared" si="1"/>
        <v>Sample_GR_IPctrl.t10.t12_rep1_004</v>
      </c>
    </row>
    <row r="88" spans="1:4" x14ac:dyDescent="0.2">
      <c r="A88">
        <v>8</v>
      </c>
      <c r="B88" t="s">
        <v>100</v>
      </c>
      <c r="C88" s="1" t="s">
        <v>8</v>
      </c>
      <c r="D88" s="1" t="str">
        <f t="shared" si="1"/>
        <v>Sample_Sp1_sc_14027x_I1014_160404</v>
      </c>
    </row>
    <row r="89" spans="1:4" x14ac:dyDescent="0.2">
      <c r="A89">
        <v>8</v>
      </c>
      <c r="B89" t="s">
        <v>101</v>
      </c>
      <c r="C89" s="1" t="s">
        <v>8</v>
      </c>
      <c r="D89" s="1" t="str">
        <f t="shared" si="1"/>
        <v>Sample_HES1_GTX108356_39946_160404</v>
      </c>
    </row>
    <row r="90" spans="1:4" x14ac:dyDescent="0.2">
      <c r="A90">
        <v>8</v>
      </c>
      <c r="B90" t="s">
        <v>102</v>
      </c>
      <c r="C90" s="1" t="s">
        <v>8</v>
      </c>
      <c r="D90" s="1" t="str">
        <f t="shared" si="1"/>
        <v>Sample_FOSL1_sc_22794x_A2104_160404</v>
      </c>
    </row>
    <row r="91" spans="1:4" x14ac:dyDescent="0.2">
      <c r="A91">
        <v>8</v>
      </c>
      <c r="B91" t="s">
        <v>103</v>
      </c>
      <c r="C91" s="1" t="s">
        <v>8</v>
      </c>
      <c r="D91" s="1" t="str">
        <f t="shared" si="1"/>
        <v>Sample_Nurr1_sc_991x_B2014_160404</v>
      </c>
    </row>
    <row r="92" spans="1:4" x14ac:dyDescent="0.2">
      <c r="A92">
        <v>8</v>
      </c>
      <c r="B92" t="s">
        <v>104</v>
      </c>
      <c r="C92" s="1" t="s">
        <v>8</v>
      </c>
      <c r="D92" s="1" t="str">
        <f t="shared" si="1"/>
        <v>Sample_Med1_sc_8998x_J2015_160404</v>
      </c>
    </row>
    <row r="93" spans="1:4" x14ac:dyDescent="0.2">
      <c r="A93">
        <v>8</v>
      </c>
      <c r="B93" t="s">
        <v>91</v>
      </c>
      <c r="C93" s="1" t="s">
        <v>8</v>
      </c>
      <c r="D93" s="1" t="str">
        <f t="shared" si="1"/>
        <v>Sample_ctrl.t12_rep1_004</v>
      </c>
    </row>
    <row r="94" spans="1:4" x14ac:dyDescent="0.2">
      <c r="A94">
        <v>8</v>
      </c>
      <c r="B94" t="s">
        <v>105</v>
      </c>
      <c r="C94" s="1" t="s">
        <v>8</v>
      </c>
      <c r="D94" s="1" t="str">
        <f t="shared" si="1"/>
        <v>Sample_MAFK_sc_22831x_I2804_160404</v>
      </c>
    </row>
    <row r="95" spans="1:4" x14ac:dyDescent="0.2">
      <c r="A95">
        <v>8</v>
      </c>
      <c r="B95" t="s">
        <v>106</v>
      </c>
      <c r="C95" s="1" t="s">
        <v>8</v>
      </c>
      <c r="D95" s="1" t="str">
        <f t="shared" si="1"/>
        <v>Sample_CEBPD_sc_151x_C0916_160404</v>
      </c>
    </row>
    <row r="96" spans="1:4" x14ac:dyDescent="0.2">
      <c r="A96">
        <v>8</v>
      </c>
      <c r="B96" t="s">
        <v>92</v>
      </c>
      <c r="C96" s="1" t="s">
        <v>8</v>
      </c>
      <c r="D96" s="1" t="str">
        <f t="shared" si="1"/>
        <v>Sample_HES2.t12_rep1_004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Leichter</dc:creator>
  <cp:lastModifiedBy>Alejandro Barrera</cp:lastModifiedBy>
  <dcterms:created xsi:type="dcterms:W3CDTF">2016-02-26T14:16:16Z</dcterms:created>
  <dcterms:modified xsi:type="dcterms:W3CDTF">2017-04-27T14:48:00Z</dcterms:modified>
</cp:coreProperties>
</file>