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<sst xmlns="http://schemas.openxmlformats.org/spreadsheetml/2006/main" count="23" uniqueCount="21">
  <si>
    <t>Minggu</t>
  </si>
  <si>
    <t>Anggaran A</t>
  </si>
  <si>
    <t>Pendapatan A</t>
  </si>
  <si>
    <t>Anggaran B</t>
  </si>
  <si>
    <t>Pendapatan B</t>
  </si>
  <si>
    <t>A=Marketplace Ads</t>
  </si>
  <si>
    <t>B=Social Media Ads</t>
  </si>
  <si>
    <t xml:space="preserve">Parameter regresi A </t>
  </si>
  <si>
    <t>uji kemiringan</t>
  </si>
  <si>
    <t>titik potong</t>
  </si>
  <si>
    <t>determinasi</t>
  </si>
  <si>
    <t>Parameter Regresi B</t>
  </si>
  <si>
    <t xml:space="preserve">titik potong </t>
  </si>
  <si>
    <t>model terbaik yaitu parameter regresi A</t>
  </si>
  <si>
    <t>Anggaran Baru (juta)</t>
  </si>
  <si>
    <t>Prediksi Pendapatan (juta)</t>
  </si>
  <si>
    <t>19,29×90 + 133,69 = 1,869.79</t>
  </si>
  <si>
    <t>19,29×95 +133,69 = 1,966.24</t>
  </si>
  <si>
    <t>19,29×100 + 133,69 = 2,062.2</t>
  </si>
  <si>
    <t>19,29×105 + 133,69 = 2,159.14</t>
  </si>
  <si>
    <t>19,29×110 + 133,69= 2,255.59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</si>
</sst>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Arial"/>
    </font>
    <font>
      <sz val="11.0"/>
      <color theme="1"/>
      <name val="Calibri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vertical="top"/>
    </xf>
    <xf borderId="0" fillId="0" fontId="2" numFmtId="0" xfId="0" applyAlignment="1" applyFont="1">
      <alignment horizontal="left" vertical="bottom"/>
    </xf>
    <xf borderId="1" fillId="0" fontId="3" numFmtId="0" xfId="0" applyAlignment="1" applyBorder="1" applyFont="1">
      <alignment horizontal="left" vertical="bottom"/>
    </xf>
    <xf borderId="0" fillId="0" fontId="4" numFmtId="0" xfId="0" applyAlignment="1" applyFont="1">
      <alignment horizontal="left" vertical="bottom"/>
    </xf>
    <xf borderId="1" fillId="0" fontId="2" numFmtId="0" xfId="0" applyAlignment="1" applyBorder="1" applyFont="1">
      <alignment horizontal="left" vertical="bottom"/>
    </xf>
    <xf borderId="0" fillId="0" fontId="2" numFmtId="0" xfId="0" applyAlignment="1" applyFont="1">
      <alignment horizontal="left" vertical="bottom"/>
    </xf>
    <xf borderId="1" fillId="0" fontId="4" numFmtId="0" xfId="0" applyAlignment="1" applyBorder="1" applyFont="1">
      <alignment horizontal="left" vertical="bottom"/>
    </xf>
    <xf borderId="1" fillId="0" fontId="2" numFmtId="0" xfId="0" applyAlignment="1" applyBorder="1" applyFont="1">
      <alignment horizontal="lef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43"/>
    <col customWidth="1" min="2" max="2" width="10.86"/>
    <col customWidth="1" min="3" max="3" width="18.57"/>
    <col customWidth="1" min="4" max="4" width="21.43"/>
    <col customWidth="1" min="5" max="5" width="13.29"/>
    <col customWidth="1" min="6" max="6" width="8.71"/>
    <col customWidth="1" min="7" max="7" width="22.14"/>
    <col customWidth="1" min="8" max="8" width="25.29"/>
    <col customWidth="1" min="9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</row>
    <row r="2">
      <c r="A2" s="3">
        <v>1.0</v>
      </c>
      <c r="B2" s="3">
        <v>15.0</v>
      </c>
      <c r="C2" s="3">
        <v>420.0</v>
      </c>
      <c r="D2" s="3">
        <v>15.0</v>
      </c>
      <c r="E2" s="3">
        <v>410.0</v>
      </c>
      <c r="F2" s="2"/>
      <c r="G2" s="4" t="s">
        <v>5</v>
      </c>
      <c r="H2" s="2"/>
      <c r="I2" s="2"/>
    </row>
    <row r="3">
      <c r="A3" s="3">
        <v>2.0</v>
      </c>
      <c r="B3" s="3">
        <v>20.0</v>
      </c>
      <c r="C3" s="3">
        <v>520.0</v>
      </c>
      <c r="D3" s="3">
        <v>20.0</v>
      </c>
      <c r="E3" s="3">
        <v>420.0</v>
      </c>
      <c r="F3" s="2"/>
      <c r="G3" s="4" t="s">
        <v>6</v>
      </c>
      <c r="H3" s="2"/>
      <c r="I3" s="2"/>
    </row>
    <row r="4">
      <c r="A4" s="3">
        <v>3.0</v>
      </c>
      <c r="B4" s="3">
        <v>25.0</v>
      </c>
      <c r="C4" s="3">
        <v>600.0</v>
      </c>
      <c r="D4" s="3">
        <v>25.0</v>
      </c>
      <c r="E4" s="3">
        <v>390.0</v>
      </c>
      <c r="F4" s="2"/>
      <c r="G4" s="4" t="s">
        <v>7</v>
      </c>
      <c r="H4" s="2"/>
      <c r="I4" s="2"/>
    </row>
    <row r="5">
      <c r="A5" s="3">
        <v>4.0</v>
      </c>
      <c r="B5" s="3">
        <v>30.0</v>
      </c>
      <c r="C5" s="3">
        <v>715.0</v>
      </c>
      <c r="D5" s="3">
        <v>30.0</v>
      </c>
      <c r="E5" s="3">
        <v>430.0</v>
      </c>
      <c r="F5" s="2"/>
      <c r="G5" s="5">
        <f>SLOPE(C2:C16,B2:B16)</f>
        <v>19.29285714</v>
      </c>
      <c r="H5" s="5" t="s">
        <v>8</v>
      </c>
      <c r="I5" s="2"/>
    </row>
    <row r="6">
      <c r="A6" s="3">
        <v>5.0</v>
      </c>
      <c r="B6" s="3">
        <v>35.0</v>
      </c>
      <c r="C6" s="3">
        <v>810.0</v>
      </c>
      <c r="D6" s="3">
        <v>35.0</v>
      </c>
      <c r="E6" s="3">
        <v>415.0</v>
      </c>
      <c r="F6" s="2"/>
      <c r="G6" s="5">
        <f>INTERCEPT(C2:C16,B2:B16)</f>
        <v>133.6904762</v>
      </c>
      <c r="H6" s="5" t="s">
        <v>9</v>
      </c>
      <c r="I6" s="6"/>
    </row>
    <row r="7">
      <c r="A7" s="3">
        <v>6.0</v>
      </c>
      <c r="B7" s="3">
        <v>40.0</v>
      </c>
      <c r="C7" s="3">
        <v>890.0</v>
      </c>
      <c r="D7" s="3">
        <v>40.0</v>
      </c>
      <c r="E7" s="3">
        <v>425.0</v>
      </c>
      <c r="F7" s="2"/>
      <c r="G7" s="5">
        <f>RSQ(C2:C16,B2:B16)</f>
        <v>0.999296992</v>
      </c>
      <c r="H7" s="5" t="s">
        <v>10</v>
      </c>
      <c r="I7" s="2"/>
    </row>
    <row r="8">
      <c r="A8" s="3">
        <v>7.0</v>
      </c>
      <c r="B8" s="3">
        <v>45.0</v>
      </c>
      <c r="C8" s="3">
        <v>1010.0</v>
      </c>
      <c r="D8" s="3">
        <v>45.0</v>
      </c>
      <c r="E8" s="3">
        <v>410.0</v>
      </c>
      <c r="F8" s="2"/>
      <c r="G8" s="4" t="s">
        <v>11</v>
      </c>
      <c r="H8" s="2"/>
      <c r="I8" s="2"/>
    </row>
    <row r="9">
      <c r="A9" s="3">
        <v>8.0</v>
      </c>
      <c r="B9" s="3">
        <v>50.0</v>
      </c>
      <c r="C9" s="3">
        <v>1110.0</v>
      </c>
      <c r="D9" s="3">
        <v>50.0</v>
      </c>
      <c r="E9" s="3">
        <v>420.0</v>
      </c>
      <c r="F9" s="2"/>
      <c r="G9" s="5">
        <f>SLOPE(E2:E16,D2:D16)</f>
        <v>0.1521428571</v>
      </c>
      <c r="H9" s="5" t="s">
        <v>8</v>
      </c>
      <c r="I9" s="2"/>
    </row>
    <row r="10">
      <c r="A10" s="3">
        <v>9.0</v>
      </c>
      <c r="B10" s="3">
        <v>55.0</v>
      </c>
      <c r="C10" s="3">
        <v>1215.0</v>
      </c>
      <c r="D10" s="3">
        <v>55.0</v>
      </c>
      <c r="E10" s="3">
        <v>418.0</v>
      </c>
      <c r="F10" s="2"/>
      <c r="G10" s="5">
        <f>INTERCEPT(E2:E16,D2:D16)</f>
        <v>409.9261905</v>
      </c>
      <c r="H10" s="5" t="s">
        <v>12</v>
      </c>
      <c r="I10" s="2"/>
    </row>
    <row r="11">
      <c r="A11" s="3">
        <v>10.0</v>
      </c>
      <c r="B11" s="3">
        <v>60.0</v>
      </c>
      <c r="C11" s="3">
        <v>1300.0</v>
      </c>
      <c r="D11" s="3">
        <v>60.0</v>
      </c>
      <c r="E11" s="3">
        <v>423.0</v>
      </c>
      <c r="F11" s="2"/>
      <c r="G11" s="5">
        <f>RSQ(E2:E16,D2:D16)</f>
        <v>0.1348320283</v>
      </c>
      <c r="H11" s="5" t="s">
        <v>10</v>
      </c>
      <c r="I11" s="2"/>
    </row>
    <row r="12">
      <c r="A12" s="3">
        <v>11.0</v>
      </c>
      <c r="B12" s="3">
        <v>65.0</v>
      </c>
      <c r="C12" s="3">
        <v>1395.0</v>
      </c>
      <c r="D12" s="3">
        <v>65.0</v>
      </c>
      <c r="E12" s="3">
        <v>419.0</v>
      </c>
      <c r="F12" s="2"/>
      <c r="G12" s="2" t="s">
        <v>13</v>
      </c>
      <c r="H12" s="2"/>
      <c r="I12" s="2"/>
    </row>
    <row r="13">
      <c r="A13" s="3">
        <v>12.0</v>
      </c>
      <c r="B13" s="3">
        <v>70.0</v>
      </c>
      <c r="C13" s="3">
        <v>1480.0</v>
      </c>
      <c r="D13" s="3">
        <v>70.0</v>
      </c>
      <c r="E13" s="3">
        <v>422.0</v>
      </c>
      <c r="F13" s="2"/>
      <c r="G13" s="7" t="s">
        <v>14</v>
      </c>
      <c r="H13" s="7" t="s">
        <v>15</v>
      </c>
      <c r="I13" s="5"/>
    </row>
    <row r="14">
      <c r="A14" s="3">
        <v>13.0</v>
      </c>
      <c r="B14" s="3">
        <v>75.0</v>
      </c>
      <c r="C14" s="3">
        <v>1590.0</v>
      </c>
      <c r="D14" s="3">
        <v>75.0</v>
      </c>
      <c r="E14" s="3">
        <v>417.0</v>
      </c>
      <c r="F14" s="2"/>
      <c r="G14" s="5">
        <v>90.0</v>
      </c>
      <c r="H14" s="8" t="s">
        <v>16</v>
      </c>
      <c r="I14" s="5"/>
    </row>
    <row r="15">
      <c r="A15" s="3">
        <v>14.0</v>
      </c>
      <c r="B15" s="3">
        <v>80.0</v>
      </c>
      <c r="C15" s="3">
        <v>1660.0</v>
      </c>
      <c r="D15" s="3">
        <v>80.0</v>
      </c>
      <c r="E15" s="3">
        <v>424.0</v>
      </c>
      <c r="F15" s="2"/>
      <c r="G15" s="5">
        <v>95.0</v>
      </c>
      <c r="H15" s="8" t="s">
        <v>17</v>
      </c>
      <c r="I15" s="5"/>
    </row>
    <row r="16">
      <c r="A16" s="3">
        <v>15.0</v>
      </c>
      <c r="B16" s="3">
        <v>85.0</v>
      </c>
      <c r="C16" s="3">
        <v>1760.0</v>
      </c>
      <c r="D16" s="3">
        <v>85.0</v>
      </c>
      <c r="E16" s="3">
        <v>420.0</v>
      </c>
      <c r="F16" s="2"/>
      <c r="G16" s="5">
        <v>100.0</v>
      </c>
      <c r="H16" s="8" t="s">
        <v>18</v>
      </c>
      <c r="I16" s="5"/>
    </row>
    <row r="17">
      <c r="A17" s="2"/>
      <c r="B17" s="2"/>
      <c r="C17" s="2"/>
      <c r="D17" s="2"/>
      <c r="E17" s="2"/>
      <c r="F17" s="2"/>
      <c r="G17" s="5">
        <v>105.0</v>
      </c>
      <c r="H17" s="8" t="s">
        <v>19</v>
      </c>
      <c r="I17" s="5"/>
    </row>
    <row r="18">
      <c r="A18" s="2"/>
      <c r="B18" s="2"/>
      <c r="C18" s="2"/>
      <c r="D18" s="2"/>
      <c r="E18" s="2"/>
      <c r="F18" s="2"/>
      <c r="G18" s="5">
        <v>110.0</v>
      </c>
      <c r="H18" s="8" t="s">
        <v>20</v>
      </c>
      <c r="I18" s="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