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eihan\Documents\Excel_Data_Analytics_Course-main\2_Formulas_Functions\"/>
    </mc:Choice>
  </mc:AlternateContent>
  <xr:revisionPtr revIDLastSave="0" documentId="13_ncr:1_{CC61BB86-1CA1-44D4-B841-3D8385F01E5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19" i="8"/>
  <c r="X20" i="8"/>
  <c r="X21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2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2" i="8"/>
  <c r="V2" i="8"/>
  <c r="U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6" i="8"/>
  <c r="R21" i="8"/>
  <c r="R17" i="8"/>
  <c r="R13" i="8"/>
  <c r="R9" i="8"/>
  <c r="R5" i="8"/>
  <c r="R14" i="8"/>
  <c r="R20" i="8"/>
  <c r="R16" i="8"/>
  <c r="R12" i="8"/>
  <c r="R8" i="8"/>
  <c r="R4" i="8"/>
  <c r="R10" i="8"/>
  <c r="R19" i="8"/>
  <c r="R15" i="8"/>
  <c r="R11" i="8"/>
  <c r="R7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<sst xmlns="http://schemas.openxmlformats.org/spreadsheetml/2006/main" count="471" uniqueCount="96">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</sst>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9-480C-BD21-97EE845C7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974440"/>
        <c:axId val="539151592"/>
      </c:barChart>
      <c:catAx>
        <c:axId val="756974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51592"/>
        <c:crosses val="autoZero"/>
        <c:auto val="1"/>
        <c:lblAlgn val="ctr"/>
        <c:lblOffset val="100"/>
        <c:noMultiLvlLbl val="0"/>
      </c:catAx>
      <c:valAx>
        <c:axId val="53915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74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719137</xdr:colOff>
      <xdr:row>7</xdr:row>
      <xdr:rowOff>19050</xdr:rowOff>
    </xdr:from>
    <xdr:to>
      <xdr:col>29</xdr:col>
      <xdr:colOff>166687</xdr:colOff>
      <xdr:row>21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DC078-7654-BB55-9EA4-67C4F856D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A5" workbookViewId="0">
      <selection activeCell="A8" sqref="A8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9" max="9" width="0" hidden="1" customWidth="1"/>
    <col min="10" max="13" width="8.85546875" hidden="1" customWidth="1"/>
    <col min="14" max="14" width="14.140625" hidden="1" customWidth="1"/>
    <col min="15" max="15" width="8.85546875" hidden="1" customWidth="1"/>
    <col min="16" max="16" width="12.140625" hidden="1" customWidth="1"/>
    <col min="17" max="17" width="8.85546875" hidden="1" customWidth="1"/>
    <col min="18" max="18" width="16" hidden="1" customWidth="1"/>
    <col min="19" max="23" width="8.85546875" hidden="1" customWidth="1"/>
    <col min="24" max="25" width="14.42578125" hidden="1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8" t="s">
        <v>90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45850</v>
      </c>
      <c r="R2">
        <f ca="1">DATEDIF(N2,$P$2,"D")</f>
        <v>879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>
        <f>HOUR(D2)</f>
        <v>15</v>
      </c>
      <c r="AA2" cm="1">
        <f t="array" ref="AA2:AA25">_xlfn.SEQUENCE(24,,1)</f>
        <v>1</v>
      </c>
      <c r="AB2">
        <f>COUNTIF($Z$2:$Z$21,AA2)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3" si="0">MONTH(D3)</f>
        <v>5</v>
      </c>
      <c r="K3">
        <f t="shared" ref="K3:K23" si="1">DAY(D3)</f>
        <v>9</v>
      </c>
      <c r="L3">
        <f t="shared" ref="L3:L23" si="2">YEAR(D3)</f>
        <v>2023</v>
      </c>
      <c r="N3" s="9">
        <f t="shared" ref="N3:N21" si="3">DATE(L3,J3,K3)</f>
        <v>45055</v>
      </c>
      <c r="R3">
        <f t="shared" ref="R3:R21" ca="1" si="4">DATEDIF(N3,$P$2,"D")</f>
        <v>795</v>
      </c>
      <c r="T3">
        <f t="shared" ref="T3:T15" si="5">HOUR(D3)</f>
        <v>9</v>
      </c>
      <c r="U3">
        <f t="shared" ref="U3:U15" si="6">MINUTE(D3)</f>
        <v>45</v>
      </c>
      <c r="V3">
        <f t="shared" ref="V3:V15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f t="shared" ref="Z3:Z25" si="10">HOUR(D3)</f>
        <v>9</v>
      </c>
      <c r="AA3">
        <v>2</v>
      </c>
      <c r="AB3">
        <f t="shared" ref="AB3:AB25" si="11">COUNTIF($Z$2:$Z$21,AA3)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722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f t="shared" si="10"/>
        <v>17</v>
      </c>
      <c r="AA4">
        <v>3</v>
      </c>
      <c r="AB4">
        <f t="shared" si="11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677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f t="shared" si="10"/>
        <v>7</v>
      </c>
      <c r="AA5">
        <v>4</v>
      </c>
      <c r="AB5">
        <f t="shared" si="11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602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f t="shared" si="10"/>
        <v>17</v>
      </c>
      <c r="AA6">
        <v>5</v>
      </c>
      <c r="AB6">
        <f t="shared" si="11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548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f t="shared" si="10"/>
        <v>12</v>
      </c>
      <c r="AA7">
        <v>6</v>
      </c>
      <c r="AB7">
        <f t="shared" si="11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496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f t="shared" si="10"/>
        <v>16</v>
      </c>
      <c r="AA8">
        <v>7</v>
      </c>
      <c r="AB8">
        <f t="shared" si="11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442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f t="shared" si="10"/>
        <v>8</v>
      </c>
      <c r="AA9">
        <v>8</v>
      </c>
      <c r="AB9">
        <f t="shared" si="11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392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f t="shared" si="10"/>
        <v>17</v>
      </c>
      <c r="AA10">
        <v>9</v>
      </c>
      <c r="AB10">
        <f t="shared" si="11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370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f t="shared" si="10"/>
        <v>14</v>
      </c>
      <c r="AA11">
        <v>10</v>
      </c>
      <c r="AB11">
        <f t="shared" si="11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395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f t="shared" si="10"/>
        <v>6</v>
      </c>
      <c r="AA12">
        <v>11</v>
      </c>
      <c r="AB12">
        <f t="shared" si="11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899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f t="shared" si="10"/>
        <v>13</v>
      </c>
      <c r="AA13">
        <v>12</v>
      </c>
      <c r="AB13">
        <f t="shared" si="11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848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f t="shared" si="10"/>
        <v>11</v>
      </c>
      <c r="AA14">
        <v>13</v>
      </c>
      <c r="AB14">
        <f t="shared" si="11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772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f t="shared" si="10"/>
        <v>10</v>
      </c>
      <c r="AA15">
        <v>14</v>
      </c>
      <c r="AB15">
        <f t="shared" si="11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682</v>
      </c>
      <c r="T16">
        <f>HOUR(D16)</f>
        <v>17</v>
      </c>
      <c r="U16">
        <f>MINUTE(D16)</f>
        <v>30</v>
      </c>
      <c r="V16">
        <f>SECOND(D16)</f>
        <v>14</v>
      </c>
      <c r="X16" s="13">
        <f t="shared" si="8"/>
        <v>0.72932870370370373</v>
      </c>
      <c r="Y16" t="str">
        <f t="shared" si="9"/>
        <v>05:30 PM</v>
      </c>
      <c r="Z16">
        <f t="shared" si="10"/>
        <v>17</v>
      </c>
      <c r="AA16">
        <v>15</v>
      </c>
      <c r="AB16">
        <f t="shared" si="11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632</v>
      </c>
      <c r="T17">
        <f t="shared" ref="T17:T21" si="12">HOUR(D17)</f>
        <v>7</v>
      </c>
      <c r="U17">
        <f t="shared" ref="U17:U21" si="13">MINUTE(D17)</f>
        <v>40</v>
      </c>
      <c r="V17">
        <f t="shared" ref="V17:V21" si="14">SECOND(D17)</f>
        <v>29</v>
      </c>
      <c r="X17" s="13">
        <f t="shared" si="8"/>
        <v>0.3197800925925926</v>
      </c>
      <c r="Y17" t="str">
        <f t="shared" si="9"/>
        <v>07:40 AM</v>
      </c>
      <c r="Z17">
        <f t="shared" si="10"/>
        <v>7</v>
      </c>
      <c r="AA17">
        <v>16</v>
      </c>
      <c r="AB17">
        <f t="shared" si="11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500</v>
      </c>
      <c r="T18">
        <f t="shared" si="12"/>
        <v>17</v>
      </c>
      <c r="U18">
        <f t="shared" si="13"/>
        <v>15</v>
      </c>
      <c r="V18">
        <f t="shared" si="14"/>
        <v>42</v>
      </c>
      <c r="X18" s="13">
        <f t="shared" si="8"/>
        <v>0.71923611111111108</v>
      </c>
      <c r="Y18" t="str">
        <f t="shared" si="9"/>
        <v>05:15 PM</v>
      </c>
      <c r="Z18">
        <f t="shared" si="10"/>
        <v>17</v>
      </c>
      <c r="AA18">
        <v>17</v>
      </c>
      <c r="AB18">
        <f t="shared" si="11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432</v>
      </c>
      <c r="T19">
        <f t="shared" si="12"/>
        <v>17</v>
      </c>
      <c r="U19">
        <f t="shared" si="13"/>
        <v>25</v>
      </c>
      <c r="V19">
        <f t="shared" si="14"/>
        <v>57</v>
      </c>
      <c r="X19" s="13">
        <f>TIME(T19,U19,V19)</f>
        <v>0.72635416666666663</v>
      </c>
      <c r="Y19" t="str">
        <f t="shared" si="9"/>
        <v>05:25 PM</v>
      </c>
      <c r="Z19">
        <f t="shared" si="10"/>
        <v>17</v>
      </c>
      <c r="AA19">
        <v>18</v>
      </c>
      <c r="AB19">
        <f t="shared" si="11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354</v>
      </c>
      <c r="T20">
        <f t="shared" si="12"/>
        <v>7</v>
      </c>
      <c r="U20">
        <f t="shared" si="13"/>
        <v>0</v>
      </c>
      <c r="V20">
        <f t="shared" si="14"/>
        <v>3</v>
      </c>
      <c r="X20" s="13">
        <f t="shared" si="8"/>
        <v>0.29170138888888891</v>
      </c>
      <c r="Y20" t="str">
        <f t="shared" si="9"/>
        <v>07:00 AM</v>
      </c>
      <c r="Z20">
        <f t="shared" si="10"/>
        <v>7</v>
      </c>
      <c r="AA20">
        <v>19</v>
      </c>
      <c r="AB20">
        <f t="shared" si="11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428</v>
      </c>
      <c r="T21">
        <f t="shared" si="12"/>
        <v>17</v>
      </c>
      <c r="U21">
        <f t="shared" si="13"/>
        <v>45</v>
      </c>
      <c r="V21">
        <f t="shared" si="14"/>
        <v>26</v>
      </c>
      <c r="X21" s="13">
        <f t="shared" si="8"/>
        <v>0.73988425925925927</v>
      </c>
      <c r="Y21" t="str">
        <f t="shared" si="9"/>
        <v>05:45 PM</v>
      </c>
      <c r="Z21">
        <f t="shared" si="10"/>
        <v>17</v>
      </c>
      <c r="AA21">
        <v>20</v>
      </c>
      <c r="AB21">
        <f t="shared" si="11"/>
        <v>0</v>
      </c>
    </row>
    <row r="22" spans="1:28" x14ac:dyDescent="0.25">
      <c r="AA22">
        <v>21</v>
      </c>
      <c r="AB22">
        <f t="shared" si="11"/>
        <v>0</v>
      </c>
    </row>
    <row r="23" spans="1:28" x14ac:dyDescent="0.25">
      <c r="AA23">
        <v>22</v>
      </c>
      <c r="AB23">
        <f t="shared" si="11"/>
        <v>0</v>
      </c>
    </row>
    <row r="24" spans="1:28" x14ac:dyDescent="0.25">
      <c r="AA24">
        <v>23</v>
      </c>
      <c r="AB24">
        <f t="shared" si="11"/>
        <v>0</v>
      </c>
    </row>
    <row r="25" spans="1:28" x14ac:dyDescent="0.25"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45850</v>
      </c>
      <c r="R2">
        <f ca="1">DATEDIF(D2,$P$2,"D")</f>
        <v>879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795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722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677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602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548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496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442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392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370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395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899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848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772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682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632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500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432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354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G1"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Raihan Akbar</cp:lastModifiedBy>
  <dcterms:created xsi:type="dcterms:W3CDTF">2015-06-05T18:17:20Z</dcterms:created>
  <dcterms:modified xsi:type="dcterms:W3CDTF">2025-07-12T04:30:57Z</dcterms:modified>
</cp:coreProperties>
</file>