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edson\Documents\Profissional\PROJETOS DIGITAIS\NINJA DO EXCEL\Templates Excel\"/>
    </mc:Choice>
  </mc:AlternateContent>
  <bookViews>
    <workbookView xWindow="0" yWindow="0" windowWidth="28800" windowHeight="12435"/>
  </bookViews>
  <sheets>
    <sheet name="Balancete" sheetId="1" r:id="rId1"/>
  </sheets>
  <definedNames>
    <definedName name="_xlnm.Print_Titles" localSheetId="0">Balancete!$3:$3</definedName>
  </definedNames>
  <calcPr calcId="162912"/>
</workbook>
</file>

<file path=xl/calcChain.xml><?xml version="1.0" encoding="utf-8"?>
<calcChain xmlns="http://schemas.openxmlformats.org/spreadsheetml/2006/main">
  <c r="C11" i="1" l="1"/>
  <c r="D11" i="1"/>
  <c r="D18" i="1"/>
  <c r="D44" i="1"/>
  <c r="C44" i="1"/>
  <c r="D42" i="1"/>
  <c r="C42" i="1"/>
  <c r="D37" i="1"/>
  <c r="C37" i="1"/>
  <c r="D33" i="1"/>
  <c r="C33" i="1"/>
  <c r="D24" i="1"/>
  <c r="C24" i="1"/>
  <c r="D22" i="1"/>
  <c r="C22" i="1"/>
  <c r="C18" i="1"/>
</calcChain>
</file>

<file path=xl/sharedStrings.xml><?xml version="1.0" encoding="utf-8"?>
<sst xmlns="http://schemas.openxmlformats.org/spreadsheetml/2006/main" count="37" uniqueCount="30">
  <si>
    <t>AF-[ANO]</t>
  </si>
  <si>
    <t>Ativos circulantes</t>
  </si>
  <si>
    <t>Dinheiro</t>
  </si>
  <si>
    <t>Investimentos</t>
  </si>
  <si>
    <t>Inventários</t>
  </si>
  <si>
    <t>Contas a receber</t>
  </si>
  <si>
    <t>Despesas pré-pagas</t>
  </si>
  <si>
    <t>Outros</t>
  </si>
  <si>
    <t>Total</t>
  </si>
  <si>
    <t>Ativos fixos</t>
  </si>
  <si>
    <t>Imobilizado</t>
  </si>
  <si>
    <t>Benfeitorias em propriedade arrendada</t>
  </si>
  <si>
    <t>Ações e outros investimentos</t>
  </si>
  <si>
    <t>Dedução da depreciação acumulada (valor negativo)</t>
  </si>
  <si>
    <t>Outros ativos</t>
  </si>
  <si>
    <t>Donativo</t>
  </si>
  <si>
    <t>Total de ativos</t>
  </si>
  <si>
    <t>Passivos circulantes</t>
  </si>
  <si>
    <t>Contas a pagar</t>
  </si>
  <si>
    <t>Aumento de salários</t>
  </si>
  <si>
    <t>Aumento da remuneração</t>
  </si>
  <si>
    <t>Impostos sobre os rendimentos</t>
  </si>
  <si>
    <t>Receita não auferida</t>
  </si>
  <si>
    <t>Passivos a longo prazo</t>
  </si>
  <si>
    <t>Hipoteca a pagar</t>
  </si>
  <si>
    <t>Capital próprio</t>
  </si>
  <si>
    <t>Capital de investimento</t>
  </si>
  <si>
    <t>Lucros retidos acumulados</t>
  </si>
  <si>
    <t>Despesas totais e patrimônio líquido</t>
  </si>
  <si>
    <t>Balancete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</si>
</sst>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_);\-0_)"/>
    <numFmt numFmtId="165" formatCode="#,##0_ ;[Red]\-#,##0\ "/>
  </numFmts>
  <fonts count="10" x14ac:knownFonts="1">
    <font>
      <sz val="10"/>
      <color theme="1" tint="0.14996795556505021"/>
      <name val="Calibri"/>
      <family val="2"/>
      <scheme val="minor"/>
    </font>
    <font>
      <sz val="11"/>
      <color theme="1" tint="0.14975432599871821"/>
      <name val="Calibri"/>
      <family val="2"/>
      <scheme val="major"/>
    </font>
    <font>
      <sz val="12"/>
      <color theme="3"/>
      <name val="Calibri"/>
      <family val="2"/>
      <scheme val="minor"/>
    </font>
    <font>
      <sz val="11"/>
      <color theme="1" tint="0.14996795556505021"/>
      <name val="Calibri"/>
      <family val="2"/>
      <scheme val="minor"/>
    </font>
    <font>
      <sz val="11"/>
      <color theme="1" tint="0.14990691854609822"/>
      <name val="Calibri"/>
      <family val="2"/>
      <scheme val="major"/>
    </font>
    <font>
      <b/>
      <sz val="28"/>
      <color theme="4"/>
      <name val="Calibri"/>
      <family val="2"/>
      <scheme val="major"/>
    </font>
    <font>
      <sz val="10"/>
      <color theme="1" tint="0.14999847407452621"/>
      <name val="Calibri"/>
      <family val="2"/>
      <scheme val="minor"/>
    </font>
    <font>
      <sz val="10"/>
      <color theme="1" tint="0.14996795556505021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u/>
      <sz val="36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</fills>
  <borders count="5">
    <border>
      <left/>
      <right/>
      <top/>
      <bottom/>
      <diagonal/>
    </border>
    <border>
      <left style="dotted">
        <color theme="0" tint="-0.34998626667073579"/>
      </left>
      <right style="dotted">
        <color theme="0" tint="-0.34998626667073579"/>
      </right>
      <top/>
      <bottom style="thick">
        <color theme="4"/>
      </bottom>
      <diagonal/>
    </border>
    <border>
      <left style="dotted">
        <color theme="0" tint="-0.34998626667073579"/>
      </left>
      <right style="dotted">
        <color theme="0" tint="-0.34998626667073579"/>
      </right>
      <top/>
      <bottom style="medium">
        <color theme="4" tint="0.39994506668294322"/>
      </bottom>
      <diagonal/>
    </border>
    <border>
      <left/>
      <right/>
      <top/>
      <bottom style="double">
        <color theme="1" tint="0.14996795556505021"/>
      </bottom>
      <diagonal/>
    </border>
    <border>
      <left/>
      <right style="dotted">
        <color theme="0" tint="-0.34998626667073579"/>
      </right>
      <top/>
      <bottom style="medium">
        <color theme="4" tint="0.39994506668294322"/>
      </bottom>
      <diagonal/>
    </border>
  </borders>
  <cellStyleXfs count="8">
    <xf numFmtId="0" fontId="0" fillId="0" borderId="0">
      <alignment vertical="center"/>
    </xf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>
      <alignment horizontal="right" vertical="center" wrapText="1" indent="1"/>
    </xf>
    <xf numFmtId="164" fontId="6" fillId="2" borderId="2" applyFont="0" applyAlignment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1" xfId="5" applyAlignment="1">
      <alignment horizontal="right" vertical="center" wrapText="1"/>
    </xf>
    <xf numFmtId="0" fontId="1" fillId="0" borderId="0" xfId="2" applyAlignment="1">
      <alignment horizontal="left" vertical="center"/>
    </xf>
    <xf numFmtId="164" fontId="1" fillId="2" borderId="4" xfId="6" applyFont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5" fontId="0" fillId="0" borderId="0" xfId="0" applyNumberFormat="1" applyFont="1" applyFill="1" applyBorder="1" applyAlignment="1" applyProtection="1">
      <alignment vertical="center"/>
      <protection locked="0"/>
    </xf>
    <xf numFmtId="165" fontId="0" fillId="0" borderId="0" xfId="0" applyNumberFormat="1" applyFont="1" applyFill="1" applyBorder="1" applyAlignment="1">
      <alignment vertical="center"/>
    </xf>
    <xf numFmtId="165" fontId="7" fillId="0" borderId="0" xfId="0" applyNumberFormat="1" applyFont="1" applyFill="1" applyBorder="1" applyAlignment="1">
      <alignment vertical="center"/>
    </xf>
    <xf numFmtId="165" fontId="6" fillId="2" borderId="2" xfId="6" applyNumberFormat="1" applyFont="1" applyAlignment="1">
      <alignment vertical="center"/>
    </xf>
    <xf numFmtId="0" fontId="0" fillId="0" borderId="0" xfId="0" applyAlignment="1">
      <alignment horizontal="left" vertical="center"/>
    </xf>
    <xf numFmtId="0" fontId="9" fillId="0" borderId="3" xfId="7" applyFont="1" applyBorder="1" applyAlignment="1">
      <alignment vertical="center"/>
    </xf>
  </cellXfs>
  <cellStyles count="8">
    <cellStyle name="Hiperlink" xfId="7" builtinId="8"/>
    <cellStyle name="Normal" xfId="0" builtinId="0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s" xfId="5"/>
    <cellStyle name="Totais" xfId="6"/>
  </cellStyles>
  <dxfs count="6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5" formatCode="#,##0_ ;[Red]\-#,##0\ 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165" formatCode="#,##0_ ;[Red]\-#,##0\ 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5" formatCode="#,##0_ ;[Red]\-#,##0\ 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165" formatCode="#,##0_ ;[Red]\-#,##0\ 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1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5" formatCode="#,##0_ ;[Red]\-#,##0\ 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165" formatCode="#,##0_ ;[Red]\-#,##0\ 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5" formatCode="#,##0_ ;[Red]\-#,##0\ 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165" formatCode="#,##0_ ;[Red]\-#,##0\ 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1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5" formatCode="#,##0_ ;[Red]\-#,##0\ 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165" formatCode="#,##0_ ;[Red]\-#,##0\ 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5" formatCode="#,##0_ ;[Red]\-#,##0\ 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165" formatCode="#,##0_ ;[Red]\-#,##0\ 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1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5" formatCode="#,##0_ ;[Red]\-#,##0\ 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165" formatCode="#,##0_ ;[Red]\-#,##0\ 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5" formatCode="#,##0_ ;[Red]\-#,##0\ 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165" formatCode="#,##0_ ;[Red]\-#,##0\ 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1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5" formatCode="#,##0_ ;[Red]\-#,##0\ 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#,##0_ ;[Red]\-#,##0\ 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5" formatCode="#,##0_ ;[Red]\-#,##0\ 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#,##0_ ;[Red]\-#,##0\ 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1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5" formatCode="#,##0_ ;[Red]\-#,##0\ 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165" formatCode="#,##0_ ;[Red]\-#,##0\ 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5" formatCode="#,##0_ ;[Red]\-#,##0\ 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165" formatCode="#,##0_ ;[Red]\-#,##0\ 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1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font>
        <color theme="6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6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ill>
        <patternFill patternType="none">
          <fgColor indexed="64"/>
          <bgColor auto="1"/>
        </patternFill>
      </fill>
    </dxf>
    <dxf>
      <font>
        <color theme="1" tint="0.14996795556505021"/>
      </font>
      <fill>
        <patternFill>
          <bgColor theme="4" tint="0.79998168889431442"/>
        </patternFill>
      </fill>
      <border>
        <top style="thin">
          <color theme="4"/>
        </top>
        <bottom style="medium">
          <color theme="4" tint="0.39994506668294322"/>
        </bottom>
      </border>
    </dxf>
    <dxf>
      <font>
        <color theme="1" tint="0.499984740745262"/>
      </font>
      <border>
        <left/>
        <right style="dotted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dotted">
          <color theme="0" tint="-0.34998626667073579"/>
        </vertical>
        <horizontal style="thin">
          <color theme="0" tint="-0.34998626667073579"/>
        </horizontal>
      </border>
    </dxf>
  </dxfs>
  <tableStyles count="1" defaultTableStyle="Balancete" defaultPivotStyle="PivotStyleLight16">
    <tableStyle name="Balancete" pivot="0" count="3">
      <tableStyleElement type="wholeTable" dxfId="68"/>
      <tableStyleElement type="totalRow" dxfId="67"/>
      <tableStyleElement type="firstColumnStripe" dxfId="6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AtivosCirculantes" displayName="AtivosCirculantes" ref="B5:D11" headerRowCount="0" totalsRowCount="1" headerRowDxfId="59" dataDxfId="58" totalsRowDxfId="57">
  <tableColumns count="3">
    <tableColumn id="1" name="Item" totalsRowLabel="Total" headerRowDxfId="56" dataDxfId="55" totalsRowDxfId="54"/>
    <tableColumn id="2" name="Ano anterior" totalsRowFunction="sum" dataDxfId="53" totalsRowDxfId="52"/>
    <tableColumn id="3" name="Ano atual" totalsRowFunction="sum" dataDxfId="51" totalsRowDxfId="50"/>
  </tableColumns>
  <tableStyleInfo name="Balancete" showFirstColumn="0" showLastColumn="0" showRowStripes="0" showColumnStripes="0"/>
  <extLst>
    <ext xmlns:x14="http://schemas.microsoft.com/office/spreadsheetml/2009/9/main" uri="{504A1905-F514-4f6f-8877-14C23A59335A}">
      <x14:table altText="Ativos Circulantes" altTextSummary="Lista de ativos circulantes e montantes para cada ano fiscal."/>
    </ext>
  </extLst>
</table>
</file>

<file path=xl/tables/table2.xml><?xml version="1.0" encoding="utf-8"?>
<table xmlns="http://schemas.openxmlformats.org/spreadsheetml/2006/main" id="3" name="AtivosFixos" displayName="AtivosFixos" ref="B14:D18" headerRowCount="0" totalsRowCount="1" headerRowDxfId="49" dataDxfId="48" totalsRowDxfId="47">
  <tableColumns count="3">
    <tableColumn id="1" name="Item" totalsRowLabel="Total" headerRowDxfId="46" dataDxfId="45" totalsRowDxfId="44"/>
    <tableColumn id="2" name="Ano anterior" totalsRowFunction="sum" dataDxfId="43" totalsRowDxfId="42"/>
    <tableColumn id="3" name="Ano atual" totalsRowFunction="sum" dataDxfId="41" totalsRowDxfId="40"/>
  </tableColumns>
  <tableStyleInfo name="Balancete" showFirstColumn="0" showLastColumn="0" showRowStripes="0" showColumnStripes="0"/>
  <extLst>
    <ext xmlns:x14="http://schemas.microsoft.com/office/spreadsheetml/2009/9/main" uri="{504A1905-F514-4f6f-8877-14C23A59335A}">
      <x14:table altText="Ativos Fixos" altTextSummary="Lista de ativos fixos e montantes para cada ano fiscal."/>
    </ext>
  </extLst>
</table>
</file>

<file path=xl/tables/table3.xml><?xml version="1.0" encoding="utf-8"?>
<table xmlns="http://schemas.openxmlformats.org/spreadsheetml/2006/main" id="4" name="OutrosAtivos" displayName="OutrosAtivos" ref="B21:D22" headerRowCount="0" totalsRowCount="1" headerRowDxfId="39" dataDxfId="38" totalsRowDxfId="37">
  <tableColumns count="3">
    <tableColumn id="1" name="Item" totalsRowLabel="Total" headerRowDxfId="36" dataDxfId="35" totalsRowDxfId="34"/>
    <tableColumn id="2" name="Ano anterior" totalsRowFunction="sum" dataDxfId="33" totalsRowDxfId="32"/>
    <tableColumn id="3" name="Ano atual" totalsRowFunction="sum" dataDxfId="31" totalsRowDxfId="30"/>
  </tableColumns>
  <tableStyleInfo name="Balancete" showFirstColumn="0" showLastColumn="0" showRowStripes="0" showColumnStripes="0"/>
  <extLst>
    <ext xmlns:x14="http://schemas.microsoft.com/office/spreadsheetml/2009/9/main" uri="{504A1905-F514-4f6f-8877-14C23A59335A}">
      <x14:table altText="Outros Ativos" altTextSummary="Lista de outros ativos e montantes para cada ano fiscal."/>
    </ext>
  </extLst>
</table>
</file>

<file path=xl/tables/table4.xml><?xml version="1.0" encoding="utf-8"?>
<table xmlns="http://schemas.openxmlformats.org/spreadsheetml/2006/main" id="5" name="PassivosCirculantes" displayName="PassivosCirculantes" ref="B27:D33" headerRowCount="0" totalsRowCount="1" headerRowDxfId="29" dataDxfId="28" totalsRowDxfId="27">
  <tableColumns count="3">
    <tableColumn id="1" name="Item" totalsRowLabel="Total" headerRowDxfId="26" dataDxfId="25" totalsRowDxfId="24"/>
    <tableColumn id="2" name="Ano anterior" totalsRowFunction="sum" dataDxfId="23" totalsRowDxfId="22"/>
    <tableColumn id="3" name="Ano atual" totalsRowFunction="sum" dataDxfId="21" totalsRowDxfId="20"/>
  </tableColumns>
  <tableStyleInfo name="Balancete" showFirstColumn="0" showLastColumn="0" showRowStripes="0" showColumnStripes="0"/>
  <extLst>
    <ext xmlns:x14="http://schemas.microsoft.com/office/spreadsheetml/2009/9/main" uri="{504A1905-F514-4f6f-8877-14C23A59335A}">
      <x14:table altText="Passivos Circulantes " altTextSummary="Lista de passivos circulantes e montantes para cada ano fiscal."/>
    </ext>
  </extLst>
</table>
</file>

<file path=xl/tables/table5.xml><?xml version="1.0" encoding="utf-8"?>
<table xmlns="http://schemas.openxmlformats.org/spreadsheetml/2006/main" id="6" name="PassivosaLongoPrazo" displayName="LongtermLiabilities" ref="B36:D37" headerRowCount="0" totalsRowCount="1" headerRowDxfId="19" dataDxfId="18" totalsRowDxfId="17">
  <tableColumns count="3">
    <tableColumn id="1" name="Item" totalsRowLabel="Total" headerRowDxfId="16" dataDxfId="15" totalsRowDxfId="14"/>
    <tableColumn id="2" name="Ano anterior" totalsRowFunction="sum" dataDxfId="13" totalsRowDxfId="12"/>
    <tableColumn id="3" name="Ano atual" totalsRowFunction="sum" dataDxfId="11" totalsRowDxfId="10"/>
  </tableColumns>
  <tableStyleInfo name="Balancete" showFirstColumn="0" showLastColumn="0" showRowStripes="0" showColumnStripes="0"/>
  <extLst>
    <ext xmlns:x14="http://schemas.microsoft.com/office/spreadsheetml/2009/9/main" uri="{504A1905-F514-4f6f-8877-14C23A59335A}">
      <x14:table altText="Passivos a Longo Prazo " altTextSummary="Lista de passivos e montantes dos anos fiscais."/>
    </ext>
  </extLst>
</table>
</file>

<file path=xl/tables/table6.xml><?xml version="1.0" encoding="utf-8"?>
<table xmlns="http://schemas.openxmlformats.org/spreadsheetml/2006/main" id="7" name="CapitalPróprio" displayName="CapitalPróprio" ref="B40:D42" headerRowCount="0" totalsRowCount="1" headerRowDxfId="9" dataDxfId="8" totalsRowDxfId="7">
  <tableColumns count="3">
    <tableColumn id="1" name="Item" totalsRowLabel="Total" headerRowDxfId="6" dataDxfId="5" totalsRowDxfId="4"/>
    <tableColumn id="2" name="Ano anterior" totalsRowFunction="sum" dataDxfId="3" totalsRowDxfId="2"/>
    <tableColumn id="3" name="Ano atual" totalsRowFunction="sum" dataDxfId="1" totalsRowDxfId="0"/>
  </tableColumns>
  <tableStyleInfo name="Balancete" showFirstColumn="0" showLastColumn="0" showRowStripes="0" showColumnStripes="0"/>
  <extLst>
    <ext xmlns:x14="http://schemas.microsoft.com/office/spreadsheetml/2009/9/main" uri="{504A1905-F514-4f6f-8877-14C23A59335A}">
      <x14:table altText="Capital Próprio" altTextSummary="Capital de investimento calculado do próprio e lucros retidos acumulados para os anos fiscais. "/>
    </ext>
  </extLst>
</table>
</file>

<file path=xl/theme/theme1.xml><?xml version="1.0" encoding="utf-8"?>
<a:theme xmlns:a="http://schemas.openxmlformats.org/drawingml/2006/main" name="Office Theme">
  <a:themeElements>
    <a:clrScheme name="Balance Sheet">
      <a:dk1>
        <a:sysClr val="windowText" lastClr="000000"/>
      </a:dk1>
      <a:lt1>
        <a:sysClr val="window" lastClr="FFFFFF"/>
      </a:lt1>
      <a:dk2>
        <a:srgbClr val="313F55"/>
      </a:dk2>
      <a:lt2>
        <a:srgbClr val="F2F2F2"/>
      </a:lt2>
      <a:accent1>
        <a:srgbClr val="308DA2"/>
      </a:accent1>
      <a:accent2>
        <a:srgbClr val="EB7A20"/>
      </a:accent2>
      <a:accent3>
        <a:srgbClr val="23A823"/>
      </a:accent3>
      <a:accent4>
        <a:srgbClr val="9D4CA4"/>
      </a:accent4>
      <a:accent5>
        <a:srgbClr val="FFC000"/>
      </a:accent5>
      <a:accent6>
        <a:srgbClr val="DC3220"/>
      </a:accent6>
      <a:hlink>
        <a:srgbClr val="1AA2B5"/>
      </a:hlink>
      <a:folHlink>
        <a:srgbClr val="9D4CA4"/>
      </a:folHlink>
    </a:clrScheme>
    <a:fontScheme name="Balance Sheet with Ratios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ninjadoexcel.com.br/" TargetMode="External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 tint="-0.249977111117893"/>
    <pageSetUpPr autoPageBreaks="0" fitToPage="1"/>
  </sheetPr>
  <dimension ref="B1:D44"/>
  <sheetViews>
    <sheetView showGridLines="0" tabSelected="1" workbookViewId="0">
      <pane ySplit="3" topLeftCell="A4" activePane="bottomLeft" state="frozen"/>
      <selection pane="bottomLeft" activeCell="F1" sqref="F1"/>
    </sheetView>
  </sheetViews>
  <sheetFormatPr defaultRowHeight="17.25" customHeight="1" x14ac:dyDescent="0.2"/>
  <cols>
    <col min="1" max="1" width="2.28515625" style="1" customWidth="1"/>
    <col min="2" max="2" width="47.85546875" style="1" customWidth="1"/>
    <col min="3" max="4" width="12.5703125" style="1" customWidth="1"/>
    <col min="5" max="16384" width="9.140625" style="1"/>
  </cols>
  <sheetData>
    <row r="1" spans="2:4" ht="42" customHeight="1" thickBot="1" x14ac:dyDescent="0.25">
      <c r="B1" s="12" t="s">
        <v>29</v>
      </c>
      <c r="C1" s="12"/>
      <c r="D1" s="12"/>
    </row>
    <row r="2" spans="2:4" ht="17.25" customHeight="1" thickTop="1" x14ac:dyDescent="0.2"/>
    <row r="3" spans="2:4" ht="17.25" customHeight="1" thickBot="1" x14ac:dyDescent="0.25">
      <c r="C3" s="2" t="s">
        <v>0</v>
      </c>
      <c r="D3" s="2" t="s">
        <v>0</v>
      </c>
    </row>
    <row r="4" spans="2:4" ht="17.25" customHeight="1" thickTop="1" x14ac:dyDescent="0.2">
      <c r="B4" s="3" t="s">
        <v>1</v>
      </c>
    </row>
    <row r="5" spans="2:4" ht="17.25" customHeight="1" x14ac:dyDescent="0.2">
      <c r="B5" s="5" t="s">
        <v>2</v>
      </c>
      <c r="C5" s="7">
        <v>600</v>
      </c>
      <c r="D5" s="7">
        <v>700</v>
      </c>
    </row>
    <row r="6" spans="2:4" ht="17.25" customHeight="1" x14ac:dyDescent="0.2">
      <c r="B6" s="5" t="s">
        <v>3</v>
      </c>
      <c r="C6" s="7"/>
      <c r="D6" s="7"/>
    </row>
    <row r="7" spans="2:4" ht="17.25" customHeight="1" x14ac:dyDescent="0.2">
      <c r="B7" s="5" t="s">
        <v>4</v>
      </c>
      <c r="C7" s="7"/>
      <c r="D7" s="7"/>
    </row>
    <row r="8" spans="2:4" ht="17.25" customHeight="1" x14ac:dyDescent="0.2">
      <c r="B8" s="5" t="s">
        <v>5</v>
      </c>
      <c r="C8" s="7"/>
      <c r="D8" s="7"/>
    </row>
    <row r="9" spans="2:4" ht="17.25" customHeight="1" x14ac:dyDescent="0.2">
      <c r="B9" s="5" t="s">
        <v>6</v>
      </c>
      <c r="C9" s="7"/>
      <c r="D9" s="7"/>
    </row>
    <row r="10" spans="2:4" ht="17.25" customHeight="1" x14ac:dyDescent="0.2">
      <c r="B10" s="5" t="s">
        <v>7</v>
      </c>
      <c r="C10" s="7"/>
      <c r="D10" s="7"/>
    </row>
    <row r="11" spans="2:4" ht="17.25" customHeight="1" x14ac:dyDescent="0.2">
      <c r="B11" s="5" t="s">
        <v>8</v>
      </c>
      <c r="C11" s="8">
        <f>SUBTOTAL(109,AtivosCirculantes[Ano anterior])</f>
        <v>600</v>
      </c>
      <c r="D11" s="8">
        <f>SUBTOTAL(109,AtivosCirculantes[Ano atual])</f>
        <v>700</v>
      </c>
    </row>
    <row r="12" spans="2:4" ht="17.25" customHeight="1" x14ac:dyDescent="0.2">
      <c r="B12" s="11"/>
      <c r="C12" s="11"/>
      <c r="D12" s="11"/>
    </row>
    <row r="13" spans="2:4" ht="17.25" customHeight="1" x14ac:dyDescent="0.2">
      <c r="B13" s="3" t="s">
        <v>9</v>
      </c>
    </row>
    <row r="14" spans="2:4" ht="17.25" customHeight="1" x14ac:dyDescent="0.2">
      <c r="B14" s="5" t="s">
        <v>10</v>
      </c>
      <c r="C14" s="7"/>
      <c r="D14" s="7"/>
    </row>
    <row r="15" spans="2:4" ht="17.25" customHeight="1" x14ac:dyDescent="0.2">
      <c r="B15" s="5" t="s">
        <v>11</v>
      </c>
      <c r="C15" s="7"/>
      <c r="D15" s="7"/>
    </row>
    <row r="16" spans="2:4" ht="17.25" customHeight="1" x14ac:dyDescent="0.2">
      <c r="B16" s="5" t="s">
        <v>12</v>
      </c>
      <c r="C16" s="7"/>
      <c r="D16" s="7"/>
    </row>
    <row r="17" spans="2:4" ht="17.25" customHeight="1" x14ac:dyDescent="0.2">
      <c r="B17" s="5" t="s">
        <v>13</v>
      </c>
      <c r="C17" s="7">
        <v>-100</v>
      </c>
      <c r="D17" s="7">
        <v>-85</v>
      </c>
    </row>
    <row r="18" spans="2:4" ht="17.25" customHeight="1" x14ac:dyDescent="0.2">
      <c r="B18" s="5" t="s">
        <v>8</v>
      </c>
      <c r="C18" s="8">
        <f>SUBTOTAL(109,AtivosFixos[Ano anterior])</f>
        <v>-100</v>
      </c>
      <c r="D18" s="8">
        <f>SUBTOTAL(109,AtivosFixos[Ano atual])</f>
        <v>-85</v>
      </c>
    </row>
    <row r="19" spans="2:4" ht="17.25" customHeight="1" x14ac:dyDescent="0.2">
      <c r="B19" s="11"/>
      <c r="C19" s="11"/>
      <c r="D19" s="11"/>
    </row>
    <row r="20" spans="2:4" ht="17.25" customHeight="1" x14ac:dyDescent="0.2">
      <c r="B20" s="3" t="s">
        <v>14</v>
      </c>
    </row>
    <row r="21" spans="2:4" ht="17.25" customHeight="1" x14ac:dyDescent="0.2">
      <c r="B21" s="5" t="s">
        <v>15</v>
      </c>
      <c r="C21" s="7"/>
      <c r="D21" s="7"/>
    </row>
    <row r="22" spans="2:4" ht="17.25" customHeight="1" x14ac:dyDescent="0.2">
      <c r="B22" s="6" t="s">
        <v>8</v>
      </c>
      <c r="C22" s="9">
        <f>SUBTOTAL(109,OutrosAtivos[Ano anterior])</f>
        <v>0</v>
      </c>
      <c r="D22" s="9">
        <f>SUBTOTAL(109,OutrosAtivos[Ano atual])</f>
        <v>0</v>
      </c>
    </row>
    <row r="23" spans="2:4" ht="17.25" customHeight="1" x14ac:dyDescent="0.2">
      <c r="B23" s="11"/>
      <c r="C23" s="11"/>
      <c r="D23" s="11"/>
    </row>
    <row r="24" spans="2:4" ht="17.25" customHeight="1" thickBot="1" x14ac:dyDescent="0.25">
      <c r="B24" s="4" t="s">
        <v>16</v>
      </c>
      <c r="C24" s="10">
        <f>SUM(AtivosCirculantes[Ano anterior],AtivosFixos[Ano anterior],OutrosAtivos[Ano anterior])</f>
        <v>500</v>
      </c>
      <c r="D24" s="10">
        <f>SUM(AtivosCirculantes[Ano atual],AtivosFixos[Ano atual],OutrosAtivos[Ano atual])</f>
        <v>615</v>
      </c>
    </row>
    <row r="26" spans="2:4" ht="17.25" customHeight="1" x14ac:dyDescent="0.2">
      <c r="B26" s="3" t="s">
        <v>17</v>
      </c>
    </row>
    <row r="27" spans="2:4" ht="17.25" customHeight="1" x14ac:dyDescent="0.2">
      <c r="B27" s="5" t="s">
        <v>18</v>
      </c>
      <c r="C27" s="7"/>
      <c r="D27" s="7">
        <v>350</v>
      </c>
    </row>
    <row r="28" spans="2:4" ht="17.25" customHeight="1" x14ac:dyDescent="0.2">
      <c r="B28" s="5" t="s">
        <v>19</v>
      </c>
      <c r="C28" s="7"/>
      <c r="D28" s="7"/>
    </row>
    <row r="29" spans="2:4" ht="17.25" customHeight="1" x14ac:dyDescent="0.2">
      <c r="B29" s="5" t="s">
        <v>20</v>
      </c>
      <c r="C29" s="7">
        <v>500</v>
      </c>
      <c r="D29" s="7"/>
    </row>
    <row r="30" spans="2:4" ht="17.25" customHeight="1" x14ac:dyDescent="0.2">
      <c r="B30" s="5" t="s">
        <v>21</v>
      </c>
      <c r="C30" s="7"/>
      <c r="D30" s="7"/>
    </row>
    <row r="31" spans="2:4" ht="17.25" customHeight="1" x14ac:dyDescent="0.2">
      <c r="B31" s="5" t="s">
        <v>22</v>
      </c>
      <c r="C31" s="7"/>
      <c r="D31" s="7"/>
    </row>
    <row r="32" spans="2:4" ht="17.25" customHeight="1" x14ac:dyDescent="0.2">
      <c r="B32" s="5" t="s">
        <v>7</v>
      </c>
      <c r="C32" s="7"/>
      <c r="D32" s="7"/>
    </row>
    <row r="33" spans="2:4" ht="17.25" customHeight="1" x14ac:dyDescent="0.2">
      <c r="B33" s="5" t="s">
        <v>8</v>
      </c>
      <c r="C33" s="8">
        <f>SUBTOTAL(109,PassivosCirculantes[Ano anterior])</f>
        <v>500</v>
      </c>
      <c r="D33" s="8">
        <f>SUBTOTAL(109,PassivosCirculantes[Ano atual])</f>
        <v>350</v>
      </c>
    </row>
    <row r="34" spans="2:4" ht="17.25" customHeight="1" x14ac:dyDescent="0.2">
      <c r="B34" s="11"/>
      <c r="C34" s="11"/>
      <c r="D34" s="11"/>
    </row>
    <row r="35" spans="2:4" ht="17.25" customHeight="1" x14ac:dyDescent="0.2">
      <c r="B35" s="3" t="s">
        <v>23</v>
      </c>
    </row>
    <row r="36" spans="2:4" ht="17.25" customHeight="1" x14ac:dyDescent="0.2">
      <c r="B36" s="5" t="s">
        <v>24</v>
      </c>
      <c r="C36" s="7"/>
      <c r="D36" s="7"/>
    </row>
    <row r="37" spans="2:4" ht="17.25" customHeight="1" x14ac:dyDescent="0.2">
      <c r="B37" s="5" t="s">
        <v>8</v>
      </c>
      <c r="C37" s="8">
        <f>SUBTOTAL(109,LongtermLiabilities[Ano anterior])</f>
        <v>0</v>
      </c>
      <c r="D37" s="8">
        <f>SUBTOTAL(109,LongtermLiabilities[Ano atual])</f>
        <v>0</v>
      </c>
    </row>
    <row r="38" spans="2:4" ht="17.25" customHeight="1" x14ac:dyDescent="0.2">
      <c r="B38" s="11"/>
      <c r="C38" s="11"/>
      <c r="D38" s="11"/>
    </row>
    <row r="39" spans="2:4" ht="17.25" customHeight="1" x14ac:dyDescent="0.2">
      <c r="B39" s="3" t="s">
        <v>25</v>
      </c>
    </row>
    <row r="40" spans="2:4" ht="17.25" customHeight="1" x14ac:dyDescent="0.2">
      <c r="B40" s="5" t="s">
        <v>26</v>
      </c>
      <c r="C40" s="7"/>
      <c r="D40" s="7">
        <v>350</v>
      </c>
    </row>
    <row r="41" spans="2:4" ht="17.25" customHeight="1" x14ac:dyDescent="0.2">
      <c r="B41" s="5" t="s">
        <v>27</v>
      </c>
      <c r="C41" s="7"/>
      <c r="D41" s="7"/>
    </row>
    <row r="42" spans="2:4" ht="17.25" customHeight="1" x14ac:dyDescent="0.2">
      <c r="B42" s="5" t="s">
        <v>8</v>
      </c>
      <c r="C42" s="8">
        <f>SUBTOTAL(109,CapitalPróprio[Ano anterior])</f>
        <v>0</v>
      </c>
      <c r="D42" s="8">
        <f>SUBTOTAL(109,CapitalPróprio[Ano atual])</f>
        <v>350</v>
      </c>
    </row>
    <row r="43" spans="2:4" ht="17.25" customHeight="1" x14ac:dyDescent="0.2">
      <c r="B43" s="11"/>
      <c r="C43" s="11"/>
      <c r="D43" s="11"/>
    </row>
    <row r="44" spans="2:4" ht="17.25" customHeight="1" thickBot="1" x14ac:dyDescent="0.25">
      <c r="B44" s="4" t="s">
        <v>28</v>
      </c>
      <c r="C44" s="10">
        <f>SUM(PassivosCirculantes[Ano anterior],LongtermLiabilities[Ano anterior],CapitalPróprio[Ano anterior])</f>
        <v>500</v>
      </c>
      <c r="D44" s="10">
        <f>SUM(PassivosCirculantes[Ano atual],LongtermLiabilities[Ano atual],CapitalPróprio[Ano atual])</f>
        <v>700</v>
      </c>
    </row>
  </sheetData>
  <sheetProtection insertColumns="0" insertRows="0" deleteColumns="0" deleteRows="0" selectLockedCells="1"/>
  <mergeCells count="6">
    <mergeCell ref="B43:D43"/>
    <mergeCell ref="B12:D12"/>
    <mergeCell ref="B19:D19"/>
    <mergeCell ref="B23:D23"/>
    <mergeCell ref="B34:D34"/>
    <mergeCell ref="B38:D38"/>
  </mergeCells>
  <conditionalFormatting sqref="C44">
    <cfRule type="expression" dxfId="65" priority="4">
      <formula>$C$44&gt;$C$24</formula>
    </cfRule>
    <cfRule type="expression" dxfId="64" priority="5">
      <formula>$C$44&lt;$C$24</formula>
    </cfRule>
    <cfRule type="expression" dxfId="63" priority="6">
      <formula>$C$44=$C$24</formula>
    </cfRule>
  </conditionalFormatting>
  <conditionalFormatting sqref="D44">
    <cfRule type="expression" dxfId="62" priority="1">
      <formula>$D$44&lt;$D$24</formula>
    </cfRule>
    <cfRule type="expression" dxfId="61" priority="2">
      <formula>$D$44&gt;$D$24</formula>
    </cfRule>
    <cfRule type="expression" dxfId="60" priority="3">
      <formula>$D$44=$D$24</formula>
    </cfRule>
  </conditionalFormatting>
  <dataValidations count="1">
    <dataValidation type="custom" allowBlank="1" showInputMessage="1" showErrorMessage="1" errorTitle="Balancete" error="Depreciação Acumulada deve ser um valor negativo ou zero." sqref="C17:D17">
      <formula1>C17&lt;=0</formula1>
    </dataValidation>
  </dataValidations>
  <hyperlinks>
    <hyperlink ref="B1:D1" r:id="rId1" display="Balancete"/>
  </hyperlinks>
  <printOptions horizontalCentered="1"/>
  <pageMargins left="0.7" right="0.7" top="0.75" bottom="0.75" header="0.3" footer="0.3"/>
  <pageSetup paperSize="9" fitToHeight="0" orientation="portrait" r:id="rId2"/>
  <tableParts count="6">
    <tablePart r:id="rId3"/>
    <tablePart r:id="rId4"/>
    <tablePart r:id="rId5"/>
    <tablePart r:id="rId6"/>
    <tablePart r:id="rId7"/>
    <tablePart r:id="rId8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FDEF2ED5-3A4E-460D-B3AB-558CB857610D}">
            <x14:iconSet iconSet="3Flags" custom="1">
              <x14:cfvo type="percent">
                <xm:f>0</xm:f>
              </x14:cfvo>
              <x14:cfvo type="formula">
                <xm:f>$C$24</xm:f>
              </x14:cfvo>
              <x14:cfvo type="formula" gte="0">
                <xm:f>$C$24</xm:f>
              </x14:cfvo>
              <x14:cfIcon iconSet="3Flags" iconId="0"/>
              <x14:cfIcon iconSet="3Flags" iconId="2"/>
              <x14:cfIcon iconSet="3Flags" iconId="0"/>
            </x14:iconSet>
          </x14:cfRule>
          <xm:sqref>C44</xm:sqref>
        </x14:conditionalFormatting>
        <x14:conditionalFormatting xmlns:xm="http://schemas.microsoft.com/office/excel/2006/main">
          <x14:cfRule type="iconSet" priority="7" id="{3424643B-BCFD-4846-BDCB-363065E36D9A}">
            <x14:iconSet iconSet="3Flags" custom="1">
              <x14:cfvo type="percent">
                <xm:f>0</xm:f>
              </x14:cfvo>
              <x14:cfvo type="formula">
                <xm:f>$D$24</xm:f>
              </x14:cfvo>
              <x14:cfvo type="formula" gte="0">
                <xm:f>$D$24</xm:f>
              </x14:cfvo>
              <x14:cfIcon iconSet="3Flags" iconId="0"/>
              <x14:cfIcon iconSet="3Flags" iconId="2"/>
              <x14:cfIcon iconSet="3Flags" iconId="0"/>
            </x14:iconSet>
          </x14:cfRule>
          <xm:sqref>D44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Balancete</vt:lpstr>
      <vt:lpstr>Balancete!Titulos_de_impressao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Edson</cp:lastModifiedBy>
  <cp:revision/>
  <dcterms:created xsi:type="dcterms:W3CDTF">2013-12-05T14:43:57Z</dcterms:created>
  <dcterms:modified xsi:type="dcterms:W3CDTF">2014-11-12T13:51:13Z</dcterms:modified>
</cp:coreProperties>
</file>