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son Cavalcante\Desktop\"/>
    </mc:Choice>
  </mc:AlternateContent>
  <xr:revisionPtr revIDLastSave="0" documentId="8_{60F02D87-4C9A-428D-A2C5-BF4F0E055E8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orário dos Funcionários" sheetId="1" r:id="rId1"/>
    <sheet name="Configuração" sheetId="2" r:id="rId2"/>
  </sheets>
  <definedNames>
    <definedName name="_cargos">PositionTimeOff[Cargo/Tempo de Folga]</definedName>
    <definedName name="_empregados">Funcionários[Funcionários]</definedName>
    <definedName name="Área_de_Impressão" localSheetId="0">DynamicPrintArea</definedName>
    <definedName name="DynamicPrintArea">OFFSET('Horário dos Funcionários'!$A$1:$U$300,0,0,,COUNTA('Horário dos Funcionários'!$A$5:$U$5)+2)</definedName>
    <definedName name="EmployeeDayHoursTotal">PeríodosPaid/(OneHour/Granularidade)</definedName>
    <definedName name="Granularidade">OneHour/HourDivisor</definedName>
    <definedName name="HourDivisor">Configuração!$C$4</definedName>
    <definedName name="HourSlice">MOD(Períodos,(OneHour/Granularidade))</definedName>
    <definedName name="IsColor">INDEX(PositionTimeOff[Cor],MATCH(!A1,PositionTimeOff[Cargo/Tempo de Folga],0))</definedName>
    <definedName name="IsEnd">LEN(!A2)=0</definedName>
    <definedName name="IsEntireDay">SUM( (!A1=PositionTimeOff[Cargo/Tempo de Folga])*(PositionTimeOff[Dia Inteiro]) )</definedName>
    <definedName name="NameRepeated">MATCH('Horário dos Funcionários'!A1,'Horário dos Funcionários'!$C1:XFD1,0)</definedName>
    <definedName name="OneHour">1/24</definedName>
    <definedName name="Períodos">ROWS(!$A$8:$A1)-1</definedName>
    <definedName name="PeríodosDisplay">PeríodosDisplay_BetweenHours &amp; PeríodosDisplay_OnHours</definedName>
    <definedName name="PeríodosDisplay_BetweenHours">CHOOSE(1+HourSlice,"",":"&amp;MINUTE(Granularidade),":"&amp;MINUTE(Granularidade)*2,":"&amp;MINUTE(Granularidade)*3)</definedName>
    <definedName name="PeríodosDisplay_OnHours">REPT(TEXT('Horário dos Funcionários'!$B$8+Granularidade*Períodos,"h:mm"),NOT(HourSlice))</definedName>
    <definedName name="PeríodosPaid">SUM( (!A5:A53=TRANSPOSE(PositionTimeOff[Cargo/Tempo de Folga]))*TRANSPOSE(PositionTimeOff[Pago]) )</definedName>
    <definedName name="ShowAssignmentColor">(LEN(!A1048576)&gt;0)*(LEN(!A1)&gt;0)</definedName>
    <definedName name="ShowAssignmentName">(((LEN(!A1048576)=0)*(LEN(!A1)&gt;0))+((LEN(!A1048576)&gt;0)*(LEN(!A1)&gt;0)*(!A1048576&lt;&gt;!A1)))</definedName>
    <definedName name="StartTime">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U244" i="1" l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B67" i="1"/>
  <c r="B68" i="1" s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D243" i="1" l="1"/>
  <c r="D63" i="1"/>
  <c r="B127" i="1"/>
  <c r="D183" i="1"/>
  <c r="D123" i="1"/>
  <c r="B8" i="1"/>
  <c r="U4" i="1"/>
  <c r="T4" i="1"/>
  <c r="S4" i="1"/>
  <c r="R4" i="1"/>
  <c r="Q4" i="1"/>
  <c r="P4" i="1"/>
  <c r="O4" i="1"/>
  <c r="N4" i="1"/>
  <c r="M4" i="1"/>
  <c r="L4" i="1"/>
  <c r="B128" i="1" l="1"/>
  <c r="B187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15" i="1"/>
  <c r="B113" i="1"/>
  <c r="B111" i="1"/>
  <c r="B109" i="1"/>
  <c r="B107" i="1"/>
  <c r="B105" i="1"/>
  <c r="B103" i="1"/>
  <c r="B101" i="1"/>
  <c r="B99" i="1"/>
  <c r="B97" i="1"/>
  <c r="B95" i="1"/>
  <c r="B93" i="1"/>
  <c r="B114" i="1"/>
  <c r="B110" i="1"/>
  <c r="B106" i="1"/>
  <c r="B102" i="1"/>
  <c r="B98" i="1"/>
  <c r="B94" i="1"/>
  <c r="B91" i="1"/>
  <c r="B89" i="1"/>
  <c r="B87" i="1"/>
  <c r="B85" i="1"/>
  <c r="B83" i="1"/>
  <c r="B81" i="1"/>
  <c r="B79" i="1"/>
  <c r="B77" i="1"/>
  <c r="B75" i="1"/>
  <c r="B73" i="1"/>
  <c r="B71" i="1"/>
  <c r="B69" i="1"/>
  <c r="B116" i="1"/>
  <c r="B112" i="1"/>
  <c r="B108" i="1"/>
  <c r="B104" i="1"/>
  <c r="B100" i="1"/>
  <c r="B96" i="1"/>
  <c r="B92" i="1"/>
  <c r="B90" i="1"/>
  <c r="B88" i="1"/>
  <c r="B86" i="1"/>
  <c r="B84" i="1"/>
  <c r="B82" i="1"/>
  <c r="B80" i="1"/>
  <c r="B78" i="1"/>
  <c r="B76" i="1"/>
  <c r="B74" i="1"/>
  <c r="B72" i="1"/>
  <c r="B70" i="1"/>
  <c r="K4" i="1"/>
  <c r="J4" i="1"/>
  <c r="I4" i="1"/>
  <c r="H4" i="1"/>
  <c r="B188" i="1" l="1"/>
  <c r="B247" i="1"/>
  <c r="B248" i="1" s="1"/>
  <c r="F4" i="1"/>
  <c r="D4" i="1"/>
  <c r="G4" i="1" l="1"/>
  <c r="D3" i="1" s="1"/>
  <c r="B16" i="1" l="1"/>
  <c r="B34" i="1"/>
  <c r="B52" i="1"/>
  <c r="B47" i="1"/>
  <c r="B31" i="1"/>
  <c r="B44" i="1"/>
  <c r="B11" i="1"/>
  <c r="B35" i="1"/>
  <c r="B24" i="1"/>
  <c r="B42" i="1"/>
  <c r="B10" i="1"/>
  <c r="B22" i="1"/>
  <c r="B28" i="1"/>
  <c r="B40" i="1"/>
  <c r="B46" i="1"/>
  <c r="B29" i="1"/>
  <c r="B41" i="1"/>
  <c r="B48" i="1"/>
  <c r="B19" i="1"/>
  <c r="B49" i="1"/>
  <c r="B26" i="1"/>
  <c r="B15" i="1"/>
  <c r="B45" i="1"/>
  <c r="B17" i="1"/>
  <c r="B23" i="1"/>
  <c r="B53" i="1"/>
  <c r="B25" i="1"/>
  <c r="B38" i="1"/>
  <c r="B21" i="1"/>
  <c r="B30" i="1"/>
  <c r="B37" i="1"/>
  <c r="B32" i="1"/>
  <c r="B9" i="1"/>
  <c r="B43" i="1"/>
  <c r="B51" i="1"/>
  <c r="B12" i="1"/>
  <c r="B54" i="1"/>
  <c r="B55" i="1"/>
  <c r="B20" i="1"/>
  <c r="B50" i="1"/>
  <c r="B18" i="1"/>
  <c r="B36" i="1"/>
  <c r="B13" i="1"/>
  <c r="B27" i="1"/>
  <c r="B33" i="1"/>
  <c r="B56" i="1"/>
  <c r="B39" i="1"/>
  <c r="B14" i="1"/>
</calcChain>
</file>

<file path=xl/sharedStrings.xml><?xml version="1.0" encoding="utf-8"?>
<sst xmlns="http://schemas.openxmlformats.org/spreadsheetml/2006/main" count="1351" uniqueCount="36">
  <si>
    <t>Andrade, D</t>
  </si>
  <si>
    <t>Cunha, G</t>
  </si>
  <si>
    <t>Mena, J</t>
  </si>
  <si>
    <t>Oliveira, M</t>
  </si>
  <si>
    <t>Freitas, V</t>
  </si>
  <si>
    <t>Lacerda, C</t>
  </si>
  <si>
    <t>Neves, P</t>
  </si>
  <si>
    <t>Raposo, R</t>
  </si>
  <si>
    <t>Funcionários</t>
  </si>
  <si>
    <t>Pago</t>
  </si>
  <si>
    <t>Cor</t>
  </si>
  <si>
    <t>Dia Inteiro</t>
  </si>
  <si>
    <t>Horário dos Funcionários</t>
  </si>
  <si>
    <t>Configuração</t>
  </si>
  <si>
    <t>INCREMENTOS POR
ENTRADA DE HORA</t>
  </si>
  <si>
    <t>Almoço</t>
  </si>
  <si>
    <t>Intervalo</t>
  </si>
  <si>
    <t>Férias</t>
  </si>
  <si>
    <t>Balcão</t>
  </si>
  <si>
    <t>Caixa</t>
  </si>
  <si>
    <t>Supervisor</t>
  </si>
  <si>
    <t>Atendimento ao Cliente</t>
  </si>
  <si>
    <t>Telefones</t>
  </si>
  <si>
    <t>Segurança</t>
  </si>
  <si>
    <t>Faxineiro</t>
  </si>
  <si>
    <t>Contabilidade</t>
  </si>
  <si>
    <t>Guia</t>
  </si>
  <si>
    <t>TOTAL:</t>
  </si>
  <si>
    <t>HORAS:</t>
  </si>
  <si>
    <t>FUNCIONÁRIO:</t>
  </si>
  <si>
    <t>Folga</t>
  </si>
  <si>
    <t>Licença</t>
  </si>
  <si>
    <t>Cargo/Tempo de Folga</t>
  </si>
  <si>
    <t>Dia Pessoal</t>
  </si>
  <si>
    <t>Fechamento</t>
  </si>
  <si>
    <t>Horário dos Turnos dos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</si>
</sst>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h:mm;@"/>
  </numFmts>
  <fonts count="21" x14ac:knownFonts="1">
    <font>
      <sz val="9"/>
      <color theme="3" tint="-0.499984740745262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3" tint="-0.499984740745262"/>
      <name val="Arial"/>
      <family val="2"/>
      <scheme val="minor"/>
    </font>
    <font>
      <sz val="18"/>
      <color theme="3" tint="-0.499984740745262"/>
      <name val="Arial"/>
      <family val="2"/>
      <scheme val="minor"/>
    </font>
    <font>
      <sz val="8"/>
      <color theme="6" tint="-0.249977111117893"/>
      <name val="Arial"/>
      <family val="2"/>
      <scheme val="minor"/>
    </font>
    <font>
      <sz val="8"/>
      <color theme="7" tint="-0.249977111117893"/>
      <name val="Arial"/>
      <family val="2"/>
      <scheme val="minor"/>
    </font>
    <font>
      <sz val="9"/>
      <color theme="3" tint="-0.499984740745262"/>
      <name val="Arial"/>
      <family val="2"/>
      <scheme val="minor"/>
    </font>
    <font>
      <sz val="8"/>
      <color theme="5" tint="-0.249977111117893"/>
      <name val="Arial"/>
      <family val="2"/>
      <scheme val="minor"/>
    </font>
    <font>
      <sz val="8"/>
      <color theme="4" tint="-0.249977111117893"/>
      <name val="Arial"/>
      <family val="2"/>
      <scheme val="minor"/>
    </font>
    <font>
      <sz val="8"/>
      <color theme="9" tint="-0.249977111117893"/>
      <name val="Arial"/>
      <family val="2"/>
      <scheme val="minor"/>
    </font>
    <font>
      <sz val="8"/>
      <color theme="8" tint="-0.249977111117893"/>
      <name val="Arial"/>
      <family val="2"/>
      <scheme val="minor"/>
    </font>
    <font>
      <sz val="8"/>
      <color theme="6" tint="-0.499984740745262"/>
      <name val="Arial"/>
      <family val="2"/>
      <scheme val="minor"/>
    </font>
    <font>
      <sz val="8"/>
      <color theme="4" tint="-0.499984740745262"/>
      <name val="Arial"/>
      <family val="2"/>
      <scheme val="minor"/>
    </font>
    <font>
      <sz val="8"/>
      <color theme="9" tint="-0.499984740745262"/>
      <name val="Arial"/>
      <family val="2"/>
      <scheme val="minor"/>
    </font>
    <font>
      <sz val="8"/>
      <color theme="5" tint="-0.499984740745262"/>
      <name val="Arial"/>
      <family val="2"/>
      <scheme val="minor"/>
    </font>
    <font>
      <b/>
      <sz val="9"/>
      <color theme="3" tint="-0.499984740745262"/>
      <name val="Arial"/>
      <family val="2"/>
      <scheme val="minor"/>
    </font>
    <font>
      <b/>
      <sz val="8"/>
      <color theme="3" tint="-0.499984740745262"/>
      <name val="Arial"/>
      <family val="2"/>
      <scheme val="minor"/>
    </font>
    <font>
      <sz val="18"/>
      <color theme="3" tint="-0.499984740745262"/>
      <name val="Arial"/>
      <family val="2"/>
      <scheme val="major"/>
    </font>
    <font>
      <b/>
      <sz val="11"/>
      <color theme="3" tint="-0.499984740745262"/>
      <name val="Arial"/>
      <family val="2"/>
      <scheme val="major"/>
    </font>
    <font>
      <b/>
      <sz val="11"/>
      <color theme="3"/>
      <name val="Arial"/>
      <family val="2"/>
      <scheme val="major"/>
    </font>
    <font>
      <sz val="9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/>
      <bottom style="thin">
        <color theme="2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medium">
        <color theme="0"/>
      </right>
      <top style="thin">
        <color theme="3" tint="0.39994506668294322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theme="0"/>
      </right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 style="medium">
        <color theme="0"/>
      </left>
      <right style="medium">
        <color theme="0"/>
      </right>
      <top style="thin">
        <color theme="2" tint="-0.24994659260841701"/>
      </top>
      <bottom/>
      <diagonal/>
    </border>
  </borders>
  <cellStyleXfs count="9">
    <xf numFmtId="0" fontId="0" fillId="0" borderId="0" applyNumberFormat="0" applyFill="0" applyBorder="0" applyAlignment="0" applyProtection="0"/>
    <xf numFmtId="0" fontId="17" fillId="2" borderId="1" applyNumberFormat="0" applyProtection="0">
      <alignment horizontal="left" vertical="center"/>
    </xf>
    <xf numFmtId="164" fontId="18" fillId="0" borderId="0" applyFill="0" applyBorder="0" applyProtection="0">
      <alignment horizontal="left" vertical="top"/>
    </xf>
    <xf numFmtId="0" fontId="6" fillId="0" borderId="0" applyNumberFormat="0" applyFill="0" applyBorder="0" applyProtection="0">
      <alignment vertical="top"/>
    </xf>
    <xf numFmtId="0" fontId="2" fillId="2" borderId="0" applyNumberFormat="0" applyFont="0" applyBorder="0" applyAlignment="0" applyProtection="0"/>
    <xf numFmtId="0" fontId="2" fillId="0" borderId="3" applyNumberFormat="0" applyFont="0" applyFill="0" applyAlignment="0" applyProtection="0"/>
    <xf numFmtId="0" fontId="1" fillId="0" borderId="4" applyNumberFormat="0" applyFont="0" applyFill="0" applyProtection="0">
      <alignment horizontal="left" vertical="center"/>
    </xf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</cellStyleXfs>
  <cellXfs count="53"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/>
    <xf numFmtId="0" fontId="17" fillId="2" borderId="1" xfId="1">
      <alignment horizontal="left" vertical="center"/>
    </xf>
    <xf numFmtId="0" fontId="0" fillId="0" borderId="0" xfId="0" applyFont="1" applyFill="1" applyBorder="1"/>
    <xf numFmtId="0" fontId="6" fillId="0" borderId="0" xfId="3" applyFill="1" applyBorder="1">
      <alignment vertical="top"/>
    </xf>
    <xf numFmtId="0" fontId="0" fillId="0" borderId="0" xfId="0" applyBorder="1" applyAlignment="1">
      <alignment horizontal="center"/>
    </xf>
    <xf numFmtId="0" fontId="0" fillId="2" borderId="3" xfId="5" applyFont="1" applyFill="1" applyAlignment="1">
      <alignment horizontal="center"/>
    </xf>
    <xf numFmtId="0" fontId="8" fillId="3" borderId="3" xfId="5" applyFont="1" applyFill="1" applyAlignment="1">
      <alignment horizontal="center"/>
    </xf>
    <xf numFmtId="0" fontId="7" fillId="4" borderId="3" xfId="5" applyFont="1" applyFill="1" applyAlignment="1">
      <alignment horizontal="center"/>
    </xf>
    <xf numFmtId="0" fontId="9" fillId="6" borderId="3" xfId="5" applyFont="1" applyFill="1" applyAlignment="1">
      <alignment horizontal="center"/>
    </xf>
    <xf numFmtId="0" fontId="10" fillId="5" borderId="3" xfId="5" applyFont="1" applyFill="1" applyAlignment="1">
      <alignment horizontal="center"/>
    </xf>
    <xf numFmtId="0" fontId="11" fillId="9" borderId="3" xfId="5" applyFont="1" applyFill="1" applyAlignment="1">
      <alignment horizontal="center"/>
    </xf>
    <xf numFmtId="0" fontId="5" fillId="8" borderId="3" xfId="5" applyFont="1" applyFill="1" applyAlignment="1">
      <alignment horizontal="center"/>
    </xf>
    <xf numFmtId="0" fontId="4" fillId="7" borderId="3" xfId="5" applyFont="1" applyFill="1" applyAlignment="1">
      <alignment horizontal="center"/>
    </xf>
    <xf numFmtId="0" fontId="12" fillId="10" borderId="3" xfId="5" applyFont="1" applyFill="1" applyAlignment="1">
      <alignment horizontal="center"/>
    </xf>
    <xf numFmtId="0" fontId="13" fillId="11" borderId="3" xfId="5" applyFont="1" applyFill="1" applyAlignment="1">
      <alignment horizontal="center"/>
    </xf>
    <xf numFmtId="0" fontId="14" fillId="12" borderId="3" xfId="5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right" wrapText="1" inden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4" fontId="15" fillId="13" borderId="4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6" applyFont="1" applyAlignment="1"/>
    <xf numFmtId="20" fontId="0" fillId="0" borderId="4" xfId="6" applyNumberFormat="1" applyFont="1" applyAlignment="1"/>
    <xf numFmtId="20" fontId="0" fillId="0" borderId="4" xfId="6" applyNumberFormat="1" applyFont="1" applyAlignment="1">
      <alignment horizontal="left"/>
    </xf>
    <xf numFmtId="0" fontId="0" fillId="0" borderId="4" xfId="6" applyFont="1" applyAlignment="1">
      <alignment horizontal="left"/>
    </xf>
    <xf numFmtId="0" fontId="0" fillId="0" borderId="4" xfId="6" applyFont="1">
      <alignment horizontal="left" vertical="center"/>
    </xf>
    <xf numFmtId="0" fontId="17" fillId="2" borderId="1" xfId="1" applyAlignment="1">
      <alignment horizontal="left" vertical="center" indent="1"/>
    </xf>
    <xf numFmtId="0" fontId="0" fillId="0" borderId="11" xfId="6" applyFont="1" applyBorder="1">
      <alignment horizontal="left" vertical="center"/>
    </xf>
    <xf numFmtId="0" fontId="0" fillId="0" borderId="7" xfId="0" applyFont="1" applyBorder="1"/>
    <xf numFmtId="0" fontId="20" fillId="0" borderId="4" xfId="6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9" xfId="0" applyFont="1" applyBorder="1"/>
    <xf numFmtId="0" fontId="20" fillId="0" borderId="11" xfId="6" applyFont="1" applyBorder="1" applyAlignment="1">
      <alignment horizontal="left" vertical="center"/>
    </xf>
    <xf numFmtId="0" fontId="0" fillId="0" borderId="0" xfId="3" applyFont="1" applyBorder="1">
      <alignment vertical="top"/>
    </xf>
    <xf numFmtId="0" fontId="0" fillId="0" borderId="0" xfId="3" applyFont="1" applyBorder="1" applyAlignment="1">
      <alignment horizontal="center" vertical="top"/>
    </xf>
    <xf numFmtId="18" fontId="0" fillId="0" borderId="0" xfId="0" applyNumberFormat="1" applyFont="1" applyAlignment="1">
      <alignment horizontal="right"/>
    </xf>
    <xf numFmtId="165" fontId="0" fillId="0" borderId="6" xfId="0" applyNumberFormat="1" applyFont="1" applyBorder="1" applyAlignment="1">
      <alignment horizontal="right"/>
    </xf>
    <xf numFmtId="165" fontId="0" fillId="0" borderId="10" xfId="0" applyNumberFormat="1" applyFont="1" applyBorder="1" applyAlignment="1">
      <alignment horizontal="right"/>
    </xf>
    <xf numFmtId="0" fontId="0" fillId="0" borderId="4" xfId="0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164" fontId="18" fillId="0" borderId="0" xfId="2" applyBorder="1">
      <alignment horizontal="left" vertical="top"/>
    </xf>
  </cellXfs>
  <cellStyles count="9">
    <cellStyle name="Admin Shade" xfId="4" xr:uid="{00000000-0005-0000-0000-000000000000}"/>
    <cellStyle name="Duty Border" xfId="5" xr:uid="{00000000-0005-0000-0000-000001000000}"/>
    <cellStyle name="Header" xfId="3" xr:uid="{00000000-0005-0000-0000-000002000000}"/>
    <cellStyle name="Normal" xfId="0" builtinId="0" customBuiltin="1"/>
    <cellStyle name="Shift" xfId="6" xr:uid="{00000000-0005-0000-0000-000004000000}"/>
    <cellStyle name="Título 1" xfId="1" builtinId="16" customBuiltin="1"/>
    <cellStyle name="Título 2" xfId="2" builtinId="17" customBuiltin="1"/>
    <cellStyle name="Título 3" xfId="7" builtinId="18" customBuiltin="1"/>
    <cellStyle name="Título 4" xfId="8" builtinId="19" customBuiltin="1"/>
  </cellStyles>
  <dxfs count="29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numFmt numFmtId="2" formatCode="0.00"/>
      <fill>
        <patternFill>
          <bgColor theme="3" tint="0.79998168889431442"/>
        </patternFill>
      </fill>
    </dxf>
    <dxf>
      <font>
        <color theme="0"/>
      </font>
    </dxf>
    <dxf>
      <border>
        <top style="thin">
          <color theme="3" tint="0.39994506668294322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numFmt numFmtId="2" formatCode="0.00"/>
      <fill>
        <patternFill>
          <bgColor theme="3" tint="0.79998168889431442"/>
        </patternFill>
      </fill>
    </dxf>
    <dxf>
      <font>
        <color theme="0"/>
      </font>
    </dxf>
    <dxf>
      <border>
        <top style="thin">
          <color theme="3" tint="0.39994506668294322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numFmt numFmtId="2" formatCode="0.00"/>
      <fill>
        <patternFill>
          <bgColor theme="3" tint="0.79998168889431442"/>
        </patternFill>
      </fill>
    </dxf>
    <dxf>
      <font>
        <color theme="0"/>
      </font>
    </dxf>
    <dxf>
      <border>
        <top style="thin">
          <color theme="3" tint="0.39994506668294322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numFmt numFmtId="2" formatCode="0.00"/>
      <fill>
        <patternFill>
          <bgColor theme="3" tint="0.79998168889431442"/>
        </patternFill>
      </fill>
    </dxf>
    <dxf>
      <font>
        <color theme="0"/>
      </font>
    </dxf>
    <dxf>
      <border>
        <top style="thin">
          <color theme="3" tint="0.39994506668294322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3" tint="0.79998168889431442"/>
      </font>
      <numFmt numFmtId="0" formatCode="General"/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 patternType="solid">
          <fgColor auto="1"/>
          <bgColor theme="3" tint="0.79998168889431442"/>
        </patternFill>
      </fill>
    </dxf>
    <dxf>
      <border>
        <top style="thin">
          <color theme="0"/>
        </top>
        <bottom/>
        <vertical/>
        <horizontal/>
      </border>
    </dxf>
    <dxf>
      <border>
        <top style="thin">
          <color theme="3" tint="0.39994506668294322"/>
        </top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numFmt numFmtId="2" formatCode="0.00"/>
      <fill>
        <patternFill>
          <bgColor theme="3" tint="0.79998168889431442"/>
        </patternFill>
      </fill>
    </dxf>
    <dxf>
      <font>
        <color theme="0"/>
      </font>
    </dxf>
    <dxf>
      <border>
        <top style="thin">
          <color theme="3" tint="0.39994506668294322"/>
        </top>
        <bottom/>
        <vertical/>
        <horizontal/>
      </border>
    </dxf>
    <dxf>
      <border diagonalUp="0" diagonalDown="0">
        <left/>
        <right/>
        <top/>
        <bottom style="thin">
          <color theme="3" tint="0.39994506668294322"/>
        </bottom>
        <vertical style="thin">
          <color theme="2"/>
        </vertical>
        <horizontal/>
      </border>
    </dxf>
    <dxf>
      <border diagonalUp="0" diagonalDown="0">
        <left/>
        <right/>
        <top/>
        <bottom style="thin">
          <color theme="3" tint="0.39994506668294322"/>
        </bottom>
        <vertical style="medium">
          <color theme="2"/>
        </vertical>
        <horizontal style="thin">
          <color theme="3" tint="0.39994506668294322"/>
        </horizontal>
      </border>
    </dxf>
  </dxfs>
  <tableStyles count="1" defaultTableStyle="Employee Schedule" defaultPivotStyle="PivotStyleLight16">
    <tableStyle name="Employee Schedule" pivot="0" count="2" xr9:uid="{00000000-0011-0000-FFFF-FFFF00000000}">
      <tableStyleElement type="wholeTable" dxfId="289"/>
      <tableStyleElement type="headerRow" dxfId="2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7</xdr:row>
      <xdr:rowOff>28574</xdr:rowOff>
    </xdr:from>
    <xdr:to>
      <xdr:col>12</xdr:col>
      <xdr:colOff>619125</xdr:colOff>
      <xdr:row>14</xdr:row>
      <xdr:rowOff>38100</xdr:rowOff>
    </xdr:to>
    <xdr:sp macro="" textlink="">
      <xdr:nvSpPr>
        <xdr:cNvPr id="3" name="Texto explicativo retangular 2" descr="Use cells K5 through U5 to add them. Note that if the same employee is entered more than once it will be highlighted like cell G5." title="TIP: Need more employees?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48824" y="1676399"/>
          <a:ext cx="2238376" cy="1143001"/>
        </a:xfrm>
        <a:prstGeom prst="wedgeRectCallout">
          <a:avLst>
            <a:gd name="adj1" fmla="val -52581"/>
            <a:gd name="adj2" fmla="val -99279"/>
          </a:avLst>
        </a:prstGeom>
        <a:solidFill>
          <a:schemeClr val="tx2">
            <a:lumMod val="75000"/>
          </a:schemeClr>
        </a:solidFill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rtlCol="0" anchor="ctr"/>
        <a:lstStyle/>
        <a:p>
          <a:pPr algn="l"/>
          <a:r>
            <a:rPr lang="en-US" sz="900"/>
            <a:t>Dica: Precisa de mais colaboradoes?</a:t>
          </a:r>
        </a:p>
        <a:p>
          <a:pPr algn="l"/>
          <a:endParaRPr lang="en-US" sz="900"/>
        </a:p>
        <a:p>
          <a:pPr algn="l"/>
          <a:r>
            <a:rPr lang="en-US" sz="900"/>
            <a:t>Use as células K5 até U5 para adicioná-los. Observe que se o mesmo empregado for inserido mais de uma vez, será realçado como na célula G5.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</xdr:row>
      <xdr:rowOff>57149</xdr:rowOff>
    </xdr:from>
    <xdr:to>
      <xdr:col>5</xdr:col>
      <xdr:colOff>76199</xdr:colOff>
      <xdr:row>7</xdr:row>
      <xdr:rowOff>123824</xdr:rowOff>
    </xdr:to>
    <xdr:sp macro="" textlink="">
      <xdr:nvSpPr>
        <xdr:cNvPr id="2053" name="Forma livre 5" descr="Type a value from 1 - 4 to change the number of divisions displayed within each hour. For example, 4 will result in 15 minute increments.&#10;" title="Data Entry Tip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/>
        </xdr:cNvSpPr>
      </xdr:nvSpPr>
      <xdr:spPr bwMode="auto">
        <a:xfrm>
          <a:off x="1323975" y="1142999"/>
          <a:ext cx="2524124" cy="581025"/>
        </a:xfrm>
        <a:custGeom>
          <a:avLst/>
          <a:gdLst>
            <a:gd name="T0" fmla="*/ 348 w 3406"/>
            <a:gd name="T1" fmla="*/ 0 h 720"/>
            <a:gd name="T2" fmla="*/ 488 w 3406"/>
            <a:gd name="T3" fmla="*/ 122 h 720"/>
            <a:gd name="T4" fmla="*/ 3406 w 3406"/>
            <a:gd name="T5" fmla="*/ 122 h 720"/>
            <a:gd name="T6" fmla="*/ 3406 w 3406"/>
            <a:gd name="T7" fmla="*/ 720 h 720"/>
            <a:gd name="T8" fmla="*/ 0 w 3406"/>
            <a:gd name="T9" fmla="*/ 720 h 720"/>
            <a:gd name="T10" fmla="*/ 0 w 3406"/>
            <a:gd name="T11" fmla="*/ 122 h 720"/>
            <a:gd name="T12" fmla="*/ 205 w 3406"/>
            <a:gd name="T13" fmla="*/ 122 h 720"/>
            <a:gd name="T14" fmla="*/ 348 w 3406"/>
            <a:gd name="T15" fmla="*/ 0 h 72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0" t="0" r="r" b="b"/>
          <a:pathLst>
            <a:path w="3406" h="720">
              <a:moveTo>
                <a:pt x="348" y="0"/>
              </a:moveTo>
              <a:lnTo>
                <a:pt x="488" y="122"/>
              </a:lnTo>
              <a:lnTo>
                <a:pt x="3406" y="122"/>
              </a:lnTo>
              <a:lnTo>
                <a:pt x="3406" y="720"/>
              </a:lnTo>
              <a:lnTo>
                <a:pt x="0" y="720"/>
              </a:lnTo>
              <a:lnTo>
                <a:pt x="0" y="122"/>
              </a:lnTo>
              <a:lnTo>
                <a:pt x="205" y="122"/>
              </a:lnTo>
              <a:lnTo>
                <a:pt x="348" y="0"/>
              </a:lnTo>
              <a:close/>
            </a:path>
          </a:pathLst>
        </a:custGeom>
        <a:solidFill>
          <a:schemeClr val="accent4"/>
        </a:solidFill>
        <a:ln w="0">
          <a:noFill/>
          <a:prstDash val="solid"/>
          <a:round/>
          <a:headEnd/>
          <a:tailEnd/>
        </a:ln>
      </xdr:spPr>
      <xdr:txBody>
        <a:bodyPr tIns="91440" bIns="0" anchor="ctr"/>
        <a:lstStyle/>
        <a:p>
          <a:pPr algn="l"/>
          <a:r>
            <a:rPr lang="en-US" sz="800" b="0" i="0" spc="20" baseline="0">
              <a:solidFill>
                <a:schemeClr val="bg1"/>
              </a:solidFill>
            </a:rPr>
            <a:t>Digite um valor de 1 a 4 para alterar o número de divisões exibidas dentro de cada hora. Por exemplo, 4 irá resultar em incrementos de 15 minutos.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uncionários" displayName="Funcionários" ref="B10:B18" totalsRowShown="0" headerRowCellStyle="Header">
  <tableColumns count="1">
    <tableColumn id="1" xr3:uid="{00000000-0010-0000-0000-000001000000}" name="Funcionários"/>
  </tableColumns>
  <tableStyleInfo name="Employee Schedule" showFirstColumn="0" showLastColumn="0" showRowStripes="1" showColumnStripes="0"/>
  <extLst>
    <ext xmlns:x14="http://schemas.microsoft.com/office/spreadsheetml/2009/9/main" uri="{504A1905-F514-4f6f-8877-14C23A59335A}">
      <x14:table altText="Lista de Funcionários" altTextSummary="Lista de todos os funcionários por sobrenome e inicial do primeiro nom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ositionTimeOff" displayName="PositionTimeOff" ref="D10:G26" totalsRowShown="0" headerRowCellStyle="Header">
  <tableColumns count="4">
    <tableColumn id="1" xr3:uid="{00000000-0010-0000-0100-000001000000}" name="Cargo/Tempo de Folga"/>
    <tableColumn id="4" xr3:uid="{00000000-0010-0000-0100-000004000000}" name="Cor" dataDxfId="2" dataCellStyle="Duty Border"/>
    <tableColumn id="2" xr3:uid="{00000000-0010-0000-0100-000002000000}" name="Pago" dataDxfId="1"/>
    <tableColumn id="3" xr3:uid="{00000000-0010-0000-0100-000003000000}" name="Dia Inteiro" dataDxfId="0"/>
  </tableColumns>
  <tableStyleInfo name="Employee Schedule" showFirstColumn="0" showLastColumn="0" showRowStripes="1" showColumnStripes="0"/>
  <extLst>
    <ext xmlns:x14="http://schemas.microsoft.com/office/spreadsheetml/2009/9/main" uri="{504A1905-F514-4f6f-8877-14C23A59335A}">
      <x14:table altText="Cargo/Tempo de Folga" altTextSummary="Lista de cargos e tempo de folga, como Almoço, Licença, Balcão etc., junto com a cor mostrada no Horário do Funcionário e dados de entrada, se o funcionário é pago por tarefa ou pelo dia inteiro."/>
    </ext>
  </extLst>
</table>
</file>

<file path=xl/theme/theme1.xml><?xml version="1.0" encoding="utf-8"?>
<a:theme xmlns:a="http://schemas.openxmlformats.org/drawingml/2006/main" name="Office Theme">
  <a:themeElements>
    <a:clrScheme name="Employee Schedule">
      <a:dk1>
        <a:sysClr val="windowText" lastClr="000000"/>
      </a:dk1>
      <a:lt1>
        <a:sysClr val="window" lastClr="FFFFFF"/>
      </a:lt1>
      <a:dk2>
        <a:srgbClr val="2C2413"/>
      </a:dk2>
      <a:lt2>
        <a:srgbClr val="FFFFFF"/>
      </a:lt2>
      <a:accent1>
        <a:srgbClr val="5E96AA"/>
      </a:accent1>
      <a:accent2>
        <a:srgbClr val="E27F86"/>
      </a:accent2>
      <a:accent3>
        <a:srgbClr val="E2A468"/>
      </a:accent3>
      <a:accent4>
        <a:srgbClr val="A7C17E"/>
      </a:accent4>
      <a:accent5>
        <a:srgbClr val="AE80AF"/>
      </a:accent5>
      <a:accent6>
        <a:srgbClr val="F2D65C"/>
      </a:accent6>
      <a:hlink>
        <a:srgbClr val="5E96AA"/>
      </a:hlink>
      <a:folHlink>
        <a:srgbClr val="AE80AF"/>
      </a:folHlink>
    </a:clrScheme>
    <a:fontScheme name="093_EmployeeShiftSchedul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>
            <a:lumMod val="75000"/>
          </a:schemeClr>
        </a:solidFill>
        <a:ln w="19050">
          <a:noFill/>
        </a:ln>
      </a:spPr>
      <a:bodyPr vertOverflow="clip" horzOverflow="clip" rtlCol="0" anchor="ctr"/>
      <a:lstStyle>
        <a:defPPr algn="l">
          <a:defRPr sz="8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U300"/>
  <sheetViews>
    <sheetView showGridLines="0" tabSelected="1" zoomScaleNormal="100" workbookViewId="0">
      <selection activeCell="B1" sqref="B1"/>
    </sheetView>
  </sheetViews>
  <sheetFormatPr defaultColWidth="16.5703125" defaultRowHeight="12" x14ac:dyDescent="0.2"/>
  <cols>
    <col min="1" max="1" width="1.85546875" style="2" customWidth="1"/>
    <col min="2" max="2" width="13.42578125" bestFit="1" customWidth="1"/>
    <col min="3" max="3" width="1.5703125" customWidth="1"/>
    <col min="5" max="6" width="16.5703125" style="2"/>
    <col min="7" max="7" width="19.5703125" style="2" bestFit="1" customWidth="1"/>
    <col min="8" max="21" width="16.5703125" style="2"/>
  </cols>
  <sheetData>
    <row r="1" spans="1:21" s="7" customFormat="1" ht="32.25" customHeight="1" x14ac:dyDescent="0.2">
      <c r="A1" s="37" t="s">
        <v>35</v>
      </c>
    </row>
    <row r="2" spans="1:21" ht="12.75" customHeight="1" x14ac:dyDescent="0.2">
      <c r="A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s="24" customFormat="1" ht="16.5" customHeight="1" x14ac:dyDescent="0.2">
      <c r="B3" s="25" t="s">
        <v>27</v>
      </c>
      <c r="D3" s="26">
        <f>SUM(4:4)</f>
        <v>111.5</v>
      </c>
    </row>
    <row r="4" spans="1:21" s="24" customFormat="1" ht="16.5" customHeight="1" x14ac:dyDescent="0.2">
      <c r="B4" s="27" t="s">
        <v>28</v>
      </c>
      <c r="C4" s="28"/>
      <c r="D4" s="50">
        <f t="shared" ref="D4:U4" si="0">EmployeeDayHoursTotal</f>
        <v>16</v>
      </c>
      <c r="E4" s="50">
        <f>EmployeeDayHoursTotal</f>
        <v>16</v>
      </c>
      <c r="F4" s="50">
        <f t="shared" si="0"/>
        <v>16</v>
      </c>
      <c r="G4" s="50">
        <f t="shared" si="0"/>
        <v>15.5</v>
      </c>
      <c r="H4" s="50">
        <f t="shared" si="0"/>
        <v>16</v>
      </c>
      <c r="I4" s="50">
        <f t="shared" si="0"/>
        <v>16</v>
      </c>
      <c r="J4" s="50">
        <f t="shared" si="0"/>
        <v>16</v>
      </c>
      <c r="K4" s="30">
        <f t="shared" si="0"/>
        <v>0</v>
      </c>
      <c r="L4" s="30">
        <f t="shared" si="0"/>
        <v>0</v>
      </c>
      <c r="M4" s="30">
        <f t="shared" si="0"/>
        <v>0</v>
      </c>
      <c r="N4" s="30">
        <f t="shared" si="0"/>
        <v>0</v>
      </c>
      <c r="O4" s="30">
        <f t="shared" si="0"/>
        <v>0</v>
      </c>
      <c r="P4" s="30">
        <f t="shared" si="0"/>
        <v>0</v>
      </c>
      <c r="Q4" s="30">
        <f t="shared" si="0"/>
        <v>0</v>
      </c>
      <c r="R4" s="30">
        <f t="shared" si="0"/>
        <v>0</v>
      </c>
      <c r="S4" s="30">
        <f t="shared" si="0"/>
        <v>0</v>
      </c>
      <c r="T4" s="30">
        <f t="shared" si="0"/>
        <v>0</v>
      </c>
      <c r="U4" s="30">
        <f t="shared" si="0"/>
        <v>0</v>
      </c>
    </row>
    <row r="5" spans="1:21" s="24" customFormat="1" ht="16.5" customHeight="1" x14ac:dyDescent="0.2">
      <c r="B5" s="24" t="s">
        <v>29</v>
      </c>
      <c r="D5" s="50" t="s">
        <v>0</v>
      </c>
      <c r="E5" s="50" t="s">
        <v>4</v>
      </c>
      <c r="F5" s="50" t="s">
        <v>7</v>
      </c>
      <c r="G5" s="50" t="s">
        <v>4</v>
      </c>
      <c r="H5" s="50" t="s">
        <v>1</v>
      </c>
      <c r="I5" s="50" t="s">
        <v>2</v>
      </c>
      <c r="J5" s="51" t="s">
        <v>2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 ht="15.75" customHeight="1" x14ac:dyDescent="0.2">
      <c r="A6"/>
      <c r="E6"/>
      <c r="F6"/>
      <c r="G6"/>
      <c r="H6"/>
      <c r="I6"/>
      <c r="J6"/>
    </row>
    <row r="7" spans="1:21" ht="19.5" customHeight="1" x14ac:dyDescent="0.2">
      <c r="A7"/>
      <c r="B7" s="52">
        <v>41106.375</v>
      </c>
      <c r="C7" s="52"/>
      <c r="D7" s="52"/>
      <c r="E7" s="52"/>
      <c r="F7" s="52"/>
      <c r="G7" s="52"/>
      <c r="H7" s="52"/>
      <c r="I7" s="52"/>
      <c r="J7" s="52"/>
      <c r="K7"/>
      <c r="L7"/>
      <c r="M7"/>
      <c r="N7"/>
      <c r="O7"/>
      <c r="P7"/>
      <c r="Q7"/>
      <c r="R7"/>
      <c r="S7"/>
      <c r="T7"/>
      <c r="U7"/>
    </row>
    <row r="8" spans="1:21" ht="12.75" customHeight="1" x14ac:dyDescent="0.2">
      <c r="A8" s="4"/>
      <c r="B8" s="48">
        <f>B7</f>
        <v>41106.375</v>
      </c>
      <c r="C8" s="39"/>
      <c r="D8" s="40"/>
      <c r="E8" s="36"/>
      <c r="F8" s="36"/>
      <c r="G8" s="36"/>
      <c r="H8" s="36" t="s">
        <v>17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spans="1:21" ht="12.75" customHeight="1" x14ac:dyDescent="0.2">
      <c r="A9" s="4"/>
      <c r="B9" s="47" t="str">
        <f t="shared" ref="B9:B56" si="1">PeríodosDisplay</f>
        <v>:30</v>
      </c>
      <c r="C9" s="42"/>
      <c r="D9" s="40" t="s">
        <v>18</v>
      </c>
      <c r="E9" s="36"/>
      <c r="F9" s="36"/>
      <c r="G9" s="36"/>
      <c r="H9" s="36" t="s">
        <v>17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ht="12.75" customHeight="1" x14ac:dyDescent="0.2">
      <c r="A10" s="4"/>
      <c r="B10" s="41" t="str">
        <f t="shared" si="1"/>
        <v>10:00</v>
      </c>
      <c r="C10" s="42"/>
      <c r="D10" s="40" t="s">
        <v>18</v>
      </c>
      <c r="E10" s="36"/>
      <c r="F10" s="36"/>
      <c r="G10" s="36"/>
      <c r="H10" s="36" t="s">
        <v>17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ht="12.75" customHeight="1" x14ac:dyDescent="0.2">
      <c r="A11" s="4"/>
      <c r="B11" s="41" t="str">
        <f t="shared" si="1"/>
        <v>:30</v>
      </c>
      <c r="C11" s="42"/>
      <c r="D11" s="40" t="s">
        <v>18</v>
      </c>
      <c r="E11" s="36" t="s">
        <v>20</v>
      </c>
      <c r="F11" s="36"/>
      <c r="G11" s="36" t="s">
        <v>21</v>
      </c>
      <c r="H11" s="36" t="s">
        <v>17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ht="12.75" customHeight="1" x14ac:dyDescent="0.2">
      <c r="A12" s="4"/>
      <c r="B12" s="41" t="str">
        <f t="shared" si="1"/>
        <v>11:00</v>
      </c>
      <c r="C12" s="42"/>
      <c r="D12" s="40" t="s">
        <v>18</v>
      </c>
      <c r="E12" s="36" t="s">
        <v>20</v>
      </c>
      <c r="F12" s="36"/>
      <c r="G12" s="36" t="s">
        <v>16</v>
      </c>
      <c r="H12" s="36" t="s">
        <v>17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ht="12.75" customHeight="1" x14ac:dyDescent="0.2">
      <c r="A13" s="4"/>
      <c r="B13" s="41" t="str">
        <f t="shared" si="1"/>
        <v>:30</v>
      </c>
      <c r="C13" s="42"/>
      <c r="D13" s="40" t="s">
        <v>18</v>
      </c>
      <c r="E13" s="36" t="s">
        <v>20</v>
      </c>
      <c r="F13" s="36"/>
      <c r="G13" s="36" t="s">
        <v>21</v>
      </c>
      <c r="H13" s="36" t="s">
        <v>17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 ht="12.75" customHeight="1" x14ac:dyDescent="0.2">
      <c r="A14" s="4"/>
      <c r="B14" s="41" t="str">
        <f t="shared" si="1"/>
        <v>12:00</v>
      </c>
      <c r="C14" s="42"/>
      <c r="D14" s="40" t="s">
        <v>18</v>
      </c>
      <c r="E14" s="36" t="s">
        <v>20</v>
      </c>
      <c r="F14" s="36"/>
      <c r="G14" s="36" t="s">
        <v>21</v>
      </c>
      <c r="H14" s="36" t="s">
        <v>17</v>
      </c>
      <c r="I14" s="36" t="s">
        <v>25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 ht="12.75" customHeight="1" x14ac:dyDescent="0.2">
      <c r="A15" s="4"/>
      <c r="B15" s="41" t="str">
        <f t="shared" si="1"/>
        <v>:30</v>
      </c>
      <c r="C15" s="42"/>
      <c r="D15" s="40" t="s">
        <v>18</v>
      </c>
      <c r="E15" s="36" t="s">
        <v>20</v>
      </c>
      <c r="F15" s="36"/>
      <c r="G15" s="36" t="s">
        <v>21</v>
      </c>
      <c r="H15" s="36" t="s">
        <v>17</v>
      </c>
      <c r="I15" s="36" t="s">
        <v>25</v>
      </c>
      <c r="J15" s="36" t="s">
        <v>24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 ht="12.75" customHeight="1" x14ac:dyDescent="0.2">
      <c r="A16" s="4"/>
      <c r="B16" s="41" t="str">
        <f t="shared" si="1"/>
        <v>13:00</v>
      </c>
      <c r="C16" s="42"/>
      <c r="D16" s="40" t="s">
        <v>18</v>
      </c>
      <c r="E16" s="36" t="s">
        <v>20</v>
      </c>
      <c r="F16" s="36"/>
      <c r="G16" s="36" t="s">
        <v>21</v>
      </c>
      <c r="H16" s="36" t="s">
        <v>17</v>
      </c>
      <c r="I16" s="36" t="s">
        <v>25</v>
      </c>
      <c r="J16" s="36" t="s">
        <v>24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 ht="12.75" customHeight="1" x14ac:dyDescent="0.2">
      <c r="A17" s="4"/>
      <c r="B17" s="41" t="str">
        <f t="shared" si="1"/>
        <v>:30</v>
      </c>
      <c r="C17" s="42"/>
      <c r="D17" s="40" t="s">
        <v>18</v>
      </c>
      <c r="E17" s="36" t="s">
        <v>20</v>
      </c>
      <c r="F17" s="36" t="s">
        <v>26</v>
      </c>
      <c r="G17" s="36" t="s">
        <v>21</v>
      </c>
      <c r="H17" s="36" t="s">
        <v>17</v>
      </c>
      <c r="I17" s="36" t="s">
        <v>25</v>
      </c>
      <c r="J17" s="36" t="s">
        <v>24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 ht="12.75" customHeight="1" x14ac:dyDescent="0.2">
      <c r="A18" s="4"/>
      <c r="B18" s="41" t="str">
        <f t="shared" si="1"/>
        <v>14:00</v>
      </c>
      <c r="C18" s="42"/>
      <c r="D18" s="40" t="s">
        <v>18</v>
      </c>
      <c r="E18" s="36" t="s">
        <v>16</v>
      </c>
      <c r="F18" s="36" t="s">
        <v>26</v>
      </c>
      <c r="G18" s="36" t="s">
        <v>21</v>
      </c>
      <c r="H18" s="36" t="s">
        <v>17</v>
      </c>
      <c r="I18" s="36" t="s">
        <v>25</v>
      </c>
      <c r="J18" s="36" t="s">
        <v>24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 ht="12.75" customHeight="1" x14ac:dyDescent="0.2">
      <c r="A19" s="4"/>
      <c r="B19" s="41" t="str">
        <f t="shared" si="1"/>
        <v>:30</v>
      </c>
      <c r="C19" s="42"/>
      <c r="D19" s="40" t="s">
        <v>15</v>
      </c>
      <c r="E19" s="36" t="s">
        <v>20</v>
      </c>
      <c r="F19" s="36" t="s">
        <v>26</v>
      </c>
      <c r="G19" s="36" t="s">
        <v>21</v>
      </c>
      <c r="H19" s="36" t="s">
        <v>17</v>
      </c>
      <c r="I19" s="36" t="s">
        <v>25</v>
      </c>
      <c r="J19" s="36" t="s">
        <v>24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 ht="12.75" customHeight="1" x14ac:dyDescent="0.2">
      <c r="A20" s="4"/>
      <c r="B20" s="41" t="str">
        <f t="shared" si="1"/>
        <v>15:00</v>
      </c>
      <c r="C20" s="42"/>
      <c r="D20" s="40" t="s">
        <v>15</v>
      </c>
      <c r="E20" s="36" t="s">
        <v>20</v>
      </c>
      <c r="F20" s="36" t="s">
        <v>26</v>
      </c>
      <c r="G20" s="36" t="s">
        <v>21</v>
      </c>
      <c r="H20" s="36" t="s">
        <v>17</v>
      </c>
      <c r="I20" s="36" t="s">
        <v>25</v>
      </c>
      <c r="J20" s="36" t="s">
        <v>24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 ht="12.75" customHeight="1" x14ac:dyDescent="0.2">
      <c r="A21" s="4"/>
      <c r="B21" s="41" t="str">
        <f t="shared" si="1"/>
        <v>:30</v>
      </c>
      <c r="C21" s="42"/>
      <c r="D21" s="40" t="s">
        <v>18</v>
      </c>
      <c r="E21" s="36" t="s">
        <v>20</v>
      </c>
      <c r="F21" s="36" t="s">
        <v>26</v>
      </c>
      <c r="G21" s="36" t="s">
        <v>21</v>
      </c>
      <c r="H21" s="36" t="s">
        <v>17</v>
      </c>
      <c r="I21" s="36" t="s">
        <v>16</v>
      </c>
      <c r="J21" s="36" t="s">
        <v>24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2.75" customHeight="1" x14ac:dyDescent="0.2">
      <c r="A22" s="4"/>
      <c r="B22" s="41" t="str">
        <f t="shared" si="1"/>
        <v>16:00</v>
      </c>
      <c r="C22" s="42"/>
      <c r="D22" s="40" t="s">
        <v>18</v>
      </c>
      <c r="E22" s="36" t="s">
        <v>20</v>
      </c>
      <c r="F22" s="36" t="s">
        <v>16</v>
      </c>
      <c r="G22" s="36" t="s">
        <v>21</v>
      </c>
      <c r="H22" s="36" t="s">
        <v>17</v>
      </c>
      <c r="I22" s="36" t="s">
        <v>22</v>
      </c>
      <c r="J22" s="36" t="s">
        <v>16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 ht="12.75" customHeight="1" x14ac:dyDescent="0.2">
      <c r="A23" s="4"/>
      <c r="B23" s="41" t="str">
        <f t="shared" si="1"/>
        <v>:30</v>
      </c>
      <c r="C23" s="42"/>
      <c r="D23" s="40" t="s">
        <v>18</v>
      </c>
      <c r="E23" s="36" t="s">
        <v>20</v>
      </c>
      <c r="F23" s="36" t="s">
        <v>26</v>
      </c>
      <c r="G23" s="36" t="s">
        <v>21</v>
      </c>
      <c r="H23" s="36" t="s">
        <v>17</v>
      </c>
      <c r="I23" s="36" t="s">
        <v>22</v>
      </c>
      <c r="J23" s="36" t="s">
        <v>24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12.75" customHeight="1" x14ac:dyDescent="0.2">
      <c r="A24" s="4"/>
      <c r="B24" s="41" t="str">
        <f t="shared" si="1"/>
        <v>17:00</v>
      </c>
      <c r="C24" s="42"/>
      <c r="D24" s="40" t="s">
        <v>18</v>
      </c>
      <c r="E24" s="36" t="s">
        <v>20</v>
      </c>
      <c r="F24" s="36" t="s">
        <v>26</v>
      </c>
      <c r="G24" s="36" t="s">
        <v>21</v>
      </c>
      <c r="H24" s="36" t="s">
        <v>17</v>
      </c>
      <c r="I24" s="36" t="s">
        <v>22</v>
      </c>
      <c r="J24" s="36" t="s">
        <v>24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 ht="12.75" customHeight="1" x14ac:dyDescent="0.2">
      <c r="A25" s="4"/>
      <c r="B25" s="41" t="str">
        <f t="shared" si="1"/>
        <v>:30</v>
      </c>
      <c r="C25" s="42"/>
      <c r="D25" s="40" t="s">
        <v>18</v>
      </c>
      <c r="E25" s="36" t="s">
        <v>20</v>
      </c>
      <c r="F25" s="36" t="s">
        <v>26</v>
      </c>
      <c r="G25" s="36" t="s">
        <v>15</v>
      </c>
      <c r="H25" s="36" t="s">
        <v>17</v>
      </c>
      <c r="I25" s="36" t="s">
        <v>22</v>
      </c>
      <c r="J25" s="36" t="s">
        <v>24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 ht="12.75" customHeight="1" x14ac:dyDescent="0.2">
      <c r="A26" s="4"/>
      <c r="B26" s="41" t="str">
        <f t="shared" si="1"/>
        <v>18:00</v>
      </c>
      <c r="C26" s="42"/>
      <c r="D26" s="40"/>
      <c r="E26" s="36" t="s">
        <v>20</v>
      </c>
      <c r="F26" s="36" t="s">
        <v>26</v>
      </c>
      <c r="G26" s="36" t="s">
        <v>15</v>
      </c>
      <c r="H26" s="36" t="s">
        <v>17</v>
      </c>
      <c r="I26" s="36" t="s">
        <v>22</v>
      </c>
      <c r="J26" s="36" t="s">
        <v>24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 ht="12.75" customHeight="1" x14ac:dyDescent="0.2">
      <c r="A27" s="4"/>
      <c r="B27" s="41" t="str">
        <f t="shared" si="1"/>
        <v>:30</v>
      </c>
      <c r="C27" s="42"/>
      <c r="D27" s="40"/>
      <c r="E27" s="36" t="s">
        <v>20</v>
      </c>
      <c r="F27" s="36" t="s">
        <v>26</v>
      </c>
      <c r="G27" s="36" t="s">
        <v>15</v>
      </c>
      <c r="H27" s="36" t="s">
        <v>17</v>
      </c>
      <c r="I27" s="36" t="s">
        <v>15</v>
      </c>
      <c r="J27" s="36" t="s">
        <v>24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 ht="12.75" customHeight="1" x14ac:dyDescent="0.2">
      <c r="A28" s="4"/>
      <c r="B28" s="41" t="str">
        <f t="shared" si="1"/>
        <v>19:00</v>
      </c>
      <c r="C28" s="42"/>
      <c r="D28" s="40" t="s">
        <v>19</v>
      </c>
      <c r="E28" s="36" t="s">
        <v>15</v>
      </c>
      <c r="F28" s="36" t="s">
        <v>26</v>
      </c>
      <c r="G28" s="36" t="s">
        <v>15</v>
      </c>
      <c r="H28" s="36" t="s">
        <v>17</v>
      </c>
      <c r="I28" s="36" t="s">
        <v>15</v>
      </c>
      <c r="J28" s="36" t="s">
        <v>24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 ht="12.75" customHeight="1" x14ac:dyDescent="0.2">
      <c r="A29" s="4"/>
      <c r="B29" s="41" t="str">
        <f t="shared" si="1"/>
        <v>:30</v>
      </c>
      <c r="C29" s="42"/>
      <c r="D29" s="40" t="s">
        <v>19</v>
      </c>
      <c r="E29" s="36" t="s">
        <v>15</v>
      </c>
      <c r="F29" s="36" t="s">
        <v>26</v>
      </c>
      <c r="G29" s="36" t="s">
        <v>21</v>
      </c>
      <c r="H29" s="36" t="s">
        <v>17</v>
      </c>
      <c r="I29" s="36" t="s">
        <v>22</v>
      </c>
      <c r="J29" s="36" t="s">
        <v>24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 ht="12.75" customHeight="1" x14ac:dyDescent="0.2">
      <c r="A30" s="4"/>
      <c r="B30" s="41" t="str">
        <f t="shared" si="1"/>
        <v>20:00</v>
      </c>
      <c r="C30" s="42"/>
      <c r="D30" s="40" t="s">
        <v>19</v>
      </c>
      <c r="E30" s="36" t="s">
        <v>15</v>
      </c>
      <c r="F30" s="36" t="s">
        <v>15</v>
      </c>
      <c r="G30" s="36" t="s">
        <v>21</v>
      </c>
      <c r="H30" s="36" t="s">
        <v>17</v>
      </c>
      <c r="I30" s="36" t="s">
        <v>22</v>
      </c>
      <c r="J30" s="36" t="s">
        <v>15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 ht="12.75" customHeight="1" x14ac:dyDescent="0.2">
      <c r="A31" s="4"/>
      <c r="B31" s="41" t="str">
        <f t="shared" si="1"/>
        <v>:30</v>
      </c>
      <c r="C31" s="42"/>
      <c r="D31" s="40" t="s">
        <v>19</v>
      </c>
      <c r="E31" s="36" t="s">
        <v>15</v>
      </c>
      <c r="F31" s="36" t="s">
        <v>15</v>
      </c>
      <c r="G31" s="36" t="s">
        <v>21</v>
      </c>
      <c r="H31" s="36" t="s">
        <v>17</v>
      </c>
      <c r="I31" s="36" t="s">
        <v>22</v>
      </c>
      <c r="J31" s="36" t="s">
        <v>15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 ht="12.75" customHeight="1" x14ac:dyDescent="0.2">
      <c r="A32" s="4"/>
      <c r="B32" s="41" t="str">
        <f t="shared" si="1"/>
        <v>21:00</v>
      </c>
      <c r="C32" s="42"/>
      <c r="D32" s="40" t="s">
        <v>19</v>
      </c>
      <c r="E32" s="36" t="s">
        <v>23</v>
      </c>
      <c r="F32" s="36" t="s">
        <v>15</v>
      </c>
      <c r="G32" s="36" t="s">
        <v>21</v>
      </c>
      <c r="H32" s="36" t="s">
        <v>17</v>
      </c>
      <c r="I32" s="36" t="s">
        <v>22</v>
      </c>
      <c r="J32" s="36" t="s">
        <v>15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 ht="12.75" customHeight="1" x14ac:dyDescent="0.2">
      <c r="A33" s="4"/>
      <c r="B33" s="41" t="str">
        <f t="shared" si="1"/>
        <v>:30</v>
      </c>
      <c r="C33" s="42"/>
      <c r="D33" s="40" t="s">
        <v>19</v>
      </c>
      <c r="E33" s="36" t="s">
        <v>23</v>
      </c>
      <c r="F33" s="36" t="s">
        <v>15</v>
      </c>
      <c r="G33" s="36" t="s">
        <v>21</v>
      </c>
      <c r="H33" s="36" t="s">
        <v>17</v>
      </c>
      <c r="I33" s="36" t="s">
        <v>22</v>
      </c>
      <c r="J33" s="36" t="s">
        <v>15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 ht="12.75" customHeight="1" x14ac:dyDescent="0.2">
      <c r="A34" s="4"/>
      <c r="B34" s="41" t="str">
        <f t="shared" si="1"/>
        <v>22:00</v>
      </c>
      <c r="C34" s="42"/>
      <c r="D34" s="40" t="s">
        <v>19</v>
      </c>
      <c r="E34" s="36" t="s">
        <v>23</v>
      </c>
      <c r="F34" s="36" t="s">
        <v>26</v>
      </c>
      <c r="G34" s="36" t="s">
        <v>21</v>
      </c>
      <c r="H34" s="36" t="s">
        <v>17</v>
      </c>
      <c r="I34" s="36" t="s">
        <v>22</v>
      </c>
      <c r="J34" s="36" t="s">
        <v>34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</row>
    <row r="35" spans="1:21" ht="12.75" customHeight="1" x14ac:dyDescent="0.2">
      <c r="A35" s="4"/>
      <c r="B35" s="41" t="str">
        <f t="shared" si="1"/>
        <v>:30</v>
      </c>
      <c r="C35" s="42"/>
      <c r="D35" s="40" t="s">
        <v>19</v>
      </c>
      <c r="E35" s="36" t="s">
        <v>23</v>
      </c>
      <c r="F35" s="36" t="s">
        <v>26</v>
      </c>
      <c r="G35" s="36" t="s">
        <v>21</v>
      </c>
      <c r="H35" s="36" t="s">
        <v>17</v>
      </c>
      <c r="I35" s="36" t="s">
        <v>22</v>
      </c>
      <c r="J35" s="36" t="s">
        <v>34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1" ht="12.75" customHeight="1" x14ac:dyDescent="0.2">
      <c r="A36" s="4"/>
      <c r="B36" s="41" t="str">
        <f t="shared" si="1"/>
        <v>23:00</v>
      </c>
      <c r="C36" s="42"/>
      <c r="D36" s="40" t="s">
        <v>19</v>
      </c>
      <c r="E36" s="36" t="s">
        <v>23</v>
      </c>
      <c r="F36" s="36" t="s">
        <v>26</v>
      </c>
      <c r="G36" s="36" t="s">
        <v>21</v>
      </c>
      <c r="H36" s="36" t="s">
        <v>17</v>
      </c>
      <c r="I36" s="36" t="s">
        <v>16</v>
      </c>
      <c r="J36" s="36" t="s">
        <v>34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1:21" ht="12.75" customHeight="1" x14ac:dyDescent="0.2">
      <c r="A37" s="4"/>
      <c r="B37" s="41" t="str">
        <f t="shared" si="1"/>
        <v>:30</v>
      </c>
      <c r="C37" s="42"/>
      <c r="D37" s="40" t="s">
        <v>16</v>
      </c>
      <c r="E37" s="36" t="s">
        <v>23</v>
      </c>
      <c r="F37" s="36" t="s">
        <v>26</v>
      </c>
      <c r="G37" s="36" t="s">
        <v>16</v>
      </c>
      <c r="H37" s="36" t="s">
        <v>17</v>
      </c>
      <c r="I37" s="36" t="s">
        <v>22</v>
      </c>
      <c r="J37" s="36" t="s">
        <v>34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 ht="12.75" customHeight="1" x14ac:dyDescent="0.2">
      <c r="A38" s="4"/>
      <c r="B38" s="41" t="str">
        <f t="shared" si="1"/>
        <v>0:00</v>
      </c>
      <c r="C38" s="42"/>
      <c r="D38" s="40" t="s">
        <v>19</v>
      </c>
      <c r="E38" s="36" t="s">
        <v>23</v>
      </c>
      <c r="F38" s="36" t="s">
        <v>26</v>
      </c>
      <c r="G38" s="36" t="s">
        <v>21</v>
      </c>
      <c r="H38" s="36" t="s">
        <v>17</v>
      </c>
      <c r="I38" s="36" t="s">
        <v>22</v>
      </c>
      <c r="J38" s="36" t="s">
        <v>34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spans="1:21" ht="12.75" customHeight="1" x14ac:dyDescent="0.2">
      <c r="A39" s="4"/>
      <c r="B39" s="41" t="str">
        <f t="shared" si="1"/>
        <v>:30</v>
      </c>
      <c r="C39" s="42"/>
      <c r="D39" s="40" t="s">
        <v>19</v>
      </c>
      <c r="E39" s="36" t="s">
        <v>23</v>
      </c>
      <c r="F39" s="36" t="s">
        <v>26</v>
      </c>
      <c r="G39" s="36" t="s">
        <v>21</v>
      </c>
      <c r="H39" s="36" t="s">
        <v>17</v>
      </c>
      <c r="I39" s="36" t="s">
        <v>22</v>
      </c>
      <c r="J39" s="36" t="s">
        <v>34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</row>
    <row r="40" spans="1:21" ht="12.75" customHeight="1" x14ac:dyDescent="0.2">
      <c r="A40" s="4"/>
      <c r="B40" s="41" t="str">
        <f t="shared" si="1"/>
        <v>1:00</v>
      </c>
      <c r="C40" s="42"/>
      <c r="D40" s="40" t="s">
        <v>19</v>
      </c>
      <c r="E40" s="36" t="s">
        <v>23</v>
      </c>
      <c r="F40" s="36" t="s">
        <v>26</v>
      </c>
      <c r="G40" s="36" t="s">
        <v>21</v>
      </c>
      <c r="H40" s="36"/>
      <c r="I40" s="36" t="s">
        <v>22</v>
      </c>
      <c r="J40" s="36" t="s">
        <v>34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</row>
    <row r="41" spans="1:21" ht="12.75" customHeight="1" x14ac:dyDescent="0.2">
      <c r="A41" s="4"/>
      <c r="B41" s="41" t="str">
        <f t="shared" si="1"/>
        <v>:30</v>
      </c>
      <c r="C41" s="42"/>
      <c r="D41" s="40" t="s">
        <v>19</v>
      </c>
      <c r="E41" s="36" t="s">
        <v>23</v>
      </c>
      <c r="F41" s="36" t="s">
        <v>26</v>
      </c>
      <c r="G41" s="36" t="s">
        <v>21</v>
      </c>
      <c r="H41" s="36"/>
      <c r="I41" s="36" t="s">
        <v>22</v>
      </c>
      <c r="J41" s="36" t="s">
        <v>34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 spans="1:21" ht="12.75" customHeight="1" x14ac:dyDescent="0.2">
      <c r="A42" s="4"/>
      <c r="B42" s="41" t="str">
        <f t="shared" si="1"/>
        <v>2:00</v>
      </c>
      <c r="C42" s="42"/>
      <c r="D42" s="40" t="s">
        <v>19</v>
      </c>
      <c r="E42" s="36" t="s">
        <v>23</v>
      </c>
      <c r="F42" s="36" t="s">
        <v>26</v>
      </c>
      <c r="G42" s="36" t="s">
        <v>21</v>
      </c>
      <c r="H42" s="36"/>
      <c r="I42" s="36" t="s">
        <v>22</v>
      </c>
      <c r="J42" s="36" t="s">
        <v>34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spans="1:21" ht="12.75" customHeight="1" x14ac:dyDescent="0.2">
      <c r="A43" s="4"/>
      <c r="B43" s="41" t="str">
        <f t="shared" si="1"/>
        <v>:30</v>
      </c>
      <c r="C43" s="42"/>
      <c r="D43" s="40" t="s">
        <v>19</v>
      </c>
      <c r="E43" s="36" t="s">
        <v>23</v>
      </c>
      <c r="F43" s="36" t="s">
        <v>26</v>
      </c>
      <c r="G43" s="36" t="s">
        <v>21</v>
      </c>
      <c r="H43" s="36"/>
      <c r="I43" s="36" t="s">
        <v>22</v>
      </c>
      <c r="J43" s="36" t="s">
        <v>34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</row>
    <row r="44" spans="1:21" ht="12.75" customHeight="1" x14ac:dyDescent="0.2">
      <c r="A44" s="4"/>
      <c r="B44" s="41" t="str">
        <f t="shared" si="1"/>
        <v>3:00</v>
      </c>
      <c r="C44" s="42"/>
      <c r="D44" s="40" t="s">
        <v>19</v>
      </c>
      <c r="E44" s="36" t="s">
        <v>23</v>
      </c>
      <c r="F44" s="36" t="s">
        <v>26</v>
      </c>
      <c r="G44" s="36" t="s">
        <v>21</v>
      </c>
      <c r="H44" s="36"/>
      <c r="I44" s="36" t="s">
        <v>22</v>
      </c>
      <c r="J44" s="36" t="s">
        <v>34</v>
      </c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</row>
    <row r="45" spans="1:21" ht="12.75" customHeight="1" x14ac:dyDescent="0.2">
      <c r="A45" s="4"/>
      <c r="B45" s="41" t="str">
        <f t="shared" si="1"/>
        <v>:30</v>
      </c>
      <c r="C45" s="42"/>
      <c r="D45" s="40" t="s">
        <v>19</v>
      </c>
      <c r="E45" s="36" t="s">
        <v>23</v>
      </c>
      <c r="F45" s="36" t="s">
        <v>26</v>
      </c>
      <c r="G45" s="36" t="s">
        <v>21</v>
      </c>
      <c r="H45" s="36"/>
      <c r="I45" s="36" t="s">
        <v>22</v>
      </c>
      <c r="J45" s="36" t="s">
        <v>34</v>
      </c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spans="1:21" ht="12.75" customHeight="1" x14ac:dyDescent="0.2">
      <c r="A46" s="4"/>
      <c r="B46" s="41" t="str">
        <f t="shared" si="1"/>
        <v>4:00</v>
      </c>
      <c r="C46" s="42"/>
      <c r="D46" s="40"/>
      <c r="E46" s="36" t="s">
        <v>23</v>
      </c>
      <c r="F46" s="36" t="s">
        <v>26</v>
      </c>
      <c r="G46" s="36" t="s">
        <v>21</v>
      </c>
      <c r="H46" s="36"/>
      <c r="I46" s="36" t="s">
        <v>22</v>
      </c>
      <c r="J46" s="36" t="s">
        <v>34</v>
      </c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</row>
    <row r="47" spans="1:21" ht="12.75" customHeight="1" x14ac:dyDescent="0.2">
      <c r="A47" s="4"/>
      <c r="B47" s="41" t="str">
        <f t="shared" si="1"/>
        <v>:30</v>
      </c>
      <c r="C47" s="42"/>
      <c r="D47" s="40"/>
      <c r="E47" s="36" t="s">
        <v>23</v>
      </c>
      <c r="F47" s="36" t="s">
        <v>16</v>
      </c>
      <c r="G47" s="36" t="s">
        <v>21</v>
      </c>
      <c r="H47" s="36"/>
      <c r="I47" s="36" t="s">
        <v>22</v>
      </c>
      <c r="J47" s="36" t="s">
        <v>16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 ht="12.75" customHeight="1" x14ac:dyDescent="0.2">
      <c r="A48" s="4"/>
      <c r="B48" s="41" t="str">
        <f t="shared" si="1"/>
        <v>5:00</v>
      </c>
      <c r="C48" s="42"/>
      <c r="D48" s="40"/>
      <c r="E48" s="36"/>
      <c r="F48" s="36" t="s">
        <v>26</v>
      </c>
      <c r="G48" s="36"/>
      <c r="H48" s="36"/>
      <c r="I48" s="36" t="s">
        <v>22</v>
      </c>
      <c r="J48" s="36" t="s">
        <v>34</v>
      </c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 ht="12.75" customHeight="1" x14ac:dyDescent="0.2">
      <c r="A49" s="4"/>
      <c r="B49" s="41" t="str">
        <f t="shared" si="1"/>
        <v>:30</v>
      </c>
      <c r="C49" s="42"/>
      <c r="D49" s="40"/>
      <c r="E49" s="36"/>
      <c r="F49" s="36" t="s">
        <v>26</v>
      </c>
      <c r="G49" s="36"/>
      <c r="H49" s="36"/>
      <c r="I49" s="36" t="s">
        <v>22</v>
      </c>
      <c r="J49" s="36" t="s">
        <v>34</v>
      </c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 ht="12.75" customHeight="1" x14ac:dyDescent="0.2">
      <c r="A50" s="4"/>
      <c r="B50" s="41" t="str">
        <f t="shared" si="1"/>
        <v>6:00</v>
      </c>
      <c r="C50" s="42"/>
      <c r="D50" s="40"/>
      <c r="E50" s="36"/>
      <c r="F50" s="36" t="s">
        <v>26</v>
      </c>
      <c r="G50" s="36"/>
      <c r="H50" s="36"/>
      <c r="I50" s="36"/>
      <c r="J50" s="36" t="s">
        <v>34</v>
      </c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 ht="12.75" customHeight="1" x14ac:dyDescent="0.2">
      <c r="A51" s="4"/>
      <c r="B51" s="41" t="str">
        <f t="shared" si="1"/>
        <v>:30</v>
      </c>
      <c r="C51" s="42"/>
      <c r="D51" s="40"/>
      <c r="E51" s="36"/>
      <c r="F51" s="36" t="s">
        <v>26</v>
      </c>
      <c r="G51" s="36"/>
      <c r="H51" s="36"/>
      <c r="I51" s="36"/>
      <c r="J51" s="36" t="s">
        <v>34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 ht="12.75" customHeight="1" x14ac:dyDescent="0.2">
      <c r="A52" s="4"/>
      <c r="B52" s="41" t="str">
        <f t="shared" si="1"/>
        <v>7:00</v>
      </c>
      <c r="C52" s="42"/>
      <c r="D52" s="40"/>
      <c r="E52" s="36"/>
      <c r="F52" s="36" t="s">
        <v>26</v>
      </c>
      <c r="G52" s="36"/>
      <c r="H52" s="36"/>
      <c r="I52" s="36"/>
      <c r="J52" s="36" t="s">
        <v>34</v>
      </c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</row>
    <row r="53" spans="1:21" ht="12.75" customHeight="1" x14ac:dyDescent="0.2">
      <c r="A53" s="4"/>
      <c r="B53" s="41" t="str">
        <f t="shared" si="1"/>
        <v>:30</v>
      </c>
      <c r="C53" s="42"/>
      <c r="D53" s="40"/>
      <c r="E53" s="36"/>
      <c r="F53" s="36" t="s">
        <v>26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 ht="12.75" customHeight="1" x14ac:dyDescent="0.2">
      <c r="A54" s="4"/>
      <c r="B54" s="41" t="str">
        <f t="shared" si="1"/>
        <v>8:00</v>
      </c>
      <c r="C54" s="42"/>
      <c r="D54" s="40"/>
      <c r="E54" s="36"/>
      <c r="F54" s="36" t="s">
        <v>26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 ht="12.75" customHeight="1" x14ac:dyDescent="0.2">
      <c r="A55" s="4"/>
      <c r="B55" s="41" t="str">
        <f t="shared" si="1"/>
        <v>:30</v>
      </c>
      <c r="C55" s="42"/>
      <c r="D55" s="40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 ht="12.75" customHeight="1" x14ac:dyDescent="0.2">
      <c r="A56" s="4"/>
      <c r="B56" s="41" t="str">
        <f t="shared" si="1"/>
        <v>9:00</v>
      </c>
      <c r="C56" s="42"/>
      <c r="D56" s="40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</row>
    <row r="57" spans="1:21" ht="1.5" customHeight="1" x14ac:dyDescent="0.2">
      <c r="A57" s="4"/>
      <c r="B57" s="1"/>
      <c r="C57" s="1"/>
      <c r="D57" s="3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1.5" customHeight="1" x14ac:dyDescent="0.2">
      <c r="A58" s="4"/>
      <c r="B58" s="1"/>
      <c r="C58" s="1"/>
      <c r="D58" s="34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1.5" customHeight="1" x14ac:dyDescent="0.2">
      <c r="A59" s="4"/>
      <c r="B59" s="1"/>
      <c r="C59" s="1"/>
      <c r="D59" s="3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ht="1.5" customHeight="1" x14ac:dyDescent="0.2">
      <c r="B60" s="1"/>
      <c r="D60" s="3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spans="1:21" s="7" customFormat="1" ht="32.25" customHeight="1" x14ac:dyDescent="0.2">
      <c r="A61" s="37" t="s">
        <v>12</v>
      </c>
    </row>
    <row r="62" spans="1:21" s="6" customFormat="1" ht="12.75" customHeight="1" x14ac:dyDescent="0.2"/>
    <row r="63" spans="1:21" s="24" customFormat="1" ht="16.5" customHeight="1" x14ac:dyDescent="0.2">
      <c r="B63" s="25" t="s">
        <v>27</v>
      </c>
      <c r="D63" s="26">
        <f>SUM(64:64)</f>
        <v>112</v>
      </c>
    </row>
    <row r="64" spans="1:21" s="24" customFormat="1" ht="16.5" customHeight="1" x14ac:dyDescent="0.2">
      <c r="B64" s="27" t="s">
        <v>28</v>
      </c>
      <c r="C64" s="28"/>
      <c r="D64" s="29">
        <f t="shared" ref="D64:U64" si="2">EmployeeDayHoursTotal</f>
        <v>16</v>
      </c>
      <c r="E64" s="29">
        <f t="shared" si="2"/>
        <v>16</v>
      </c>
      <c r="F64" s="29">
        <f t="shared" si="2"/>
        <v>16</v>
      </c>
      <c r="G64" s="29">
        <f t="shared" si="2"/>
        <v>16</v>
      </c>
      <c r="H64" s="29">
        <f t="shared" si="2"/>
        <v>16</v>
      </c>
      <c r="I64" s="29">
        <f t="shared" si="2"/>
        <v>16</v>
      </c>
      <c r="J64" s="29">
        <f t="shared" si="2"/>
        <v>16</v>
      </c>
      <c r="K64" s="30">
        <f t="shared" si="2"/>
        <v>0</v>
      </c>
      <c r="L64" s="30">
        <f t="shared" si="2"/>
        <v>0</v>
      </c>
      <c r="M64" s="30">
        <f t="shared" si="2"/>
        <v>0</v>
      </c>
      <c r="N64" s="30">
        <f t="shared" si="2"/>
        <v>0</v>
      </c>
      <c r="O64" s="30">
        <f t="shared" si="2"/>
        <v>0</v>
      </c>
      <c r="P64" s="30">
        <f t="shared" si="2"/>
        <v>0</v>
      </c>
      <c r="Q64" s="30">
        <f t="shared" si="2"/>
        <v>0</v>
      </c>
      <c r="R64" s="30">
        <f t="shared" si="2"/>
        <v>0</v>
      </c>
      <c r="S64" s="30">
        <f t="shared" si="2"/>
        <v>0</v>
      </c>
      <c r="T64" s="30">
        <f t="shared" si="2"/>
        <v>0</v>
      </c>
      <c r="U64" s="30">
        <f t="shared" si="2"/>
        <v>0</v>
      </c>
    </row>
    <row r="65" spans="1:21" s="24" customFormat="1" ht="16.5" customHeight="1" x14ac:dyDescent="0.2">
      <c r="B65" s="24" t="s">
        <v>29</v>
      </c>
      <c r="D65" s="31" t="s">
        <v>0</v>
      </c>
      <c r="E65" s="31" t="s">
        <v>4</v>
      </c>
      <c r="F65" s="31" t="s">
        <v>7</v>
      </c>
      <c r="G65" s="31" t="s">
        <v>5</v>
      </c>
      <c r="H65" s="31" t="s">
        <v>1</v>
      </c>
      <c r="I65" s="31" t="s">
        <v>2</v>
      </c>
      <c r="J65" s="31" t="s">
        <v>6</v>
      </c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 spans="1:21" s="6" customFormat="1" ht="15.75" customHeight="1" x14ac:dyDescent="0.2"/>
    <row r="67" spans="1:21" s="6" customFormat="1" ht="19.5" customHeight="1" x14ac:dyDescent="0.2">
      <c r="B67" s="52">
        <f>B7+1</f>
        <v>41107.375</v>
      </c>
      <c r="C67" s="52"/>
      <c r="D67" s="52"/>
      <c r="E67" s="52"/>
      <c r="F67" s="52"/>
      <c r="G67" s="52"/>
      <c r="H67" s="52"/>
      <c r="I67" s="52"/>
      <c r="J67" s="52"/>
    </row>
    <row r="68" spans="1:21" s="6" customFormat="1" ht="12.75" customHeight="1" x14ac:dyDescent="0.2">
      <c r="A68" s="4"/>
      <c r="B68" s="49">
        <f>B67</f>
        <v>41107.375</v>
      </c>
      <c r="C68" s="43"/>
      <c r="D68" s="44"/>
      <c r="E68" s="38"/>
      <c r="F68" s="38"/>
      <c r="G68" s="38"/>
      <c r="H68" s="38" t="s">
        <v>17</v>
      </c>
      <c r="I68" s="38"/>
      <c r="J68" s="38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 s="6" customFormat="1" ht="12.75" customHeight="1" x14ac:dyDescent="0.2">
      <c r="A69" s="4"/>
      <c r="B69" s="41" t="str">
        <f t="shared" ref="B69:B116" si="3">PeríodosDisplay</f>
        <v>:30</v>
      </c>
      <c r="C69" s="42"/>
      <c r="D69" s="40" t="s">
        <v>18</v>
      </c>
      <c r="E69" s="36"/>
      <c r="F69" s="36"/>
      <c r="G69" s="36"/>
      <c r="H69" s="36" t="s">
        <v>17</v>
      </c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 s="6" customFormat="1" ht="12.75" customHeight="1" x14ac:dyDescent="0.2">
      <c r="A70" s="4"/>
      <c r="B70" s="41" t="str">
        <f t="shared" si="3"/>
        <v>16:00</v>
      </c>
      <c r="C70" s="42"/>
      <c r="D70" s="40" t="s">
        <v>18</v>
      </c>
      <c r="E70" s="36"/>
      <c r="F70" s="36"/>
      <c r="G70" s="36"/>
      <c r="H70" s="36" t="s">
        <v>17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 s="6" customFormat="1" ht="12.75" customHeight="1" x14ac:dyDescent="0.2">
      <c r="A71" s="4"/>
      <c r="B71" s="41" t="str">
        <f t="shared" si="3"/>
        <v>:30</v>
      </c>
      <c r="C71" s="42"/>
      <c r="D71" s="40" t="s">
        <v>18</v>
      </c>
      <c r="E71" s="36" t="s">
        <v>20</v>
      </c>
      <c r="F71" s="36"/>
      <c r="G71" s="36" t="s">
        <v>21</v>
      </c>
      <c r="H71" s="36" t="s">
        <v>17</v>
      </c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 s="6" customFormat="1" ht="12.75" customHeight="1" x14ac:dyDescent="0.2">
      <c r="A72" s="4"/>
      <c r="B72" s="41" t="str">
        <f t="shared" si="3"/>
        <v>17:00</v>
      </c>
      <c r="C72" s="42"/>
      <c r="D72" s="40" t="s">
        <v>18</v>
      </c>
      <c r="E72" s="36" t="s">
        <v>20</v>
      </c>
      <c r="F72" s="36"/>
      <c r="G72" s="36" t="s">
        <v>21</v>
      </c>
      <c r="H72" s="36" t="s">
        <v>17</v>
      </c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</row>
    <row r="73" spans="1:21" s="6" customFormat="1" ht="12.75" customHeight="1" x14ac:dyDescent="0.2">
      <c r="A73" s="4"/>
      <c r="B73" s="41" t="str">
        <f t="shared" si="3"/>
        <v>:30</v>
      </c>
      <c r="C73" s="42"/>
      <c r="D73" s="40" t="s">
        <v>18</v>
      </c>
      <c r="E73" s="36" t="s">
        <v>20</v>
      </c>
      <c r="F73" s="36"/>
      <c r="G73" s="36" t="s">
        <v>21</v>
      </c>
      <c r="H73" s="36" t="s">
        <v>17</v>
      </c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 s="6" customFormat="1" ht="12.75" customHeight="1" x14ac:dyDescent="0.2">
      <c r="A74" s="4"/>
      <c r="B74" s="41" t="str">
        <f t="shared" si="3"/>
        <v>18:00</v>
      </c>
      <c r="C74" s="42"/>
      <c r="D74" s="40" t="s">
        <v>18</v>
      </c>
      <c r="E74" s="36" t="s">
        <v>20</v>
      </c>
      <c r="F74" s="36"/>
      <c r="G74" s="36" t="s">
        <v>21</v>
      </c>
      <c r="H74" s="36" t="s">
        <v>17</v>
      </c>
      <c r="I74" s="36" t="s">
        <v>25</v>
      </c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 s="6" customFormat="1" ht="12.75" customHeight="1" x14ac:dyDescent="0.2">
      <c r="A75" s="4"/>
      <c r="B75" s="41" t="str">
        <f t="shared" si="3"/>
        <v>:30</v>
      </c>
      <c r="C75" s="42"/>
      <c r="D75" s="40" t="s">
        <v>18</v>
      </c>
      <c r="E75" s="36" t="s">
        <v>20</v>
      </c>
      <c r="F75" s="36"/>
      <c r="G75" s="36" t="s">
        <v>21</v>
      </c>
      <c r="H75" s="36" t="s">
        <v>17</v>
      </c>
      <c r="I75" s="36" t="s">
        <v>25</v>
      </c>
      <c r="J75" s="36" t="s">
        <v>24</v>
      </c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 s="6" customFormat="1" ht="12.75" customHeight="1" x14ac:dyDescent="0.2">
      <c r="A76" s="4"/>
      <c r="B76" s="41" t="str">
        <f t="shared" si="3"/>
        <v>19:00</v>
      </c>
      <c r="C76" s="42"/>
      <c r="D76" s="40" t="s">
        <v>18</v>
      </c>
      <c r="E76" s="36" t="s">
        <v>20</v>
      </c>
      <c r="F76" s="36"/>
      <c r="G76" s="36" t="s">
        <v>21</v>
      </c>
      <c r="H76" s="36" t="s">
        <v>17</v>
      </c>
      <c r="I76" s="36" t="s">
        <v>25</v>
      </c>
      <c r="J76" s="36" t="s">
        <v>24</v>
      </c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 s="6" customFormat="1" ht="12.75" customHeight="1" x14ac:dyDescent="0.2">
      <c r="A77" s="4"/>
      <c r="B77" s="41" t="str">
        <f t="shared" si="3"/>
        <v>:30</v>
      </c>
      <c r="C77" s="42"/>
      <c r="D77" s="40" t="s">
        <v>18</v>
      </c>
      <c r="E77" s="36" t="s">
        <v>20</v>
      </c>
      <c r="F77" s="36" t="s">
        <v>26</v>
      </c>
      <c r="G77" s="36" t="s">
        <v>21</v>
      </c>
      <c r="H77" s="36" t="s">
        <v>17</v>
      </c>
      <c r="I77" s="36" t="s">
        <v>25</v>
      </c>
      <c r="J77" s="36" t="s">
        <v>24</v>
      </c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</row>
    <row r="78" spans="1:21" s="6" customFormat="1" ht="12.75" customHeight="1" x14ac:dyDescent="0.2">
      <c r="A78" s="4"/>
      <c r="B78" s="41" t="str">
        <f t="shared" si="3"/>
        <v>20:00</v>
      </c>
      <c r="C78" s="42"/>
      <c r="D78" s="40" t="s">
        <v>18</v>
      </c>
      <c r="E78" s="36" t="s">
        <v>16</v>
      </c>
      <c r="F78" s="36" t="s">
        <v>26</v>
      </c>
      <c r="G78" s="36" t="s">
        <v>21</v>
      </c>
      <c r="H78" s="36" t="s">
        <v>17</v>
      </c>
      <c r="I78" s="36" t="s">
        <v>25</v>
      </c>
      <c r="J78" s="36" t="s">
        <v>24</v>
      </c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 s="6" customFormat="1" ht="12.75" customHeight="1" x14ac:dyDescent="0.2">
      <c r="A79" s="4"/>
      <c r="B79" s="41" t="str">
        <f t="shared" si="3"/>
        <v>:30</v>
      </c>
      <c r="C79" s="42"/>
      <c r="D79" s="40" t="s">
        <v>15</v>
      </c>
      <c r="E79" s="36" t="s">
        <v>20</v>
      </c>
      <c r="F79" s="36" t="s">
        <v>26</v>
      </c>
      <c r="G79" s="36" t="s">
        <v>21</v>
      </c>
      <c r="H79" s="36" t="s">
        <v>17</v>
      </c>
      <c r="I79" s="36" t="s">
        <v>25</v>
      </c>
      <c r="J79" s="36" t="s">
        <v>24</v>
      </c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 s="6" customFormat="1" ht="12.75" customHeight="1" x14ac:dyDescent="0.2">
      <c r="A80" s="4"/>
      <c r="B80" s="41" t="str">
        <f t="shared" si="3"/>
        <v>21:00</v>
      </c>
      <c r="C80" s="42"/>
      <c r="D80" s="40" t="s">
        <v>15</v>
      </c>
      <c r="E80" s="36" t="s">
        <v>20</v>
      </c>
      <c r="F80" s="36" t="s">
        <v>26</v>
      </c>
      <c r="G80" s="36" t="s">
        <v>21</v>
      </c>
      <c r="H80" s="36" t="s">
        <v>17</v>
      </c>
      <c r="I80" s="36" t="s">
        <v>25</v>
      </c>
      <c r="J80" s="36" t="s">
        <v>24</v>
      </c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 s="6" customFormat="1" ht="12.75" customHeight="1" x14ac:dyDescent="0.2">
      <c r="A81" s="4"/>
      <c r="B81" s="41" t="str">
        <f t="shared" si="3"/>
        <v>:30</v>
      </c>
      <c r="C81" s="42"/>
      <c r="D81" s="40" t="s">
        <v>18</v>
      </c>
      <c r="E81" s="36" t="s">
        <v>20</v>
      </c>
      <c r="F81" s="36" t="s">
        <v>26</v>
      </c>
      <c r="G81" s="36" t="s">
        <v>21</v>
      </c>
      <c r="H81" s="36" t="s">
        <v>17</v>
      </c>
      <c r="I81" s="36" t="s">
        <v>16</v>
      </c>
      <c r="J81" s="36" t="s">
        <v>24</v>
      </c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 s="6" customFormat="1" ht="12.75" customHeight="1" x14ac:dyDescent="0.2">
      <c r="A82" s="4"/>
      <c r="B82" s="41" t="str">
        <f t="shared" si="3"/>
        <v>22:00</v>
      </c>
      <c r="C82" s="42"/>
      <c r="D82" s="40" t="s">
        <v>18</v>
      </c>
      <c r="E82" s="36" t="s">
        <v>20</v>
      </c>
      <c r="F82" s="36" t="s">
        <v>16</v>
      </c>
      <c r="G82" s="36" t="s">
        <v>21</v>
      </c>
      <c r="H82" s="36" t="s">
        <v>17</v>
      </c>
      <c r="I82" s="36" t="s">
        <v>22</v>
      </c>
      <c r="J82" s="36" t="s">
        <v>16</v>
      </c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spans="1:21" s="6" customFormat="1" ht="12.75" customHeight="1" x14ac:dyDescent="0.2">
      <c r="A83" s="4"/>
      <c r="B83" s="41" t="str">
        <f t="shared" si="3"/>
        <v>:30</v>
      </c>
      <c r="C83" s="42"/>
      <c r="D83" s="40" t="s">
        <v>18</v>
      </c>
      <c r="E83" s="36" t="s">
        <v>20</v>
      </c>
      <c r="F83" s="36" t="s">
        <v>26</v>
      </c>
      <c r="G83" s="36" t="s">
        <v>21</v>
      </c>
      <c r="H83" s="36" t="s">
        <v>17</v>
      </c>
      <c r="I83" s="36" t="s">
        <v>22</v>
      </c>
      <c r="J83" s="36" t="s">
        <v>24</v>
      </c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</row>
    <row r="84" spans="1:21" s="6" customFormat="1" ht="12.75" customHeight="1" x14ac:dyDescent="0.2">
      <c r="A84" s="4"/>
      <c r="B84" s="41" t="str">
        <f t="shared" si="3"/>
        <v>23:00</v>
      </c>
      <c r="C84" s="42"/>
      <c r="D84" s="40" t="s">
        <v>18</v>
      </c>
      <c r="E84" s="36" t="s">
        <v>20</v>
      </c>
      <c r="F84" s="36" t="s">
        <v>26</v>
      </c>
      <c r="G84" s="36" t="s">
        <v>21</v>
      </c>
      <c r="H84" s="36" t="s">
        <v>17</v>
      </c>
      <c r="I84" s="36" t="s">
        <v>22</v>
      </c>
      <c r="J84" s="36" t="s">
        <v>24</v>
      </c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</row>
    <row r="85" spans="1:21" s="6" customFormat="1" ht="12.75" customHeight="1" x14ac:dyDescent="0.2">
      <c r="A85" s="4"/>
      <c r="B85" s="41" t="str">
        <f t="shared" si="3"/>
        <v>:30</v>
      </c>
      <c r="C85" s="42"/>
      <c r="D85" s="40" t="s">
        <v>18</v>
      </c>
      <c r="E85" s="36" t="s">
        <v>20</v>
      </c>
      <c r="F85" s="36" t="s">
        <v>26</v>
      </c>
      <c r="G85" s="36" t="s">
        <v>15</v>
      </c>
      <c r="H85" s="36" t="s">
        <v>17</v>
      </c>
      <c r="I85" s="36" t="s">
        <v>22</v>
      </c>
      <c r="J85" s="36" t="s">
        <v>24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spans="1:21" s="6" customFormat="1" ht="12.75" customHeight="1" x14ac:dyDescent="0.2">
      <c r="A86" s="4"/>
      <c r="B86" s="41" t="str">
        <f t="shared" si="3"/>
        <v>0:00</v>
      </c>
      <c r="C86" s="42"/>
      <c r="D86" s="40"/>
      <c r="E86" s="36" t="s">
        <v>20</v>
      </c>
      <c r="F86" s="36" t="s">
        <v>26</v>
      </c>
      <c r="G86" s="36" t="s">
        <v>15</v>
      </c>
      <c r="H86" s="36" t="s">
        <v>17</v>
      </c>
      <c r="I86" s="36" t="s">
        <v>22</v>
      </c>
      <c r="J86" s="36" t="s">
        <v>24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</row>
    <row r="87" spans="1:21" s="6" customFormat="1" ht="12.75" customHeight="1" x14ac:dyDescent="0.2">
      <c r="A87" s="4"/>
      <c r="B87" s="41" t="str">
        <f t="shared" si="3"/>
        <v>:30</v>
      </c>
      <c r="C87" s="42"/>
      <c r="D87" s="40"/>
      <c r="E87" s="36" t="s">
        <v>20</v>
      </c>
      <c r="F87" s="36" t="s">
        <v>26</v>
      </c>
      <c r="G87" s="36" t="s">
        <v>15</v>
      </c>
      <c r="H87" s="36" t="s">
        <v>17</v>
      </c>
      <c r="I87" s="36" t="s">
        <v>15</v>
      </c>
      <c r="J87" s="36" t="s">
        <v>24</v>
      </c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</row>
    <row r="88" spans="1:21" s="6" customFormat="1" ht="12.75" customHeight="1" x14ac:dyDescent="0.2">
      <c r="A88" s="4"/>
      <c r="B88" s="41" t="str">
        <f t="shared" si="3"/>
        <v>1:00</v>
      </c>
      <c r="C88" s="42"/>
      <c r="D88" s="40" t="s">
        <v>19</v>
      </c>
      <c r="E88" s="36" t="s">
        <v>15</v>
      </c>
      <c r="F88" s="36" t="s">
        <v>26</v>
      </c>
      <c r="G88" s="36" t="s">
        <v>15</v>
      </c>
      <c r="H88" s="36" t="s">
        <v>17</v>
      </c>
      <c r="I88" s="36" t="s">
        <v>15</v>
      </c>
      <c r="J88" s="36" t="s">
        <v>24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</row>
    <row r="89" spans="1:21" s="6" customFormat="1" ht="12.75" customHeight="1" x14ac:dyDescent="0.2">
      <c r="A89" s="4"/>
      <c r="B89" s="41" t="str">
        <f t="shared" si="3"/>
        <v>:30</v>
      </c>
      <c r="C89" s="42"/>
      <c r="D89" s="40" t="s">
        <v>19</v>
      </c>
      <c r="E89" s="36" t="s">
        <v>15</v>
      </c>
      <c r="F89" s="36" t="s">
        <v>26</v>
      </c>
      <c r="G89" s="36" t="s">
        <v>21</v>
      </c>
      <c r="H89" s="36" t="s">
        <v>17</v>
      </c>
      <c r="I89" s="36" t="s">
        <v>22</v>
      </c>
      <c r="J89" s="36" t="s">
        <v>24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</row>
    <row r="90" spans="1:21" s="6" customFormat="1" ht="12.75" customHeight="1" x14ac:dyDescent="0.2">
      <c r="A90" s="4"/>
      <c r="B90" s="41" t="str">
        <f t="shared" si="3"/>
        <v>2:00</v>
      </c>
      <c r="C90" s="42"/>
      <c r="D90" s="40" t="s">
        <v>19</v>
      </c>
      <c r="E90" s="36" t="s">
        <v>15</v>
      </c>
      <c r="F90" s="36" t="s">
        <v>15</v>
      </c>
      <c r="G90" s="36" t="s">
        <v>21</v>
      </c>
      <c r="H90" s="36" t="s">
        <v>17</v>
      </c>
      <c r="I90" s="36" t="s">
        <v>22</v>
      </c>
      <c r="J90" s="36" t="s">
        <v>15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</row>
    <row r="91" spans="1:21" s="6" customFormat="1" ht="12.75" customHeight="1" x14ac:dyDescent="0.2">
      <c r="A91" s="4"/>
      <c r="B91" s="41" t="str">
        <f t="shared" si="3"/>
        <v>:30</v>
      </c>
      <c r="C91" s="42"/>
      <c r="D91" s="40" t="s">
        <v>19</v>
      </c>
      <c r="E91" s="36" t="s">
        <v>15</v>
      </c>
      <c r="F91" s="36" t="s">
        <v>15</v>
      </c>
      <c r="G91" s="36" t="s">
        <v>21</v>
      </c>
      <c r="H91" s="36" t="s">
        <v>17</v>
      </c>
      <c r="I91" s="36" t="s">
        <v>22</v>
      </c>
      <c r="J91" s="36" t="s">
        <v>15</v>
      </c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</row>
    <row r="92" spans="1:21" s="6" customFormat="1" ht="12.75" customHeight="1" x14ac:dyDescent="0.2">
      <c r="A92" s="4"/>
      <c r="B92" s="41" t="str">
        <f t="shared" si="3"/>
        <v>3:00</v>
      </c>
      <c r="C92" s="42"/>
      <c r="D92" s="40" t="s">
        <v>19</v>
      </c>
      <c r="E92" s="36" t="s">
        <v>23</v>
      </c>
      <c r="F92" s="36" t="s">
        <v>15</v>
      </c>
      <c r="G92" s="36" t="s">
        <v>21</v>
      </c>
      <c r="H92" s="36" t="s">
        <v>17</v>
      </c>
      <c r="I92" s="36" t="s">
        <v>22</v>
      </c>
      <c r="J92" s="36" t="s">
        <v>15</v>
      </c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</row>
    <row r="93" spans="1:21" s="6" customFormat="1" ht="12.75" customHeight="1" x14ac:dyDescent="0.2">
      <c r="A93" s="4"/>
      <c r="B93" s="41" t="str">
        <f t="shared" si="3"/>
        <v>:30</v>
      </c>
      <c r="C93" s="42"/>
      <c r="D93" s="40" t="s">
        <v>19</v>
      </c>
      <c r="E93" s="36" t="s">
        <v>23</v>
      </c>
      <c r="F93" s="36" t="s">
        <v>15</v>
      </c>
      <c r="G93" s="36" t="s">
        <v>21</v>
      </c>
      <c r="H93" s="36" t="s">
        <v>17</v>
      </c>
      <c r="I93" s="36" t="s">
        <v>22</v>
      </c>
      <c r="J93" s="36" t="s">
        <v>15</v>
      </c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</row>
    <row r="94" spans="1:21" s="6" customFormat="1" ht="12.75" customHeight="1" x14ac:dyDescent="0.2">
      <c r="A94" s="4"/>
      <c r="B94" s="41" t="str">
        <f t="shared" si="3"/>
        <v>4:00</v>
      </c>
      <c r="C94" s="42"/>
      <c r="D94" s="40" t="s">
        <v>19</v>
      </c>
      <c r="E94" s="36" t="s">
        <v>23</v>
      </c>
      <c r="F94" s="36" t="s">
        <v>26</v>
      </c>
      <c r="G94" s="36" t="s">
        <v>21</v>
      </c>
      <c r="H94" s="36" t="s">
        <v>17</v>
      </c>
      <c r="I94" s="36" t="s">
        <v>22</v>
      </c>
      <c r="J94" s="36" t="s">
        <v>34</v>
      </c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</row>
    <row r="95" spans="1:21" s="6" customFormat="1" ht="12.75" customHeight="1" x14ac:dyDescent="0.2">
      <c r="A95" s="4"/>
      <c r="B95" s="41" t="str">
        <f t="shared" si="3"/>
        <v>:30</v>
      </c>
      <c r="C95" s="42"/>
      <c r="D95" s="40" t="s">
        <v>19</v>
      </c>
      <c r="E95" s="36" t="s">
        <v>23</v>
      </c>
      <c r="F95" s="36" t="s">
        <v>26</v>
      </c>
      <c r="G95" s="36" t="s">
        <v>21</v>
      </c>
      <c r="H95" s="36" t="s">
        <v>17</v>
      </c>
      <c r="I95" s="36" t="s">
        <v>22</v>
      </c>
      <c r="J95" s="36" t="s">
        <v>34</v>
      </c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</row>
    <row r="96" spans="1:21" s="6" customFormat="1" ht="12.75" customHeight="1" x14ac:dyDescent="0.2">
      <c r="A96" s="4"/>
      <c r="B96" s="41" t="str">
        <f t="shared" si="3"/>
        <v>5:00</v>
      </c>
      <c r="C96" s="42"/>
      <c r="D96" s="40" t="s">
        <v>19</v>
      </c>
      <c r="E96" s="36" t="s">
        <v>23</v>
      </c>
      <c r="F96" s="36" t="s">
        <v>26</v>
      </c>
      <c r="G96" s="36" t="s">
        <v>21</v>
      </c>
      <c r="H96" s="36" t="s">
        <v>17</v>
      </c>
      <c r="I96" s="36" t="s">
        <v>16</v>
      </c>
      <c r="J96" s="36" t="s">
        <v>34</v>
      </c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</row>
    <row r="97" spans="1:21" s="6" customFormat="1" ht="12.75" customHeight="1" x14ac:dyDescent="0.2">
      <c r="A97" s="4"/>
      <c r="B97" s="41" t="str">
        <f t="shared" si="3"/>
        <v>:30</v>
      </c>
      <c r="C97" s="42"/>
      <c r="D97" s="40" t="s">
        <v>16</v>
      </c>
      <c r="E97" s="36" t="s">
        <v>23</v>
      </c>
      <c r="F97" s="36" t="s">
        <v>26</v>
      </c>
      <c r="G97" s="36" t="s">
        <v>16</v>
      </c>
      <c r="H97" s="36" t="s">
        <v>17</v>
      </c>
      <c r="I97" s="36" t="s">
        <v>22</v>
      </c>
      <c r="J97" s="36" t="s">
        <v>34</v>
      </c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</row>
    <row r="98" spans="1:21" s="6" customFormat="1" ht="12.75" customHeight="1" x14ac:dyDescent="0.2">
      <c r="A98" s="4"/>
      <c r="B98" s="41" t="str">
        <f t="shared" si="3"/>
        <v>6:00</v>
      </c>
      <c r="C98" s="42"/>
      <c r="D98" s="40" t="s">
        <v>19</v>
      </c>
      <c r="E98" s="36" t="s">
        <v>23</v>
      </c>
      <c r="F98" s="36" t="s">
        <v>26</v>
      </c>
      <c r="G98" s="36" t="s">
        <v>21</v>
      </c>
      <c r="H98" s="36" t="s">
        <v>17</v>
      </c>
      <c r="I98" s="36" t="s">
        <v>22</v>
      </c>
      <c r="J98" s="36" t="s">
        <v>34</v>
      </c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</row>
    <row r="99" spans="1:21" s="6" customFormat="1" ht="12.75" customHeight="1" x14ac:dyDescent="0.2">
      <c r="A99" s="4"/>
      <c r="B99" s="41" t="str">
        <f t="shared" si="3"/>
        <v>:30</v>
      </c>
      <c r="C99" s="42"/>
      <c r="D99" s="40" t="s">
        <v>19</v>
      </c>
      <c r="E99" s="36" t="s">
        <v>23</v>
      </c>
      <c r="F99" s="36" t="s">
        <v>26</v>
      </c>
      <c r="G99" s="36" t="s">
        <v>21</v>
      </c>
      <c r="H99" s="36" t="s">
        <v>17</v>
      </c>
      <c r="I99" s="36" t="s">
        <v>22</v>
      </c>
      <c r="J99" s="36" t="s">
        <v>34</v>
      </c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</row>
    <row r="100" spans="1:21" s="6" customFormat="1" ht="12.75" customHeight="1" x14ac:dyDescent="0.2">
      <c r="A100" s="4"/>
      <c r="B100" s="41" t="str">
        <f t="shared" si="3"/>
        <v>7:00</v>
      </c>
      <c r="C100" s="42"/>
      <c r="D100" s="40" t="s">
        <v>19</v>
      </c>
      <c r="E100" s="36" t="s">
        <v>23</v>
      </c>
      <c r="F100" s="36" t="s">
        <v>26</v>
      </c>
      <c r="G100" s="36" t="s">
        <v>21</v>
      </c>
      <c r="H100" s="36"/>
      <c r="I100" s="36" t="s">
        <v>22</v>
      </c>
      <c r="J100" s="36" t="s">
        <v>34</v>
      </c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</row>
    <row r="101" spans="1:21" s="6" customFormat="1" ht="12.75" customHeight="1" x14ac:dyDescent="0.2">
      <c r="A101" s="4"/>
      <c r="B101" s="41" t="str">
        <f t="shared" si="3"/>
        <v>:30</v>
      </c>
      <c r="C101" s="42"/>
      <c r="D101" s="40" t="s">
        <v>19</v>
      </c>
      <c r="E101" s="36" t="s">
        <v>23</v>
      </c>
      <c r="F101" s="36" t="s">
        <v>26</v>
      </c>
      <c r="G101" s="36" t="s">
        <v>21</v>
      </c>
      <c r="H101" s="36"/>
      <c r="I101" s="36" t="s">
        <v>22</v>
      </c>
      <c r="J101" s="36" t="s">
        <v>34</v>
      </c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</row>
    <row r="102" spans="1:21" s="6" customFormat="1" ht="12.75" customHeight="1" x14ac:dyDescent="0.2">
      <c r="A102" s="4"/>
      <c r="B102" s="41" t="str">
        <f t="shared" si="3"/>
        <v>8:00</v>
      </c>
      <c r="C102" s="42"/>
      <c r="D102" s="40" t="s">
        <v>19</v>
      </c>
      <c r="E102" s="36" t="s">
        <v>23</v>
      </c>
      <c r="F102" s="36" t="s">
        <v>26</v>
      </c>
      <c r="G102" s="36" t="s">
        <v>21</v>
      </c>
      <c r="H102" s="36"/>
      <c r="I102" s="36" t="s">
        <v>22</v>
      </c>
      <c r="J102" s="36" t="s">
        <v>34</v>
      </c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</row>
    <row r="103" spans="1:21" s="6" customFormat="1" ht="12.75" customHeight="1" x14ac:dyDescent="0.2">
      <c r="A103" s="4"/>
      <c r="B103" s="41" t="str">
        <f t="shared" si="3"/>
        <v>:30</v>
      </c>
      <c r="C103" s="42"/>
      <c r="D103" s="40" t="s">
        <v>19</v>
      </c>
      <c r="E103" s="36" t="s">
        <v>23</v>
      </c>
      <c r="F103" s="36" t="s">
        <v>26</v>
      </c>
      <c r="G103" s="36" t="s">
        <v>21</v>
      </c>
      <c r="H103" s="36"/>
      <c r="I103" s="36" t="s">
        <v>22</v>
      </c>
      <c r="J103" s="36" t="s">
        <v>34</v>
      </c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</row>
    <row r="104" spans="1:21" s="6" customFormat="1" ht="12.75" customHeight="1" x14ac:dyDescent="0.2">
      <c r="A104" s="4"/>
      <c r="B104" s="41" t="str">
        <f t="shared" si="3"/>
        <v>9:00</v>
      </c>
      <c r="C104" s="42"/>
      <c r="D104" s="40" t="s">
        <v>19</v>
      </c>
      <c r="E104" s="36" t="s">
        <v>23</v>
      </c>
      <c r="F104" s="36" t="s">
        <v>26</v>
      </c>
      <c r="G104" s="36" t="s">
        <v>21</v>
      </c>
      <c r="H104" s="36"/>
      <c r="I104" s="36" t="s">
        <v>22</v>
      </c>
      <c r="J104" s="36" t="s">
        <v>34</v>
      </c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</row>
    <row r="105" spans="1:21" s="6" customFormat="1" ht="12.75" customHeight="1" x14ac:dyDescent="0.2">
      <c r="A105" s="4"/>
      <c r="B105" s="41" t="str">
        <f t="shared" si="3"/>
        <v>:30</v>
      </c>
      <c r="C105" s="42"/>
      <c r="D105" s="40" t="s">
        <v>19</v>
      </c>
      <c r="E105" s="36" t="s">
        <v>23</v>
      </c>
      <c r="F105" s="36" t="s">
        <v>26</v>
      </c>
      <c r="G105" s="36" t="s">
        <v>21</v>
      </c>
      <c r="H105" s="36"/>
      <c r="I105" s="36" t="s">
        <v>22</v>
      </c>
      <c r="J105" s="36" t="s">
        <v>34</v>
      </c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</row>
    <row r="106" spans="1:21" s="6" customFormat="1" ht="12.75" customHeight="1" x14ac:dyDescent="0.2">
      <c r="A106" s="4"/>
      <c r="B106" s="41" t="str">
        <f t="shared" si="3"/>
        <v>10:00</v>
      </c>
      <c r="C106" s="42"/>
      <c r="D106" s="40"/>
      <c r="E106" s="36" t="s">
        <v>23</v>
      </c>
      <c r="F106" s="36" t="s">
        <v>26</v>
      </c>
      <c r="G106" s="36" t="s">
        <v>21</v>
      </c>
      <c r="H106" s="36"/>
      <c r="I106" s="36" t="s">
        <v>22</v>
      </c>
      <c r="J106" s="36" t="s">
        <v>34</v>
      </c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</row>
    <row r="107" spans="1:21" s="6" customFormat="1" ht="12.75" customHeight="1" x14ac:dyDescent="0.2">
      <c r="A107" s="4"/>
      <c r="B107" s="41" t="str">
        <f t="shared" si="3"/>
        <v>:30</v>
      </c>
      <c r="C107" s="42"/>
      <c r="D107" s="40"/>
      <c r="E107" s="36" t="s">
        <v>23</v>
      </c>
      <c r="F107" s="36" t="s">
        <v>16</v>
      </c>
      <c r="G107" s="36" t="s">
        <v>21</v>
      </c>
      <c r="H107" s="36"/>
      <c r="I107" s="36" t="s">
        <v>22</v>
      </c>
      <c r="J107" s="36" t="s">
        <v>16</v>
      </c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</row>
    <row r="108" spans="1:21" s="6" customFormat="1" ht="12.75" customHeight="1" x14ac:dyDescent="0.2">
      <c r="A108" s="4"/>
      <c r="B108" s="41" t="str">
        <f t="shared" si="3"/>
        <v>11:00</v>
      </c>
      <c r="C108" s="42"/>
      <c r="D108" s="40"/>
      <c r="E108" s="36"/>
      <c r="F108" s="36" t="s">
        <v>26</v>
      </c>
      <c r="G108" s="36"/>
      <c r="H108" s="36"/>
      <c r="I108" s="36" t="s">
        <v>22</v>
      </c>
      <c r="J108" s="36" t="s">
        <v>34</v>
      </c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</row>
    <row r="109" spans="1:21" s="6" customFormat="1" ht="12.75" customHeight="1" x14ac:dyDescent="0.2">
      <c r="A109" s="4"/>
      <c r="B109" s="41" t="str">
        <f t="shared" si="3"/>
        <v>:30</v>
      </c>
      <c r="C109" s="42"/>
      <c r="D109" s="40"/>
      <c r="E109" s="36"/>
      <c r="F109" s="36" t="s">
        <v>26</v>
      </c>
      <c r="G109" s="36"/>
      <c r="H109" s="36"/>
      <c r="I109" s="36" t="s">
        <v>22</v>
      </c>
      <c r="J109" s="36" t="s">
        <v>34</v>
      </c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 spans="1:21" s="6" customFormat="1" ht="12.75" customHeight="1" x14ac:dyDescent="0.2">
      <c r="A110" s="4"/>
      <c r="B110" s="41" t="str">
        <f t="shared" si="3"/>
        <v>12:00</v>
      </c>
      <c r="C110" s="42"/>
      <c r="D110" s="40"/>
      <c r="E110" s="36"/>
      <c r="F110" s="36" t="s">
        <v>26</v>
      </c>
      <c r="G110" s="36"/>
      <c r="H110" s="36"/>
      <c r="I110" s="36"/>
      <c r="J110" s="36" t="s">
        <v>34</v>
      </c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</row>
    <row r="111" spans="1:21" s="6" customFormat="1" ht="12.75" customHeight="1" x14ac:dyDescent="0.2">
      <c r="A111" s="4"/>
      <c r="B111" s="41" t="str">
        <f t="shared" si="3"/>
        <v>:30</v>
      </c>
      <c r="C111" s="42"/>
      <c r="D111" s="40"/>
      <c r="E111" s="36"/>
      <c r="F111" s="36" t="s">
        <v>26</v>
      </c>
      <c r="G111" s="36"/>
      <c r="H111" s="36"/>
      <c r="I111" s="36"/>
      <c r="J111" s="36" t="s">
        <v>34</v>
      </c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</row>
    <row r="112" spans="1:21" s="6" customFormat="1" ht="12.75" customHeight="1" x14ac:dyDescent="0.2">
      <c r="A112" s="4"/>
      <c r="B112" s="41" t="str">
        <f t="shared" si="3"/>
        <v>13:00</v>
      </c>
      <c r="C112" s="42"/>
      <c r="D112" s="40"/>
      <c r="E112" s="36"/>
      <c r="F112" s="36" t="s">
        <v>26</v>
      </c>
      <c r="G112" s="36"/>
      <c r="H112" s="36"/>
      <c r="I112" s="36"/>
      <c r="J112" s="36" t="s">
        <v>34</v>
      </c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</row>
    <row r="113" spans="1:21" s="6" customFormat="1" ht="12.75" customHeight="1" x14ac:dyDescent="0.2">
      <c r="A113" s="4"/>
      <c r="B113" s="41" t="str">
        <f t="shared" si="3"/>
        <v>:30</v>
      </c>
      <c r="C113" s="42"/>
      <c r="D113" s="40"/>
      <c r="E113" s="36"/>
      <c r="F113" s="36" t="s">
        <v>26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</row>
    <row r="114" spans="1:21" s="6" customFormat="1" ht="12.75" customHeight="1" x14ac:dyDescent="0.2">
      <c r="A114" s="4"/>
      <c r="B114" s="41" t="str">
        <f t="shared" si="3"/>
        <v>14:00</v>
      </c>
      <c r="C114" s="42"/>
      <c r="D114" s="40"/>
      <c r="E114" s="36"/>
      <c r="F114" s="36" t="s">
        <v>26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</row>
    <row r="115" spans="1:21" s="6" customFormat="1" ht="12.75" customHeight="1" x14ac:dyDescent="0.2">
      <c r="A115" s="4"/>
      <c r="B115" s="41" t="str">
        <f t="shared" si="3"/>
        <v>:30</v>
      </c>
      <c r="C115" s="42"/>
      <c r="D115" s="40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</row>
    <row r="116" spans="1:21" s="6" customFormat="1" ht="12.75" customHeight="1" x14ac:dyDescent="0.2">
      <c r="A116" s="4"/>
      <c r="B116" s="41" t="str">
        <f t="shared" si="3"/>
        <v>15:00</v>
      </c>
      <c r="C116" s="42"/>
      <c r="D116" s="40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</row>
    <row r="117" spans="1:21" s="6" customFormat="1" ht="1.5" customHeight="1" x14ac:dyDescent="0.2">
      <c r="A117" s="4"/>
      <c r="B117" s="1"/>
      <c r="C117" s="1"/>
      <c r="D117" s="34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s="6" customFormat="1" ht="1.5" customHeight="1" x14ac:dyDescent="0.2">
      <c r="A118" s="4"/>
      <c r="B118" s="1"/>
      <c r="C118" s="1"/>
      <c r="D118" s="34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s="6" customFormat="1" ht="1.5" customHeight="1" x14ac:dyDescent="0.2">
      <c r="A119" s="4"/>
      <c r="B119" s="1"/>
      <c r="C119" s="1"/>
      <c r="D119" s="34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s="6" customFormat="1" ht="1.5" customHeight="1" x14ac:dyDescent="0.2">
      <c r="B120" s="1"/>
      <c r="D120" s="3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spans="1:21" s="7" customFormat="1" ht="32.25" customHeight="1" x14ac:dyDescent="0.2">
      <c r="A121" s="37" t="s">
        <v>12</v>
      </c>
    </row>
    <row r="122" spans="1:21" s="6" customFormat="1" ht="12.75" customHeight="1" x14ac:dyDescent="0.2"/>
    <row r="123" spans="1:21" s="24" customFormat="1" ht="16.5" customHeight="1" x14ac:dyDescent="0.2">
      <c r="B123" s="25" t="s">
        <v>27</v>
      </c>
      <c r="D123" s="26">
        <f>SUM(124:124)</f>
        <v>112</v>
      </c>
    </row>
    <row r="124" spans="1:21" s="24" customFormat="1" ht="16.5" customHeight="1" x14ac:dyDescent="0.2">
      <c r="B124" s="27" t="s">
        <v>28</v>
      </c>
      <c r="C124" s="28"/>
      <c r="D124" s="29">
        <f t="shared" ref="D124:U124" si="4">EmployeeDayHoursTotal</f>
        <v>16</v>
      </c>
      <c r="E124" s="29">
        <f t="shared" si="4"/>
        <v>16</v>
      </c>
      <c r="F124" s="29">
        <f t="shared" si="4"/>
        <v>16</v>
      </c>
      <c r="G124" s="29">
        <f t="shared" si="4"/>
        <v>16</v>
      </c>
      <c r="H124" s="29">
        <f t="shared" si="4"/>
        <v>16</v>
      </c>
      <c r="I124" s="29">
        <f t="shared" si="4"/>
        <v>16</v>
      </c>
      <c r="J124" s="29">
        <f t="shared" si="4"/>
        <v>16</v>
      </c>
      <c r="K124" s="30">
        <f t="shared" si="4"/>
        <v>0</v>
      </c>
      <c r="L124" s="30">
        <f t="shared" si="4"/>
        <v>0</v>
      </c>
      <c r="M124" s="30">
        <f t="shared" si="4"/>
        <v>0</v>
      </c>
      <c r="N124" s="30">
        <f t="shared" si="4"/>
        <v>0</v>
      </c>
      <c r="O124" s="30">
        <f t="shared" si="4"/>
        <v>0</v>
      </c>
      <c r="P124" s="30">
        <f t="shared" si="4"/>
        <v>0</v>
      </c>
      <c r="Q124" s="30">
        <f t="shared" si="4"/>
        <v>0</v>
      </c>
      <c r="R124" s="30">
        <f t="shared" si="4"/>
        <v>0</v>
      </c>
      <c r="S124" s="30">
        <f t="shared" si="4"/>
        <v>0</v>
      </c>
      <c r="T124" s="30">
        <f t="shared" si="4"/>
        <v>0</v>
      </c>
      <c r="U124" s="30">
        <f t="shared" si="4"/>
        <v>0</v>
      </c>
    </row>
    <row r="125" spans="1:21" s="24" customFormat="1" ht="16.5" customHeight="1" x14ac:dyDescent="0.2">
      <c r="B125" s="24" t="s">
        <v>29</v>
      </c>
      <c r="D125" s="31" t="s">
        <v>0</v>
      </c>
      <c r="E125" s="31" t="s">
        <v>4</v>
      </c>
      <c r="F125" s="31" t="s">
        <v>7</v>
      </c>
      <c r="G125" s="31" t="s">
        <v>5</v>
      </c>
      <c r="H125" s="31" t="s">
        <v>1</v>
      </c>
      <c r="I125" s="31" t="s">
        <v>2</v>
      </c>
      <c r="J125" s="31" t="s">
        <v>6</v>
      </c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spans="1:21" s="6" customFormat="1" ht="15.75" customHeight="1" x14ac:dyDescent="0.2"/>
    <row r="127" spans="1:21" s="6" customFormat="1" ht="19.5" customHeight="1" x14ac:dyDescent="0.2">
      <c r="B127" s="52">
        <f>B67+1</f>
        <v>41108.375</v>
      </c>
      <c r="C127" s="52"/>
      <c r="D127" s="52"/>
      <c r="E127" s="52"/>
      <c r="F127" s="52"/>
      <c r="G127" s="52"/>
      <c r="H127" s="52"/>
      <c r="I127" s="52"/>
      <c r="J127" s="52"/>
    </row>
    <row r="128" spans="1:21" s="6" customFormat="1" ht="12.75" customHeight="1" x14ac:dyDescent="0.2">
      <c r="A128" s="4"/>
      <c r="B128" s="49">
        <f>B127</f>
        <v>41108.375</v>
      </c>
      <c r="C128" s="43"/>
      <c r="D128" s="44"/>
      <c r="E128" s="38"/>
      <c r="F128" s="38"/>
      <c r="G128" s="38"/>
      <c r="H128" s="38" t="s">
        <v>17</v>
      </c>
      <c r="I128" s="38"/>
      <c r="J128" s="38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</row>
    <row r="129" spans="1:21" s="6" customFormat="1" ht="12.75" customHeight="1" x14ac:dyDescent="0.2">
      <c r="A129" s="4"/>
      <c r="B129" s="41" t="str">
        <f t="shared" ref="B129:B176" si="5">PeríodosDisplay</f>
        <v>:30</v>
      </c>
      <c r="C129" s="42"/>
      <c r="D129" s="40" t="s">
        <v>18</v>
      </c>
      <c r="E129" s="36"/>
      <c r="F129" s="36"/>
      <c r="G129" s="36"/>
      <c r="H129" s="36" t="s">
        <v>17</v>
      </c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</row>
    <row r="130" spans="1:21" s="6" customFormat="1" ht="12.75" customHeight="1" x14ac:dyDescent="0.2">
      <c r="A130" s="4"/>
      <c r="B130" s="41" t="str">
        <f t="shared" si="5"/>
        <v>22:00</v>
      </c>
      <c r="C130" s="42"/>
      <c r="D130" s="40" t="s">
        <v>18</v>
      </c>
      <c r="E130" s="36"/>
      <c r="F130" s="36"/>
      <c r="G130" s="36"/>
      <c r="H130" s="36" t="s">
        <v>17</v>
      </c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</row>
    <row r="131" spans="1:21" s="6" customFormat="1" ht="12.75" customHeight="1" x14ac:dyDescent="0.2">
      <c r="A131" s="4"/>
      <c r="B131" s="41" t="str">
        <f t="shared" si="5"/>
        <v>:30</v>
      </c>
      <c r="C131" s="42"/>
      <c r="D131" s="40" t="s">
        <v>18</v>
      </c>
      <c r="E131" s="36" t="s">
        <v>20</v>
      </c>
      <c r="F131" s="36"/>
      <c r="G131" s="36" t="s">
        <v>21</v>
      </c>
      <c r="H131" s="36" t="s">
        <v>17</v>
      </c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</row>
    <row r="132" spans="1:21" s="6" customFormat="1" ht="12.75" customHeight="1" x14ac:dyDescent="0.2">
      <c r="A132" s="4"/>
      <c r="B132" s="41" t="str">
        <f t="shared" si="5"/>
        <v>23:00</v>
      </c>
      <c r="C132" s="42"/>
      <c r="D132" s="40" t="s">
        <v>18</v>
      </c>
      <c r="E132" s="36" t="s">
        <v>20</v>
      </c>
      <c r="F132" s="36"/>
      <c r="G132" s="36" t="s">
        <v>21</v>
      </c>
      <c r="H132" s="36" t="s">
        <v>17</v>
      </c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</row>
    <row r="133" spans="1:21" s="6" customFormat="1" ht="12.75" customHeight="1" x14ac:dyDescent="0.2">
      <c r="A133" s="4"/>
      <c r="B133" s="41" t="str">
        <f t="shared" si="5"/>
        <v>:30</v>
      </c>
      <c r="C133" s="42"/>
      <c r="D133" s="40" t="s">
        <v>18</v>
      </c>
      <c r="E133" s="36" t="s">
        <v>20</v>
      </c>
      <c r="F133" s="36"/>
      <c r="G133" s="36" t="s">
        <v>21</v>
      </c>
      <c r="H133" s="36" t="s">
        <v>17</v>
      </c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</row>
    <row r="134" spans="1:21" s="6" customFormat="1" ht="12.75" customHeight="1" x14ac:dyDescent="0.2">
      <c r="A134" s="4"/>
      <c r="B134" s="41" t="str">
        <f t="shared" si="5"/>
        <v>0:00</v>
      </c>
      <c r="C134" s="42"/>
      <c r="D134" s="40" t="s">
        <v>18</v>
      </c>
      <c r="E134" s="36" t="s">
        <v>20</v>
      </c>
      <c r="F134" s="36"/>
      <c r="G134" s="36" t="s">
        <v>21</v>
      </c>
      <c r="H134" s="36" t="s">
        <v>17</v>
      </c>
      <c r="I134" s="36" t="s">
        <v>25</v>
      </c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</row>
    <row r="135" spans="1:21" s="6" customFormat="1" ht="12.75" customHeight="1" x14ac:dyDescent="0.2">
      <c r="A135" s="4"/>
      <c r="B135" s="41" t="str">
        <f t="shared" si="5"/>
        <v>:30</v>
      </c>
      <c r="C135" s="42"/>
      <c r="D135" s="40" t="s">
        <v>18</v>
      </c>
      <c r="E135" s="36" t="s">
        <v>20</v>
      </c>
      <c r="F135" s="36"/>
      <c r="G135" s="36" t="s">
        <v>21</v>
      </c>
      <c r="H135" s="36" t="s">
        <v>17</v>
      </c>
      <c r="I135" s="36" t="s">
        <v>25</v>
      </c>
      <c r="J135" s="36" t="s">
        <v>24</v>
      </c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</row>
    <row r="136" spans="1:21" s="6" customFormat="1" ht="12.75" customHeight="1" x14ac:dyDescent="0.2">
      <c r="A136" s="4"/>
      <c r="B136" s="41" t="str">
        <f t="shared" si="5"/>
        <v>1:00</v>
      </c>
      <c r="C136" s="42"/>
      <c r="D136" s="40" t="s">
        <v>18</v>
      </c>
      <c r="E136" s="36" t="s">
        <v>20</v>
      </c>
      <c r="F136" s="36"/>
      <c r="G136" s="36" t="s">
        <v>21</v>
      </c>
      <c r="H136" s="36" t="s">
        <v>17</v>
      </c>
      <c r="I136" s="36" t="s">
        <v>25</v>
      </c>
      <c r="J136" s="36" t="s">
        <v>24</v>
      </c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</row>
    <row r="137" spans="1:21" s="6" customFormat="1" ht="12.75" customHeight="1" x14ac:dyDescent="0.2">
      <c r="A137" s="4"/>
      <c r="B137" s="41" t="str">
        <f t="shared" si="5"/>
        <v>:30</v>
      </c>
      <c r="C137" s="42"/>
      <c r="D137" s="40" t="s">
        <v>18</v>
      </c>
      <c r="E137" s="36" t="s">
        <v>20</v>
      </c>
      <c r="F137" s="36" t="s">
        <v>26</v>
      </c>
      <c r="G137" s="36" t="s">
        <v>21</v>
      </c>
      <c r="H137" s="36" t="s">
        <v>17</v>
      </c>
      <c r="I137" s="36" t="s">
        <v>25</v>
      </c>
      <c r="J137" s="36" t="s">
        <v>24</v>
      </c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</row>
    <row r="138" spans="1:21" s="6" customFormat="1" ht="12.75" customHeight="1" x14ac:dyDescent="0.2">
      <c r="A138" s="4"/>
      <c r="B138" s="41" t="str">
        <f t="shared" si="5"/>
        <v>2:00</v>
      </c>
      <c r="C138" s="42"/>
      <c r="D138" s="40" t="s">
        <v>18</v>
      </c>
      <c r="E138" s="36" t="s">
        <v>16</v>
      </c>
      <c r="F138" s="36" t="s">
        <v>26</v>
      </c>
      <c r="G138" s="36" t="s">
        <v>21</v>
      </c>
      <c r="H138" s="36" t="s">
        <v>17</v>
      </c>
      <c r="I138" s="36" t="s">
        <v>25</v>
      </c>
      <c r="J138" s="36" t="s">
        <v>24</v>
      </c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</row>
    <row r="139" spans="1:21" s="6" customFormat="1" ht="12.75" customHeight="1" x14ac:dyDescent="0.2">
      <c r="A139" s="4"/>
      <c r="B139" s="41" t="str">
        <f t="shared" si="5"/>
        <v>:30</v>
      </c>
      <c r="C139" s="42"/>
      <c r="D139" s="40" t="s">
        <v>15</v>
      </c>
      <c r="E139" s="36" t="s">
        <v>20</v>
      </c>
      <c r="F139" s="36" t="s">
        <v>26</v>
      </c>
      <c r="G139" s="36" t="s">
        <v>21</v>
      </c>
      <c r="H139" s="36" t="s">
        <v>17</v>
      </c>
      <c r="I139" s="36" t="s">
        <v>25</v>
      </c>
      <c r="J139" s="36" t="s">
        <v>24</v>
      </c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</row>
    <row r="140" spans="1:21" s="6" customFormat="1" ht="12.75" customHeight="1" x14ac:dyDescent="0.2">
      <c r="A140" s="4"/>
      <c r="B140" s="41" t="str">
        <f t="shared" si="5"/>
        <v>3:00</v>
      </c>
      <c r="C140" s="42"/>
      <c r="D140" s="40" t="s">
        <v>15</v>
      </c>
      <c r="E140" s="36" t="s">
        <v>20</v>
      </c>
      <c r="F140" s="36" t="s">
        <v>26</v>
      </c>
      <c r="G140" s="36" t="s">
        <v>21</v>
      </c>
      <c r="H140" s="36" t="s">
        <v>17</v>
      </c>
      <c r="I140" s="36" t="s">
        <v>25</v>
      </c>
      <c r="J140" s="36" t="s">
        <v>24</v>
      </c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</row>
    <row r="141" spans="1:21" s="6" customFormat="1" ht="12.75" customHeight="1" x14ac:dyDescent="0.2">
      <c r="A141" s="4"/>
      <c r="B141" s="41" t="str">
        <f t="shared" si="5"/>
        <v>:30</v>
      </c>
      <c r="C141" s="42"/>
      <c r="D141" s="40" t="s">
        <v>18</v>
      </c>
      <c r="E141" s="36" t="s">
        <v>20</v>
      </c>
      <c r="F141" s="36" t="s">
        <v>26</v>
      </c>
      <c r="G141" s="36" t="s">
        <v>21</v>
      </c>
      <c r="H141" s="36" t="s">
        <v>17</v>
      </c>
      <c r="I141" s="36" t="s">
        <v>16</v>
      </c>
      <c r="J141" s="36" t="s">
        <v>24</v>
      </c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</row>
    <row r="142" spans="1:21" s="6" customFormat="1" ht="12.75" customHeight="1" x14ac:dyDescent="0.2">
      <c r="A142" s="4"/>
      <c r="B142" s="41" t="str">
        <f t="shared" si="5"/>
        <v>4:00</v>
      </c>
      <c r="C142" s="42"/>
      <c r="D142" s="40" t="s">
        <v>18</v>
      </c>
      <c r="E142" s="36" t="s">
        <v>20</v>
      </c>
      <c r="F142" s="36" t="s">
        <v>16</v>
      </c>
      <c r="G142" s="36" t="s">
        <v>21</v>
      </c>
      <c r="H142" s="36" t="s">
        <v>17</v>
      </c>
      <c r="I142" s="36" t="s">
        <v>22</v>
      </c>
      <c r="J142" s="36" t="s">
        <v>16</v>
      </c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</row>
    <row r="143" spans="1:21" s="6" customFormat="1" ht="12.75" customHeight="1" x14ac:dyDescent="0.2">
      <c r="A143" s="4"/>
      <c r="B143" s="41" t="str">
        <f t="shared" si="5"/>
        <v>:30</v>
      </c>
      <c r="C143" s="42"/>
      <c r="D143" s="40" t="s">
        <v>18</v>
      </c>
      <c r="E143" s="36" t="s">
        <v>20</v>
      </c>
      <c r="F143" s="36" t="s">
        <v>26</v>
      </c>
      <c r="G143" s="36" t="s">
        <v>21</v>
      </c>
      <c r="H143" s="36" t="s">
        <v>17</v>
      </c>
      <c r="I143" s="36" t="s">
        <v>22</v>
      </c>
      <c r="J143" s="36" t="s">
        <v>24</v>
      </c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</row>
    <row r="144" spans="1:21" s="6" customFormat="1" ht="12.75" customHeight="1" x14ac:dyDescent="0.2">
      <c r="A144" s="4"/>
      <c r="B144" s="41" t="str">
        <f t="shared" si="5"/>
        <v>5:00</v>
      </c>
      <c r="C144" s="42"/>
      <c r="D144" s="40" t="s">
        <v>18</v>
      </c>
      <c r="E144" s="36" t="s">
        <v>20</v>
      </c>
      <c r="F144" s="36" t="s">
        <v>26</v>
      </c>
      <c r="G144" s="36" t="s">
        <v>21</v>
      </c>
      <c r="H144" s="36" t="s">
        <v>17</v>
      </c>
      <c r="I144" s="36" t="s">
        <v>22</v>
      </c>
      <c r="J144" s="36" t="s">
        <v>24</v>
      </c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</row>
    <row r="145" spans="1:21" s="6" customFormat="1" ht="12.75" customHeight="1" x14ac:dyDescent="0.2">
      <c r="A145" s="4"/>
      <c r="B145" s="41" t="str">
        <f t="shared" si="5"/>
        <v>:30</v>
      </c>
      <c r="C145" s="42"/>
      <c r="D145" s="40" t="s">
        <v>18</v>
      </c>
      <c r="E145" s="36" t="s">
        <v>20</v>
      </c>
      <c r="F145" s="36" t="s">
        <v>26</v>
      </c>
      <c r="G145" s="36" t="s">
        <v>15</v>
      </c>
      <c r="H145" s="36" t="s">
        <v>17</v>
      </c>
      <c r="I145" s="36" t="s">
        <v>22</v>
      </c>
      <c r="J145" s="36" t="s">
        <v>24</v>
      </c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</row>
    <row r="146" spans="1:21" s="6" customFormat="1" ht="12.75" customHeight="1" x14ac:dyDescent="0.2">
      <c r="A146" s="4"/>
      <c r="B146" s="41" t="str">
        <f t="shared" si="5"/>
        <v>6:00</v>
      </c>
      <c r="C146" s="42"/>
      <c r="D146" s="40"/>
      <c r="E146" s="36" t="s">
        <v>20</v>
      </c>
      <c r="F146" s="36" t="s">
        <v>26</v>
      </c>
      <c r="G146" s="36" t="s">
        <v>15</v>
      </c>
      <c r="H146" s="36" t="s">
        <v>17</v>
      </c>
      <c r="I146" s="36" t="s">
        <v>22</v>
      </c>
      <c r="J146" s="36" t="s">
        <v>24</v>
      </c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</row>
    <row r="147" spans="1:21" s="6" customFormat="1" ht="12.75" customHeight="1" x14ac:dyDescent="0.2">
      <c r="A147" s="4"/>
      <c r="B147" s="41" t="str">
        <f t="shared" si="5"/>
        <v>:30</v>
      </c>
      <c r="C147" s="42"/>
      <c r="D147" s="40"/>
      <c r="E147" s="36" t="s">
        <v>20</v>
      </c>
      <c r="F147" s="36" t="s">
        <v>26</v>
      </c>
      <c r="G147" s="36" t="s">
        <v>15</v>
      </c>
      <c r="H147" s="36" t="s">
        <v>17</v>
      </c>
      <c r="I147" s="36" t="s">
        <v>15</v>
      </c>
      <c r="J147" s="36" t="s">
        <v>24</v>
      </c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</row>
    <row r="148" spans="1:21" s="6" customFormat="1" ht="12.75" customHeight="1" x14ac:dyDescent="0.2">
      <c r="A148" s="4"/>
      <c r="B148" s="41" t="str">
        <f t="shared" si="5"/>
        <v>7:00</v>
      </c>
      <c r="C148" s="42"/>
      <c r="D148" s="40" t="s">
        <v>19</v>
      </c>
      <c r="E148" s="36" t="s">
        <v>15</v>
      </c>
      <c r="F148" s="36" t="s">
        <v>26</v>
      </c>
      <c r="G148" s="36" t="s">
        <v>15</v>
      </c>
      <c r="H148" s="36" t="s">
        <v>17</v>
      </c>
      <c r="I148" s="36" t="s">
        <v>15</v>
      </c>
      <c r="J148" s="36" t="s">
        <v>24</v>
      </c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</row>
    <row r="149" spans="1:21" s="6" customFormat="1" ht="12.75" customHeight="1" x14ac:dyDescent="0.2">
      <c r="A149" s="4"/>
      <c r="B149" s="41" t="str">
        <f t="shared" si="5"/>
        <v>:30</v>
      </c>
      <c r="C149" s="42"/>
      <c r="D149" s="40" t="s">
        <v>19</v>
      </c>
      <c r="E149" s="36" t="s">
        <v>15</v>
      </c>
      <c r="F149" s="36" t="s">
        <v>26</v>
      </c>
      <c r="G149" s="36" t="s">
        <v>21</v>
      </c>
      <c r="H149" s="36" t="s">
        <v>17</v>
      </c>
      <c r="I149" s="36" t="s">
        <v>22</v>
      </c>
      <c r="J149" s="36" t="s">
        <v>24</v>
      </c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</row>
    <row r="150" spans="1:21" s="6" customFormat="1" ht="12.75" customHeight="1" x14ac:dyDescent="0.2">
      <c r="A150" s="4"/>
      <c r="B150" s="41" t="str">
        <f t="shared" si="5"/>
        <v>8:00</v>
      </c>
      <c r="C150" s="42"/>
      <c r="D150" s="40" t="s">
        <v>19</v>
      </c>
      <c r="E150" s="36" t="s">
        <v>15</v>
      </c>
      <c r="F150" s="36" t="s">
        <v>15</v>
      </c>
      <c r="G150" s="36" t="s">
        <v>21</v>
      </c>
      <c r="H150" s="36" t="s">
        <v>17</v>
      </c>
      <c r="I150" s="36" t="s">
        <v>22</v>
      </c>
      <c r="J150" s="36" t="s">
        <v>15</v>
      </c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</row>
    <row r="151" spans="1:21" s="6" customFormat="1" ht="12.75" customHeight="1" x14ac:dyDescent="0.2">
      <c r="A151" s="4"/>
      <c r="B151" s="41" t="str">
        <f t="shared" si="5"/>
        <v>:30</v>
      </c>
      <c r="C151" s="42"/>
      <c r="D151" s="40" t="s">
        <v>19</v>
      </c>
      <c r="E151" s="36" t="s">
        <v>15</v>
      </c>
      <c r="F151" s="36" t="s">
        <v>15</v>
      </c>
      <c r="G151" s="36" t="s">
        <v>21</v>
      </c>
      <c r="H151" s="36" t="s">
        <v>17</v>
      </c>
      <c r="I151" s="36" t="s">
        <v>22</v>
      </c>
      <c r="J151" s="36" t="s">
        <v>15</v>
      </c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</row>
    <row r="152" spans="1:21" s="6" customFormat="1" ht="12.75" customHeight="1" x14ac:dyDescent="0.2">
      <c r="A152" s="4"/>
      <c r="B152" s="41" t="str">
        <f t="shared" si="5"/>
        <v>9:00</v>
      </c>
      <c r="C152" s="42"/>
      <c r="D152" s="40" t="s">
        <v>19</v>
      </c>
      <c r="E152" s="36" t="s">
        <v>23</v>
      </c>
      <c r="F152" s="36" t="s">
        <v>15</v>
      </c>
      <c r="G152" s="36" t="s">
        <v>21</v>
      </c>
      <c r="H152" s="36" t="s">
        <v>17</v>
      </c>
      <c r="I152" s="36" t="s">
        <v>22</v>
      </c>
      <c r="J152" s="36" t="s">
        <v>15</v>
      </c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</row>
    <row r="153" spans="1:21" s="6" customFormat="1" ht="12.75" customHeight="1" x14ac:dyDescent="0.2">
      <c r="A153" s="4"/>
      <c r="B153" s="41" t="str">
        <f t="shared" si="5"/>
        <v>:30</v>
      </c>
      <c r="C153" s="42"/>
      <c r="D153" s="40" t="s">
        <v>19</v>
      </c>
      <c r="E153" s="36" t="s">
        <v>23</v>
      </c>
      <c r="F153" s="36" t="s">
        <v>15</v>
      </c>
      <c r="G153" s="36" t="s">
        <v>21</v>
      </c>
      <c r="H153" s="36" t="s">
        <v>17</v>
      </c>
      <c r="I153" s="36" t="s">
        <v>22</v>
      </c>
      <c r="J153" s="36" t="s">
        <v>15</v>
      </c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</row>
    <row r="154" spans="1:21" s="6" customFormat="1" ht="12.75" customHeight="1" x14ac:dyDescent="0.2">
      <c r="A154" s="4"/>
      <c r="B154" s="41" t="str">
        <f t="shared" si="5"/>
        <v>10:00</v>
      </c>
      <c r="C154" s="42"/>
      <c r="D154" s="40" t="s">
        <v>19</v>
      </c>
      <c r="E154" s="36" t="s">
        <v>23</v>
      </c>
      <c r="F154" s="36" t="s">
        <v>26</v>
      </c>
      <c r="G154" s="36" t="s">
        <v>21</v>
      </c>
      <c r="H154" s="36" t="s">
        <v>17</v>
      </c>
      <c r="I154" s="36" t="s">
        <v>22</v>
      </c>
      <c r="J154" s="36" t="s">
        <v>34</v>
      </c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</row>
    <row r="155" spans="1:21" s="6" customFormat="1" ht="12.75" customHeight="1" x14ac:dyDescent="0.2">
      <c r="A155" s="4"/>
      <c r="B155" s="41" t="str">
        <f t="shared" si="5"/>
        <v>:30</v>
      </c>
      <c r="C155" s="42"/>
      <c r="D155" s="40" t="s">
        <v>19</v>
      </c>
      <c r="E155" s="36" t="s">
        <v>23</v>
      </c>
      <c r="F155" s="36" t="s">
        <v>26</v>
      </c>
      <c r="G155" s="36" t="s">
        <v>21</v>
      </c>
      <c r="H155" s="36" t="s">
        <v>17</v>
      </c>
      <c r="I155" s="36" t="s">
        <v>22</v>
      </c>
      <c r="J155" s="36" t="s">
        <v>34</v>
      </c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</row>
    <row r="156" spans="1:21" s="6" customFormat="1" ht="12.75" customHeight="1" x14ac:dyDescent="0.2">
      <c r="A156" s="4"/>
      <c r="B156" s="41" t="str">
        <f t="shared" si="5"/>
        <v>11:00</v>
      </c>
      <c r="C156" s="42"/>
      <c r="D156" s="40" t="s">
        <v>19</v>
      </c>
      <c r="E156" s="36" t="s">
        <v>23</v>
      </c>
      <c r="F156" s="36" t="s">
        <v>26</v>
      </c>
      <c r="G156" s="36" t="s">
        <v>21</v>
      </c>
      <c r="H156" s="36" t="s">
        <v>17</v>
      </c>
      <c r="I156" s="36" t="s">
        <v>16</v>
      </c>
      <c r="J156" s="36" t="s">
        <v>34</v>
      </c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</row>
    <row r="157" spans="1:21" s="6" customFormat="1" ht="12.75" customHeight="1" x14ac:dyDescent="0.2">
      <c r="A157" s="4"/>
      <c r="B157" s="41" t="str">
        <f t="shared" si="5"/>
        <v>:30</v>
      </c>
      <c r="C157" s="42"/>
      <c r="D157" s="40" t="s">
        <v>16</v>
      </c>
      <c r="E157" s="36" t="s">
        <v>23</v>
      </c>
      <c r="F157" s="36" t="s">
        <v>26</v>
      </c>
      <c r="G157" s="36" t="s">
        <v>16</v>
      </c>
      <c r="H157" s="36" t="s">
        <v>17</v>
      </c>
      <c r="I157" s="36" t="s">
        <v>22</v>
      </c>
      <c r="J157" s="36" t="s">
        <v>34</v>
      </c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</row>
    <row r="158" spans="1:21" s="6" customFormat="1" ht="12.75" customHeight="1" x14ac:dyDescent="0.2">
      <c r="A158" s="4"/>
      <c r="B158" s="41" t="str">
        <f t="shared" si="5"/>
        <v>12:00</v>
      </c>
      <c r="C158" s="42"/>
      <c r="D158" s="40" t="s">
        <v>19</v>
      </c>
      <c r="E158" s="36" t="s">
        <v>23</v>
      </c>
      <c r="F158" s="36" t="s">
        <v>26</v>
      </c>
      <c r="G158" s="36" t="s">
        <v>21</v>
      </c>
      <c r="H158" s="36" t="s">
        <v>17</v>
      </c>
      <c r="I158" s="36" t="s">
        <v>22</v>
      </c>
      <c r="J158" s="36" t="s">
        <v>34</v>
      </c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</row>
    <row r="159" spans="1:21" s="6" customFormat="1" ht="12.75" customHeight="1" x14ac:dyDescent="0.2">
      <c r="A159" s="4"/>
      <c r="B159" s="41" t="str">
        <f t="shared" si="5"/>
        <v>:30</v>
      </c>
      <c r="C159" s="42"/>
      <c r="D159" s="40" t="s">
        <v>19</v>
      </c>
      <c r="E159" s="36" t="s">
        <v>23</v>
      </c>
      <c r="F159" s="36" t="s">
        <v>26</v>
      </c>
      <c r="G159" s="36" t="s">
        <v>21</v>
      </c>
      <c r="H159" s="36" t="s">
        <v>17</v>
      </c>
      <c r="I159" s="36" t="s">
        <v>22</v>
      </c>
      <c r="J159" s="36" t="s">
        <v>34</v>
      </c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</row>
    <row r="160" spans="1:21" s="6" customFormat="1" ht="12.75" customHeight="1" x14ac:dyDescent="0.2">
      <c r="A160" s="4"/>
      <c r="B160" s="41" t="str">
        <f t="shared" si="5"/>
        <v>13:00</v>
      </c>
      <c r="C160" s="42"/>
      <c r="D160" s="40" t="s">
        <v>19</v>
      </c>
      <c r="E160" s="36" t="s">
        <v>23</v>
      </c>
      <c r="F160" s="36" t="s">
        <v>26</v>
      </c>
      <c r="G160" s="36" t="s">
        <v>21</v>
      </c>
      <c r="H160" s="36"/>
      <c r="I160" s="36" t="s">
        <v>22</v>
      </c>
      <c r="J160" s="36" t="s">
        <v>34</v>
      </c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</row>
    <row r="161" spans="1:21" s="6" customFormat="1" ht="12.75" customHeight="1" x14ac:dyDescent="0.2">
      <c r="A161" s="4"/>
      <c r="B161" s="41" t="str">
        <f t="shared" si="5"/>
        <v>:30</v>
      </c>
      <c r="C161" s="42"/>
      <c r="D161" s="40" t="s">
        <v>19</v>
      </c>
      <c r="E161" s="36" t="s">
        <v>23</v>
      </c>
      <c r="F161" s="36" t="s">
        <v>26</v>
      </c>
      <c r="G161" s="36" t="s">
        <v>21</v>
      </c>
      <c r="H161" s="36"/>
      <c r="I161" s="36" t="s">
        <v>22</v>
      </c>
      <c r="J161" s="36" t="s">
        <v>34</v>
      </c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</row>
    <row r="162" spans="1:21" s="6" customFormat="1" ht="12.75" customHeight="1" x14ac:dyDescent="0.2">
      <c r="A162" s="4"/>
      <c r="B162" s="41" t="str">
        <f t="shared" si="5"/>
        <v>14:00</v>
      </c>
      <c r="C162" s="42"/>
      <c r="D162" s="40" t="s">
        <v>19</v>
      </c>
      <c r="E162" s="36" t="s">
        <v>23</v>
      </c>
      <c r="F162" s="36" t="s">
        <v>26</v>
      </c>
      <c r="G162" s="36" t="s">
        <v>21</v>
      </c>
      <c r="H162" s="36"/>
      <c r="I162" s="36" t="s">
        <v>22</v>
      </c>
      <c r="J162" s="36" t="s">
        <v>34</v>
      </c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</row>
    <row r="163" spans="1:21" s="6" customFormat="1" ht="12.75" customHeight="1" x14ac:dyDescent="0.2">
      <c r="A163" s="4"/>
      <c r="B163" s="41" t="str">
        <f t="shared" si="5"/>
        <v>:30</v>
      </c>
      <c r="C163" s="42"/>
      <c r="D163" s="40" t="s">
        <v>19</v>
      </c>
      <c r="E163" s="36" t="s">
        <v>23</v>
      </c>
      <c r="F163" s="36" t="s">
        <v>26</v>
      </c>
      <c r="G163" s="36" t="s">
        <v>21</v>
      </c>
      <c r="H163" s="36"/>
      <c r="I163" s="36" t="s">
        <v>22</v>
      </c>
      <c r="J163" s="36" t="s">
        <v>34</v>
      </c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</row>
    <row r="164" spans="1:21" s="6" customFormat="1" ht="12.75" customHeight="1" x14ac:dyDescent="0.2">
      <c r="A164" s="4"/>
      <c r="B164" s="41" t="str">
        <f t="shared" si="5"/>
        <v>15:00</v>
      </c>
      <c r="C164" s="42"/>
      <c r="D164" s="40" t="s">
        <v>19</v>
      </c>
      <c r="E164" s="36" t="s">
        <v>23</v>
      </c>
      <c r="F164" s="36" t="s">
        <v>26</v>
      </c>
      <c r="G164" s="36" t="s">
        <v>21</v>
      </c>
      <c r="H164" s="36"/>
      <c r="I164" s="36" t="s">
        <v>22</v>
      </c>
      <c r="J164" s="36" t="s">
        <v>34</v>
      </c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</row>
    <row r="165" spans="1:21" s="6" customFormat="1" ht="12.75" customHeight="1" x14ac:dyDescent="0.2">
      <c r="A165" s="4"/>
      <c r="B165" s="41" t="str">
        <f t="shared" si="5"/>
        <v>:30</v>
      </c>
      <c r="C165" s="42"/>
      <c r="D165" s="40" t="s">
        <v>19</v>
      </c>
      <c r="E165" s="36" t="s">
        <v>23</v>
      </c>
      <c r="F165" s="36" t="s">
        <v>26</v>
      </c>
      <c r="G165" s="36" t="s">
        <v>21</v>
      </c>
      <c r="H165" s="36"/>
      <c r="I165" s="36" t="s">
        <v>22</v>
      </c>
      <c r="J165" s="36" t="s">
        <v>34</v>
      </c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</row>
    <row r="166" spans="1:21" s="6" customFormat="1" ht="12.75" customHeight="1" x14ac:dyDescent="0.2">
      <c r="A166" s="4"/>
      <c r="B166" s="41" t="str">
        <f t="shared" si="5"/>
        <v>16:00</v>
      </c>
      <c r="C166" s="42"/>
      <c r="D166" s="40"/>
      <c r="E166" s="36" t="s">
        <v>23</v>
      </c>
      <c r="F166" s="36" t="s">
        <v>26</v>
      </c>
      <c r="G166" s="36" t="s">
        <v>21</v>
      </c>
      <c r="H166" s="36"/>
      <c r="I166" s="36" t="s">
        <v>22</v>
      </c>
      <c r="J166" s="36" t="s">
        <v>34</v>
      </c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</row>
    <row r="167" spans="1:21" s="6" customFormat="1" ht="12.75" customHeight="1" x14ac:dyDescent="0.2">
      <c r="A167" s="4"/>
      <c r="B167" s="41" t="str">
        <f t="shared" si="5"/>
        <v>:30</v>
      </c>
      <c r="C167" s="42"/>
      <c r="D167" s="40"/>
      <c r="E167" s="36" t="s">
        <v>23</v>
      </c>
      <c r="F167" s="36" t="s">
        <v>16</v>
      </c>
      <c r="G167" s="36" t="s">
        <v>21</v>
      </c>
      <c r="H167" s="36"/>
      <c r="I167" s="36" t="s">
        <v>22</v>
      </c>
      <c r="J167" s="36" t="s">
        <v>16</v>
      </c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</row>
    <row r="168" spans="1:21" s="6" customFormat="1" ht="12.75" customHeight="1" x14ac:dyDescent="0.2">
      <c r="A168" s="4"/>
      <c r="B168" s="41" t="str">
        <f t="shared" si="5"/>
        <v>17:00</v>
      </c>
      <c r="C168" s="42"/>
      <c r="D168" s="40"/>
      <c r="E168" s="36"/>
      <c r="F168" s="36" t="s">
        <v>26</v>
      </c>
      <c r="G168" s="36"/>
      <c r="H168" s="36"/>
      <c r="I168" s="36" t="s">
        <v>22</v>
      </c>
      <c r="J168" s="36" t="s">
        <v>34</v>
      </c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</row>
    <row r="169" spans="1:21" s="6" customFormat="1" ht="12.75" customHeight="1" x14ac:dyDescent="0.2">
      <c r="A169" s="4"/>
      <c r="B169" s="41" t="str">
        <f t="shared" si="5"/>
        <v>:30</v>
      </c>
      <c r="C169" s="42"/>
      <c r="D169" s="40"/>
      <c r="E169" s="36"/>
      <c r="F169" s="36" t="s">
        <v>26</v>
      </c>
      <c r="G169" s="36"/>
      <c r="H169" s="36"/>
      <c r="I169" s="36" t="s">
        <v>22</v>
      </c>
      <c r="J169" s="36" t="s">
        <v>34</v>
      </c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</row>
    <row r="170" spans="1:21" s="6" customFormat="1" ht="12.75" customHeight="1" x14ac:dyDescent="0.2">
      <c r="A170" s="4"/>
      <c r="B170" s="41" t="str">
        <f t="shared" si="5"/>
        <v>18:00</v>
      </c>
      <c r="C170" s="42"/>
      <c r="D170" s="40"/>
      <c r="E170" s="36"/>
      <c r="F170" s="36" t="s">
        <v>26</v>
      </c>
      <c r="G170" s="36"/>
      <c r="H170" s="36"/>
      <c r="I170" s="36"/>
      <c r="J170" s="36" t="s">
        <v>34</v>
      </c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</row>
    <row r="171" spans="1:21" s="6" customFormat="1" ht="12.75" customHeight="1" x14ac:dyDescent="0.2">
      <c r="A171" s="4"/>
      <c r="B171" s="41" t="str">
        <f t="shared" si="5"/>
        <v>:30</v>
      </c>
      <c r="C171" s="42"/>
      <c r="D171" s="40"/>
      <c r="E171" s="36"/>
      <c r="F171" s="36" t="s">
        <v>26</v>
      </c>
      <c r="G171" s="36"/>
      <c r="H171" s="36"/>
      <c r="I171" s="36"/>
      <c r="J171" s="36" t="s">
        <v>34</v>
      </c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</row>
    <row r="172" spans="1:21" s="6" customFormat="1" ht="12.75" customHeight="1" x14ac:dyDescent="0.2">
      <c r="A172" s="4"/>
      <c r="B172" s="41" t="str">
        <f t="shared" si="5"/>
        <v>19:00</v>
      </c>
      <c r="C172" s="42"/>
      <c r="D172" s="40"/>
      <c r="E172" s="36"/>
      <c r="F172" s="36" t="s">
        <v>26</v>
      </c>
      <c r="G172" s="36"/>
      <c r="H172" s="36"/>
      <c r="I172" s="36"/>
      <c r="J172" s="36" t="s">
        <v>34</v>
      </c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</row>
    <row r="173" spans="1:21" s="6" customFormat="1" ht="12.75" customHeight="1" x14ac:dyDescent="0.2">
      <c r="A173" s="4"/>
      <c r="B173" s="41" t="str">
        <f t="shared" si="5"/>
        <v>:30</v>
      </c>
      <c r="C173" s="42"/>
      <c r="D173" s="40"/>
      <c r="E173" s="36"/>
      <c r="F173" s="36" t="s">
        <v>26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</row>
    <row r="174" spans="1:21" s="6" customFormat="1" ht="12.75" customHeight="1" x14ac:dyDescent="0.2">
      <c r="A174" s="4"/>
      <c r="B174" s="41" t="str">
        <f t="shared" si="5"/>
        <v>20:00</v>
      </c>
      <c r="C174" s="42"/>
      <c r="D174" s="40"/>
      <c r="E174" s="36"/>
      <c r="F174" s="36" t="s">
        <v>26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</row>
    <row r="175" spans="1:21" s="6" customFormat="1" ht="12.75" customHeight="1" x14ac:dyDescent="0.2">
      <c r="A175" s="4"/>
      <c r="B175" s="41" t="str">
        <f t="shared" si="5"/>
        <v>:30</v>
      </c>
      <c r="C175" s="42"/>
      <c r="D175" s="40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</row>
    <row r="176" spans="1:21" s="6" customFormat="1" ht="12.75" customHeight="1" x14ac:dyDescent="0.2">
      <c r="A176" s="4"/>
      <c r="B176" s="41" t="str">
        <f t="shared" si="5"/>
        <v>21:00</v>
      </c>
      <c r="C176" s="42"/>
      <c r="D176" s="40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</row>
    <row r="177" spans="1:21" s="6" customFormat="1" ht="1.5" customHeight="1" x14ac:dyDescent="0.2">
      <c r="A177" s="4"/>
      <c r="B177" s="1"/>
      <c r="C177" s="1"/>
      <c r="D177" s="34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s="6" customFormat="1" ht="1.5" customHeight="1" x14ac:dyDescent="0.2">
      <c r="A178" s="4"/>
      <c r="B178" s="1"/>
      <c r="C178" s="1"/>
      <c r="D178" s="34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s="6" customFormat="1" ht="1.5" customHeight="1" x14ac:dyDescent="0.2">
      <c r="A179" s="4"/>
      <c r="B179" s="1"/>
      <c r="C179" s="1"/>
      <c r="D179" s="34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s="6" customFormat="1" ht="1.5" customHeight="1" x14ac:dyDescent="0.2">
      <c r="B180" s="1"/>
      <c r="D180" s="3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</row>
    <row r="181" spans="1:21" s="7" customFormat="1" ht="32.25" customHeight="1" x14ac:dyDescent="0.2">
      <c r="A181" s="37" t="s">
        <v>12</v>
      </c>
    </row>
    <row r="182" spans="1:21" s="6" customFormat="1" ht="12.75" customHeight="1" x14ac:dyDescent="0.2"/>
    <row r="183" spans="1:21" s="24" customFormat="1" ht="16.5" customHeight="1" x14ac:dyDescent="0.2">
      <c r="B183" s="25" t="s">
        <v>27</v>
      </c>
      <c r="D183" s="26">
        <f>SUM(184:184)</f>
        <v>112</v>
      </c>
    </row>
    <row r="184" spans="1:21" s="24" customFormat="1" ht="16.5" customHeight="1" x14ac:dyDescent="0.2">
      <c r="B184" s="27" t="s">
        <v>28</v>
      </c>
      <c r="C184" s="28"/>
      <c r="D184" s="29">
        <f t="shared" ref="D184:U184" si="6">EmployeeDayHoursTotal</f>
        <v>16</v>
      </c>
      <c r="E184" s="29">
        <f t="shared" si="6"/>
        <v>16</v>
      </c>
      <c r="F184" s="29">
        <f t="shared" si="6"/>
        <v>16</v>
      </c>
      <c r="G184" s="29">
        <f t="shared" si="6"/>
        <v>16</v>
      </c>
      <c r="H184" s="29">
        <f t="shared" si="6"/>
        <v>16</v>
      </c>
      <c r="I184" s="29">
        <f t="shared" si="6"/>
        <v>16</v>
      </c>
      <c r="J184" s="29">
        <f t="shared" si="6"/>
        <v>16</v>
      </c>
      <c r="K184" s="30">
        <f t="shared" si="6"/>
        <v>0</v>
      </c>
      <c r="L184" s="30">
        <f t="shared" si="6"/>
        <v>0</v>
      </c>
      <c r="M184" s="30">
        <f t="shared" si="6"/>
        <v>0</v>
      </c>
      <c r="N184" s="30">
        <f t="shared" si="6"/>
        <v>0</v>
      </c>
      <c r="O184" s="30">
        <f t="shared" si="6"/>
        <v>0</v>
      </c>
      <c r="P184" s="30">
        <f t="shared" si="6"/>
        <v>0</v>
      </c>
      <c r="Q184" s="30">
        <f t="shared" si="6"/>
        <v>0</v>
      </c>
      <c r="R184" s="30">
        <f t="shared" si="6"/>
        <v>0</v>
      </c>
      <c r="S184" s="30">
        <f t="shared" si="6"/>
        <v>0</v>
      </c>
      <c r="T184" s="30">
        <f t="shared" si="6"/>
        <v>0</v>
      </c>
      <c r="U184" s="30">
        <f t="shared" si="6"/>
        <v>0</v>
      </c>
    </row>
    <row r="185" spans="1:21" s="24" customFormat="1" ht="16.5" customHeight="1" x14ac:dyDescent="0.2">
      <c r="B185" s="24" t="s">
        <v>29</v>
      </c>
      <c r="D185" s="31" t="s">
        <v>0</v>
      </c>
      <c r="E185" s="31" t="s">
        <v>4</v>
      </c>
      <c r="F185" s="31" t="s">
        <v>7</v>
      </c>
      <c r="G185" s="31" t="s">
        <v>5</v>
      </c>
      <c r="H185" s="31" t="s">
        <v>1</v>
      </c>
      <c r="I185" s="31" t="s">
        <v>2</v>
      </c>
      <c r="J185" s="31" t="s">
        <v>6</v>
      </c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</row>
    <row r="186" spans="1:21" s="6" customFormat="1" ht="15.75" customHeight="1" x14ac:dyDescent="0.2"/>
    <row r="187" spans="1:21" s="6" customFormat="1" ht="19.5" customHeight="1" x14ac:dyDescent="0.2">
      <c r="B187" s="52">
        <f>B127+1</f>
        <v>41109.375</v>
      </c>
      <c r="C187" s="52"/>
      <c r="D187" s="52"/>
      <c r="E187" s="52"/>
      <c r="F187" s="52"/>
      <c r="G187" s="52"/>
      <c r="H187" s="52"/>
      <c r="I187" s="52"/>
      <c r="J187" s="52"/>
    </row>
    <row r="188" spans="1:21" s="6" customFormat="1" ht="12.75" customHeight="1" x14ac:dyDescent="0.2">
      <c r="A188" s="4"/>
      <c r="B188" s="49">
        <f>B187</f>
        <v>41109.375</v>
      </c>
      <c r="C188" s="43"/>
      <c r="D188" s="44"/>
      <c r="E188" s="38"/>
      <c r="F188" s="38"/>
      <c r="G188" s="38"/>
      <c r="H188" s="38" t="s">
        <v>17</v>
      </c>
      <c r="I188" s="38"/>
      <c r="J188" s="38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</row>
    <row r="189" spans="1:21" s="6" customFormat="1" ht="12.75" customHeight="1" x14ac:dyDescent="0.2">
      <c r="A189" s="4"/>
      <c r="B189" s="41" t="str">
        <f t="shared" ref="B189:B236" si="7">PeríodosDisplay</f>
        <v>:30</v>
      </c>
      <c r="C189" s="42"/>
      <c r="D189" s="40" t="s">
        <v>18</v>
      </c>
      <c r="E189" s="36"/>
      <c r="F189" s="36"/>
      <c r="G189" s="36"/>
      <c r="H189" s="36" t="s">
        <v>17</v>
      </c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</row>
    <row r="190" spans="1:21" s="6" customFormat="1" ht="12.75" customHeight="1" x14ac:dyDescent="0.2">
      <c r="A190" s="4"/>
      <c r="B190" s="41" t="str">
        <f t="shared" si="7"/>
        <v>4:00</v>
      </c>
      <c r="C190" s="42"/>
      <c r="D190" s="40" t="s">
        <v>18</v>
      </c>
      <c r="E190" s="36"/>
      <c r="F190" s="36"/>
      <c r="G190" s="36"/>
      <c r="H190" s="36" t="s">
        <v>17</v>
      </c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</row>
    <row r="191" spans="1:21" s="6" customFormat="1" ht="12.75" customHeight="1" x14ac:dyDescent="0.2">
      <c r="A191" s="4"/>
      <c r="B191" s="41" t="str">
        <f t="shared" si="7"/>
        <v>:30</v>
      </c>
      <c r="C191" s="42"/>
      <c r="D191" s="40" t="s">
        <v>18</v>
      </c>
      <c r="E191" s="36" t="s">
        <v>20</v>
      </c>
      <c r="F191" s="36"/>
      <c r="G191" s="36" t="s">
        <v>21</v>
      </c>
      <c r="H191" s="36" t="s">
        <v>17</v>
      </c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</row>
    <row r="192" spans="1:21" s="6" customFormat="1" ht="12.75" customHeight="1" x14ac:dyDescent="0.2">
      <c r="A192" s="4"/>
      <c r="B192" s="41" t="str">
        <f t="shared" si="7"/>
        <v>5:00</v>
      </c>
      <c r="C192" s="42"/>
      <c r="D192" s="40" t="s">
        <v>18</v>
      </c>
      <c r="E192" s="36" t="s">
        <v>20</v>
      </c>
      <c r="F192" s="36"/>
      <c r="G192" s="36" t="s">
        <v>21</v>
      </c>
      <c r="H192" s="36" t="s">
        <v>17</v>
      </c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</row>
    <row r="193" spans="1:21" s="6" customFormat="1" ht="12.75" customHeight="1" x14ac:dyDescent="0.2">
      <c r="A193" s="4"/>
      <c r="B193" s="41" t="str">
        <f t="shared" si="7"/>
        <v>:30</v>
      </c>
      <c r="C193" s="42"/>
      <c r="D193" s="40" t="s">
        <v>18</v>
      </c>
      <c r="E193" s="36" t="s">
        <v>20</v>
      </c>
      <c r="F193" s="36"/>
      <c r="G193" s="36" t="s">
        <v>21</v>
      </c>
      <c r="H193" s="36" t="s">
        <v>17</v>
      </c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</row>
    <row r="194" spans="1:21" s="6" customFormat="1" ht="12.75" customHeight="1" x14ac:dyDescent="0.2">
      <c r="A194" s="4"/>
      <c r="B194" s="41" t="str">
        <f t="shared" si="7"/>
        <v>6:00</v>
      </c>
      <c r="C194" s="42"/>
      <c r="D194" s="40" t="s">
        <v>18</v>
      </c>
      <c r="E194" s="36" t="s">
        <v>20</v>
      </c>
      <c r="F194" s="36"/>
      <c r="G194" s="36" t="s">
        <v>21</v>
      </c>
      <c r="H194" s="36" t="s">
        <v>17</v>
      </c>
      <c r="I194" s="36" t="s">
        <v>25</v>
      </c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</row>
    <row r="195" spans="1:21" s="6" customFormat="1" ht="12.75" customHeight="1" x14ac:dyDescent="0.2">
      <c r="A195" s="4"/>
      <c r="B195" s="41" t="str">
        <f t="shared" si="7"/>
        <v>:30</v>
      </c>
      <c r="C195" s="42"/>
      <c r="D195" s="40" t="s">
        <v>18</v>
      </c>
      <c r="E195" s="36" t="s">
        <v>20</v>
      </c>
      <c r="F195" s="36"/>
      <c r="G195" s="36" t="s">
        <v>21</v>
      </c>
      <c r="H195" s="36" t="s">
        <v>17</v>
      </c>
      <c r="I195" s="36" t="s">
        <v>25</v>
      </c>
      <c r="J195" s="36" t="s">
        <v>24</v>
      </c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</row>
    <row r="196" spans="1:21" s="6" customFormat="1" ht="12.75" customHeight="1" x14ac:dyDescent="0.2">
      <c r="A196" s="4"/>
      <c r="B196" s="41" t="str">
        <f t="shared" si="7"/>
        <v>7:00</v>
      </c>
      <c r="C196" s="42"/>
      <c r="D196" s="40" t="s">
        <v>18</v>
      </c>
      <c r="E196" s="36" t="s">
        <v>20</v>
      </c>
      <c r="F196" s="36"/>
      <c r="G196" s="36" t="s">
        <v>21</v>
      </c>
      <c r="H196" s="36" t="s">
        <v>17</v>
      </c>
      <c r="I196" s="36" t="s">
        <v>25</v>
      </c>
      <c r="J196" s="36" t="s">
        <v>24</v>
      </c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</row>
    <row r="197" spans="1:21" s="6" customFormat="1" ht="12.75" customHeight="1" x14ac:dyDescent="0.2">
      <c r="A197" s="4"/>
      <c r="B197" s="41" t="str">
        <f t="shared" si="7"/>
        <v>:30</v>
      </c>
      <c r="C197" s="42"/>
      <c r="D197" s="40" t="s">
        <v>18</v>
      </c>
      <c r="E197" s="36" t="s">
        <v>20</v>
      </c>
      <c r="F197" s="36" t="s">
        <v>26</v>
      </c>
      <c r="G197" s="36" t="s">
        <v>21</v>
      </c>
      <c r="H197" s="36" t="s">
        <v>17</v>
      </c>
      <c r="I197" s="36" t="s">
        <v>25</v>
      </c>
      <c r="J197" s="36" t="s">
        <v>24</v>
      </c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</row>
    <row r="198" spans="1:21" s="6" customFormat="1" ht="12.75" customHeight="1" x14ac:dyDescent="0.2">
      <c r="A198" s="4"/>
      <c r="B198" s="41" t="str">
        <f t="shared" si="7"/>
        <v>8:00</v>
      </c>
      <c r="C198" s="42"/>
      <c r="D198" s="40" t="s">
        <v>18</v>
      </c>
      <c r="E198" s="36" t="s">
        <v>16</v>
      </c>
      <c r="F198" s="36" t="s">
        <v>26</v>
      </c>
      <c r="G198" s="36" t="s">
        <v>21</v>
      </c>
      <c r="H198" s="36" t="s">
        <v>17</v>
      </c>
      <c r="I198" s="36" t="s">
        <v>25</v>
      </c>
      <c r="J198" s="36" t="s">
        <v>24</v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</row>
    <row r="199" spans="1:21" s="6" customFormat="1" ht="12.75" customHeight="1" x14ac:dyDescent="0.2">
      <c r="A199" s="4"/>
      <c r="B199" s="41" t="str">
        <f t="shared" si="7"/>
        <v>:30</v>
      </c>
      <c r="C199" s="42"/>
      <c r="D199" s="40" t="s">
        <v>15</v>
      </c>
      <c r="E199" s="36" t="s">
        <v>20</v>
      </c>
      <c r="F199" s="36" t="s">
        <v>26</v>
      </c>
      <c r="G199" s="36" t="s">
        <v>21</v>
      </c>
      <c r="H199" s="36" t="s">
        <v>17</v>
      </c>
      <c r="I199" s="36" t="s">
        <v>25</v>
      </c>
      <c r="J199" s="36" t="s">
        <v>24</v>
      </c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</row>
    <row r="200" spans="1:21" s="6" customFormat="1" ht="12.75" customHeight="1" x14ac:dyDescent="0.2">
      <c r="A200" s="4"/>
      <c r="B200" s="41" t="str">
        <f t="shared" si="7"/>
        <v>9:00</v>
      </c>
      <c r="C200" s="42"/>
      <c r="D200" s="40" t="s">
        <v>15</v>
      </c>
      <c r="E200" s="36" t="s">
        <v>20</v>
      </c>
      <c r="F200" s="36" t="s">
        <v>26</v>
      </c>
      <c r="G200" s="36" t="s">
        <v>21</v>
      </c>
      <c r="H200" s="36" t="s">
        <v>17</v>
      </c>
      <c r="I200" s="36" t="s">
        <v>25</v>
      </c>
      <c r="J200" s="36" t="s">
        <v>24</v>
      </c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</row>
    <row r="201" spans="1:21" s="6" customFormat="1" ht="12.75" customHeight="1" x14ac:dyDescent="0.2">
      <c r="A201" s="4"/>
      <c r="B201" s="41" t="str">
        <f t="shared" si="7"/>
        <v>:30</v>
      </c>
      <c r="C201" s="42"/>
      <c r="D201" s="40" t="s">
        <v>18</v>
      </c>
      <c r="E201" s="36" t="s">
        <v>20</v>
      </c>
      <c r="F201" s="36" t="s">
        <v>26</v>
      </c>
      <c r="G201" s="36" t="s">
        <v>21</v>
      </c>
      <c r="H201" s="36" t="s">
        <v>17</v>
      </c>
      <c r="I201" s="36" t="s">
        <v>16</v>
      </c>
      <c r="J201" s="36" t="s">
        <v>24</v>
      </c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</row>
    <row r="202" spans="1:21" s="6" customFormat="1" ht="12.75" customHeight="1" x14ac:dyDescent="0.2">
      <c r="A202" s="4"/>
      <c r="B202" s="41" t="str">
        <f t="shared" si="7"/>
        <v>10:00</v>
      </c>
      <c r="C202" s="42"/>
      <c r="D202" s="40" t="s">
        <v>18</v>
      </c>
      <c r="E202" s="36" t="s">
        <v>20</v>
      </c>
      <c r="F202" s="36" t="s">
        <v>16</v>
      </c>
      <c r="G202" s="36" t="s">
        <v>21</v>
      </c>
      <c r="H202" s="36" t="s">
        <v>17</v>
      </c>
      <c r="I202" s="36" t="s">
        <v>22</v>
      </c>
      <c r="J202" s="36" t="s">
        <v>16</v>
      </c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</row>
    <row r="203" spans="1:21" s="6" customFormat="1" ht="12.75" customHeight="1" x14ac:dyDescent="0.2">
      <c r="A203" s="4"/>
      <c r="B203" s="41" t="str">
        <f t="shared" si="7"/>
        <v>:30</v>
      </c>
      <c r="C203" s="42"/>
      <c r="D203" s="40" t="s">
        <v>18</v>
      </c>
      <c r="E203" s="36" t="s">
        <v>20</v>
      </c>
      <c r="F203" s="36" t="s">
        <v>26</v>
      </c>
      <c r="G203" s="36" t="s">
        <v>21</v>
      </c>
      <c r="H203" s="36" t="s">
        <v>17</v>
      </c>
      <c r="I203" s="36" t="s">
        <v>22</v>
      </c>
      <c r="J203" s="36" t="s">
        <v>24</v>
      </c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</row>
    <row r="204" spans="1:21" s="6" customFormat="1" ht="12.75" customHeight="1" x14ac:dyDescent="0.2">
      <c r="A204" s="4"/>
      <c r="B204" s="41" t="str">
        <f t="shared" si="7"/>
        <v>11:00</v>
      </c>
      <c r="C204" s="42"/>
      <c r="D204" s="40" t="s">
        <v>18</v>
      </c>
      <c r="E204" s="36" t="s">
        <v>20</v>
      </c>
      <c r="F204" s="36" t="s">
        <v>26</v>
      </c>
      <c r="G204" s="36" t="s">
        <v>21</v>
      </c>
      <c r="H204" s="36" t="s">
        <v>17</v>
      </c>
      <c r="I204" s="36" t="s">
        <v>22</v>
      </c>
      <c r="J204" s="36" t="s">
        <v>24</v>
      </c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</row>
    <row r="205" spans="1:21" s="6" customFormat="1" ht="12.75" customHeight="1" x14ac:dyDescent="0.2">
      <c r="A205" s="4"/>
      <c r="B205" s="41" t="str">
        <f t="shared" si="7"/>
        <v>:30</v>
      </c>
      <c r="C205" s="42"/>
      <c r="D205" s="40" t="s">
        <v>18</v>
      </c>
      <c r="E205" s="36" t="s">
        <v>20</v>
      </c>
      <c r="F205" s="36" t="s">
        <v>26</v>
      </c>
      <c r="G205" s="36" t="s">
        <v>15</v>
      </c>
      <c r="H205" s="36" t="s">
        <v>17</v>
      </c>
      <c r="I205" s="36" t="s">
        <v>22</v>
      </c>
      <c r="J205" s="36" t="s">
        <v>24</v>
      </c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</row>
    <row r="206" spans="1:21" s="6" customFormat="1" ht="12.75" customHeight="1" x14ac:dyDescent="0.2">
      <c r="A206" s="4"/>
      <c r="B206" s="41" t="str">
        <f t="shared" si="7"/>
        <v>12:00</v>
      </c>
      <c r="C206" s="42"/>
      <c r="D206" s="40"/>
      <c r="E206" s="36" t="s">
        <v>20</v>
      </c>
      <c r="F206" s="36" t="s">
        <v>26</v>
      </c>
      <c r="G206" s="36" t="s">
        <v>15</v>
      </c>
      <c r="H206" s="36" t="s">
        <v>17</v>
      </c>
      <c r="I206" s="36" t="s">
        <v>22</v>
      </c>
      <c r="J206" s="36" t="s">
        <v>24</v>
      </c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</row>
    <row r="207" spans="1:21" s="6" customFormat="1" ht="12.75" customHeight="1" x14ac:dyDescent="0.2">
      <c r="A207" s="4"/>
      <c r="B207" s="41" t="str">
        <f t="shared" si="7"/>
        <v>:30</v>
      </c>
      <c r="C207" s="42"/>
      <c r="D207" s="40"/>
      <c r="E207" s="36" t="s">
        <v>20</v>
      </c>
      <c r="F207" s="36" t="s">
        <v>26</v>
      </c>
      <c r="G207" s="36" t="s">
        <v>15</v>
      </c>
      <c r="H207" s="36" t="s">
        <v>17</v>
      </c>
      <c r="I207" s="36" t="s">
        <v>15</v>
      </c>
      <c r="J207" s="36" t="s">
        <v>24</v>
      </c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</row>
    <row r="208" spans="1:21" s="6" customFormat="1" ht="12.75" customHeight="1" x14ac:dyDescent="0.2">
      <c r="A208" s="4"/>
      <c r="B208" s="41" t="str">
        <f t="shared" si="7"/>
        <v>13:00</v>
      </c>
      <c r="C208" s="42"/>
      <c r="D208" s="40" t="s">
        <v>19</v>
      </c>
      <c r="E208" s="36" t="s">
        <v>15</v>
      </c>
      <c r="F208" s="36" t="s">
        <v>26</v>
      </c>
      <c r="G208" s="36" t="s">
        <v>15</v>
      </c>
      <c r="H208" s="36" t="s">
        <v>17</v>
      </c>
      <c r="I208" s="36" t="s">
        <v>15</v>
      </c>
      <c r="J208" s="36" t="s">
        <v>24</v>
      </c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</row>
    <row r="209" spans="1:21" s="6" customFormat="1" ht="12.75" customHeight="1" x14ac:dyDescent="0.2">
      <c r="A209" s="4"/>
      <c r="B209" s="41" t="str">
        <f t="shared" si="7"/>
        <v>:30</v>
      </c>
      <c r="C209" s="42"/>
      <c r="D209" s="40" t="s">
        <v>19</v>
      </c>
      <c r="E209" s="36" t="s">
        <v>15</v>
      </c>
      <c r="F209" s="36" t="s">
        <v>26</v>
      </c>
      <c r="G209" s="36" t="s">
        <v>21</v>
      </c>
      <c r="H209" s="36" t="s">
        <v>17</v>
      </c>
      <c r="I209" s="36" t="s">
        <v>22</v>
      </c>
      <c r="J209" s="36" t="s">
        <v>24</v>
      </c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</row>
    <row r="210" spans="1:21" s="6" customFormat="1" ht="12.75" customHeight="1" x14ac:dyDescent="0.2">
      <c r="A210" s="4"/>
      <c r="B210" s="41" t="str">
        <f t="shared" si="7"/>
        <v>14:00</v>
      </c>
      <c r="C210" s="42"/>
      <c r="D210" s="40" t="s">
        <v>19</v>
      </c>
      <c r="E210" s="36" t="s">
        <v>15</v>
      </c>
      <c r="F210" s="36" t="s">
        <v>15</v>
      </c>
      <c r="G210" s="36" t="s">
        <v>21</v>
      </c>
      <c r="H210" s="36" t="s">
        <v>17</v>
      </c>
      <c r="I210" s="36" t="s">
        <v>22</v>
      </c>
      <c r="J210" s="36" t="s">
        <v>15</v>
      </c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</row>
    <row r="211" spans="1:21" s="6" customFormat="1" ht="12.75" customHeight="1" x14ac:dyDescent="0.2">
      <c r="A211" s="4"/>
      <c r="B211" s="41" t="str">
        <f t="shared" si="7"/>
        <v>:30</v>
      </c>
      <c r="C211" s="42"/>
      <c r="D211" s="40" t="s">
        <v>19</v>
      </c>
      <c r="E211" s="36" t="s">
        <v>15</v>
      </c>
      <c r="F211" s="36" t="s">
        <v>15</v>
      </c>
      <c r="G211" s="36" t="s">
        <v>21</v>
      </c>
      <c r="H211" s="36" t="s">
        <v>17</v>
      </c>
      <c r="I211" s="36" t="s">
        <v>22</v>
      </c>
      <c r="J211" s="36" t="s">
        <v>15</v>
      </c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</row>
    <row r="212" spans="1:21" s="6" customFormat="1" ht="12.75" customHeight="1" x14ac:dyDescent="0.2">
      <c r="A212" s="4"/>
      <c r="B212" s="41" t="str">
        <f t="shared" si="7"/>
        <v>15:00</v>
      </c>
      <c r="C212" s="42"/>
      <c r="D212" s="40" t="s">
        <v>19</v>
      </c>
      <c r="E212" s="36" t="s">
        <v>23</v>
      </c>
      <c r="F212" s="36" t="s">
        <v>15</v>
      </c>
      <c r="G212" s="36" t="s">
        <v>21</v>
      </c>
      <c r="H212" s="36" t="s">
        <v>17</v>
      </c>
      <c r="I212" s="36" t="s">
        <v>22</v>
      </c>
      <c r="J212" s="36" t="s">
        <v>15</v>
      </c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</row>
    <row r="213" spans="1:21" s="6" customFormat="1" ht="12.75" customHeight="1" x14ac:dyDescent="0.2">
      <c r="A213" s="4"/>
      <c r="B213" s="41" t="str">
        <f t="shared" si="7"/>
        <v>:30</v>
      </c>
      <c r="C213" s="42"/>
      <c r="D213" s="40" t="s">
        <v>19</v>
      </c>
      <c r="E213" s="36" t="s">
        <v>23</v>
      </c>
      <c r="F213" s="36" t="s">
        <v>15</v>
      </c>
      <c r="G213" s="36" t="s">
        <v>21</v>
      </c>
      <c r="H213" s="36" t="s">
        <v>17</v>
      </c>
      <c r="I213" s="36" t="s">
        <v>22</v>
      </c>
      <c r="J213" s="36" t="s">
        <v>15</v>
      </c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</row>
    <row r="214" spans="1:21" s="6" customFormat="1" ht="12.75" customHeight="1" x14ac:dyDescent="0.2">
      <c r="A214" s="4"/>
      <c r="B214" s="41" t="str">
        <f t="shared" si="7"/>
        <v>16:00</v>
      </c>
      <c r="C214" s="42"/>
      <c r="D214" s="40" t="s">
        <v>19</v>
      </c>
      <c r="E214" s="36" t="s">
        <v>23</v>
      </c>
      <c r="F214" s="36" t="s">
        <v>26</v>
      </c>
      <c r="G214" s="36" t="s">
        <v>21</v>
      </c>
      <c r="H214" s="36" t="s">
        <v>17</v>
      </c>
      <c r="I214" s="36" t="s">
        <v>22</v>
      </c>
      <c r="J214" s="36" t="s">
        <v>34</v>
      </c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</row>
    <row r="215" spans="1:21" s="6" customFormat="1" ht="12.75" customHeight="1" x14ac:dyDescent="0.2">
      <c r="A215" s="4"/>
      <c r="B215" s="41" t="str">
        <f t="shared" si="7"/>
        <v>:30</v>
      </c>
      <c r="C215" s="42"/>
      <c r="D215" s="40" t="s">
        <v>19</v>
      </c>
      <c r="E215" s="36" t="s">
        <v>23</v>
      </c>
      <c r="F215" s="36" t="s">
        <v>26</v>
      </c>
      <c r="G215" s="36" t="s">
        <v>21</v>
      </c>
      <c r="H215" s="36" t="s">
        <v>17</v>
      </c>
      <c r="I215" s="36" t="s">
        <v>22</v>
      </c>
      <c r="J215" s="36" t="s">
        <v>34</v>
      </c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</row>
    <row r="216" spans="1:21" s="6" customFormat="1" ht="12.75" customHeight="1" x14ac:dyDescent="0.2">
      <c r="A216" s="4"/>
      <c r="B216" s="41" t="str">
        <f t="shared" si="7"/>
        <v>17:00</v>
      </c>
      <c r="C216" s="42"/>
      <c r="D216" s="40" t="s">
        <v>19</v>
      </c>
      <c r="E216" s="36" t="s">
        <v>23</v>
      </c>
      <c r="F216" s="36" t="s">
        <v>26</v>
      </c>
      <c r="G216" s="36" t="s">
        <v>21</v>
      </c>
      <c r="H216" s="36" t="s">
        <v>17</v>
      </c>
      <c r="I216" s="36" t="s">
        <v>16</v>
      </c>
      <c r="J216" s="36" t="s">
        <v>34</v>
      </c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</row>
    <row r="217" spans="1:21" s="6" customFormat="1" ht="12.75" customHeight="1" x14ac:dyDescent="0.2">
      <c r="A217" s="4"/>
      <c r="B217" s="41" t="str">
        <f t="shared" si="7"/>
        <v>:30</v>
      </c>
      <c r="C217" s="42"/>
      <c r="D217" s="40" t="s">
        <v>16</v>
      </c>
      <c r="E217" s="36" t="s">
        <v>23</v>
      </c>
      <c r="F217" s="36" t="s">
        <v>26</v>
      </c>
      <c r="G217" s="36" t="s">
        <v>16</v>
      </c>
      <c r="H217" s="36" t="s">
        <v>17</v>
      </c>
      <c r="I217" s="36" t="s">
        <v>22</v>
      </c>
      <c r="J217" s="36" t="s">
        <v>34</v>
      </c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</row>
    <row r="218" spans="1:21" s="6" customFormat="1" ht="12.75" customHeight="1" x14ac:dyDescent="0.2">
      <c r="A218" s="4"/>
      <c r="B218" s="41" t="str">
        <f t="shared" si="7"/>
        <v>18:00</v>
      </c>
      <c r="C218" s="42"/>
      <c r="D218" s="40" t="s">
        <v>19</v>
      </c>
      <c r="E218" s="36" t="s">
        <v>23</v>
      </c>
      <c r="F218" s="36" t="s">
        <v>26</v>
      </c>
      <c r="G218" s="36" t="s">
        <v>21</v>
      </c>
      <c r="H218" s="36" t="s">
        <v>17</v>
      </c>
      <c r="I218" s="36" t="s">
        <v>22</v>
      </c>
      <c r="J218" s="36" t="s">
        <v>34</v>
      </c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</row>
    <row r="219" spans="1:21" s="6" customFormat="1" ht="12.75" customHeight="1" x14ac:dyDescent="0.2">
      <c r="A219" s="4"/>
      <c r="B219" s="41" t="str">
        <f t="shared" si="7"/>
        <v>:30</v>
      </c>
      <c r="C219" s="42"/>
      <c r="D219" s="40" t="s">
        <v>19</v>
      </c>
      <c r="E219" s="36" t="s">
        <v>23</v>
      </c>
      <c r="F219" s="36" t="s">
        <v>26</v>
      </c>
      <c r="G219" s="36" t="s">
        <v>21</v>
      </c>
      <c r="H219" s="36" t="s">
        <v>17</v>
      </c>
      <c r="I219" s="36" t="s">
        <v>22</v>
      </c>
      <c r="J219" s="36" t="s">
        <v>34</v>
      </c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</row>
    <row r="220" spans="1:21" s="6" customFormat="1" ht="12.75" customHeight="1" x14ac:dyDescent="0.2">
      <c r="A220" s="4"/>
      <c r="B220" s="41" t="str">
        <f t="shared" si="7"/>
        <v>19:00</v>
      </c>
      <c r="C220" s="42"/>
      <c r="D220" s="40" t="s">
        <v>19</v>
      </c>
      <c r="E220" s="36" t="s">
        <v>23</v>
      </c>
      <c r="F220" s="36" t="s">
        <v>26</v>
      </c>
      <c r="G220" s="36" t="s">
        <v>21</v>
      </c>
      <c r="H220" s="36"/>
      <c r="I220" s="36" t="s">
        <v>22</v>
      </c>
      <c r="J220" s="36" t="s">
        <v>34</v>
      </c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</row>
    <row r="221" spans="1:21" s="6" customFormat="1" ht="12.75" customHeight="1" x14ac:dyDescent="0.2">
      <c r="A221" s="4"/>
      <c r="B221" s="41" t="str">
        <f t="shared" si="7"/>
        <v>:30</v>
      </c>
      <c r="C221" s="42"/>
      <c r="D221" s="40" t="s">
        <v>19</v>
      </c>
      <c r="E221" s="36" t="s">
        <v>23</v>
      </c>
      <c r="F221" s="36" t="s">
        <v>26</v>
      </c>
      <c r="G221" s="36" t="s">
        <v>21</v>
      </c>
      <c r="H221" s="36"/>
      <c r="I221" s="36" t="s">
        <v>22</v>
      </c>
      <c r="J221" s="36" t="s">
        <v>34</v>
      </c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</row>
    <row r="222" spans="1:21" s="6" customFormat="1" ht="12.75" customHeight="1" x14ac:dyDescent="0.2">
      <c r="A222" s="4"/>
      <c r="B222" s="41" t="str">
        <f t="shared" si="7"/>
        <v>20:00</v>
      </c>
      <c r="C222" s="42"/>
      <c r="D222" s="40" t="s">
        <v>19</v>
      </c>
      <c r="E222" s="36" t="s">
        <v>23</v>
      </c>
      <c r="F222" s="36" t="s">
        <v>26</v>
      </c>
      <c r="G222" s="36" t="s">
        <v>21</v>
      </c>
      <c r="H222" s="36"/>
      <c r="I222" s="36" t="s">
        <v>22</v>
      </c>
      <c r="J222" s="36" t="s">
        <v>34</v>
      </c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</row>
    <row r="223" spans="1:21" s="6" customFormat="1" ht="12.75" customHeight="1" x14ac:dyDescent="0.2">
      <c r="A223" s="4"/>
      <c r="B223" s="41" t="str">
        <f t="shared" si="7"/>
        <v>:30</v>
      </c>
      <c r="C223" s="42"/>
      <c r="D223" s="40" t="s">
        <v>19</v>
      </c>
      <c r="E223" s="36" t="s">
        <v>23</v>
      </c>
      <c r="F223" s="36" t="s">
        <v>26</v>
      </c>
      <c r="G223" s="36" t="s">
        <v>21</v>
      </c>
      <c r="H223" s="36"/>
      <c r="I223" s="36" t="s">
        <v>22</v>
      </c>
      <c r="J223" s="36" t="s">
        <v>34</v>
      </c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</row>
    <row r="224" spans="1:21" s="6" customFormat="1" ht="12.75" customHeight="1" x14ac:dyDescent="0.2">
      <c r="A224" s="4"/>
      <c r="B224" s="41" t="str">
        <f t="shared" si="7"/>
        <v>21:00</v>
      </c>
      <c r="C224" s="42"/>
      <c r="D224" s="40" t="s">
        <v>19</v>
      </c>
      <c r="E224" s="36" t="s">
        <v>23</v>
      </c>
      <c r="F224" s="36" t="s">
        <v>26</v>
      </c>
      <c r="G224" s="36" t="s">
        <v>21</v>
      </c>
      <c r="H224" s="36"/>
      <c r="I224" s="36" t="s">
        <v>22</v>
      </c>
      <c r="J224" s="36" t="s">
        <v>34</v>
      </c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</row>
    <row r="225" spans="1:21" s="6" customFormat="1" ht="12.75" customHeight="1" x14ac:dyDescent="0.2">
      <c r="A225" s="4"/>
      <c r="B225" s="41" t="str">
        <f t="shared" si="7"/>
        <v>:30</v>
      </c>
      <c r="C225" s="42"/>
      <c r="D225" s="40" t="s">
        <v>19</v>
      </c>
      <c r="E225" s="36" t="s">
        <v>23</v>
      </c>
      <c r="F225" s="36" t="s">
        <v>26</v>
      </c>
      <c r="G225" s="36" t="s">
        <v>21</v>
      </c>
      <c r="H225" s="36"/>
      <c r="I225" s="36" t="s">
        <v>22</v>
      </c>
      <c r="J225" s="36" t="s">
        <v>34</v>
      </c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</row>
    <row r="226" spans="1:21" s="6" customFormat="1" ht="12.75" customHeight="1" x14ac:dyDescent="0.2">
      <c r="A226" s="4"/>
      <c r="B226" s="41" t="str">
        <f t="shared" si="7"/>
        <v>22:00</v>
      </c>
      <c r="C226" s="42"/>
      <c r="D226" s="40"/>
      <c r="E226" s="36" t="s">
        <v>23</v>
      </c>
      <c r="F226" s="36" t="s">
        <v>26</v>
      </c>
      <c r="G226" s="36" t="s">
        <v>21</v>
      </c>
      <c r="H226" s="36"/>
      <c r="I226" s="36" t="s">
        <v>22</v>
      </c>
      <c r="J226" s="36" t="s">
        <v>34</v>
      </c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</row>
    <row r="227" spans="1:21" s="6" customFormat="1" ht="12.75" customHeight="1" x14ac:dyDescent="0.2">
      <c r="A227" s="4"/>
      <c r="B227" s="41" t="str">
        <f t="shared" si="7"/>
        <v>:30</v>
      </c>
      <c r="C227" s="42"/>
      <c r="D227" s="40"/>
      <c r="E227" s="36" t="s">
        <v>23</v>
      </c>
      <c r="F227" s="36" t="s">
        <v>16</v>
      </c>
      <c r="G227" s="36" t="s">
        <v>21</v>
      </c>
      <c r="H227" s="36"/>
      <c r="I227" s="36" t="s">
        <v>22</v>
      </c>
      <c r="J227" s="36" t="s">
        <v>16</v>
      </c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</row>
    <row r="228" spans="1:21" s="6" customFormat="1" ht="12.75" customHeight="1" x14ac:dyDescent="0.2">
      <c r="A228" s="4"/>
      <c r="B228" s="41" t="str">
        <f t="shared" si="7"/>
        <v>23:00</v>
      </c>
      <c r="C228" s="42"/>
      <c r="D228" s="40"/>
      <c r="E228" s="36"/>
      <c r="F228" s="36" t="s">
        <v>26</v>
      </c>
      <c r="G228" s="36"/>
      <c r="H228" s="36"/>
      <c r="I228" s="36" t="s">
        <v>22</v>
      </c>
      <c r="J228" s="36" t="s">
        <v>34</v>
      </c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</row>
    <row r="229" spans="1:21" s="6" customFormat="1" ht="12.75" customHeight="1" x14ac:dyDescent="0.2">
      <c r="A229" s="4"/>
      <c r="B229" s="41" t="str">
        <f t="shared" si="7"/>
        <v>:30</v>
      </c>
      <c r="C229" s="42"/>
      <c r="D229" s="40"/>
      <c r="E229" s="36"/>
      <c r="F229" s="36" t="s">
        <v>26</v>
      </c>
      <c r="G229" s="36"/>
      <c r="H229" s="36"/>
      <c r="I229" s="36" t="s">
        <v>22</v>
      </c>
      <c r="J229" s="36" t="s">
        <v>34</v>
      </c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</row>
    <row r="230" spans="1:21" s="6" customFormat="1" ht="12.75" customHeight="1" x14ac:dyDescent="0.2">
      <c r="A230" s="4"/>
      <c r="B230" s="41" t="str">
        <f t="shared" si="7"/>
        <v>0:00</v>
      </c>
      <c r="C230" s="42"/>
      <c r="D230" s="40"/>
      <c r="E230" s="36"/>
      <c r="F230" s="36" t="s">
        <v>26</v>
      </c>
      <c r="G230" s="36"/>
      <c r="H230" s="36"/>
      <c r="I230" s="36"/>
      <c r="J230" s="36" t="s">
        <v>34</v>
      </c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</row>
    <row r="231" spans="1:21" s="6" customFormat="1" ht="12.75" customHeight="1" x14ac:dyDescent="0.2">
      <c r="A231" s="4"/>
      <c r="B231" s="41" t="str">
        <f t="shared" si="7"/>
        <v>:30</v>
      </c>
      <c r="C231" s="42"/>
      <c r="D231" s="40"/>
      <c r="E231" s="36"/>
      <c r="F231" s="36" t="s">
        <v>26</v>
      </c>
      <c r="G231" s="36"/>
      <c r="H231" s="36"/>
      <c r="I231" s="36"/>
      <c r="J231" s="36" t="s">
        <v>34</v>
      </c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</row>
    <row r="232" spans="1:21" s="6" customFormat="1" ht="12.75" customHeight="1" x14ac:dyDescent="0.2">
      <c r="A232" s="4"/>
      <c r="B232" s="41" t="str">
        <f t="shared" si="7"/>
        <v>1:00</v>
      </c>
      <c r="C232" s="42"/>
      <c r="D232" s="40"/>
      <c r="E232" s="36"/>
      <c r="F232" s="36" t="s">
        <v>26</v>
      </c>
      <c r="G232" s="36"/>
      <c r="H232" s="36"/>
      <c r="I232" s="36"/>
      <c r="J232" s="36" t="s">
        <v>34</v>
      </c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</row>
    <row r="233" spans="1:21" s="6" customFormat="1" ht="12.75" customHeight="1" x14ac:dyDescent="0.2">
      <c r="A233" s="4"/>
      <c r="B233" s="41" t="str">
        <f t="shared" si="7"/>
        <v>:30</v>
      </c>
      <c r="C233" s="42"/>
      <c r="D233" s="40"/>
      <c r="E233" s="36"/>
      <c r="F233" s="36" t="s">
        <v>26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</row>
    <row r="234" spans="1:21" s="6" customFormat="1" ht="12.75" customHeight="1" x14ac:dyDescent="0.2">
      <c r="A234" s="4"/>
      <c r="B234" s="41" t="str">
        <f t="shared" si="7"/>
        <v>2:00</v>
      </c>
      <c r="C234" s="42"/>
      <c r="D234" s="40"/>
      <c r="E234" s="36"/>
      <c r="F234" s="36" t="s">
        <v>26</v>
      </c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</row>
    <row r="235" spans="1:21" s="6" customFormat="1" ht="12.75" customHeight="1" x14ac:dyDescent="0.2">
      <c r="A235" s="4"/>
      <c r="B235" s="41" t="str">
        <f t="shared" si="7"/>
        <v>:30</v>
      </c>
      <c r="C235" s="42"/>
      <c r="D235" s="40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</row>
    <row r="236" spans="1:21" s="6" customFormat="1" ht="12.75" customHeight="1" x14ac:dyDescent="0.2">
      <c r="A236" s="4"/>
      <c r="B236" s="41" t="str">
        <f t="shared" si="7"/>
        <v>3:00</v>
      </c>
      <c r="C236" s="42"/>
      <c r="D236" s="40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</row>
    <row r="237" spans="1:21" s="6" customFormat="1" ht="1.5" customHeight="1" x14ac:dyDescent="0.2">
      <c r="A237" s="4"/>
      <c r="B237" s="1"/>
      <c r="C237" s="1"/>
      <c r="D237" s="34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s="6" customFormat="1" ht="1.5" customHeight="1" x14ac:dyDescent="0.2">
      <c r="A238" s="4"/>
      <c r="B238" s="1"/>
      <c r="C238" s="1"/>
      <c r="D238" s="34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s="6" customFormat="1" ht="1.5" customHeight="1" x14ac:dyDescent="0.2">
      <c r="A239" s="4"/>
      <c r="B239" s="1"/>
      <c r="C239" s="1"/>
      <c r="D239" s="34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s="6" customFormat="1" ht="1.5" customHeight="1" x14ac:dyDescent="0.2">
      <c r="B240" s="1"/>
      <c r="D240" s="3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</row>
    <row r="241" spans="1:21" s="7" customFormat="1" ht="32.25" customHeight="1" x14ac:dyDescent="0.2">
      <c r="A241" s="37" t="s">
        <v>12</v>
      </c>
    </row>
    <row r="242" spans="1:21" s="6" customFormat="1" ht="12.75" customHeight="1" x14ac:dyDescent="0.2"/>
    <row r="243" spans="1:21" s="24" customFormat="1" ht="16.5" customHeight="1" x14ac:dyDescent="0.2">
      <c r="B243" s="25" t="s">
        <v>27</v>
      </c>
      <c r="D243" s="26">
        <f>SUM(244:244)</f>
        <v>112</v>
      </c>
    </row>
    <row r="244" spans="1:21" s="24" customFormat="1" ht="16.5" customHeight="1" x14ac:dyDescent="0.2">
      <c r="B244" s="27" t="s">
        <v>28</v>
      </c>
      <c r="C244" s="28"/>
      <c r="D244" s="29">
        <f t="shared" ref="D244:U244" si="8">EmployeeDayHoursTotal</f>
        <v>16</v>
      </c>
      <c r="E244" s="29">
        <f t="shared" si="8"/>
        <v>16</v>
      </c>
      <c r="F244" s="29">
        <f t="shared" si="8"/>
        <v>16</v>
      </c>
      <c r="G244" s="29">
        <f t="shared" si="8"/>
        <v>16</v>
      </c>
      <c r="H244" s="29">
        <f t="shared" si="8"/>
        <v>16</v>
      </c>
      <c r="I244" s="29">
        <f t="shared" si="8"/>
        <v>16</v>
      </c>
      <c r="J244" s="29">
        <f t="shared" si="8"/>
        <v>16</v>
      </c>
      <c r="K244" s="30">
        <f t="shared" si="8"/>
        <v>0</v>
      </c>
      <c r="L244" s="30">
        <f t="shared" si="8"/>
        <v>0</v>
      </c>
      <c r="M244" s="30">
        <f t="shared" si="8"/>
        <v>0</v>
      </c>
      <c r="N244" s="30">
        <f t="shared" si="8"/>
        <v>0</v>
      </c>
      <c r="O244" s="30">
        <f t="shared" si="8"/>
        <v>0</v>
      </c>
      <c r="P244" s="30">
        <f t="shared" si="8"/>
        <v>0</v>
      </c>
      <c r="Q244" s="30">
        <f t="shared" si="8"/>
        <v>0</v>
      </c>
      <c r="R244" s="30">
        <f t="shared" si="8"/>
        <v>0</v>
      </c>
      <c r="S244" s="30">
        <f t="shared" si="8"/>
        <v>0</v>
      </c>
      <c r="T244" s="30">
        <f t="shared" si="8"/>
        <v>0</v>
      </c>
      <c r="U244" s="30">
        <f t="shared" si="8"/>
        <v>0</v>
      </c>
    </row>
    <row r="245" spans="1:21" s="24" customFormat="1" ht="16.5" customHeight="1" x14ac:dyDescent="0.2">
      <c r="B245" s="24" t="s">
        <v>29</v>
      </c>
      <c r="D245" s="31" t="s">
        <v>0</v>
      </c>
      <c r="E245" s="31" t="s">
        <v>4</v>
      </c>
      <c r="F245" s="31" t="s">
        <v>7</v>
      </c>
      <c r="G245" s="31" t="s">
        <v>5</v>
      </c>
      <c r="H245" s="31" t="s">
        <v>1</v>
      </c>
      <c r="I245" s="31" t="s">
        <v>2</v>
      </c>
      <c r="J245" s="31" t="s">
        <v>6</v>
      </c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</row>
    <row r="246" spans="1:21" s="6" customFormat="1" ht="15.75" customHeight="1" x14ac:dyDescent="0.2"/>
    <row r="247" spans="1:21" s="6" customFormat="1" ht="19.5" customHeight="1" x14ac:dyDescent="0.2">
      <c r="B247" s="52">
        <f>B187+1</f>
        <v>41110.375</v>
      </c>
      <c r="C247" s="52"/>
      <c r="D247" s="52"/>
      <c r="E247" s="52"/>
      <c r="F247" s="52"/>
      <c r="G247" s="52"/>
      <c r="H247" s="52"/>
      <c r="I247" s="52"/>
      <c r="J247" s="52"/>
    </row>
    <row r="248" spans="1:21" s="6" customFormat="1" ht="12.75" customHeight="1" x14ac:dyDescent="0.2">
      <c r="A248" s="4"/>
      <c r="B248" s="49">
        <f>B247</f>
        <v>41110.375</v>
      </c>
      <c r="C248" s="43"/>
      <c r="D248" s="44"/>
      <c r="E248" s="38"/>
      <c r="F248" s="38"/>
      <c r="G248" s="38"/>
      <c r="H248" s="38" t="s">
        <v>17</v>
      </c>
      <c r="I248" s="38"/>
      <c r="J248" s="38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</row>
    <row r="249" spans="1:21" s="6" customFormat="1" ht="12.75" customHeight="1" x14ac:dyDescent="0.2">
      <c r="A249" s="4"/>
      <c r="B249" s="41" t="str">
        <f t="shared" ref="B249:B296" si="9">PeríodosDisplay</f>
        <v>:30</v>
      </c>
      <c r="C249" s="42"/>
      <c r="D249" s="40" t="s">
        <v>18</v>
      </c>
      <c r="E249" s="36"/>
      <c r="F249" s="36"/>
      <c r="G249" s="36"/>
      <c r="H249" s="36" t="s">
        <v>17</v>
      </c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</row>
    <row r="250" spans="1:21" s="6" customFormat="1" ht="12.75" customHeight="1" x14ac:dyDescent="0.2">
      <c r="A250" s="4"/>
      <c r="B250" s="41" t="str">
        <f t="shared" si="9"/>
        <v>10:00</v>
      </c>
      <c r="C250" s="42"/>
      <c r="D250" s="40" t="s">
        <v>18</v>
      </c>
      <c r="E250" s="36"/>
      <c r="F250" s="36"/>
      <c r="G250" s="36"/>
      <c r="H250" s="36" t="s">
        <v>17</v>
      </c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</row>
    <row r="251" spans="1:21" s="6" customFormat="1" ht="12.75" customHeight="1" x14ac:dyDescent="0.2">
      <c r="A251" s="4"/>
      <c r="B251" s="41" t="str">
        <f t="shared" si="9"/>
        <v>:30</v>
      </c>
      <c r="C251" s="42"/>
      <c r="D251" s="40" t="s">
        <v>18</v>
      </c>
      <c r="E251" s="36" t="s">
        <v>20</v>
      </c>
      <c r="F251" s="36"/>
      <c r="G251" s="36" t="s">
        <v>21</v>
      </c>
      <c r="H251" s="36" t="s">
        <v>17</v>
      </c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</row>
    <row r="252" spans="1:21" s="6" customFormat="1" ht="12.75" customHeight="1" x14ac:dyDescent="0.2">
      <c r="A252" s="4"/>
      <c r="B252" s="41" t="str">
        <f t="shared" si="9"/>
        <v>11:00</v>
      </c>
      <c r="C252" s="42"/>
      <c r="D252" s="40" t="s">
        <v>18</v>
      </c>
      <c r="E252" s="36" t="s">
        <v>20</v>
      </c>
      <c r="F252" s="36"/>
      <c r="G252" s="36" t="s">
        <v>21</v>
      </c>
      <c r="H252" s="36" t="s">
        <v>17</v>
      </c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</row>
    <row r="253" spans="1:21" s="6" customFormat="1" ht="12.75" customHeight="1" x14ac:dyDescent="0.2">
      <c r="A253" s="4"/>
      <c r="B253" s="41" t="str">
        <f t="shared" si="9"/>
        <v>:30</v>
      </c>
      <c r="C253" s="42"/>
      <c r="D253" s="40" t="s">
        <v>18</v>
      </c>
      <c r="E253" s="36" t="s">
        <v>20</v>
      </c>
      <c r="F253" s="36"/>
      <c r="G253" s="36" t="s">
        <v>21</v>
      </c>
      <c r="H253" s="36" t="s">
        <v>17</v>
      </c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</row>
    <row r="254" spans="1:21" s="6" customFormat="1" ht="12.75" customHeight="1" x14ac:dyDescent="0.2">
      <c r="A254" s="4"/>
      <c r="B254" s="41" t="str">
        <f t="shared" si="9"/>
        <v>12:00</v>
      </c>
      <c r="C254" s="42"/>
      <c r="D254" s="40" t="s">
        <v>18</v>
      </c>
      <c r="E254" s="36" t="s">
        <v>20</v>
      </c>
      <c r="F254" s="36"/>
      <c r="G254" s="36" t="s">
        <v>21</v>
      </c>
      <c r="H254" s="36" t="s">
        <v>17</v>
      </c>
      <c r="I254" s="36" t="s">
        <v>25</v>
      </c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</row>
    <row r="255" spans="1:21" s="6" customFormat="1" ht="12.75" customHeight="1" x14ac:dyDescent="0.2">
      <c r="A255" s="4"/>
      <c r="B255" s="41" t="str">
        <f t="shared" si="9"/>
        <v>:30</v>
      </c>
      <c r="C255" s="42"/>
      <c r="D255" s="40" t="s">
        <v>18</v>
      </c>
      <c r="E255" s="36" t="s">
        <v>20</v>
      </c>
      <c r="F255" s="36"/>
      <c r="G255" s="36" t="s">
        <v>21</v>
      </c>
      <c r="H255" s="36" t="s">
        <v>17</v>
      </c>
      <c r="I255" s="36" t="s">
        <v>25</v>
      </c>
      <c r="J255" s="36" t="s">
        <v>24</v>
      </c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</row>
    <row r="256" spans="1:21" s="6" customFormat="1" ht="12.75" customHeight="1" x14ac:dyDescent="0.2">
      <c r="A256" s="4"/>
      <c r="B256" s="41" t="str">
        <f t="shared" si="9"/>
        <v>13:00</v>
      </c>
      <c r="C256" s="42"/>
      <c r="D256" s="40" t="s">
        <v>18</v>
      </c>
      <c r="E256" s="36" t="s">
        <v>20</v>
      </c>
      <c r="F256" s="36"/>
      <c r="G256" s="36" t="s">
        <v>21</v>
      </c>
      <c r="H256" s="36" t="s">
        <v>17</v>
      </c>
      <c r="I256" s="36" t="s">
        <v>25</v>
      </c>
      <c r="J256" s="36" t="s">
        <v>24</v>
      </c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</row>
    <row r="257" spans="1:21" s="6" customFormat="1" ht="12.75" customHeight="1" x14ac:dyDescent="0.2">
      <c r="A257" s="4"/>
      <c r="B257" s="41" t="str">
        <f t="shared" si="9"/>
        <v>:30</v>
      </c>
      <c r="C257" s="42"/>
      <c r="D257" s="40" t="s">
        <v>18</v>
      </c>
      <c r="E257" s="36" t="s">
        <v>20</v>
      </c>
      <c r="F257" s="36" t="s">
        <v>26</v>
      </c>
      <c r="G257" s="36" t="s">
        <v>21</v>
      </c>
      <c r="H257" s="36" t="s">
        <v>17</v>
      </c>
      <c r="I257" s="36" t="s">
        <v>25</v>
      </c>
      <c r="J257" s="36" t="s">
        <v>24</v>
      </c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</row>
    <row r="258" spans="1:21" s="6" customFormat="1" ht="12.75" customHeight="1" x14ac:dyDescent="0.2">
      <c r="A258" s="4"/>
      <c r="B258" s="41" t="str">
        <f t="shared" si="9"/>
        <v>14:00</v>
      </c>
      <c r="C258" s="42"/>
      <c r="D258" s="40" t="s">
        <v>18</v>
      </c>
      <c r="E258" s="36" t="s">
        <v>16</v>
      </c>
      <c r="F258" s="36" t="s">
        <v>26</v>
      </c>
      <c r="G258" s="36" t="s">
        <v>21</v>
      </c>
      <c r="H258" s="36" t="s">
        <v>17</v>
      </c>
      <c r="I258" s="36" t="s">
        <v>25</v>
      </c>
      <c r="J258" s="36" t="s">
        <v>24</v>
      </c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</row>
    <row r="259" spans="1:21" s="6" customFormat="1" ht="12.75" customHeight="1" x14ac:dyDescent="0.2">
      <c r="A259" s="4"/>
      <c r="B259" s="41" t="str">
        <f t="shared" si="9"/>
        <v>:30</v>
      </c>
      <c r="C259" s="42"/>
      <c r="D259" s="40" t="s">
        <v>15</v>
      </c>
      <c r="E259" s="36" t="s">
        <v>20</v>
      </c>
      <c r="F259" s="36" t="s">
        <v>26</v>
      </c>
      <c r="G259" s="36" t="s">
        <v>21</v>
      </c>
      <c r="H259" s="36" t="s">
        <v>17</v>
      </c>
      <c r="I259" s="36" t="s">
        <v>25</v>
      </c>
      <c r="J259" s="36" t="s">
        <v>24</v>
      </c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</row>
    <row r="260" spans="1:21" s="6" customFormat="1" ht="12.75" customHeight="1" x14ac:dyDescent="0.2">
      <c r="A260" s="4"/>
      <c r="B260" s="41" t="str">
        <f t="shared" si="9"/>
        <v>15:00</v>
      </c>
      <c r="C260" s="42"/>
      <c r="D260" s="40" t="s">
        <v>15</v>
      </c>
      <c r="E260" s="36" t="s">
        <v>20</v>
      </c>
      <c r="F260" s="36" t="s">
        <v>26</v>
      </c>
      <c r="G260" s="36" t="s">
        <v>21</v>
      </c>
      <c r="H260" s="36" t="s">
        <v>17</v>
      </c>
      <c r="I260" s="36" t="s">
        <v>25</v>
      </c>
      <c r="J260" s="36" t="s">
        <v>24</v>
      </c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</row>
    <row r="261" spans="1:21" s="6" customFormat="1" ht="12.75" customHeight="1" x14ac:dyDescent="0.2">
      <c r="A261" s="4"/>
      <c r="B261" s="41" t="str">
        <f t="shared" si="9"/>
        <v>:30</v>
      </c>
      <c r="C261" s="42"/>
      <c r="D261" s="40" t="s">
        <v>18</v>
      </c>
      <c r="E261" s="36" t="s">
        <v>20</v>
      </c>
      <c r="F261" s="36" t="s">
        <v>26</v>
      </c>
      <c r="G261" s="36" t="s">
        <v>21</v>
      </c>
      <c r="H261" s="36" t="s">
        <v>17</v>
      </c>
      <c r="I261" s="36" t="s">
        <v>16</v>
      </c>
      <c r="J261" s="36" t="s">
        <v>24</v>
      </c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</row>
    <row r="262" spans="1:21" s="6" customFormat="1" ht="12.75" customHeight="1" x14ac:dyDescent="0.2">
      <c r="A262" s="4"/>
      <c r="B262" s="41" t="str">
        <f t="shared" si="9"/>
        <v>16:00</v>
      </c>
      <c r="C262" s="42"/>
      <c r="D262" s="40" t="s">
        <v>18</v>
      </c>
      <c r="E262" s="36" t="s">
        <v>20</v>
      </c>
      <c r="F262" s="36" t="s">
        <v>16</v>
      </c>
      <c r="G262" s="36" t="s">
        <v>21</v>
      </c>
      <c r="H262" s="36" t="s">
        <v>17</v>
      </c>
      <c r="I262" s="36" t="s">
        <v>22</v>
      </c>
      <c r="J262" s="36" t="s">
        <v>16</v>
      </c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</row>
    <row r="263" spans="1:21" s="6" customFormat="1" ht="12.75" customHeight="1" x14ac:dyDescent="0.2">
      <c r="A263" s="4"/>
      <c r="B263" s="41" t="str">
        <f t="shared" si="9"/>
        <v>:30</v>
      </c>
      <c r="C263" s="42"/>
      <c r="D263" s="40" t="s">
        <v>18</v>
      </c>
      <c r="E263" s="36" t="s">
        <v>20</v>
      </c>
      <c r="F263" s="36" t="s">
        <v>26</v>
      </c>
      <c r="G263" s="36" t="s">
        <v>21</v>
      </c>
      <c r="H263" s="36" t="s">
        <v>17</v>
      </c>
      <c r="I263" s="36" t="s">
        <v>22</v>
      </c>
      <c r="J263" s="36" t="s">
        <v>24</v>
      </c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</row>
    <row r="264" spans="1:21" s="6" customFormat="1" ht="12.75" customHeight="1" x14ac:dyDescent="0.2">
      <c r="A264" s="4"/>
      <c r="B264" s="41" t="str">
        <f t="shared" si="9"/>
        <v>17:00</v>
      </c>
      <c r="C264" s="42"/>
      <c r="D264" s="40" t="s">
        <v>18</v>
      </c>
      <c r="E264" s="36" t="s">
        <v>20</v>
      </c>
      <c r="F264" s="36" t="s">
        <v>26</v>
      </c>
      <c r="G264" s="36" t="s">
        <v>21</v>
      </c>
      <c r="H264" s="36" t="s">
        <v>17</v>
      </c>
      <c r="I264" s="36" t="s">
        <v>22</v>
      </c>
      <c r="J264" s="36" t="s">
        <v>24</v>
      </c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</row>
    <row r="265" spans="1:21" s="6" customFormat="1" ht="12.75" customHeight="1" x14ac:dyDescent="0.2">
      <c r="A265" s="4"/>
      <c r="B265" s="41" t="str">
        <f t="shared" si="9"/>
        <v>:30</v>
      </c>
      <c r="C265" s="42"/>
      <c r="D265" s="40" t="s">
        <v>18</v>
      </c>
      <c r="E265" s="36" t="s">
        <v>20</v>
      </c>
      <c r="F265" s="36" t="s">
        <v>26</v>
      </c>
      <c r="G265" s="36" t="s">
        <v>15</v>
      </c>
      <c r="H265" s="36" t="s">
        <v>17</v>
      </c>
      <c r="I265" s="36" t="s">
        <v>22</v>
      </c>
      <c r="J265" s="36" t="s">
        <v>24</v>
      </c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</row>
    <row r="266" spans="1:21" s="6" customFormat="1" ht="12.75" customHeight="1" x14ac:dyDescent="0.2">
      <c r="A266" s="4"/>
      <c r="B266" s="41" t="str">
        <f t="shared" si="9"/>
        <v>18:00</v>
      </c>
      <c r="C266" s="42"/>
      <c r="D266" s="40"/>
      <c r="E266" s="36" t="s">
        <v>20</v>
      </c>
      <c r="F266" s="36" t="s">
        <v>26</v>
      </c>
      <c r="G266" s="36" t="s">
        <v>15</v>
      </c>
      <c r="H266" s="36" t="s">
        <v>17</v>
      </c>
      <c r="I266" s="36" t="s">
        <v>22</v>
      </c>
      <c r="J266" s="36" t="s">
        <v>24</v>
      </c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</row>
    <row r="267" spans="1:21" s="6" customFormat="1" ht="12.75" customHeight="1" x14ac:dyDescent="0.2">
      <c r="A267" s="4"/>
      <c r="B267" s="41" t="str">
        <f t="shared" si="9"/>
        <v>:30</v>
      </c>
      <c r="C267" s="42"/>
      <c r="D267" s="40"/>
      <c r="E267" s="36" t="s">
        <v>20</v>
      </c>
      <c r="F267" s="36" t="s">
        <v>26</v>
      </c>
      <c r="G267" s="36" t="s">
        <v>15</v>
      </c>
      <c r="H267" s="36" t="s">
        <v>17</v>
      </c>
      <c r="I267" s="36" t="s">
        <v>15</v>
      </c>
      <c r="J267" s="36" t="s">
        <v>24</v>
      </c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</row>
    <row r="268" spans="1:21" s="6" customFormat="1" ht="12.75" customHeight="1" x14ac:dyDescent="0.2">
      <c r="A268" s="4"/>
      <c r="B268" s="41" t="str">
        <f t="shared" si="9"/>
        <v>19:00</v>
      </c>
      <c r="C268" s="42"/>
      <c r="D268" s="40" t="s">
        <v>19</v>
      </c>
      <c r="E268" s="36" t="s">
        <v>15</v>
      </c>
      <c r="F268" s="36" t="s">
        <v>26</v>
      </c>
      <c r="G268" s="36" t="s">
        <v>15</v>
      </c>
      <c r="H268" s="36" t="s">
        <v>17</v>
      </c>
      <c r="I268" s="36" t="s">
        <v>15</v>
      </c>
      <c r="J268" s="36" t="s">
        <v>24</v>
      </c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</row>
    <row r="269" spans="1:21" s="6" customFormat="1" ht="12.75" customHeight="1" x14ac:dyDescent="0.2">
      <c r="A269" s="4"/>
      <c r="B269" s="41" t="str">
        <f t="shared" si="9"/>
        <v>:30</v>
      </c>
      <c r="C269" s="42"/>
      <c r="D269" s="40" t="s">
        <v>19</v>
      </c>
      <c r="E269" s="36" t="s">
        <v>15</v>
      </c>
      <c r="F269" s="36" t="s">
        <v>26</v>
      </c>
      <c r="G269" s="36" t="s">
        <v>21</v>
      </c>
      <c r="H269" s="36" t="s">
        <v>17</v>
      </c>
      <c r="I269" s="36" t="s">
        <v>22</v>
      </c>
      <c r="J269" s="36" t="s">
        <v>24</v>
      </c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</row>
    <row r="270" spans="1:21" s="6" customFormat="1" ht="12.75" customHeight="1" x14ac:dyDescent="0.2">
      <c r="A270" s="4"/>
      <c r="B270" s="41" t="str">
        <f t="shared" si="9"/>
        <v>20:00</v>
      </c>
      <c r="C270" s="42"/>
      <c r="D270" s="40" t="s">
        <v>19</v>
      </c>
      <c r="E270" s="36" t="s">
        <v>15</v>
      </c>
      <c r="F270" s="36" t="s">
        <v>15</v>
      </c>
      <c r="G270" s="36" t="s">
        <v>21</v>
      </c>
      <c r="H270" s="36" t="s">
        <v>17</v>
      </c>
      <c r="I270" s="36" t="s">
        <v>22</v>
      </c>
      <c r="J270" s="36" t="s">
        <v>15</v>
      </c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</row>
    <row r="271" spans="1:21" s="6" customFormat="1" ht="12.75" customHeight="1" x14ac:dyDescent="0.2">
      <c r="A271" s="4"/>
      <c r="B271" s="41" t="str">
        <f t="shared" si="9"/>
        <v>:30</v>
      </c>
      <c r="C271" s="42"/>
      <c r="D271" s="40" t="s">
        <v>19</v>
      </c>
      <c r="E271" s="36" t="s">
        <v>15</v>
      </c>
      <c r="F271" s="36" t="s">
        <v>15</v>
      </c>
      <c r="G271" s="36" t="s">
        <v>21</v>
      </c>
      <c r="H271" s="36" t="s">
        <v>17</v>
      </c>
      <c r="I271" s="36" t="s">
        <v>22</v>
      </c>
      <c r="J271" s="36" t="s">
        <v>15</v>
      </c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</row>
    <row r="272" spans="1:21" s="6" customFormat="1" ht="12.75" customHeight="1" x14ac:dyDescent="0.2">
      <c r="A272" s="4"/>
      <c r="B272" s="41" t="str">
        <f t="shared" si="9"/>
        <v>21:00</v>
      </c>
      <c r="C272" s="42"/>
      <c r="D272" s="40" t="s">
        <v>19</v>
      </c>
      <c r="E272" s="36" t="s">
        <v>23</v>
      </c>
      <c r="F272" s="36" t="s">
        <v>15</v>
      </c>
      <c r="G272" s="36" t="s">
        <v>21</v>
      </c>
      <c r="H272" s="36" t="s">
        <v>17</v>
      </c>
      <c r="I272" s="36" t="s">
        <v>22</v>
      </c>
      <c r="J272" s="36" t="s">
        <v>15</v>
      </c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</row>
    <row r="273" spans="1:21" s="6" customFormat="1" ht="12.75" customHeight="1" x14ac:dyDescent="0.2">
      <c r="A273" s="4"/>
      <c r="B273" s="41" t="str">
        <f t="shared" si="9"/>
        <v>:30</v>
      </c>
      <c r="C273" s="42"/>
      <c r="D273" s="40" t="s">
        <v>19</v>
      </c>
      <c r="E273" s="36" t="s">
        <v>23</v>
      </c>
      <c r="F273" s="36" t="s">
        <v>15</v>
      </c>
      <c r="G273" s="36" t="s">
        <v>21</v>
      </c>
      <c r="H273" s="36" t="s">
        <v>17</v>
      </c>
      <c r="I273" s="36" t="s">
        <v>22</v>
      </c>
      <c r="J273" s="36" t="s">
        <v>15</v>
      </c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</row>
    <row r="274" spans="1:21" s="6" customFormat="1" ht="12.75" customHeight="1" x14ac:dyDescent="0.2">
      <c r="A274" s="4"/>
      <c r="B274" s="41" t="str">
        <f t="shared" si="9"/>
        <v>22:00</v>
      </c>
      <c r="C274" s="42"/>
      <c r="D274" s="40" t="s">
        <v>19</v>
      </c>
      <c r="E274" s="36" t="s">
        <v>23</v>
      </c>
      <c r="F274" s="36" t="s">
        <v>26</v>
      </c>
      <c r="G274" s="36" t="s">
        <v>21</v>
      </c>
      <c r="H274" s="36" t="s">
        <v>17</v>
      </c>
      <c r="I274" s="36" t="s">
        <v>22</v>
      </c>
      <c r="J274" s="36" t="s">
        <v>34</v>
      </c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</row>
    <row r="275" spans="1:21" s="6" customFormat="1" ht="12.75" customHeight="1" x14ac:dyDescent="0.2">
      <c r="A275" s="4"/>
      <c r="B275" s="41" t="str">
        <f t="shared" si="9"/>
        <v>:30</v>
      </c>
      <c r="C275" s="42"/>
      <c r="D275" s="40" t="s">
        <v>19</v>
      </c>
      <c r="E275" s="36" t="s">
        <v>23</v>
      </c>
      <c r="F275" s="36" t="s">
        <v>26</v>
      </c>
      <c r="G275" s="36" t="s">
        <v>21</v>
      </c>
      <c r="H275" s="36" t="s">
        <v>17</v>
      </c>
      <c r="I275" s="36" t="s">
        <v>22</v>
      </c>
      <c r="J275" s="36" t="s">
        <v>34</v>
      </c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</row>
    <row r="276" spans="1:21" s="6" customFormat="1" ht="12.75" customHeight="1" x14ac:dyDescent="0.2">
      <c r="A276" s="4"/>
      <c r="B276" s="41" t="str">
        <f t="shared" si="9"/>
        <v>23:00</v>
      </c>
      <c r="C276" s="42"/>
      <c r="D276" s="40" t="s">
        <v>19</v>
      </c>
      <c r="E276" s="36" t="s">
        <v>23</v>
      </c>
      <c r="F276" s="36" t="s">
        <v>26</v>
      </c>
      <c r="G276" s="36" t="s">
        <v>21</v>
      </c>
      <c r="H276" s="36" t="s">
        <v>17</v>
      </c>
      <c r="I276" s="36" t="s">
        <v>16</v>
      </c>
      <c r="J276" s="36" t="s">
        <v>34</v>
      </c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</row>
    <row r="277" spans="1:21" s="6" customFormat="1" ht="12.75" customHeight="1" x14ac:dyDescent="0.2">
      <c r="A277" s="4"/>
      <c r="B277" s="41" t="str">
        <f t="shared" si="9"/>
        <v>:30</v>
      </c>
      <c r="C277" s="42"/>
      <c r="D277" s="40" t="s">
        <v>16</v>
      </c>
      <c r="E277" s="36" t="s">
        <v>23</v>
      </c>
      <c r="F277" s="36" t="s">
        <v>26</v>
      </c>
      <c r="G277" s="36" t="s">
        <v>16</v>
      </c>
      <c r="H277" s="36" t="s">
        <v>17</v>
      </c>
      <c r="I277" s="36" t="s">
        <v>22</v>
      </c>
      <c r="J277" s="36" t="s">
        <v>34</v>
      </c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</row>
    <row r="278" spans="1:21" s="6" customFormat="1" ht="12.75" customHeight="1" x14ac:dyDescent="0.2">
      <c r="A278" s="4"/>
      <c r="B278" s="41" t="str">
        <f t="shared" si="9"/>
        <v>0:00</v>
      </c>
      <c r="C278" s="42"/>
      <c r="D278" s="40" t="s">
        <v>19</v>
      </c>
      <c r="E278" s="36" t="s">
        <v>23</v>
      </c>
      <c r="F278" s="36" t="s">
        <v>26</v>
      </c>
      <c r="G278" s="36" t="s">
        <v>21</v>
      </c>
      <c r="H278" s="36" t="s">
        <v>17</v>
      </c>
      <c r="I278" s="36" t="s">
        <v>22</v>
      </c>
      <c r="J278" s="36" t="s">
        <v>34</v>
      </c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</row>
    <row r="279" spans="1:21" s="6" customFormat="1" ht="12.75" customHeight="1" x14ac:dyDescent="0.2">
      <c r="A279" s="4"/>
      <c r="B279" s="41" t="str">
        <f t="shared" si="9"/>
        <v>:30</v>
      </c>
      <c r="C279" s="42"/>
      <c r="D279" s="40" t="s">
        <v>19</v>
      </c>
      <c r="E279" s="36" t="s">
        <v>23</v>
      </c>
      <c r="F279" s="36" t="s">
        <v>26</v>
      </c>
      <c r="G279" s="36" t="s">
        <v>21</v>
      </c>
      <c r="H279" s="36" t="s">
        <v>17</v>
      </c>
      <c r="I279" s="36" t="s">
        <v>22</v>
      </c>
      <c r="J279" s="36" t="s">
        <v>34</v>
      </c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</row>
    <row r="280" spans="1:21" s="6" customFormat="1" ht="12.75" customHeight="1" x14ac:dyDescent="0.2">
      <c r="A280" s="4"/>
      <c r="B280" s="41" t="str">
        <f t="shared" si="9"/>
        <v>1:00</v>
      </c>
      <c r="C280" s="42"/>
      <c r="D280" s="40" t="s">
        <v>19</v>
      </c>
      <c r="E280" s="36" t="s">
        <v>23</v>
      </c>
      <c r="F280" s="36" t="s">
        <v>26</v>
      </c>
      <c r="G280" s="36" t="s">
        <v>21</v>
      </c>
      <c r="H280" s="36"/>
      <c r="I280" s="36" t="s">
        <v>22</v>
      </c>
      <c r="J280" s="36" t="s">
        <v>34</v>
      </c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</row>
    <row r="281" spans="1:21" s="6" customFormat="1" ht="12.75" customHeight="1" x14ac:dyDescent="0.2">
      <c r="A281" s="4"/>
      <c r="B281" s="41" t="str">
        <f t="shared" si="9"/>
        <v>:30</v>
      </c>
      <c r="C281" s="42"/>
      <c r="D281" s="40" t="s">
        <v>19</v>
      </c>
      <c r="E281" s="36" t="s">
        <v>23</v>
      </c>
      <c r="F281" s="36" t="s">
        <v>26</v>
      </c>
      <c r="G281" s="36" t="s">
        <v>21</v>
      </c>
      <c r="H281" s="36"/>
      <c r="I281" s="36" t="s">
        <v>22</v>
      </c>
      <c r="J281" s="36" t="s">
        <v>34</v>
      </c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</row>
    <row r="282" spans="1:21" s="6" customFormat="1" ht="12.75" customHeight="1" x14ac:dyDescent="0.2">
      <c r="A282" s="4"/>
      <c r="B282" s="41" t="str">
        <f t="shared" si="9"/>
        <v>2:00</v>
      </c>
      <c r="C282" s="42"/>
      <c r="D282" s="40" t="s">
        <v>19</v>
      </c>
      <c r="E282" s="36" t="s">
        <v>23</v>
      </c>
      <c r="F282" s="36" t="s">
        <v>26</v>
      </c>
      <c r="G282" s="36" t="s">
        <v>21</v>
      </c>
      <c r="H282" s="36"/>
      <c r="I282" s="36" t="s">
        <v>22</v>
      </c>
      <c r="J282" s="36" t="s">
        <v>34</v>
      </c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</row>
    <row r="283" spans="1:21" s="6" customFormat="1" ht="12.75" customHeight="1" x14ac:dyDescent="0.2">
      <c r="A283" s="4"/>
      <c r="B283" s="41" t="str">
        <f t="shared" si="9"/>
        <v>:30</v>
      </c>
      <c r="C283" s="42"/>
      <c r="D283" s="40" t="s">
        <v>19</v>
      </c>
      <c r="E283" s="36" t="s">
        <v>23</v>
      </c>
      <c r="F283" s="36" t="s">
        <v>26</v>
      </c>
      <c r="G283" s="36" t="s">
        <v>21</v>
      </c>
      <c r="H283" s="36"/>
      <c r="I283" s="36" t="s">
        <v>22</v>
      </c>
      <c r="J283" s="36" t="s">
        <v>34</v>
      </c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</row>
    <row r="284" spans="1:21" s="6" customFormat="1" ht="12.75" customHeight="1" x14ac:dyDescent="0.2">
      <c r="A284" s="4"/>
      <c r="B284" s="41" t="str">
        <f t="shared" si="9"/>
        <v>3:00</v>
      </c>
      <c r="C284" s="42"/>
      <c r="D284" s="40" t="s">
        <v>19</v>
      </c>
      <c r="E284" s="36" t="s">
        <v>23</v>
      </c>
      <c r="F284" s="36" t="s">
        <v>26</v>
      </c>
      <c r="G284" s="36" t="s">
        <v>21</v>
      </c>
      <c r="H284" s="36"/>
      <c r="I284" s="36" t="s">
        <v>22</v>
      </c>
      <c r="J284" s="36" t="s">
        <v>34</v>
      </c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</row>
    <row r="285" spans="1:21" s="6" customFormat="1" ht="12.75" customHeight="1" x14ac:dyDescent="0.2">
      <c r="A285" s="4"/>
      <c r="B285" s="41" t="str">
        <f t="shared" si="9"/>
        <v>:30</v>
      </c>
      <c r="C285" s="42"/>
      <c r="D285" s="40" t="s">
        <v>19</v>
      </c>
      <c r="E285" s="36" t="s">
        <v>23</v>
      </c>
      <c r="F285" s="36" t="s">
        <v>26</v>
      </c>
      <c r="G285" s="36" t="s">
        <v>21</v>
      </c>
      <c r="H285" s="36"/>
      <c r="I285" s="36" t="s">
        <v>22</v>
      </c>
      <c r="J285" s="36" t="s">
        <v>34</v>
      </c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</row>
    <row r="286" spans="1:21" s="6" customFormat="1" ht="12.75" customHeight="1" x14ac:dyDescent="0.2">
      <c r="A286" s="4"/>
      <c r="B286" s="41" t="str">
        <f t="shared" si="9"/>
        <v>4:00</v>
      </c>
      <c r="C286" s="42"/>
      <c r="D286" s="40"/>
      <c r="E286" s="36" t="s">
        <v>23</v>
      </c>
      <c r="F286" s="36" t="s">
        <v>26</v>
      </c>
      <c r="G286" s="36" t="s">
        <v>21</v>
      </c>
      <c r="H286" s="36"/>
      <c r="I286" s="36" t="s">
        <v>22</v>
      </c>
      <c r="J286" s="36" t="s">
        <v>34</v>
      </c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</row>
    <row r="287" spans="1:21" s="6" customFormat="1" ht="12.75" customHeight="1" x14ac:dyDescent="0.2">
      <c r="A287" s="4"/>
      <c r="B287" s="41" t="str">
        <f t="shared" si="9"/>
        <v>:30</v>
      </c>
      <c r="C287" s="42"/>
      <c r="D287" s="40"/>
      <c r="E287" s="36" t="s">
        <v>23</v>
      </c>
      <c r="F287" s="36" t="s">
        <v>16</v>
      </c>
      <c r="G287" s="36" t="s">
        <v>21</v>
      </c>
      <c r="H287" s="36"/>
      <c r="I287" s="36" t="s">
        <v>22</v>
      </c>
      <c r="J287" s="36" t="s">
        <v>16</v>
      </c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</row>
    <row r="288" spans="1:21" s="6" customFormat="1" ht="12.75" customHeight="1" x14ac:dyDescent="0.2">
      <c r="A288" s="4"/>
      <c r="B288" s="41" t="str">
        <f t="shared" si="9"/>
        <v>5:00</v>
      </c>
      <c r="C288" s="42"/>
      <c r="D288" s="40"/>
      <c r="E288" s="36"/>
      <c r="F288" s="36" t="s">
        <v>26</v>
      </c>
      <c r="G288" s="36"/>
      <c r="H288" s="36"/>
      <c r="I288" s="36" t="s">
        <v>22</v>
      </c>
      <c r="J288" s="36" t="s">
        <v>34</v>
      </c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</row>
    <row r="289" spans="1:21" s="6" customFormat="1" ht="12.75" customHeight="1" x14ac:dyDescent="0.2">
      <c r="A289" s="4"/>
      <c r="B289" s="41" t="str">
        <f t="shared" si="9"/>
        <v>:30</v>
      </c>
      <c r="C289" s="42"/>
      <c r="D289" s="40"/>
      <c r="E289" s="36"/>
      <c r="F289" s="36" t="s">
        <v>26</v>
      </c>
      <c r="G289" s="36"/>
      <c r="H289" s="36"/>
      <c r="I289" s="36" t="s">
        <v>22</v>
      </c>
      <c r="J289" s="36" t="s">
        <v>34</v>
      </c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</row>
    <row r="290" spans="1:21" s="6" customFormat="1" ht="12.75" customHeight="1" x14ac:dyDescent="0.2">
      <c r="A290" s="4"/>
      <c r="B290" s="41" t="str">
        <f t="shared" si="9"/>
        <v>6:00</v>
      </c>
      <c r="C290" s="42"/>
      <c r="D290" s="40"/>
      <c r="E290" s="36"/>
      <c r="F290" s="36" t="s">
        <v>26</v>
      </c>
      <c r="G290" s="36"/>
      <c r="H290" s="36"/>
      <c r="I290" s="36"/>
      <c r="J290" s="36" t="s">
        <v>34</v>
      </c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</row>
    <row r="291" spans="1:21" s="6" customFormat="1" ht="12.75" customHeight="1" x14ac:dyDescent="0.2">
      <c r="A291" s="4"/>
      <c r="B291" s="41" t="str">
        <f t="shared" si="9"/>
        <v>:30</v>
      </c>
      <c r="C291" s="42"/>
      <c r="D291" s="40"/>
      <c r="E291" s="36"/>
      <c r="F291" s="36" t="s">
        <v>26</v>
      </c>
      <c r="G291" s="36"/>
      <c r="H291" s="36"/>
      <c r="I291" s="36"/>
      <c r="J291" s="36" t="s">
        <v>34</v>
      </c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</row>
    <row r="292" spans="1:21" s="6" customFormat="1" ht="12.75" customHeight="1" x14ac:dyDescent="0.2">
      <c r="A292" s="4"/>
      <c r="B292" s="41" t="str">
        <f t="shared" si="9"/>
        <v>7:00</v>
      </c>
      <c r="C292" s="42"/>
      <c r="D292" s="40"/>
      <c r="E292" s="36"/>
      <c r="F292" s="36" t="s">
        <v>26</v>
      </c>
      <c r="G292" s="36"/>
      <c r="H292" s="36"/>
      <c r="I292" s="36"/>
      <c r="J292" s="36" t="s">
        <v>34</v>
      </c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</row>
    <row r="293" spans="1:21" s="6" customFormat="1" ht="12.75" customHeight="1" x14ac:dyDescent="0.2">
      <c r="A293" s="4"/>
      <c r="B293" s="41" t="str">
        <f t="shared" si="9"/>
        <v>:30</v>
      </c>
      <c r="C293" s="42"/>
      <c r="D293" s="40"/>
      <c r="E293" s="36"/>
      <c r="F293" s="36" t="s">
        <v>26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</row>
    <row r="294" spans="1:21" s="6" customFormat="1" ht="12.75" customHeight="1" x14ac:dyDescent="0.2">
      <c r="A294" s="4"/>
      <c r="B294" s="41" t="str">
        <f t="shared" si="9"/>
        <v>8:00</v>
      </c>
      <c r="C294" s="42"/>
      <c r="D294" s="40"/>
      <c r="E294" s="36"/>
      <c r="F294" s="36" t="s">
        <v>26</v>
      </c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</row>
    <row r="295" spans="1:21" s="6" customFormat="1" ht="12.75" customHeight="1" x14ac:dyDescent="0.2">
      <c r="A295" s="4"/>
      <c r="B295" s="41" t="str">
        <f t="shared" si="9"/>
        <v>:30</v>
      </c>
      <c r="C295" s="42"/>
      <c r="D295" s="40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</row>
    <row r="296" spans="1:21" s="6" customFormat="1" ht="12.75" customHeight="1" x14ac:dyDescent="0.2">
      <c r="A296" s="4"/>
      <c r="B296" s="41" t="str">
        <f t="shared" si="9"/>
        <v>9:00</v>
      </c>
      <c r="C296" s="42"/>
      <c r="D296" s="40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</row>
    <row r="297" spans="1:21" s="6" customFormat="1" ht="1.5" customHeight="1" x14ac:dyDescent="0.2">
      <c r="A297" s="4"/>
      <c r="B297" s="1"/>
      <c r="C297" s="1"/>
      <c r="D297" s="34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s="6" customFormat="1" ht="1.5" customHeight="1" x14ac:dyDescent="0.2">
      <c r="A298" s="4"/>
      <c r="B298" s="1"/>
      <c r="C298" s="1"/>
      <c r="D298" s="34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s="6" customFormat="1" ht="1.5" customHeight="1" x14ac:dyDescent="0.2">
      <c r="A299" s="4"/>
      <c r="B299" s="1"/>
      <c r="C299" s="1"/>
      <c r="D299" s="34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s="6" customFormat="1" ht="1.5" customHeight="1" x14ac:dyDescent="0.2">
      <c r="B300" s="1"/>
      <c r="D300" s="3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</row>
  </sheetData>
  <mergeCells count="5">
    <mergeCell ref="B7:J7"/>
    <mergeCell ref="B67:J67"/>
    <mergeCell ref="B127:J127"/>
    <mergeCell ref="B187:J187"/>
    <mergeCell ref="B247:J247"/>
  </mergeCells>
  <conditionalFormatting sqref="B8:C56">
    <cfRule type="expression" dxfId="287" priority="4883">
      <formula>(VALUE($B8)&lt;1)*Períodos</formula>
    </cfRule>
  </conditionalFormatting>
  <conditionalFormatting sqref="K4:U4">
    <cfRule type="expression" dxfId="286" priority="703">
      <formula>LEN(K5)=0</formula>
    </cfRule>
  </conditionalFormatting>
  <conditionalFormatting sqref="D4:U4">
    <cfRule type="expression" dxfId="285" priority="586">
      <formula>LEN(D5)&gt;0</formula>
    </cfRule>
  </conditionalFormatting>
  <conditionalFormatting sqref="D5:U5">
    <cfRule type="expression" dxfId="284" priority="249">
      <formula>NameRepeated</formula>
    </cfRule>
    <cfRule type="expression" dxfId="283" priority="585">
      <formula>LEN(D5)&gt;0</formula>
    </cfRule>
  </conditionalFormatting>
  <conditionalFormatting sqref="D16">
    <cfRule type="expression" dxfId="282" priority="3869">
      <formula>(4=IsColor)*ShowAssignmentColor</formula>
    </cfRule>
  </conditionalFormatting>
  <conditionalFormatting sqref="D8:U8">
    <cfRule type="expression" dxfId="281" priority="6586">
      <formula>(VALUE($B8)&lt;1)*($B8&lt;&gt;$B$8)*LEN(D$5)*(LEN(D8)=0)*(LEN(#REF!)=0)</formula>
    </cfRule>
    <cfRule type="expression" dxfId="280" priority="6587">
      <formula>(VALUE($B8)&lt;1)*($B8&lt;&gt;$B$8)*LEN(D$5)</formula>
    </cfRule>
    <cfRule type="expression" dxfId="279" priority="6588" stopIfTrue="1">
      <formula>IsEntireDay*ShowAssignmentName</formula>
    </cfRule>
    <cfRule type="expression" dxfId="278" priority="6589" stopIfTrue="1">
      <formula>(1=IsColor)*ShowAssignmentName</formula>
    </cfRule>
    <cfRule type="expression" dxfId="277" priority="6590" stopIfTrue="1">
      <formula>(1=IsColor)*ShowAssignmentColor</formula>
    </cfRule>
    <cfRule type="expression" dxfId="276" priority="6591" stopIfTrue="1">
      <formula>(2=IsColor)*ShowAssignmentName</formula>
    </cfRule>
    <cfRule type="expression" dxfId="275" priority="6592" stopIfTrue="1">
      <formula>(2=IsColor)*ShowAssignmentColor</formula>
    </cfRule>
    <cfRule type="expression" dxfId="274" priority="6593" stopIfTrue="1">
      <formula>(3=IsColor)*ShowAssignmentName</formula>
    </cfRule>
    <cfRule type="expression" dxfId="273" priority="6594" stopIfTrue="1">
      <formula>(3=IsColor)*ShowAssignmentColor</formula>
    </cfRule>
    <cfRule type="expression" dxfId="272" priority="6595" stopIfTrue="1">
      <formula>(4=IsColor)*ShowAssignmentName</formula>
    </cfRule>
    <cfRule type="expression" dxfId="271" priority="6596" stopIfTrue="1">
      <formula>(4=IsColor)*ShowAssignmentColor</formula>
    </cfRule>
    <cfRule type="expression" dxfId="270" priority="6597" stopIfTrue="1">
      <formula>(5=IsColor)*ShowAssignmentName</formula>
    </cfRule>
    <cfRule type="expression" dxfId="269" priority="6598" stopIfTrue="1">
      <formula>(5=IsColor)*ShowAssignmentColor</formula>
    </cfRule>
    <cfRule type="expression" dxfId="268" priority="6599" stopIfTrue="1">
      <formula>(6=IsColor)*ShowAssignmentName</formula>
    </cfRule>
    <cfRule type="expression" dxfId="267" priority="6600" stopIfTrue="1">
      <formula>(6=IsColor)*ShowAssignmentColor</formula>
    </cfRule>
    <cfRule type="expression" dxfId="266" priority="6601" stopIfTrue="1">
      <formula>(7=IsColor)*ShowAssignmentName</formula>
    </cfRule>
    <cfRule type="expression" dxfId="265" priority="6602" stopIfTrue="1">
      <formula>(7=IsColor)*ShowAssignmentColor</formula>
    </cfRule>
    <cfRule type="expression" dxfId="264" priority="6603" stopIfTrue="1">
      <formula>(8=IsColor)*ShowAssignmentName</formula>
    </cfRule>
    <cfRule type="expression" dxfId="263" priority="6604" stopIfTrue="1">
      <formula>(8=IsColor)*ShowAssignmentColor</formula>
    </cfRule>
    <cfRule type="expression" dxfId="262" priority="6605" stopIfTrue="1">
      <formula>(9=IsColor)*ShowAssignmentName</formula>
    </cfRule>
    <cfRule type="expression" dxfId="261" priority="6606" stopIfTrue="1">
      <formula>(9=IsColor)*ShowAssignmentColor</formula>
    </cfRule>
    <cfRule type="expression" dxfId="260" priority="6607" stopIfTrue="1">
      <formula>(10=IsColor)*ShowAssignmentName</formula>
    </cfRule>
    <cfRule type="expression" dxfId="259" priority="6608" stopIfTrue="1">
      <formula>(10=IsColor)*ShowAssignmentColor</formula>
    </cfRule>
    <cfRule type="expression" dxfId="258" priority="6609" stopIfTrue="1">
      <formula>(11=IsColor)*ShowAssignmentName</formula>
    </cfRule>
    <cfRule type="expression" dxfId="257" priority="6610" stopIfTrue="1">
      <formula>(11=IsColor)*ShowAssignmentColor</formula>
    </cfRule>
  </conditionalFormatting>
  <conditionalFormatting sqref="D9:U56">
    <cfRule type="expression" dxfId="256" priority="6611">
      <formula>(VALUE($B9)&lt;1)*($B9&lt;&gt;$B$8)*LEN(D$5)*(LEN(D9)=0)*(LEN(D8)=0)</formula>
    </cfRule>
    <cfRule type="expression" dxfId="255" priority="6612">
      <formula>(VALUE($B9)&lt;1)*($B9&lt;&gt;$B$8)*LEN(D$5)</formula>
    </cfRule>
    <cfRule type="expression" dxfId="254" priority="6613" stopIfTrue="1">
      <formula>IsEntireDay*ShowAssignmentName</formula>
    </cfRule>
    <cfRule type="expression" dxfId="253" priority="6614" stopIfTrue="1">
      <formula>(1=IsColor)*ShowAssignmentName</formula>
    </cfRule>
    <cfRule type="expression" dxfId="252" priority="6615" stopIfTrue="1">
      <formula>(1=IsColor)*ShowAssignmentColor</formula>
    </cfRule>
    <cfRule type="expression" dxfId="251" priority="6616" stopIfTrue="1">
      <formula>(2=IsColor)*ShowAssignmentName</formula>
    </cfRule>
    <cfRule type="expression" dxfId="250" priority="6617" stopIfTrue="1">
      <formula>(2=IsColor)*ShowAssignmentColor</formula>
    </cfRule>
    <cfRule type="expression" dxfId="249" priority="6618" stopIfTrue="1">
      <formula>(3=IsColor)*ShowAssignmentName</formula>
    </cfRule>
    <cfRule type="expression" dxfId="248" priority="6619" stopIfTrue="1">
      <formula>(3=IsColor)*ShowAssignmentColor</formula>
    </cfRule>
    <cfRule type="expression" dxfId="247" priority="6620" stopIfTrue="1">
      <formula>(4=IsColor)*ShowAssignmentName</formula>
    </cfRule>
    <cfRule type="expression" dxfId="246" priority="6621" stopIfTrue="1">
      <formula>(4=IsColor)*ShowAssignmentColor</formula>
    </cfRule>
    <cfRule type="expression" dxfId="245" priority="6622" stopIfTrue="1">
      <formula>(5=IsColor)*ShowAssignmentName</formula>
    </cfRule>
    <cfRule type="expression" dxfId="244" priority="6623" stopIfTrue="1">
      <formula>(5=IsColor)*ShowAssignmentColor</formula>
    </cfRule>
    <cfRule type="expression" dxfId="243" priority="6624" stopIfTrue="1">
      <formula>(6=IsColor)*ShowAssignmentName</formula>
    </cfRule>
    <cfRule type="expression" dxfId="242" priority="6625" stopIfTrue="1">
      <formula>(6=IsColor)*ShowAssignmentColor</formula>
    </cfRule>
    <cfRule type="expression" dxfId="241" priority="6626" stopIfTrue="1">
      <formula>(7=IsColor)*ShowAssignmentName</formula>
    </cfRule>
    <cfRule type="expression" dxfId="240" priority="6627" stopIfTrue="1">
      <formula>(7=IsColor)*ShowAssignmentColor</formula>
    </cfRule>
    <cfRule type="expression" dxfId="239" priority="6628" stopIfTrue="1">
      <formula>(8=IsColor)*ShowAssignmentName</formula>
    </cfRule>
    <cfRule type="expression" dxfId="238" priority="6629" stopIfTrue="1">
      <formula>(8=IsColor)*ShowAssignmentColor</formula>
    </cfRule>
    <cfRule type="expression" dxfId="237" priority="6630" stopIfTrue="1">
      <formula>(9=IsColor)*ShowAssignmentName</formula>
    </cfRule>
    <cfRule type="expression" dxfId="236" priority="6631" stopIfTrue="1">
      <formula>(9=IsColor)*ShowAssignmentColor</formula>
    </cfRule>
    <cfRule type="expression" dxfId="235" priority="6632" stopIfTrue="1">
      <formula>(10=IsColor)*ShowAssignmentName</formula>
    </cfRule>
    <cfRule type="expression" dxfId="234" priority="6633" stopIfTrue="1">
      <formula>(10=IsColor)*ShowAssignmentColor</formula>
    </cfRule>
    <cfRule type="expression" dxfId="233" priority="6634" stopIfTrue="1">
      <formula>(11=IsColor)*ShowAssignmentName</formula>
    </cfRule>
    <cfRule type="expression" dxfId="232" priority="6635" stopIfTrue="1">
      <formula>(11=IsColor)*ShowAssignmentColor</formula>
    </cfRule>
  </conditionalFormatting>
  <conditionalFormatting sqref="D8:U8">
    <cfRule type="expression" dxfId="231" priority="6636">
      <formula>($B8=$B$8)*LEN(D$5)</formula>
    </cfRule>
  </conditionalFormatting>
  <conditionalFormatting sqref="B68:C116">
    <cfRule type="expression" dxfId="230" priority="177">
      <formula>(VALUE($B68)&lt;1)*Períodos</formula>
    </cfRule>
  </conditionalFormatting>
  <conditionalFormatting sqref="K64:U64">
    <cfRule type="expression" dxfId="229" priority="175">
      <formula>LEN(K65)=0</formula>
    </cfRule>
  </conditionalFormatting>
  <conditionalFormatting sqref="D64:U64">
    <cfRule type="expression" dxfId="228" priority="174">
      <formula>LEN(D65)&gt;0</formula>
    </cfRule>
  </conditionalFormatting>
  <conditionalFormatting sqref="D65:U65">
    <cfRule type="expression" dxfId="227" priority="172">
      <formula>NameRepeated</formula>
    </cfRule>
    <cfRule type="expression" dxfId="226" priority="173">
      <formula>LEN(D65)&gt;0</formula>
    </cfRule>
  </conditionalFormatting>
  <conditionalFormatting sqref="D76">
    <cfRule type="expression" dxfId="225" priority="176">
      <formula>(4=IsColor)*ShowAssignmentColor</formula>
    </cfRule>
  </conditionalFormatting>
  <conditionalFormatting sqref="D68:U68">
    <cfRule type="expression" dxfId="224" priority="178">
      <formula>(VALUE($B68)&lt;1)*($B68&lt;&gt;$B$8)*LEN(D$5)*(LEN(D68)=0)*(LEN(#REF!)=0)</formula>
    </cfRule>
    <cfRule type="expression" dxfId="223" priority="179">
      <formula>(VALUE($B68)&lt;1)*($B68&lt;&gt;$B$8)*LEN(D$5)</formula>
    </cfRule>
    <cfRule type="expression" dxfId="222" priority="180" stopIfTrue="1">
      <formula>IsEntireDay*ShowAssignmentName</formula>
    </cfRule>
    <cfRule type="expression" dxfId="221" priority="181" stopIfTrue="1">
      <formula>(1=IsColor)*ShowAssignmentName</formula>
    </cfRule>
    <cfRule type="expression" dxfId="220" priority="182" stopIfTrue="1">
      <formula>(1=IsColor)*ShowAssignmentColor</formula>
    </cfRule>
    <cfRule type="expression" dxfId="219" priority="183" stopIfTrue="1">
      <formula>(2=IsColor)*ShowAssignmentName</formula>
    </cfRule>
    <cfRule type="expression" dxfId="218" priority="184" stopIfTrue="1">
      <formula>(2=IsColor)*ShowAssignmentColor</formula>
    </cfRule>
    <cfRule type="expression" dxfId="217" priority="185" stopIfTrue="1">
      <formula>(3=IsColor)*ShowAssignmentName</formula>
    </cfRule>
    <cfRule type="expression" dxfId="216" priority="186" stopIfTrue="1">
      <formula>(3=IsColor)*ShowAssignmentColor</formula>
    </cfRule>
    <cfRule type="expression" dxfId="215" priority="187" stopIfTrue="1">
      <formula>(4=IsColor)*ShowAssignmentName</formula>
    </cfRule>
    <cfRule type="expression" dxfId="214" priority="188" stopIfTrue="1">
      <formula>(4=IsColor)*ShowAssignmentColor</formula>
    </cfRule>
    <cfRule type="expression" dxfId="213" priority="189" stopIfTrue="1">
      <formula>(5=IsColor)*ShowAssignmentName</formula>
    </cfRule>
    <cfRule type="expression" dxfId="212" priority="190" stopIfTrue="1">
      <formula>(5=IsColor)*ShowAssignmentColor</formula>
    </cfRule>
    <cfRule type="expression" dxfId="211" priority="191" stopIfTrue="1">
      <formula>(6=IsColor)*ShowAssignmentName</formula>
    </cfRule>
    <cfRule type="expression" dxfId="210" priority="192" stopIfTrue="1">
      <formula>(6=IsColor)*ShowAssignmentColor</formula>
    </cfRule>
    <cfRule type="expression" dxfId="209" priority="193" stopIfTrue="1">
      <formula>(7=IsColor)*ShowAssignmentName</formula>
    </cfRule>
    <cfRule type="expression" dxfId="208" priority="194" stopIfTrue="1">
      <formula>(7=IsColor)*ShowAssignmentColor</formula>
    </cfRule>
    <cfRule type="expression" dxfId="207" priority="195" stopIfTrue="1">
      <formula>(8=IsColor)*ShowAssignmentName</formula>
    </cfRule>
    <cfRule type="expression" dxfId="206" priority="196" stopIfTrue="1">
      <formula>(8=IsColor)*ShowAssignmentColor</formula>
    </cfRule>
    <cfRule type="expression" dxfId="205" priority="197" stopIfTrue="1">
      <formula>(9=IsColor)*ShowAssignmentName</formula>
    </cfRule>
    <cfRule type="expression" dxfId="204" priority="198" stopIfTrue="1">
      <formula>(9=IsColor)*ShowAssignmentColor</formula>
    </cfRule>
    <cfRule type="expression" dxfId="203" priority="199" stopIfTrue="1">
      <formula>(10=IsColor)*ShowAssignmentName</formula>
    </cfRule>
    <cfRule type="expression" dxfId="202" priority="200" stopIfTrue="1">
      <formula>(10=IsColor)*ShowAssignmentColor</formula>
    </cfRule>
    <cfRule type="expression" dxfId="201" priority="201" stopIfTrue="1">
      <formula>(11=IsColor)*ShowAssignmentName</formula>
    </cfRule>
    <cfRule type="expression" dxfId="200" priority="202" stopIfTrue="1">
      <formula>(11=IsColor)*ShowAssignmentColor</formula>
    </cfRule>
  </conditionalFormatting>
  <conditionalFormatting sqref="D69:U116">
    <cfRule type="expression" dxfId="199" priority="203">
      <formula>(VALUE($B69)&lt;1)*($B69&lt;&gt;$B$8)*LEN(D$5)*(LEN(D69)=0)*(LEN(D68)=0)</formula>
    </cfRule>
    <cfRule type="expression" dxfId="198" priority="204">
      <formula>(VALUE($B69)&lt;1)*($B69&lt;&gt;$B$8)*LEN(D$5)</formula>
    </cfRule>
    <cfRule type="expression" dxfId="197" priority="205" stopIfTrue="1">
      <formula>IsEntireDay*ShowAssignmentName</formula>
    </cfRule>
    <cfRule type="expression" dxfId="196" priority="206" stopIfTrue="1">
      <formula>(1=IsColor)*ShowAssignmentName</formula>
    </cfRule>
    <cfRule type="expression" dxfId="195" priority="207" stopIfTrue="1">
      <formula>(1=IsColor)*ShowAssignmentColor</formula>
    </cfRule>
    <cfRule type="expression" dxfId="194" priority="208" stopIfTrue="1">
      <formula>(2=IsColor)*ShowAssignmentName</formula>
    </cfRule>
    <cfRule type="expression" dxfId="193" priority="209" stopIfTrue="1">
      <formula>(2=IsColor)*ShowAssignmentColor</formula>
    </cfRule>
    <cfRule type="expression" dxfId="192" priority="210" stopIfTrue="1">
      <formula>(3=IsColor)*ShowAssignmentName</formula>
    </cfRule>
    <cfRule type="expression" dxfId="191" priority="211" stopIfTrue="1">
      <formula>(3=IsColor)*ShowAssignmentColor</formula>
    </cfRule>
    <cfRule type="expression" dxfId="190" priority="212" stopIfTrue="1">
      <formula>(4=IsColor)*ShowAssignmentName</formula>
    </cfRule>
    <cfRule type="expression" dxfId="189" priority="213" stopIfTrue="1">
      <formula>(4=IsColor)*ShowAssignmentColor</formula>
    </cfRule>
    <cfRule type="expression" dxfId="188" priority="214" stopIfTrue="1">
      <formula>(5=IsColor)*ShowAssignmentName</formula>
    </cfRule>
    <cfRule type="expression" dxfId="187" priority="215" stopIfTrue="1">
      <formula>(5=IsColor)*ShowAssignmentColor</formula>
    </cfRule>
    <cfRule type="expression" dxfId="186" priority="216" stopIfTrue="1">
      <formula>(6=IsColor)*ShowAssignmentName</formula>
    </cfRule>
    <cfRule type="expression" dxfId="185" priority="217" stopIfTrue="1">
      <formula>(6=IsColor)*ShowAssignmentColor</formula>
    </cfRule>
    <cfRule type="expression" dxfId="184" priority="218" stopIfTrue="1">
      <formula>(7=IsColor)*ShowAssignmentName</formula>
    </cfRule>
    <cfRule type="expression" dxfId="183" priority="219" stopIfTrue="1">
      <formula>(7=IsColor)*ShowAssignmentColor</formula>
    </cfRule>
    <cfRule type="expression" dxfId="182" priority="220" stopIfTrue="1">
      <formula>(8=IsColor)*ShowAssignmentName</formula>
    </cfRule>
    <cfRule type="expression" dxfId="181" priority="221" stopIfTrue="1">
      <formula>(8=IsColor)*ShowAssignmentColor</formula>
    </cfRule>
    <cfRule type="expression" dxfId="180" priority="222" stopIfTrue="1">
      <formula>(9=IsColor)*ShowAssignmentName</formula>
    </cfRule>
    <cfRule type="expression" dxfId="179" priority="223" stopIfTrue="1">
      <formula>(9=IsColor)*ShowAssignmentColor</formula>
    </cfRule>
    <cfRule type="expression" dxfId="178" priority="224" stopIfTrue="1">
      <formula>(10=IsColor)*ShowAssignmentName</formula>
    </cfRule>
    <cfRule type="expression" dxfId="177" priority="225" stopIfTrue="1">
      <formula>(10=IsColor)*ShowAssignmentColor</formula>
    </cfRule>
    <cfRule type="expression" dxfId="176" priority="226" stopIfTrue="1">
      <formula>(11=IsColor)*ShowAssignmentName</formula>
    </cfRule>
    <cfRule type="expression" dxfId="175" priority="227" stopIfTrue="1">
      <formula>(11=IsColor)*ShowAssignmentColor</formula>
    </cfRule>
  </conditionalFormatting>
  <conditionalFormatting sqref="D68:U68">
    <cfRule type="expression" dxfId="174" priority="228">
      <formula>($B68=$B$8)*LEN(D$5)</formula>
    </cfRule>
  </conditionalFormatting>
  <conditionalFormatting sqref="B128:C176">
    <cfRule type="expression" dxfId="173" priority="120">
      <formula>(VALUE($B128)&lt;1)*Períodos</formula>
    </cfRule>
  </conditionalFormatting>
  <conditionalFormatting sqref="K124:U124">
    <cfRule type="expression" dxfId="172" priority="118">
      <formula>LEN(K125)=0</formula>
    </cfRule>
  </conditionalFormatting>
  <conditionalFormatting sqref="D124:U124">
    <cfRule type="expression" dxfId="171" priority="117">
      <formula>LEN(D125)&gt;0</formula>
    </cfRule>
  </conditionalFormatting>
  <conditionalFormatting sqref="D125:U125">
    <cfRule type="expression" dxfId="170" priority="115">
      <formula>NameRepeated</formula>
    </cfRule>
    <cfRule type="expression" dxfId="169" priority="116">
      <formula>LEN(D125)&gt;0</formula>
    </cfRule>
  </conditionalFormatting>
  <conditionalFormatting sqref="D136">
    <cfRule type="expression" dxfId="168" priority="119">
      <formula>(4=IsColor)*ShowAssignmentColor</formula>
    </cfRule>
  </conditionalFormatting>
  <conditionalFormatting sqref="D128:U128">
    <cfRule type="expression" dxfId="167" priority="121">
      <formula>(VALUE($B128)&lt;1)*($B128&lt;&gt;$B$8)*LEN(D$5)*(LEN(D128)=0)*(LEN(#REF!)=0)</formula>
    </cfRule>
    <cfRule type="expression" dxfId="166" priority="122">
      <formula>(VALUE($B128)&lt;1)*($B128&lt;&gt;$B$8)*LEN(D$5)</formula>
    </cfRule>
    <cfRule type="expression" dxfId="165" priority="123" stopIfTrue="1">
      <formula>IsEntireDay*ShowAssignmentName</formula>
    </cfRule>
    <cfRule type="expression" dxfId="164" priority="124" stopIfTrue="1">
      <formula>(1=IsColor)*ShowAssignmentName</formula>
    </cfRule>
    <cfRule type="expression" dxfId="163" priority="125" stopIfTrue="1">
      <formula>(1=IsColor)*ShowAssignmentColor</formula>
    </cfRule>
    <cfRule type="expression" dxfId="162" priority="126" stopIfTrue="1">
      <formula>(2=IsColor)*ShowAssignmentName</formula>
    </cfRule>
    <cfRule type="expression" dxfId="161" priority="127" stopIfTrue="1">
      <formula>(2=IsColor)*ShowAssignmentColor</formula>
    </cfRule>
    <cfRule type="expression" dxfId="160" priority="128" stopIfTrue="1">
      <formula>(3=IsColor)*ShowAssignmentName</formula>
    </cfRule>
    <cfRule type="expression" dxfId="159" priority="129" stopIfTrue="1">
      <formula>(3=IsColor)*ShowAssignmentColor</formula>
    </cfRule>
    <cfRule type="expression" dxfId="158" priority="130" stopIfTrue="1">
      <formula>(4=IsColor)*ShowAssignmentName</formula>
    </cfRule>
    <cfRule type="expression" dxfId="157" priority="131" stopIfTrue="1">
      <formula>(4=IsColor)*ShowAssignmentColor</formula>
    </cfRule>
    <cfRule type="expression" dxfId="156" priority="132" stopIfTrue="1">
      <formula>(5=IsColor)*ShowAssignmentName</formula>
    </cfRule>
    <cfRule type="expression" dxfId="155" priority="133" stopIfTrue="1">
      <formula>(5=IsColor)*ShowAssignmentColor</formula>
    </cfRule>
    <cfRule type="expression" dxfId="154" priority="134" stopIfTrue="1">
      <formula>(6=IsColor)*ShowAssignmentName</formula>
    </cfRule>
    <cfRule type="expression" dxfId="153" priority="135" stopIfTrue="1">
      <formula>(6=IsColor)*ShowAssignmentColor</formula>
    </cfRule>
    <cfRule type="expression" dxfId="152" priority="136" stopIfTrue="1">
      <formula>(7=IsColor)*ShowAssignmentName</formula>
    </cfRule>
    <cfRule type="expression" dxfId="151" priority="137" stopIfTrue="1">
      <formula>(7=IsColor)*ShowAssignmentColor</formula>
    </cfRule>
    <cfRule type="expression" dxfId="150" priority="138" stopIfTrue="1">
      <formula>(8=IsColor)*ShowAssignmentName</formula>
    </cfRule>
    <cfRule type="expression" dxfId="149" priority="139" stopIfTrue="1">
      <formula>(8=IsColor)*ShowAssignmentColor</formula>
    </cfRule>
    <cfRule type="expression" dxfId="148" priority="140" stopIfTrue="1">
      <formula>(9=IsColor)*ShowAssignmentName</formula>
    </cfRule>
    <cfRule type="expression" dxfId="147" priority="141" stopIfTrue="1">
      <formula>(9=IsColor)*ShowAssignmentColor</formula>
    </cfRule>
    <cfRule type="expression" dxfId="146" priority="142" stopIfTrue="1">
      <formula>(10=IsColor)*ShowAssignmentName</formula>
    </cfRule>
    <cfRule type="expression" dxfId="145" priority="143" stopIfTrue="1">
      <formula>(10=IsColor)*ShowAssignmentColor</formula>
    </cfRule>
    <cfRule type="expression" dxfId="144" priority="144" stopIfTrue="1">
      <formula>(11=IsColor)*ShowAssignmentName</formula>
    </cfRule>
    <cfRule type="expression" dxfId="143" priority="145" stopIfTrue="1">
      <formula>(11=IsColor)*ShowAssignmentColor</formula>
    </cfRule>
  </conditionalFormatting>
  <conditionalFormatting sqref="D129:U176">
    <cfRule type="expression" dxfId="142" priority="146">
      <formula>(VALUE($B129)&lt;1)*($B129&lt;&gt;$B$8)*LEN(D$5)*(LEN(D129)=0)*(LEN(D128)=0)</formula>
    </cfRule>
    <cfRule type="expression" dxfId="141" priority="147">
      <formula>(VALUE($B129)&lt;1)*($B129&lt;&gt;$B$8)*LEN(D$5)</formula>
    </cfRule>
    <cfRule type="expression" dxfId="140" priority="148" stopIfTrue="1">
      <formula>IsEntireDay*ShowAssignmentName</formula>
    </cfRule>
    <cfRule type="expression" dxfId="139" priority="149" stopIfTrue="1">
      <formula>(1=IsColor)*ShowAssignmentName</formula>
    </cfRule>
    <cfRule type="expression" dxfId="138" priority="150" stopIfTrue="1">
      <formula>(1=IsColor)*ShowAssignmentColor</formula>
    </cfRule>
    <cfRule type="expression" dxfId="137" priority="151" stopIfTrue="1">
      <formula>(2=IsColor)*ShowAssignmentName</formula>
    </cfRule>
    <cfRule type="expression" dxfId="136" priority="152" stopIfTrue="1">
      <formula>(2=IsColor)*ShowAssignmentColor</formula>
    </cfRule>
    <cfRule type="expression" dxfId="135" priority="153" stopIfTrue="1">
      <formula>(3=IsColor)*ShowAssignmentName</formula>
    </cfRule>
    <cfRule type="expression" dxfId="134" priority="154" stopIfTrue="1">
      <formula>(3=IsColor)*ShowAssignmentColor</formula>
    </cfRule>
    <cfRule type="expression" dxfId="133" priority="155" stopIfTrue="1">
      <formula>(4=IsColor)*ShowAssignmentName</formula>
    </cfRule>
    <cfRule type="expression" dxfId="132" priority="156" stopIfTrue="1">
      <formula>(4=IsColor)*ShowAssignmentColor</formula>
    </cfRule>
    <cfRule type="expression" dxfId="131" priority="157" stopIfTrue="1">
      <formula>(5=IsColor)*ShowAssignmentName</formula>
    </cfRule>
    <cfRule type="expression" dxfId="130" priority="158" stopIfTrue="1">
      <formula>(5=IsColor)*ShowAssignmentColor</formula>
    </cfRule>
    <cfRule type="expression" dxfId="129" priority="159" stopIfTrue="1">
      <formula>(6=IsColor)*ShowAssignmentName</formula>
    </cfRule>
    <cfRule type="expression" dxfId="128" priority="160" stopIfTrue="1">
      <formula>(6=IsColor)*ShowAssignmentColor</formula>
    </cfRule>
    <cfRule type="expression" dxfId="127" priority="161" stopIfTrue="1">
      <formula>(7=IsColor)*ShowAssignmentName</formula>
    </cfRule>
    <cfRule type="expression" dxfId="126" priority="162" stopIfTrue="1">
      <formula>(7=IsColor)*ShowAssignmentColor</formula>
    </cfRule>
    <cfRule type="expression" dxfId="125" priority="163" stopIfTrue="1">
      <formula>(8=IsColor)*ShowAssignmentName</formula>
    </cfRule>
    <cfRule type="expression" dxfId="124" priority="164" stopIfTrue="1">
      <formula>(8=IsColor)*ShowAssignmentColor</formula>
    </cfRule>
    <cfRule type="expression" dxfId="123" priority="165" stopIfTrue="1">
      <formula>(9=IsColor)*ShowAssignmentName</formula>
    </cfRule>
    <cfRule type="expression" dxfId="122" priority="166" stopIfTrue="1">
      <formula>(9=IsColor)*ShowAssignmentColor</formula>
    </cfRule>
    <cfRule type="expression" dxfId="121" priority="167" stopIfTrue="1">
      <formula>(10=IsColor)*ShowAssignmentName</formula>
    </cfRule>
    <cfRule type="expression" dxfId="120" priority="168" stopIfTrue="1">
      <formula>(10=IsColor)*ShowAssignmentColor</formula>
    </cfRule>
    <cfRule type="expression" dxfId="119" priority="169" stopIfTrue="1">
      <formula>(11=IsColor)*ShowAssignmentName</formula>
    </cfRule>
    <cfRule type="expression" dxfId="118" priority="170" stopIfTrue="1">
      <formula>(11=IsColor)*ShowAssignmentColor</formula>
    </cfRule>
  </conditionalFormatting>
  <conditionalFormatting sqref="D128:U128">
    <cfRule type="expression" dxfId="117" priority="171">
      <formula>($B128=$B$8)*LEN(D$5)</formula>
    </cfRule>
  </conditionalFormatting>
  <conditionalFormatting sqref="B188:C236">
    <cfRule type="expression" dxfId="116" priority="63">
      <formula>(VALUE($B188)&lt;1)*Períodos</formula>
    </cfRule>
  </conditionalFormatting>
  <conditionalFormatting sqref="K184:U184">
    <cfRule type="expression" dxfId="115" priority="61">
      <formula>LEN(K185)=0</formula>
    </cfRule>
  </conditionalFormatting>
  <conditionalFormatting sqref="D184:U184">
    <cfRule type="expression" dxfId="114" priority="60">
      <formula>LEN(D185)&gt;0</formula>
    </cfRule>
  </conditionalFormatting>
  <conditionalFormatting sqref="D185:U185">
    <cfRule type="expression" dxfId="113" priority="58">
      <formula>NameRepeated</formula>
    </cfRule>
    <cfRule type="expression" dxfId="112" priority="59">
      <formula>LEN(D185)&gt;0</formula>
    </cfRule>
  </conditionalFormatting>
  <conditionalFormatting sqref="D196">
    <cfRule type="expression" dxfId="111" priority="62">
      <formula>(4=IsColor)*ShowAssignmentColor</formula>
    </cfRule>
  </conditionalFormatting>
  <conditionalFormatting sqref="D188:U188">
    <cfRule type="expression" dxfId="110" priority="64">
      <formula>(VALUE($B188)&lt;1)*($B188&lt;&gt;$B$8)*LEN(D$5)*(LEN(D188)=0)*(LEN(#REF!)=0)</formula>
    </cfRule>
    <cfRule type="expression" dxfId="109" priority="65">
      <formula>(VALUE($B188)&lt;1)*($B188&lt;&gt;$B$8)*LEN(D$5)</formula>
    </cfRule>
    <cfRule type="expression" dxfId="108" priority="66" stopIfTrue="1">
      <formula>IsEntireDay*ShowAssignmentName</formula>
    </cfRule>
    <cfRule type="expression" dxfId="107" priority="67" stopIfTrue="1">
      <formula>(1=IsColor)*ShowAssignmentName</formula>
    </cfRule>
    <cfRule type="expression" dxfId="106" priority="68" stopIfTrue="1">
      <formula>(1=IsColor)*ShowAssignmentColor</formula>
    </cfRule>
    <cfRule type="expression" dxfId="105" priority="69" stopIfTrue="1">
      <formula>(2=IsColor)*ShowAssignmentName</formula>
    </cfRule>
    <cfRule type="expression" dxfId="104" priority="70" stopIfTrue="1">
      <formula>(2=IsColor)*ShowAssignmentColor</formula>
    </cfRule>
    <cfRule type="expression" dxfId="103" priority="71" stopIfTrue="1">
      <formula>(3=IsColor)*ShowAssignmentName</formula>
    </cfRule>
    <cfRule type="expression" dxfId="102" priority="72" stopIfTrue="1">
      <formula>(3=IsColor)*ShowAssignmentColor</formula>
    </cfRule>
    <cfRule type="expression" dxfId="101" priority="73" stopIfTrue="1">
      <formula>(4=IsColor)*ShowAssignmentName</formula>
    </cfRule>
    <cfRule type="expression" dxfId="100" priority="74" stopIfTrue="1">
      <formula>(4=IsColor)*ShowAssignmentColor</formula>
    </cfRule>
    <cfRule type="expression" dxfId="99" priority="75" stopIfTrue="1">
      <formula>(5=IsColor)*ShowAssignmentName</formula>
    </cfRule>
    <cfRule type="expression" dxfId="98" priority="76" stopIfTrue="1">
      <formula>(5=IsColor)*ShowAssignmentColor</formula>
    </cfRule>
    <cfRule type="expression" dxfId="97" priority="77" stopIfTrue="1">
      <formula>(6=IsColor)*ShowAssignmentName</formula>
    </cfRule>
    <cfRule type="expression" dxfId="96" priority="78" stopIfTrue="1">
      <formula>(6=IsColor)*ShowAssignmentColor</formula>
    </cfRule>
    <cfRule type="expression" dxfId="95" priority="79" stopIfTrue="1">
      <formula>(7=IsColor)*ShowAssignmentName</formula>
    </cfRule>
    <cfRule type="expression" dxfId="94" priority="80" stopIfTrue="1">
      <formula>(7=IsColor)*ShowAssignmentColor</formula>
    </cfRule>
    <cfRule type="expression" dxfId="93" priority="81" stopIfTrue="1">
      <formula>(8=IsColor)*ShowAssignmentName</formula>
    </cfRule>
    <cfRule type="expression" dxfId="92" priority="82" stopIfTrue="1">
      <formula>(8=IsColor)*ShowAssignmentColor</formula>
    </cfRule>
    <cfRule type="expression" dxfId="91" priority="83" stopIfTrue="1">
      <formula>(9=IsColor)*ShowAssignmentName</formula>
    </cfRule>
    <cfRule type="expression" dxfId="90" priority="84" stopIfTrue="1">
      <formula>(9=IsColor)*ShowAssignmentColor</formula>
    </cfRule>
    <cfRule type="expression" dxfId="89" priority="85" stopIfTrue="1">
      <formula>(10=IsColor)*ShowAssignmentName</formula>
    </cfRule>
    <cfRule type="expression" dxfId="88" priority="86" stopIfTrue="1">
      <formula>(10=IsColor)*ShowAssignmentColor</formula>
    </cfRule>
    <cfRule type="expression" dxfId="87" priority="87" stopIfTrue="1">
      <formula>(11=IsColor)*ShowAssignmentName</formula>
    </cfRule>
    <cfRule type="expression" dxfId="86" priority="88" stopIfTrue="1">
      <formula>(11=IsColor)*ShowAssignmentColor</formula>
    </cfRule>
  </conditionalFormatting>
  <conditionalFormatting sqref="D189:U236">
    <cfRule type="expression" dxfId="85" priority="89">
      <formula>(VALUE($B189)&lt;1)*($B189&lt;&gt;$B$8)*LEN(D$5)*(LEN(D189)=0)*(LEN(D188)=0)</formula>
    </cfRule>
    <cfRule type="expression" dxfId="84" priority="90">
      <formula>(VALUE($B189)&lt;1)*($B189&lt;&gt;$B$8)*LEN(D$5)</formula>
    </cfRule>
    <cfRule type="expression" dxfId="83" priority="91" stopIfTrue="1">
      <formula>IsEntireDay*ShowAssignmentName</formula>
    </cfRule>
    <cfRule type="expression" dxfId="82" priority="92" stopIfTrue="1">
      <formula>(1=IsColor)*ShowAssignmentName</formula>
    </cfRule>
    <cfRule type="expression" dxfId="81" priority="93" stopIfTrue="1">
      <formula>(1=IsColor)*ShowAssignmentColor</formula>
    </cfRule>
    <cfRule type="expression" dxfId="80" priority="94" stopIfTrue="1">
      <formula>(2=IsColor)*ShowAssignmentName</formula>
    </cfRule>
    <cfRule type="expression" dxfId="79" priority="95" stopIfTrue="1">
      <formula>(2=IsColor)*ShowAssignmentColor</formula>
    </cfRule>
    <cfRule type="expression" dxfId="78" priority="96" stopIfTrue="1">
      <formula>(3=IsColor)*ShowAssignmentName</formula>
    </cfRule>
    <cfRule type="expression" dxfId="77" priority="97" stopIfTrue="1">
      <formula>(3=IsColor)*ShowAssignmentColor</formula>
    </cfRule>
    <cfRule type="expression" dxfId="76" priority="98" stopIfTrue="1">
      <formula>(4=IsColor)*ShowAssignmentName</formula>
    </cfRule>
    <cfRule type="expression" dxfId="75" priority="99" stopIfTrue="1">
      <formula>(4=IsColor)*ShowAssignmentColor</formula>
    </cfRule>
    <cfRule type="expression" dxfId="74" priority="100" stopIfTrue="1">
      <formula>(5=IsColor)*ShowAssignmentName</formula>
    </cfRule>
    <cfRule type="expression" dxfId="73" priority="101" stopIfTrue="1">
      <formula>(5=IsColor)*ShowAssignmentColor</formula>
    </cfRule>
    <cfRule type="expression" dxfId="72" priority="102" stopIfTrue="1">
      <formula>(6=IsColor)*ShowAssignmentName</formula>
    </cfRule>
    <cfRule type="expression" dxfId="71" priority="103" stopIfTrue="1">
      <formula>(6=IsColor)*ShowAssignmentColor</formula>
    </cfRule>
    <cfRule type="expression" dxfId="70" priority="104" stopIfTrue="1">
      <formula>(7=IsColor)*ShowAssignmentName</formula>
    </cfRule>
    <cfRule type="expression" dxfId="69" priority="105" stopIfTrue="1">
      <formula>(7=IsColor)*ShowAssignmentColor</formula>
    </cfRule>
    <cfRule type="expression" dxfId="68" priority="106" stopIfTrue="1">
      <formula>(8=IsColor)*ShowAssignmentName</formula>
    </cfRule>
    <cfRule type="expression" dxfId="67" priority="107" stopIfTrue="1">
      <formula>(8=IsColor)*ShowAssignmentColor</formula>
    </cfRule>
    <cfRule type="expression" dxfId="66" priority="108" stopIfTrue="1">
      <formula>(9=IsColor)*ShowAssignmentName</formula>
    </cfRule>
    <cfRule type="expression" dxfId="65" priority="109" stopIfTrue="1">
      <formula>(9=IsColor)*ShowAssignmentColor</formula>
    </cfRule>
    <cfRule type="expression" dxfId="64" priority="110" stopIfTrue="1">
      <formula>(10=IsColor)*ShowAssignmentName</formula>
    </cfRule>
    <cfRule type="expression" dxfId="63" priority="111" stopIfTrue="1">
      <formula>(10=IsColor)*ShowAssignmentColor</formula>
    </cfRule>
    <cfRule type="expression" dxfId="62" priority="112" stopIfTrue="1">
      <formula>(11=IsColor)*ShowAssignmentName</formula>
    </cfRule>
    <cfRule type="expression" dxfId="61" priority="113" stopIfTrue="1">
      <formula>(11=IsColor)*ShowAssignmentColor</formula>
    </cfRule>
  </conditionalFormatting>
  <conditionalFormatting sqref="D188:U188">
    <cfRule type="expression" dxfId="60" priority="114">
      <formula>($B188=$B$8)*LEN(D$5)</formula>
    </cfRule>
  </conditionalFormatting>
  <conditionalFormatting sqref="B248:C296">
    <cfRule type="expression" dxfId="59" priority="6">
      <formula>(VALUE($B248)&lt;1)*Períodos</formula>
    </cfRule>
  </conditionalFormatting>
  <conditionalFormatting sqref="K244:U244">
    <cfRule type="expression" dxfId="58" priority="4">
      <formula>LEN(K245)=0</formula>
    </cfRule>
  </conditionalFormatting>
  <conditionalFormatting sqref="D244:U244">
    <cfRule type="expression" dxfId="57" priority="3">
      <formula>LEN(D245)&gt;0</formula>
    </cfRule>
  </conditionalFormatting>
  <conditionalFormatting sqref="D245:U245">
    <cfRule type="expression" dxfId="56" priority="1">
      <formula>NameRepeated</formula>
    </cfRule>
    <cfRule type="expression" dxfId="55" priority="2">
      <formula>LEN(D245)&gt;0</formula>
    </cfRule>
  </conditionalFormatting>
  <conditionalFormatting sqref="D256">
    <cfRule type="expression" dxfId="54" priority="5">
      <formula>(4=IsColor)*ShowAssignmentColor</formula>
    </cfRule>
  </conditionalFormatting>
  <conditionalFormatting sqref="D248:U248">
    <cfRule type="expression" dxfId="53" priority="7">
      <formula>(VALUE($B248)&lt;1)*($B248&lt;&gt;$B$8)*LEN(D$5)*(LEN(D248)=0)*(LEN(#REF!)=0)</formula>
    </cfRule>
    <cfRule type="expression" dxfId="52" priority="8">
      <formula>(VALUE($B248)&lt;1)*($B248&lt;&gt;$B$8)*LEN(D$5)</formula>
    </cfRule>
    <cfRule type="expression" dxfId="51" priority="9" stopIfTrue="1">
      <formula>IsEntireDay*ShowAssignmentName</formula>
    </cfRule>
    <cfRule type="expression" dxfId="50" priority="10" stopIfTrue="1">
      <formula>(1=IsColor)*ShowAssignmentName</formula>
    </cfRule>
    <cfRule type="expression" dxfId="49" priority="11" stopIfTrue="1">
      <formula>(1=IsColor)*ShowAssignmentColor</formula>
    </cfRule>
    <cfRule type="expression" dxfId="48" priority="12" stopIfTrue="1">
      <formula>(2=IsColor)*ShowAssignmentName</formula>
    </cfRule>
    <cfRule type="expression" dxfId="47" priority="13" stopIfTrue="1">
      <formula>(2=IsColor)*ShowAssignmentColor</formula>
    </cfRule>
    <cfRule type="expression" dxfId="46" priority="14" stopIfTrue="1">
      <formula>(3=IsColor)*ShowAssignmentName</formula>
    </cfRule>
    <cfRule type="expression" dxfId="45" priority="15" stopIfTrue="1">
      <formula>(3=IsColor)*ShowAssignmentColor</formula>
    </cfRule>
    <cfRule type="expression" dxfId="44" priority="16" stopIfTrue="1">
      <formula>(4=IsColor)*ShowAssignmentName</formula>
    </cfRule>
    <cfRule type="expression" dxfId="43" priority="17" stopIfTrue="1">
      <formula>(4=IsColor)*ShowAssignmentColor</formula>
    </cfRule>
    <cfRule type="expression" dxfId="42" priority="18" stopIfTrue="1">
      <formula>(5=IsColor)*ShowAssignmentName</formula>
    </cfRule>
    <cfRule type="expression" dxfId="41" priority="19" stopIfTrue="1">
      <formula>(5=IsColor)*ShowAssignmentColor</formula>
    </cfRule>
    <cfRule type="expression" dxfId="40" priority="20" stopIfTrue="1">
      <formula>(6=IsColor)*ShowAssignmentName</formula>
    </cfRule>
    <cfRule type="expression" dxfId="39" priority="21" stopIfTrue="1">
      <formula>(6=IsColor)*ShowAssignmentColor</formula>
    </cfRule>
    <cfRule type="expression" dxfId="38" priority="22" stopIfTrue="1">
      <formula>(7=IsColor)*ShowAssignmentName</formula>
    </cfRule>
    <cfRule type="expression" dxfId="37" priority="23" stopIfTrue="1">
      <formula>(7=IsColor)*ShowAssignmentColor</formula>
    </cfRule>
    <cfRule type="expression" dxfId="36" priority="24" stopIfTrue="1">
      <formula>(8=IsColor)*ShowAssignmentName</formula>
    </cfRule>
    <cfRule type="expression" dxfId="35" priority="25" stopIfTrue="1">
      <formula>(8=IsColor)*ShowAssignmentColor</formula>
    </cfRule>
    <cfRule type="expression" dxfId="34" priority="26" stopIfTrue="1">
      <formula>(9=IsColor)*ShowAssignmentName</formula>
    </cfRule>
    <cfRule type="expression" dxfId="33" priority="27" stopIfTrue="1">
      <formula>(9=IsColor)*ShowAssignmentColor</formula>
    </cfRule>
    <cfRule type="expression" dxfId="32" priority="28" stopIfTrue="1">
      <formula>(10=IsColor)*ShowAssignmentName</formula>
    </cfRule>
    <cfRule type="expression" dxfId="31" priority="29" stopIfTrue="1">
      <formula>(10=IsColor)*ShowAssignmentColor</formula>
    </cfRule>
    <cfRule type="expression" dxfId="30" priority="30" stopIfTrue="1">
      <formula>(11=IsColor)*ShowAssignmentName</formula>
    </cfRule>
    <cfRule type="expression" dxfId="29" priority="31" stopIfTrue="1">
      <formula>(11=IsColor)*ShowAssignmentColor</formula>
    </cfRule>
  </conditionalFormatting>
  <conditionalFormatting sqref="D249:U296">
    <cfRule type="expression" dxfId="28" priority="32">
      <formula>(VALUE($B249)&lt;1)*($B249&lt;&gt;$B$8)*LEN(D$5)*(LEN(D249)=0)*(LEN(D248)=0)</formula>
    </cfRule>
    <cfRule type="expression" dxfId="27" priority="33">
      <formula>(VALUE($B249)&lt;1)*($B249&lt;&gt;$B$8)*LEN(D$5)</formula>
    </cfRule>
    <cfRule type="expression" dxfId="26" priority="34" stopIfTrue="1">
      <formula>IsEntireDay*ShowAssignmentName</formula>
    </cfRule>
    <cfRule type="expression" dxfId="25" priority="35" stopIfTrue="1">
      <formula>(1=IsColor)*ShowAssignmentName</formula>
    </cfRule>
    <cfRule type="expression" dxfId="24" priority="36" stopIfTrue="1">
      <formula>(1=IsColor)*ShowAssignmentColor</formula>
    </cfRule>
    <cfRule type="expression" dxfId="23" priority="37" stopIfTrue="1">
      <formula>(2=IsColor)*ShowAssignmentName</formula>
    </cfRule>
    <cfRule type="expression" dxfId="22" priority="38" stopIfTrue="1">
      <formula>(2=IsColor)*ShowAssignmentColor</formula>
    </cfRule>
    <cfRule type="expression" dxfId="21" priority="39" stopIfTrue="1">
      <formula>(3=IsColor)*ShowAssignmentName</formula>
    </cfRule>
    <cfRule type="expression" dxfId="20" priority="40" stopIfTrue="1">
      <formula>(3=IsColor)*ShowAssignmentColor</formula>
    </cfRule>
    <cfRule type="expression" dxfId="19" priority="41" stopIfTrue="1">
      <formula>(4=IsColor)*ShowAssignmentName</formula>
    </cfRule>
    <cfRule type="expression" dxfId="18" priority="42" stopIfTrue="1">
      <formula>(4=IsColor)*ShowAssignmentColor</formula>
    </cfRule>
    <cfRule type="expression" dxfId="17" priority="43" stopIfTrue="1">
      <formula>(5=IsColor)*ShowAssignmentName</formula>
    </cfRule>
    <cfRule type="expression" dxfId="16" priority="44" stopIfTrue="1">
      <formula>(5=IsColor)*ShowAssignmentColor</formula>
    </cfRule>
    <cfRule type="expression" dxfId="15" priority="45" stopIfTrue="1">
      <formula>(6=IsColor)*ShowAssignmentName</formula>
    </cfRule>
    <cfRule type="expression" dxfId="14" priority="46" stopIfTrue="1">
      <formula>(6=IsColor)*ShowAssignmentColor</formula>
    </cfRule>
    <cfRule type="expression" dxfId="13" priority="47" stopIfTrue="1">
      <formula>(7=IsColor)*ShowAssignmentName</formula>
    </cfRule>
    <cfRule type="expression" dxfId="12" priority="48" stopIfTrue="1">
      <formula>(7=IsColor)*ShowAssignmentColor</formula>
    </cfRule>
    <cfRule type="expression" dxfId="11" priority="49" stopIfTrue="1">
      <formula>(8=IsColor)*ShowAssignmentName</formula>
    </cfRule>
    <cfRule type="expression" dxfId="10" priority="50" stopIfTrue="1">
      <formula>(8=IsColor)*ShowAssignmentColor</formula>
    </cfRule>
    <cfRule type="expression" dxfId="9" priority="51" stopIfTrue="1">
      <formula>(9=IsColor)*ShowAssignmentName</formula>
    </cfRule>
    <cfRule type="expression" dxfId="8" priority="52" stopIfTrue="1">
      <formula>(9=IsColor)*ShowAssignmentColor</formula>
    </cfRule>
    <cfRule type="expression" dxfId="7" priority="53" stopIfTrue="1">
      <formula>(10=IsColor)*ShowAssignmentName</formula>
    </cfRule>
    <cfRule type="expression" dxfId="6" priority="54" stopIfTrue="1">
      <formula>(10=IsColor)*ShowAssignmentColor</formula>
    </cfRule>
    <cfRule type="expression" dxfId="5" priority="55" stopIfTrue="1">
      <formula>(11=IsColor)*ShowAssignmentName</formula>
    </cfRule>
    <cfRule type="expression" dxfId="4" priority="56" stopIfTrue="1">
      <formula>(11=IsColor)*ShowAssignmentColor</formula>
    </cfRule>
  </conditionalFormatting>
  <conditionalFormatting sqref="D248:U248">
    <cfRule type="expression" dxfId="3" priority="57">
      <formula>($B248=$B$8)*LEN(D$5)</formula>
    </cfRule>
  </conditionalFormatting>
  <dataValidations count="2">
    <dataValidation type="list" allowBlank="1" showInputMessage="1" sqref="D245:U245 D5:U5 D65:U65 D125:U125 D185:U185" xr:uid="{00000000-0002-0000-0000-000000000000}">
      <formula1>_empregados</formula1>
    </dataValidation>
    <dataValidation type="list" allowBlank="1" showInputMessage="1" sqref="D248:U296 D8:U56 D68:U116 D128:U176 D188:U236" xr:uid="{00000000-0002-0000-0000-000001000000}">
      <formula1>_cargos</formula1>
    </dataValidation>
  </dataValidations>
  <printOptions horizontalCentered="1"/>
  <pageMargins left="0.5" right="0.5" top="0.5" bottom="0.5" header="0" footer="0"/>
  <pageSetup paperSize="9" scale="32" fitToHeight="0" orientation="portrait" r:id="rId1"/>
  <rowBreaks count="4" manualBreakCount="4">
    <brk id="60" max="9" man="1"/>
    <brk id="120" max="6" man="1"/>
    <brk id="180" max="6" man="1"/>
    <brk id="240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autoPageBreaks="0" fitToPage="1"/>
  </sheetPr>
  <dimension ref="B1:G26"/>
  <sheetViews>
    <sheetView showGridLines="0" workbookViewId="0">
      <selection activeCell="C5" sqref="C5"/>
    </sheetView>
  </sheetViews>
  <sheetFormatPr defaultRowHeight="13.5" customHeight="1" x14ac:dyDescent="0.2"/>
  <cols>
    <col min="1" max="1" width="1.7109375" customWidth="1"/>
    <col min="2" max="2" width="17.85546875" customWidth="1"/>
    <col min="3" max="3" width="7.5703125" customWidth="1"/>
    <col min="4" max="4" width="21.85546875" customWidth="1"/>
    <col min="5" max="5" width="7.5703125" customWidth="1"/>
    <col min="6" max="7" width="12.85546875" customWidth="1"/>
  </cols>
  <sheetData>
    <row r="1" spans="2:7" s="7" customFormat="1" ht="36" customHeight="1" x14ac:dyDescent="0.2">
      <c r="B1" s="7" t="s">
        <v>13</v>
      </c>
    </row>
    <row r="4" spans="2:7" ht="22.5" customHeight="1" x14ac:dyDescent="0.2">
      <c r="B4" s="23" t="s">
        <v>14</v>
      </c>
      <c r="C4" s="22">
        <v>2</v>
      </c>
      <c r="D4" s="6"/>
      <c r="E4" s="6"/>
    </row>
    <row r="6" spans="2:7" s="6" customFormat="1" ht="13.5" customHeight="1" x14ac:dyDescent="0.2"/>
    <row r="7" spans="2:7" s="6" customFormat="1" ht="13.5" customHeight="1" x14ac:dyDescent="0.2"/>
    <row r="8" spans="2:7" s="6" customFormat="1" ht="13.5" customHeight="1" x14ac:dyDescent="0.2"/>
    <row r="10" spans="2:7" ht="13.5" customHeight="1" x14ac:dyDescent="0.2">
      <c r="B10" s="9" t="s">
        <v>8</v>
      </c>
      <c r="D10" s="45" t="s">
        <v>32</v>
      </c>
      <c r="E10" s="46" t="s">
        <v>10</v>
      </c>
      <c r="F10" s="46" t="s">
        <v>9</v>
      </c>
      <c r="G10" s="46" t="s">
        <v>11</v>
      </c>
    </row>
    <row r="11" spans="2:7" ht="13.5" customHeight="1" x14ac:dyDescent="0.2">
      <c r="B11" s="8" t="s">
        <v>0</v>
      </c>
      <c r="D11" s="5" t="s">
        <v>15</v>
      </c>
      <c r="E11" s="11">
        <v>1</v>
      </c>
      <c r="F11" s="10" t="b">
        <v>0</v>
      </c>
      <c r="G11" s="10" t="b">
        <v>0</v>
      </c>
    </row>
    <row r="12" spans="2:7" ht="13.5" customHeight="1" x14ac:dyDescent="0.2">
      <c r="B12" s="8" t="s">
        <v>1</v>
      </c>
      <c r="D12" s="5" t="s">
        <v>16</v>
      </c>
      <c r="E12" s="11">
        <v>1</v>
      </c>
      <c r="F12" s="10" t="b">
        <v>0</v>
      </c>
      <c r="G12" s="10" t="b">
        <v>0</v>
      </c>
    </row>
    <row r="13" spans="2:7" ht="13.5" customHeight="1" x14ac:dyDescent="0.2">
      <c r="B13" s="8" t="s">
        <v>2</v>
      </c>
      <c r="D13" s="5" t="s">
        <v>30</v>
      </c>
      <c r="E13" s="11">
        <v>1</v>
      </c>
      <c r="F13" s="10" t="b">
        <v>0</v>
      </c>
      <c r="G13" s="10" t="b">
        <v>1</v>
      </c>
    </row>
    <row r="14" spans="2:7" ht="13.5" customHeight="1" x14ac:dyDescent="0.2">
      <c r="B14" s="8" t="s">
        <v>3</v>
      </c>
      <c r="D14" s="5" t="s">
        <v>31</v>
      </c>
      <c r="E14" s="11">
        <v>1</v>
      </c>
      <c r="F14" s="10" t="b">
        <v>0</v>
      </c>
      <c r="G14" s="10" t="b">
        <v>1</v>
      </c>
    </row>
    <row r="15" spans="2:7" ht="13.5" customHeight="1" x14ac:dyDescent="0.2">
      <c r="B15" s="8" t="s">
        <v>4</v>
      </c>
      <c r="D15" s="5" t="s">
        <v>33</v>
      </c>
      <c r="E15" s="11">
        <v>1</v>
      </c>
      <c r="F15" s="10" t="b">
        <v>1</v>
      </c>
      <c r="G15" s="10" t="b">
        <v>1</v>
      </c>
    </row>
    <row r="16" spans="2:7" ht="13.5" customHeight="1" x14ac:dyDescent="0.2">
      <c r="B16" s="8" t="s">
        <v>5</v>
      </c>
      <c r="D16" s="5" t="s">
        <v>17</v>
      </c>
      <c r="E16" s="11">
        <v>1</v>
      </c>
      <c r="F16" s="10" t="b">
        <v>1</v>
      </c>
      <c r="G16" s="10" t="b">
        <v>1</v>
      </c>
    </row>
    <row r="17" spans="2:7" ht="13.5" customHeight="1" x14ac:dyDescent="0.2">
      <c r="B17" s="8" t="s">
        <v>6</v>
      </c>
      <c r="D17" s="5" t="s">
        <v>18</v>
      </c>
      <c r="E17" s="12">
        <v>2</v>
      </c>
      <c r="F17" s="10" t="b">
        <v>1</v>
      </c>
      <c r="G17" s="10" t="b">
        <v>0</v>
      </c>
    </row>
    <row r="18" spans="2:7" ht="13.5" customHeight="1" x14ac:dyDescent="0.2">
      <c r="B18" s="8" t="s">
        <v>7</v>
      </c>
      <c r="D18" s="5" t="s">
        <v>19</v>
      </c>
      <c r="E18" s="13">
        <v>3</v>
      </c>
      <c r="F18" s="10" t="b">
        <v>1</v>
      </c>
      <c r="G18" s="10" t="b">
        <v>0</v>
      </c>
    </row>
    <row r="19" spans="2:7" ht="13.5" customHeight="1" x14ac:dyDescent="0.2">
      <c r="D19" s="5" t="s">
        <v>20</v>
      </c>
      <c r="E19" s="14">
        <v>4</v>
      </c>
      <c r="F19" s="10" t="b">
        <v>1</v>
      </c>
      <c r="G19" s="10" t="b">
        <v>0</v>
      </c>
    </row>
    <row r="20" spans="2:7" ht="13.5" customHeight="1" x14ac:dyDescent="0.2">
      <c r="D20" s="5" t="s">
        <v>26</v>
      </c>
      <c r="E20" s="15">
        <v>5</v>
      </c>
      <c r="F20" s="10" t="b">
        <v>1</v>
      </c>
      <c r="G20" s="10" t="b">
        <v>0</v>
      </c>
    </row>
    <row r="21" spans="2:7" ht="13.5" customHeight="1" x14ac:dyDescent="0.2">
      <c r="D21" s="5" t="s">
        <v>21</v>
      </c>
      <c r="E21" s="16">
        <v>6</v>
      </c>
      <c r="F21" s="10" t="b">
        <v>1</v>
      </c>
      <c r="G21" s="10" t="b">
        <v>0</v>
      </c>
    </row>
    <row r="22" spans="2:7" ht="13.5" customHeight="1" x14ac:dyDescent="0.2">
      <c r="D22" s="5" t="s">
        <v>22</v>
      </c>
      <c r="E22" s="17">
        <v>7</v>
      </c>
      <c r="F22" s="10" t="b">
        <v>1</v>
      </c>
      <c r="G22" s="10" t="b">
        <v>0</v>
      </c>
    </row>
    <row r="23" spans="2:7" ht="13.5" customHeight="1" x14ac:dyDescent="0.2">
      <c r="D23" t="s">
        <v>23</v>
      </c>
      <c r="E23" s="18">
        <v>8</v>
      </c>
      <c r="F23" s="3" t="b">
        <v>1</v>
      </c>
      <c r="G23" s="3" t="b">
        <v>0</v>
      </c>
    </row>
    <row r="24" spans="2:7" ht="13.5" customHeight="1" x14ac:dyDescent="0.2">
      <c r="D24" t="s">
        <v>24</v>
      </c>
      <c r="E24" s="19">
        <v>9</v>
      </c>
      <c r="F24" s="3" t="b">
        <v>1</v>
      </c>
      <c r="G24" s="3" t="b">
        <v>0</v>
      </c>
    </row>
    <row r="25" spans="2:7" ht="13.5" customHeight="1" x14ac:dyDescent="0.2">
      <c r="D25" t="s">
        <v>25</v>
      </c>
      <c r="E25" s="20">
        <v>10</v>
      </c>
      <c r="F25" s="3" t="b">
        <v>1</v>
      </c>
      <c r="G25" s="3" t="b">
        <v>0</v>
      </c>
    </row>
    <row r="26" spans="2:7" ht="13.5" customHeight="1" x14ac:dyDescent="0.2">
      <c r="D26" t="s">
        <v>34</v>
      </c>
      <c r="E26" s="21">
        <v>11</v>
      </c>
      <c r="F26" s="3" t="b">
        <v>1</v>
      </c>
      <c r="G26" s="3" t="b">
        <v>0</v>
      </c>
    </row>
  </sheetData>
  <dataValidations count="1">
    <dataValidation type="whole" allowBlank="1" showInputMessage="1" showErrorMessage="1" errorTitle="Opa!" error="Para o horário funcionar corretamente, esta entrada precisa ter um valor de 1 a 4." sqref="C4" xr:uid="{00000000-0002-0000-0100-000000000000}">
      <formula1>1</formula1>
      <formula2>4</formula2>
    </dataValidation>
  </dataValidations>
  <printOptions horizontalCentered="1"/>
  <pageMargins left="0.7" right="0.7" top="0.75" bottom="0.75" header="0.3" footer="0.3"/>
  <pageSetup paperSize="9"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189699D-4232-4BD1-B4D1-6725DDBA22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Horário dos Funcionários</vt:lpstr>
      <vt:lpstr>Configuração</vt:lpstr>
      <vt:lpstr>_cargos</vt:lpstr>
      <vt:lpstr>_empregados</vt:lpstr>
      <vt:lpstr>HourDivisor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Edson Cavalcante</dc:creator>
  <cp:keywords/>
  <cp:lastModifiedBy>Edson Cavalcante</cp:lastModifiedBy>
  <cp:lastPrinted>2019-07-01T15:15:08Z</cp:lastPrinted>
  <dcterms:created xsi:type="dcterms:W3CDTF">2019-07-01T15:35:07Z</dcterms:created>
  <dcterms:modified xsi:type="dcterms:W3CDTF">2019-07-01T15:35:07Z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TC034274229991</vt:lpwstr>
  </property>
</Properties>
</file>