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10\OneDrive - SMALLable\Documents\SMALLABLE\2. Opé Alternance\8. Perf solde global AH22\"/>
    </mc:Choice>
  </mc:AlternateContent>
  <xr:revisionPtr revIDLastSave="0" documentId="13_ncr:1_{3F1A400A-BAE7-4F43-9469-A90DBC4872C1}" xr6:coauthVersionLast="47" xr6:coauthVersionMax="47" xr10:uidLastSave="{00000000-0000-0000-0000-000000000000}"/>
  <bookViews>
    <workbookView xWindow="30" yWindow="750" windowWidth="28770" windowHeight="17250" xr2:uid="{0C6FDE11-9836-614C-A77D-78A8DCB65D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8" i="1" l="1"/>
  <c r="N8" i="1"/>
  <c r="M5" i="1"/>
  <c r="N5" i="1"/>
  <c r="M13" i="1"/>
  <c r="N13" i="1"/>
  <c r="M3" i="1"/>
  <c r="N3" i="1"/>
  <c r="N7" i="1"/>
  <c r="M7" i="1"/>
  <c r="M10" i="1"/>
  <c r="N10" i="1"/>
  <c r="N12" i="1"/>
  <c r="M12" i="1"/>
  <c r="N16" i="1"/>
  <c r="M16" i="1"/>
  <c r="M2" i="1"/>
  <c r="N2" i="1"/>
  <c r="M4" i="1"/>
  <c r="N4" i="1"/>
  <c r="M6" i="1"/>
  <c r="N6" i="1"/>
  <c r="N9" i="1"/>
  <c r="M9" i="1"/>
  <c r="N11" i="1"/>
  <c r="M11" i="1"/>
  <c r="M14" i="1"/>
  <c r="N14" i="1"/>
  <c r="N15" i="1"/>
  <c r="M15" i="1"/>
  <c r="J7" i="1"/>
  <c r="J8" i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I7" i="1"/>
  <c r="I6" i="1"/>
  <c r="J6" i="1" s="1"/>
  <c r="I5" i="1"/>
  <c r="J5" i="1" s="1"/>
  <c r="I4" i="1"/>
  <c r="J4" i="1" s="1"/>
  <c r="I3" i="1"/>
  <c r="J3" i="1" s="1"/>
  <c r="I2" i="1"/>
  <c r="J2" i="1" s="1"/>
  <c r="F2" i="1" l="1"/>
  <c r="G2" i="1" s="1"/>
  <c r="F17" i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2" i="1"/>
  <c r="D2" i="1" s="1"/>
</calcChain>
</file>

<file path=xl/sharedStrings.xml><?xml version="1.0" encoding="utf-8"?>
<sst xmlns="http://schemas.openxmlformats.org/spreadsheetml/2006/main" count="18" uniqueCount="18">
  <si>
    <t>France</t>
  </si>
  <si>
    <t>EUROPE</t>
  </si>
  <si>
    <t>Allemagne</t>
  </si>
  <si>
    <t>UK</t>
  </si>
  <si>
    <t>Italie</t>
  </si>
  <si>
    <t xml:space="preserve">Espagne </t>
  </si>
  <si>
    <t>Reste de l'Europe</t>
  </si>
  <si>
    <t>USA</t>
  </si>
  <si>
    <t>ASIE</t>
  </si>
  <si>
    <t>Corée du sud</t>
  </si>
  <si>
    <t>Chine -Hong Kong</t>
  </si>
  <si>
    <t>Japon</t>
  </si>
  <si>
    <t>ROA</t>
  </si>
  <si>
    <t>MIDDLE EAST</t>
  </si>
  <si>
    <t>RESTE DU MONDE</t>
  </si>
  <si>
    <t>Total</t>
  </si>
  <si>
    <t>Zone</t>
  </si>
  <si>
    <t>Objectif 11/01/2023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</si>
</sst>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(Corps)"/>
    </font>
    <font>
      <i/>
      <sz val="10"/>
      <color theme="1"/>
      <name val="Calibri (Corps)"/>
    </font>
    <font>
      <b/>
      <i/>
      <sz val="10"/>
      <color theme="1"/>
      <name val="Calibri (Corps)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F2F7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3" fontId="0" fillId="0" borderId="0" xfId="0" applyNumberFormat="1"/>
    <xf numFmtId="9" fontId="0" fillId="0" borderId="0" xfId="2" applyFont="1"/>
    <xf numFmtId="164" fontId="0" fillId="3" borderId="1" xfId="3" applyNumberFormat="1" applyFont="1" applyFill="1" applyBorder="1" applyAlignment="1">
      <alignment horizontal="center" vertical="center" wrapText="1"/>
    </xf>
  </cellXfs>
  <cellStyles count="4">
    <cellStyle name="Milliers" xfId="3" builtinId="3"/>
    <cellStyle name="Normal" xfId="0" builtinId="0"/>
    <cellStyle name="Normal 2" xfId="1" xr:uid="{7DB2085E-9D86-4067-9F05-B44691308C4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2BB0-5CE6-DE40-B4D2-BBC0DB382373}">
  <dimension ref="A1:Q18"/>
  <sheetViews>
    <sheetView tabSelected="1" workbookViewId="0">
      <selection activeCell="T8" sqref="T8"/>
    </sheetView>
  </sheetViews>
  <sheetFormatPr baseColWidth="10" defaultRowHeight="15.75"/>
  <cols>
    <col min="3" max="3" width="14" customWidth="1"/>
  </cols>
  <sheetData>
    <row r="1" spans="1:17">
      <c r="A1" t="s">
        <v>16</v>
      </c>
      <c r="D1" t="s">
        <v>17</v>
      </c>
    </row>
    <row r="2" spans="1:17">
      <c r="A2" s="1" t="s">
        <v>0</v>
      </c>
      <c r="B2">
        <v>1149589.0184400729</v>
      </c>
      <c r="C2" s="5">
        <f>B2/B$17</f>
        <v>0.36641465569768167</v>
      </c>
      <c r="D2" s="4">
        <f>C2*$D$17</f>
        <v>181737.70210998721</v>
      </c>
      <c r="E2">
        <v>1846480.2191136808</v>
      </c>
      <c r="F2" s="5">
        <f>E2/E$17</f>
        <v>0.37327663942747125</v>
      </c>
      <c r="G2" s="4">
        <f>F2*$G$17</f>
        <v>676852.85528389039</v>
      </c>
      <c r="H2">
        <v>2178257.2263337788</v>
      </c>
      <c r="I2" s="5">
        <f>H2/H$17</f>
        <v>0.37171783503616346</v>
      </c>
      <c r="J2" s="4">
        <f>I2*$J$17</f>
        <v>114709.30632517235</v>
      </c>
      <c r="K2">
        <v>2573178.6201903997</v>
      </c>
      <c r="L2" s="5">
        <f>K2/K$17</f>
        <v>0.36942929549451503</v>
      </c>
      <c r="M2" s="4">
        <f>L2*$M$17</f>
        <v>523731.41534877761</v>
      </c>
      <c r="N2" s="4">
        <f>L2*$N$17</f>
        <v>148816.60580720691</v>
      </c>
      <c r="O2">
        <v>2928821.7451278102</v>
      </c>
      <c r="P2" s="5">
        <f>O2/O$17</f>
        <v>0.36915205176222821</v>
      </c>
      <c r="Q2" s="4">
        <f>P2*$Q$17</f>
        <v>148704.92416278017</v>
      </c>
    </row>
    <row r="3" spans="1:17">
      <c r="A3" s="1" t="s">
        <v>1</v>
      </c>
      <c r="B3">
        <v>1189419.9144998346</v>
      </c>
      <c r="C3" s="5">
        <f t="shared" ref="C3:C17" si="0">B3/B$17</f>
        <v>0.37911017020918231</v>
      </c>
      <c r="D3" s="4">
        <f t="shared" ref="D3:D16" si="1">C3*$D$17</f>
        <v>188034.53985527591</v>
      </c>
      <c r="E3">
        <v>1910456.9625447572</v>
      </c>
      <c r="F3" s="5">
        <f t="shared" ref="F3:F17" si="2">E3/E$17</f>
        <v>0.38620990756772178</v>
      </c>
      <c r="G3" s="4">
        <f t="shared" ref="G3:G16" si="3">F3*$G$17</f>
        <v>700304.41518409585</v>
      </c>
      <c r="H3">
        <v>2253729.3609678214</v>
      </c>
      <c r="I3" s="5">
        <f t="shared" ref="I3:I17" si="4">H3/H$17</f>
        <v>0.38459709380898632</v>
      </c>
      <c r="J3" s="4">
        <f t="shared" ref="J3:J16" si="5">I3*$J$17</f>
        <v>118683.74795956198</v>
      </c>
      <c r="K3">
        <v>2662333.969206417</v>
      </c>
      <c r="L3" s="5">
        <f t="shared" ref="L3:L17" si="6">K3/K$17</f>
        <v>0.38222926107720662</v>
      </c>
      <c r="M3" s="4">
        <f t="shared" ref="M3:M16" si="7">L3*$M$17</f>
        <v>541877.632156151</v>
      </c>
      <c r="N3" s="4">
        <f t="shared" ref="N3:N16" si="8">L3*$N$17</f>
        <v>153972.79524777475</v>
      </c>
      <c r="O3">
        <v>3030299.3972595725</v>
      </c>
      <c r="P3" s="5">
        <f t="shared" ref="P3:P17" si="9">O3/O$17</f>
        <v>0.38194241141957874</v>
      </c>
      <c r="Q3" s="4">
        <f t="shared" ref="Q3:Q16" si="10">P3*$Q$17</f>
        <v>153857.24406397381</v>
      </c>
    </row>
    <row r="4" spans="1:17">
      <c r="A4" s="2" t="s">
        <v>2</v>
      </c>
      <c r="B4">
        <v>282648.52358063043</v>
      </c>
      <c r="C4" s="5">
        <f t="shared" si="0"/>
        <v>9.0090075487837123E-2</v>
      </c>
      <c r="D4" s="4">
        <f t="shared" si="1"/>
        <v>44683.702050344589</v>
      </c>
      <c r="E4">
        <v>453992.60029598774</v>
      </c>
      <c r="F4" s="5">
        <f t="shared" si="2"/>
        <v>9.1777225885890837E-2</v>
      </c>
      <c r="G4" s="4">
        <f t="shared" si="3"/>
        <v>166417.26491692182</v>
      </c>
      <c r="H4">
        <v>535566.34512525727</v>
      </c>
      <c r="I4" s="5">
        <f t="shared" si="4"/>
        <v>9.1393963909056714E-2</v>
      </c>
      <c r="J4" s="4">
        <f t="shared" si="5"/>
        <v>28203.484509415044</v>
      </c>
      <c r="K4">
        <v>632665.34930280747</v>
      </c>
      <c r="L4" s="5">
        <f t="shared" si="6"/>
        <v>9.0831282540126651E-2</v>
      </c>
      <c r="M4" s="4">
        <f t="shared" si="7"/>
        <v>128769.42013763913</v>
      </c>
      <c r="N4" s="4">
        <f t="shared" si="8"/>
        <v>36589.418688745427</v>
      </c>
      <c r="O4">
        <v>720107.03722147201</v>
      </c>
      <c r="P4" s="5">
        <f t="shared" si="9"/>
        <v>9.0763116847565328E-2</v>
      </c>
      <c r="Q4" s="4">
        <f t="shared" si="10"/>
        <v>36561.9596130219</v>
      </c>
    </row>
    <row r="5" spans="1:17">
      <c r="A5" s="2" t="s">
        <v>3</v>
      </c>
      <c r="B5">
        <v>112865.45318828533</v>
      </c>
      <c r="C5" s="5">
        <f t="shared" si="0"/>
        <v>3.5974209484242917E-2</v>
      </c>
      <c r="D5" s="4">
        <f t="shared" si="1"/>
        <v>17842.818416858925</v>
      </c>
      <c r="E5">
        <v>168189.57012583246</v>
      </c>
      <c r="F5" s="5">
        <f t="shared" si="2"/>
        <v>3.4000492869323586E-2</v>
      </c>
      <c r="G5" s="4">
        <f t="shared" si="3"/>
        <v>61652.212458188893</v>
      </c>
      <c r="H5">
        <v>201869.41637862753</v>
      </c>
      <c r="I5" s="5">
        <f t="shared" si="4"/>
        <v>3.4448852738376709E-2</v>
      </c>
      <c r="J5" s="4">
        <f t="shared" si="5"/>
        <v>10630.654837782442</v>
      </c>
      <c r="K5">
        <v>244530.84171275559</v>
      </c>
      <c r="L5" s="5">
        <f t="shared" si="6"/>
        <v>3.5107106779062112E-2</v>
      </c>
      <c r="M5" s="4">
        <f t="shared" si="7"/>
        <v>49770.537817220436</v>
      </c>
      <c r="N5" s="4">
        <f t="shared" si="8"/>
        <v>14142.139062300699</v>
      </c>
      <c r="O5">
        <v>279169.55245137302</v>
      </c>
      <c r="P5" s="5">
        <f t="shared" si="9"/>
        <v>3.5186850564874549E-2</v>
      </c>
      <c r="Q5" s="4">
        <f t="shared" si="10"/>
        <v>14174.262122609</v>
      </c>
    </row>
    <row r="6" spans="1:17">
      <c r="A6" s="2" t="s">
        <v>4</v>
      </c>
      <c r="B6">
        <v>112356.41731355409</v>
      </c>
      <c r="C6" s="5">
        <f t="shared" si="0"/>
        <v>3.5811961757633189E-2</v>
      </c>
      <c r="D6" s="4">
        <f t="shared" si="1"/>
        <v>17762.345301092097</v>
      </c>
      <c r="E6">
        <v>180467.88785567583</v>
      </c>
      <c r="F6" s="5">
        <f t="shared" si="2"/>
        <v>3.6482625703770429E-2</v>
      </c>
      <c r="G6" s="4">
        <f t="shared" si="3"/>
        <v>66152.999592272798</v>
      </c>
      <c r="H6">
        <v>212894.49882734858</v>
      </c>
      <c r="I6" s="5">
        <f t="shared" si="4"/>
        <v>3.6330274146917842E-2</v>
      </c>
      <c r="J6" s="4">
        <f t="shared" si="5"/>
        <v>11211.247223558297</v>
      </c>
      <c r="K6">
        <v>251492.59973337082</v>
      </c>
      <c r="L6" s="5">
        <f t="shared" si="6"/>
        <v>3.6106601077972797E-2</v>
      </c>
      <c r="M6" s="4">
        <f t="shared" si="7"/>
        <v>51187.497896417241</v>
      </c>
      <c r="N6" s="4">
        <f t="shared" si="8"/>
        <v>14544.763734738866</v>
      </c>
      <c r="O6">
        <v>286251.7934271188</v>
      </c>
      <c r="P6" s="5">
        <f t="shared" si="9"/>
        <v>3.6079504339936223E-2</v>
      </c>
      <c r="Q6" s="4">
        <f t="shared" si="10"/>
        <v>14533.848399565861</v>
      </c>
    </row>
    <row r="7" spans="1:17">
      <c r="A7" s="2" t="s">
        <v>5</v>
      </c>
      <c r="B7">
        <v>86581.364626366034</v>
      </c>
      <c r="C7" s="5">
        <f t="shared" si="0"/>
        <v>2.759654137306734E-2</v>
      </c>
      <c r="D7" s="4">
        <f t="shared" si="1"/>
        <v>13687.58573746149</v>
      </c>
      <c r="E7">
        <v>139067.76644699465</v>
      </c>
      <c r="F7" s="5">
        <f t="shared" si="2"/>
        <v>2.8113352081798097E-2</v>
      </c>
      <c r="G7" s="4">
        <f t="shared" si="3"/>
        <v>50977.212657487129</v>
      </c>
      <c r="H7">
        <v>164055.57128506358</v>
      </c>
      <c r="I7" s="5">
        <f t="shared" si="4"/>
        <v>2.7995950637264341E-2</v>
      </c>
      <c r="J7" s="4">
        <f t="shared" si="5"/>
        <v>8639.3381614361642</v>
      </c>
      <c r="K7">
        <v>193799.09932141396</v>
      </c>
      <c r="L7" s="5">
        <f t="shared" si="6"/>
        <v>2.7823589146906524E-2</v>
      </c>
      <c r="M7" s="4">
        <f t="shared" si="7"/>
        <v>39444.862391019</v>
      </c>
      <c r="N7" s="4">
        <f t="shared" si="8"/>
        <v>11208.13143060103</v>
      </c>
      <c r="O7">
        <v>220584.38222090551</v>
      </c>
      <c r="P7" s="5">
        <f t="shared" si="9"/>
        <v>2.7802708518881669E-2</v>
      </c>
      <c r="Q7" s="4">
        <f t="shared" si="10"/>
        <v>11199.720120973778</v>
      </c>
    </row>
    <row r="8" spans="1:17">
      <c r="A8" s="2" t="s">
        <v>6</v>
      </c>
      <c r="B8">
        <v>610308.59887972986</v>
      </c>
      <c r="C8" s="5">
        <f t="shared" si="0"/>
        <v>0.19452692357073709</v>
      </c>
      <c r="D8" s="4">
        <f t="shared" si="1"/>
        <v>96483.247977503182</v>
      </c>
      <c r="E8">
        <v>937248.31147994206</v>
      </c>
      <c r="F8" s="5">
        <f t="shared" si="2"/>
        <v>0.18947015862765951</v>
      </c>
      <c r="G8" s="4">
        <f t="shared" si="3"/>
        <v>343561.32774588233</v>
      </c>
      <c r="H8">
        <v>1117021.8744156298</v>
      </c>
      <c r="I8" s="5">
        <f t="shared" si="4"/>
        <v>0.19061888000466598</v>
      </c>
      <c r="J8" s="4">
        <f t="shared" si="5"/>
        <v>58823.5415061245</v>
      </c>
      <c r="K8">
        <v>1339460.7575076786</v>
      </c>
      <c r="L8" s="5">
        <f t="shared" si="6"/>
        <v>0.19230536120030264</v>
      </c>
      <c r="M8" s="4">
        <f t="shared" si="7"/>
        <v>272626.88755036145</v>
      </c>
      <c r="N8" s="4">
        <f t="shared" si="8"/>
        <v>77466.057731154899</v>
      </c>
      <c r="O8">
        <v>1527355.7382316238</v>
      </c>
      <c r="P8" s="5">
        <f t="shared" si="9"/>
        <v>0.19250966894006449</v>
      </c>
      <c r="Q8" s="4">
        <f t="shared" si="10"/>
        <v>77548.358687636442</v>
      </c>
    </row>
    <row r="9" spans="1:17">
      <c r="A9" s="3" t="s">
        <v>7</v>
      </c>
      <c r="B9">
        <v>490764.13070198044</v>
      </c>
      <c r="C9" s="5">
        <f t="shared" si="0"/>
        <v>0.15642387592041201</v>
      </c>
      <c r="D9" s="4">
        <f t="shared" si="1"/>
        <v>77584.548878876376</v>
      </c>
      <c r="E9">
        <v>731325.71432860009</v>
      </c>
      <c r="F9" s="5">
        <f t="shared" si="2"/>
        <v>0.14784171644281663</v>
      </c>
      <c r="G9" s="4">
        <f t="shared" si="3"/>
        <v>268077.55250334932</v>
      </c>
      <c r="H9">
        <v>877773.1878602521</v>
      </c>
      <c r="I9" s="5">
        <f t="shared" si="4"/>
        <v>0.14979128502347377</v>
      </c>
      <c r="J9" s="4">
        <f t="shared" si="5"/>
        <v>46224.455162145285</v>
      </c>
      <c r="K9">
        <v>1063274.5678412779</v>
      </c>
      <c r="L9" s="5">
        <f t="shared" si="6"/>
        <v>0.15265352021530984</v>
      </c>
      <c r="M9" s="4">
        <f t="shared" si="7"/>
        <v>216413.3845782798</v>
      </c>
      <c r="N9" s="4">
        <f t="shared" si="8"/>
        <v>61493.170736649248</v>
      </c>
      <c r="O9">
        <v>1213891.3977397589</v>
      </c>
      <c r="P9" s="5">
        <f t="shared" si="9"/>
        <v>0.15300026395856881</v>
      </c>
      <c r="Q9" s="4">
        <f t="shared" si="10"/>
        <v>61632.848958127623</v>
      </c>
    </row>
    <row r="10" spans="1:17">
      <c r="A10" s="3" t="s">
        <v>8</v>
      </c>
      <c r="B10">
        <v>192962.00341024078</v>
      </c>
      <c r="C10" s="5">
        <f t="shared" si="0"/>
        <v>6.1503811282261303E-2</v>
      </c>
      <c r="D10" s="4">
        <f t="shared" si="1"/>
        <v>30505.22450353832</v>
      </c>
      <c r="E10">
        <v>287547.65508314408</v>
      </c>
      <c r="F10" s="5">
        <f t="shared" si="2"/>
        <v>5.8129419017663164E-2</v>
      </c>
      <c r="G10" s="4">
        <f t="shared" si="3"/>
        <v>105404.56884322078</v>
      </c>
      <c r="H10">
        <v>345128.87612025387</v>
      </c>
      <c r="I10" s="5">
        <f t="shared" si="4"/>
        <v>5.8895963749795811E-2</v>
      </c>
      <c r="J10" s="4">
        <f t="shared" si="5"/>
        <v>18174.847990369653</v>
      </c>
      <c r="K10">
        <v>418065.57967538724</v>
      </c>
      <c r="L10" s="5">
        <f t="shared" si="6"/>
        <v>6.0021356993303604E-2</v>
      </c>
      <c r="M10" s="4">
        <f t="shared" si="7"/>
        <v>85090.897318195668</v>
      </c>
      <c r="N10" s="4">
        <f t="shared" si="8"/>
        <v>24178.306194503522</v>
      </c>
      <c r="O10">
        <v>477286.13681541022</v>
      </c>
      <c r="P10" s="5">
        <f t="shared" si="9"/>
        <v>6.0157692074014391E-2</v>
      </c>
      <c r="Q10" s="4">
        <f t="shared" si="10"/>
        <v>24233.225834638375</v>
      </c>
    </row>
    <row r="11" spans="1:17">
      <c r="A11" s="2" t="s">
        <v>9</v>
      </c>
      <c r="B11">
        <v>24364.39983125127</v>
      </c>
      <c r="C11" s="5">
        <f t="shared" si="0"/>
        <v>7.7657954558079043E-3</v>
      </c>
      <c r="D11" s="4">
        <f t="shared" si="1"/>
        <v>3851.7504669877726</v>
      </c>
      <c r="E11">
        <v>36307.282859671213</v>
      </c>
      <c r="F11" s="5">
        <f t="shared" si="2"/>
        <v>7.3397268989461688E-3</v>
      </c>
      <c r="G11" s="4">
        <f t="shared" si="3"/>
        <v>13308.936546834106</v>
      </c>
      <c r="H11">
        <v>43577.791391535597</v>
      </c>
      <c r="I11" s="5">
        <f t="shared" si="4"/>
        <v>7.4365148779894467E-3</v>
      </c>
      <c r="J11" s="4">
        <f t="shared" si="5"/>
        <v>2294.8521236491206</v>
      </c>
      <c r="K11">
        <v>52787.164099035195</v>
      </c>
      <c r="L11" s="5">
        <f t="shared" si="6"/>
        <v>7.578612961900392E-3</v>
      </c>
      <c r="M11" s="4">
        <f t="shared" si="7"/>
        <v>10744.025287988063</v>
      </c>
      <c r="N11" s="4">
        <f t="shared" si="8"/>
        <v>3052.8804062677928</v>
      </c>
      <c r="O11">
        <v>60264.66384970583</v>
      </c>
      <c r="P11" s="5">
        <f t="shared" si="9"/>
        <v>7.5958273479388777E-3</v>
      </c>
      <c r="Q11" s="4">
        <f t="shared" si="10"/>
        <v>3059.8148495632909</v>
      </c>
    </row>
    <row r="12" spans="1:17">
      <c r="A12" s="2" t="s">
        <v>10</v>
      </c>
      <c r="B12">
        <v>43249.64202663739</v>
      </c>
      <c r="C12" s="5">
        <f t="shared" si="0"/>
        <v>1.3785189696524949E-2</v>
      </c>
      <c r="D12" s="4">
        <f t="shared" si="1"/>
        <v>6837.3048393123199</v>
      </c>
      <c r="E12">
        <v>64449.647744924718</v>
      </c>
      <c r="F12" s="5">
        <f t="shared" si="2"/>
        <v>1.3028868478243182E-2</v>
      </c>
      <c r="G12" s="4">
        <f t="shared" si="3"/>
        <v>23624.909515214007</v>
      </c>
      <c r="H12">
        <v>77355.645575062896</v>
      </c>
      <c r="I12" s="5">
        <f t="shared" si="4"/>
        <v>1.3200678392507281E-2</v>
      </c>
      <c r="J12" s="4">
        <f t="shared" si="5"/>
        <v>4073.6292927103832</v>
      </c>
      <c r="K12">
        <v>93703.352707103768</v>
      </c>
      <c r="L12" s="5">
        <f t="shared" si="6"/>
        <v>1.3452919010145503E-2</v>
      </c>
      <c r="M12" s="4">
        <f t="shared" si="7"/>
        <v>19071.893863546047</v>
      </c>
      <c r="N12" s="4">
        <f t="shared" si="8"/>
        <v>5419.2176140476877</v>
      </c>
      <c r="O12">
        <v>106976.78401305221</v>
      </c>
      <c r="P12" s="5">
        <f t="shared" si="9"/>
        <v>1.3483476546511244E-2</v>
      </c>
      <c r="Q12" s="4">
        <f t="shared" si="10"/>
        <v>5431.5270570161792</v>
      </c>
    </row>
    <row r="13" spans="1:17">
      <c r="A13" s="2" t="s">
        <v>11</v>
      </c>
      <c r="B13">
        <v>48928.624301932177</v>
      </c>
      <c r="C13" s="5">
        <f t="shared" si="0"/>
        <v>1.5595282087577003E-2</v>
      </c>
      <c r="D13" s="4">
        <f t="shared" si="1"/>
        <v>7735.0910676775684</v>
      </c>
      <c r="E13">
        <v>72912.339920896862</v>
      </c>
      <c r="F13" s="5">
        <f t="shared" si="2"/>
        <v>1.4739650572335875E-2</v>
      </c>
      <c r="G13" s="4">
        <f t="shared" si="3"/>
        <v>26727.026344521204</v>
      </c>
      <c r="H13">
        <v>87512.986064591169</v>
      </c>
      <c r="I13" s="5">
        <f t="shared" si="4"/>
        <v>1.4934020337089017E-2</v>
      </c>
      <c r="J13" s="4">
        <f t="shared" si="5"/>
        <v>4608.5254783291139</v>
      </c>
      <c r="K13">
        <v>106007.26215522345</v>
      </c>
      <c r="L13" s="5">
        <f t="shared" si="6"/>
        <v>1.5219381922429E-2</v>
      </c>
      <c r="M13" s="4">
        <f t="shared" si="7"/>
        <v>21576.167705643376</v>
      </c>
      <c r="N13" s="4">
        <f t="shared" si="8"/>
        <v>6130.7990129685722</v>
      </c>
      <c r="O13">
        <v>121023.58837513205</v>
      </c>
      <c r="P13" s="5">
        <f t="shared" si="9"/>
        <v>1.5253951878303109E-2</v>
      </c>
      <c r="Q13" s="4">
        <f t="shared" si="10"/>
        <v>6144.7247724003009</v>
      </c>
    </row>
    <row r="14" spans="1:17">
      <c r="A14" s="2" t="s">
        <v>12</v>
      </c>
      <c r="B14">
        <v>76419.337250419965</v>
      </c>
      <c r="C14" s="5">
        <f t="shared" si="0"/>
        <v>2.4357544042351451E-2</v>
      </c>
      <c r="D14" s="4">
        <f t="shared" si="1"/>
        <v>12081.078129560661</v>
      </c>
      <c r="E14">
        <v>113878.3845576513</v>
      </c>
      <c r="F14" s="5">
        <f t="shared" si="2"/>
        <v>2.3021173068137942E-2</v>
      </c>
      <c r="G14" s="4">
        <f t="shared" si="3"/>
        <v>41743.696436651466</v>
      </c>
      <c r="H14">
        <v>136682.45308906425</v>
      </c>
      <c r="I14" s="5">
        <f t="shared" si="4"/>
        <v>2.3324750142210075E-2</v>
      </c>
      <c r="J14" s="4">
        <f t="shared" si="5"/>
        <v>7197.8410956810403</v>
      </c>
      <c r="K14">
        <v>165567.80071402487</v>
      </c>
      <c r="L14" s="5">
        <f t="shared" si="6"/>
        <v>2.3770443098828711E-2</v>
      </c>
      <c r="M14" s="4">
        <f t="shared" si="7"/>
        <v>33698.810461018191</v>
      </c>
      <c r="N14" s="4">
        <f t="shared" si="8"/>
        <v>9575.4091612194716</v>
      </c>
      <c r="O14">
        <v>189021.10057752018</v>
      </c>
      <c r="P14" s="5">
        <f t="shared" si="9"/>
        <v>2.3824436301261166E-2</v>
      </c>
      <c r="Q14" s="4">
        <f t="shared" si="10"/>
        <v>9597.1591556586081</v>
      </c>
    </row>
    <row r="15" spans="1:17">
      <c r="A15" s="3" t="s">
        <v>13</v>
      </c>
      <c r="B15">
        <v>106380.15896456504</v>
      </c>
      <c r="C15" s="5">
        <f t="shared" si="0"/>
        <v>3.3907116973819366E-2</v>
      </c>
      <c r="D15" s="4">
        <f t="shared" si="1"/>
        <v>16817.562911786838</v>
      </c>
      <c r="E15">
        <v>158525.32994591288</v>
      </c>
      <c r="F15" s="5">
        <f t="shared" si="2"/>
        <v>3.2046810907481661E-2</v>
      </c>
      <c r="G15" s="4">
        <f t="shared" si="3"/>
        <v>58109.651594434981</v>
      </c>
      <c r="H15">
        <v>190269.91872010057</v>
      </c>
      <c r="I15" s="5">
        <f t="shared" si="4"/>
        <v>3.2469407838569463E-2</v>
      </c>
      <c r="J15" s="4">
        <f t="shared" si="5"/>
        <v>10019.813145605633</v>
      </c>
      <c r="K15">
        <v>230480.00143804701</v>
      </c>
      <c r="L15" s="5">
        <f t="shared" si="6"/>
        <v>3.3089838337974464E-2</v>
      </c>
      <c r="M15" s="4">
        <f t="shared" si="7"/>
        <v>46910.702745464623</v>
      </c>
      <c r="N15" s="4">
        <f t="shared" si="8"/>
        <v>13329.526077716435</v>
      </c>
      <c r="O15">
        <v>263128.35795998911</v>
      </c>
      <c r="P15" s="5">
        <f t="shared" si="9"/>
        <v>3.3165000013859566E-2</v>
      </c>
      <c r="Q15" s="4">
        <f t="shared" si="10"/>
        <v>13359.80333409111</v>
      </c>
    </row>
    <row r="16" spans="1:17">
      <c r="A16" s="3" t="s">
        <v>14</v>
      </c>
      <c r="B16">
        <v>8283.8942536652212</v>
      </c>
      <c r="C16" s="5">
        <f t="shared" si="0"/>
        <v>2.6403699166433672E-3</v>
      </c>
      <c r="D16" s="4">
        <f t="shared" si="1"/>
        <v>1309.5948917693363</v>
      </c>
      <c r="E16">
        <v>12344.473655437541</v>
      </c>
      <c r="F16" s="5">
        <f t="shared" si="2"/>
        <v>2.4955066368457998E-3</v>
      </c>
      <c r="G16" s="4">
        <f t="shared" si="3"/>
        <v>4525.0375033371829</v>
      </c>
      <c r="H16">
        <v>14816.44605227381</v>
      </c>
      <c r="I16" s="5">
        <f t="shared" si="4"/>
        <v>2.5284145430110923E-3</v>
      </c>
      <c r="J16" s="4">
        <f t="shared" si="5"/>
        <v>780.24956295966683</v>
      </c>
      <c r="K16">
        <v>17947.632134422391</v>
      </c>
      <c r="L16" s="5">
        <f t="shared" si="6"/>
        <v>2.5767278816904576E-3</v>
      </c>
      <c r="M16" s="4">
        <f t="shared" si="7"/>
        <v>3652.9678531312829</v>
      </c>
      <c r="N16" s="4">
        <f t="shared" si="8"/>
        <v>1037.9791265028721</v>
      </c>
      <c r="O16">
        <v>20489.981531303984</v>
      </c>
      <c r="P16" s="5">
        <f t="shared" si="9"/>
        <v>2.5825807717502276E-3</v>
      </c>
      <c r="Q16" s="4">
        <f t="shared" si="10"/>
        <v>1040.3368367426401</v>
      </c>
    </row>
    <row r="17" spans="1:17">
      <c r="A17" s="3" t="s">
        <v>15</v>
      </c>
      <c r="B17">
        <v>3137399.1202703589</v>
      </c>
      <c r="C17" s="5">
        <f t="shared" si="0"/>
        <v>1</v>
      </c>
      <c r="D17">
        <v>495989.17315123399</v>
      </c>
      <c r="E17">
        <v>4946680.3546715314</v>
      </c>
      <c r="F17" s="5">
        <f t="shared" si="2"/>
        <v>1</v>
      </c>
      <c r="G17">
        <v>1813274.0809123281</v>
      </c>
      <c r="H17">
        <v>5859975.0160544813</v>
      </c>
      <c r="I17" s="5">
        <f t="shared" si="4"/>
        <v>1</v>
      </c>
      <c r="J17" s="6">
        <v>308592.4201458146</v>
      </c>
      <c r="K17">
        <v>6965280.3704859512</v>
      </c>
      <c r="L17" s="5">
        <f t="shared" si="6"/>
        <v>1</v>
      </c>
      <c r="M17">
        <v>1417677</v>
      </c>
      <c r="N17" s="6">
        <v>402828.38319035375</v>
      </c>
      <c r="O17">
        <v>7933917.0164338453</v>
      </c>
      <c r="P17" s="5">
        <f t="shared" si="9"/>
        <v>1</v>
      </c>
      <c r="Q17" s="6">
        <v>402828.38319035375</v>
      </c>
    </row>
    <row r="18" spans="1:17">
      <c r="G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Raidath Sani</cp:lastModifiedBy>
  <dcterms:created xsi:type="dcterms:W3CDTF">2022-11-09T09:48:39Z</dcterms:created>
  <dcterms:modified xsi:type="dcterms:W3CDTF">2023-01-26T10:23:00Z</dcterms:modified>
</cp:coreProperties>
</file>