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104400" yWindow="105"/>
  </bookViews>
  <sheets>
    <sheet name="Перенесённые за 1 день" sheetId="1" state="visible" r:id="rId1"/>
  </sheets>
  <definedNames>
    <definedName hidden="1" localSheetId="0" name="_xlnm._FilterDatabase">'Перенесённые за 1 день'!$A$5:$T$9</definedName>
    <definedName localSheetId="0" name="_xlnm.Print_Titles">'Перенесённые за 1 день'!$5:$5</definedName>
    <definedName localSheetId="0" name="_xlnm.Print_Area">'Перенесённые за 1 день'!$A$1:$V$9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sz val="10"/>
    </font>
    <font>
      <name val="Calibri"/>
      <charset val="204"/>
      <family val="2"/>
      <b val="1"/>
      <color theme="1"/>
      <sz val="10"/>
      <scheme val="minor"/>
    </font>
    <font>
      <name val="Arial"/>
      <charset val="204"/>
      <family val="2"/>
      <sz val="10"/>
    </font>
    <font>
      <name val="Calibri"/>
      <family val="2"/>
      <sz val="11"/>
      <scheme val="minor"/>
    </font>
    <font>
      <name val="Calibri"/>
      <family val="2"/>
      <b val="1"/>
      <sz val="10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borderId="0" fillId="0" fontId="0" numFmtId="0"/>
    <xf borderId="0" fillId="0" fontId="1" numFmtId="0"/>
    <xf borderId="0" fillId="0" fontId="1" numFmtId="9"/>
    <xf borderId="0" fillId="0" fontId="5" numFmtId="0"/>
    <xf borderId="0" fillId="0" fontId="5" numFmtId="0"/>
  </cellStyleXfs>
  <cellXfs count="21">
    <xf borderId="0" fillId="0" fontId="0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3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3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applyAlignment="1" borderId="1" fillId="0" fontId="2" numFmtId="14" pivotButton="0" quotePrefix="0" xfId="0">
      <alignment vertical="center"/>
    </xf>
    <xf applyAlignment="1" borderId="1" fillId="0" fontId="2" numFmtId="3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6" numFmtId="3" pivotButton="0" quotePrefix="0" xfId="0">
      <alignment vertical="center"/>
    </xf>
    <xf applyAlignment="1" borderId="1" fillId="0" fontId="7" numFmtId="0" pivotButton="0" quotePrefix="0" xfId="0">
      <alignment horizontal="center" vertical="center" wrapText="1"/>
    </xf>
    <xf applyAlignment="1" borderId="1" fillId="0" fontId="8" numFmtId="14" pivotButton="0" quotePrefix="0" xfId="0">
      <alignment vertical="center"/>
    </xf>
    <xf applyAlignment="1" borderId="1" fillId="0" fontId="6" numFmtId="14" pivotButton="0" quotePrefix="0" xfId="0">
      <alignment vertical="center"/>
    </xf>
  </cellXfs>
  <cellStyles count="5">
    <cellStyle builtinId="0" name="Обычный" xfId="0"/>
    <cellStyle name="Обычный 2" xfId="1"/>
    <cellStyle name="Процентный 2" xfId="2"/>
    <cellStyle name="Обычный 3" xfId="3"/>
    <cellStyle name="Обычный 4" xfId="4"/>
  </cellStyles>
  <dxfs count="3">
    <dxf>
      <fill>
        <patternFill>
          <bgColor rgb="FFFFC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</dxf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9"/>
  <sheetViews>
    <sheetView tabSelected="1" view="pageBreakPreview" workbookViewId="0" zoomScale="70" zoomScaleNormal="70" zoomScaleSheetLayoutView="70">
      <pane activePane="bottomLeft" state="frozen" topLeftCell="A10" ySplit="9"/>
      <selection activeCell="A1" pane="bottomLeft" sqref="A1"/>
    </sheetView>
  </sheetViews>
  <sheetFormatPr baseColWidth="8" defaultColWidth="9.140625" defaultRowHeight="15" outlineLevelRow="1"/>
  <cols>
    <col customWidth="1" max="1" min="1" style="13" width="7.140625"/>
    <col customWidth="1" hidden="1" max="2" min="2" outlineLevel="1" style="13" width="9.42578125"/>
    <col collapsed="1" customWidth="1" max="3" min="3" style="13" width="18.140625"/>
    <col customWidth="1" hidden="1" max="4" min="4" outlineLevel="1" style="13" width="13.5703125"/>
    <col collapsed="1" customWidth="1" max="5" min="5" style="13" width="41.85546875"/>
    <col collapsed="1" customWidth="1" max="6" min="6" style="13" width="100.42578125"/>
    <col customWidth="1" hidden="1" max="7" min="7" outlineLevel="1" style="13" width="37.7109375"/>
    <col collapsed="1" customWidth="1" max="8" min="8" style="13" width="13"/>
    <col customWidth="1" hidden="1" max="9" min="9" outlineLevel="1" style="13" width="11.7109375"/>
    <col collapsed="1" customWidth="1" max="10" min="10" style="13" width="11.28515625"/>
    <col customWidth="1" max="11" min="11" style="13" width="6.7109375"/>
    <col customWidth="1" hidden="1" max="13" min="12" outlineLevel="1" style="13" width="9.140625"/>
    <col collapsed="1" customWidth="1" max="14" min="14" style="13" width="15.85546875"/>
    <col customWidth="1" max="15" min="15" style="7" width="10.42578125"/>
    <col customWidth="1" max="16" min="16" style="16" width="11.42578125"/>
    <col customWidth="1" hidden="1" max="18" min="17" outlineLevel="1" style="16" width="12.5703125"/>
    <col collapsed="1" customWidth="1" max="19" min="19" style="16" width="12.42578125"/>
    <col collapsed="1" customWidth="1" max="20" min="20" style="12" width="50.28515625"/>
    <col hidden="1" max="21" min="21" outlineLevel="1" style="13"/>
    <col customWidth="1" hidden="1" max="22" min="22" outlineLevel="1" style="13" width="9.140625"/>
    <col collapsed="1" customWidth="1" max="23" min="23" style="13" width="9.140625"/>
    <col customWidth="1" max="16384" min="24" style="13" width="9.140625"/>
  </cols>
  <sheetData>
    <row customFormat="1" r="1" s="13">
      <c r="C1" s="6" t="inlineStr">
        <is>
          <t>Список заявок, по которым за предыдущий день была изменена дата плановой отгрузки</t>
        </is>
      </c>
      <c r="O1" s="7" t="n"/>
      <c r="P1" s="16" t="n"/>
      <c r="Q1" s="16" t="n"/>
      <c r="R1" s="16" t="n"/>
      <c r="S1" s="16" t="n"/>
    </row>
    <row customFormat="1" r="2" s="13">
      <c r="C2" s="13" t="inlineStr">
        <is>
          <t>Дата отчета: 25.02.2022 (время выгрузки 08:00)</t>
        </is>
      </c>
      <c r="O2" s="7" t="n"/>
      <c r="P2" s="17" t="n"/>
      <c r="Q2" s="16" t="n"/>
      <c r="R2" s="16" t="n"/>
      <c r="S2" s="16" t="n"/>
    </row>
    <row customFormat="1" r="3" s="13">
      <c r="O3" s="7" t="n"/>
      <c r="P3" s="16" t="n"/>
      <c r="Q3" s="16" t="n"/>
      <c r="R3" s="16" t="n"/>
      <c r="S3" s="16" t="n"/>
    </row>
    <row customFormat="1" r="4" s="13">
      <c r="F4" s="8" t="n"/>
      <c r="O4" s="7" t="n"/>
      <c r="P4" s="16" t="n"/>
      <c r="Q4" s="16" t="n"/>
      <c r="R4" s="16" t="n"/>
      <c r="S4" s="16" t="n"/>
    </row>
    <row customFormat="1" customHeight="1" ht="59.25" r="5" s="3">
      <c r="A5" s="1" t="inlineStr">
        <is>
          <t>№ п/п</t>
        </is>
      </c>
      <c r="B5" s="1" t="inlineStr">
        <is>
          <t>pos</t>
        </is>
      </c>
      <c r="C5" s="1" t="inlineStr">
        <is>
          <t>Регион</t>
        </is>
      </c>
      <c r="D5" s="1" t="inlineStr">
        <is>
          <t>Код контрагента</t>
        </is>
      </c>
      <c r="E5" s="1" t="inlineStr">
        <is>
          <t>Контрагент</t>
        </is>
      </c>
      <c r="F5" s="1" t="inlineStr">
        <is>
          <t>Адрес из журнала заявок</t>
        </is>
      </c>
      <c r="G5" s="1" t="inlineStr">
        <is>
          <t>Адрес</t>
        </is>
      </c>
      <c r="H5" s="1" t="inlineStr">
        <is>
          <t>Дата создания</t>
        </is>
      </c>
      <c r="I5" s="1" t="inlineStr">
        <is>
          <t>Дата отгрузки плановая</t>
        </is>
      </c>
      <c r="J5" s="1" t="inlineStr">
        <is>
          <t>Дата отгрузки фактическая</t>
        </is>
      </c>
      <c r="K5" s="1" t="inlineStr">
        <is>
          <t>№ заявки</t>
        </is>
      </c>
      <c r="L5" s="1" t="inlineStr">
        <is>
          <t>Код заявки</t>
        </is>
      </c>
      <c r="M5" s="1" t="inlineStr">
        <is>
          <t>st</t>
        </is>
      </c>
      <c r="N5" s="1" t="inlineStr">
        <is>
          <t>Статус заявки</t>
        </is>
      </c>
      <c r="O5" s="2" t="inlineStr">
        <is>
          <t>Объём заявки, кг</t>
        </is>
      </c>
      <c r="P5" s="18" t="inlineStr">
        <is>
          <t>Текущая дата плановой отгрузки</t>
        </is>
      </c>
      <c r="Q5" s="18" t="n"/>
      <c r="R5" s="18" t="n"/>
      <c r="S5" s="18" t="inlineStr">
        <is>
          <t>Исходная дата плановой отгрузки</t>
        </is>
      </c>
      <c r="T5" s="4" t="inlineStr">
        <is>
          <t xml:space="preserve">Комментарии-причины переноса
</t>
        </is>
      </c>
    </row>
    <row customFormat="1" r="6" s="6">
      <c r="A6" s="9" t="n"/>
      <c r="B6" s="9" t="n"/>
      <c r="C6" s="9" t="inlineStr">
        <is>
          <t>ИТОГО</t>
        </is>
      </c>
      <c r="D6" s="9" t="n"/>
      <c r="E6" s="9" t="n"/>
      <c r="F6" s="9" t="n"/>
      <c r="G6" s="9" t="n"/>
      <c r="H6" s="10" t="n"/>
      <c r="I6" s="10" t="n"/>
      <c r="J6" s="10" t="n"/>
      <c r="K6" s="9" t="n"/>
      <c r="L6" s="9" t="n"/>
      <c r="M6" s="9" t="n"/>
      <c r="N6" s="9" t="n"/>
      <c r="O6" s="11">
        <f>O7+O8+SUMIFS(O10:O9,B10:B9,"=17")</f>
        <v/>
      </c>
      <c r="P6" s="19" t="n"/>
      <c r="Q6" s="19" t="n"/>
      <c r="R6" s="19" t="n"/>
      <c r="S6" s="19" t="n"/>
      <c r="T6" s="14" t="n"/>
    </row>
    <row customFormat="1" r="7" s="6">
      <c r="A7" s="9" t="n"/>
      <c r="B7" s="9" t="n"/>
      <c r="C7" s="9" t="inlineStr">
        <is>
          <t>ИТОГО Дистрибьюторы</t>
        </is>
      </c>
      <c r="D7" s="9" t="n"/>
      <c r="E7" s="9" t="n"/>
      <c r="F7" s="9" t="n"/>
      <c r="G7" s="9" t="n"/>
      <c r="H7" s="10" t="n"/>
      <c r="I7" s="10" t="n"/>
      <c r="J7" s="10" t="n"/>
      <c r="K7" s="9" t="n"/>
      <c r="L7" s="9" t="n"/>
      <c r="M7" s="9" t="n"/>
      <c r="N7" s="9" t="n"/>
      <c r="O7" s="11">
        <f>SUMIFS(O10:O9,B10:B9,"&lt;&gt;13",B10:B9,"&lt;&gt;17")</f>
        <v/>
      </c>
      <c r="P7" s="19" t="n"/>
      <c r="Q7" s="19" t="n"/>
      <c r="R7" s="19" t="n"/>
      <c r="S7" s="19" t="n"/>
      <c r="T7" s="15" t="n"/>
    </row>
    <row customFormat="1" r="8" s="6">
      <c r="A8" s="9" t="n"/>
      <c r="B8" s="9" t="n"/>
      <c r="C8" s="9" t="inlineStr">
        <is>
          <t>ИТОГО Сети</t>
        </is>
      </c>
      <c r="D8" s="9" t="n"/>
      <c r="E8" s="9" t="n"/>
      <c r="F8" s="9" t="n"/>
      <c r="G8" s="9" t="n"/>
      <c r="H8" s="10" t="n"/>
      <c r="I8" s="10" t="n"/>
      <c r="J8" s="10" t="n"/>
      <c r="K8" s="9" t="n"/>
      <c r="L8" s="9" t="n"/>
      <c r="M8" s="9" t="n"/>
      <c r="N8" s="9" t="n"/>
      <c r="O8" s="11">
        <f>SUMIFS(O10:O9,B10:B9,"=13")</f>
        <v/>
      </c>
      <c r="P8" s="19" t="n"/>
      <c r="Q8" s="19" t="n"/>
      <c r="R8" s="19" t="n"/>
      <c r="S8" s="19" t="n"/>
      <c r="T8" s="15" t="n"/>
    </row>
    <row customFormat="1" hidden="1" outlineLevel="1" r="9" s="6">
      <c r="A9" s="9" t="n"/>
      <c r="B9" s="9" t="n"/>
      <c r="C9" s="9" t="inlineStr">
        <is>
          <t>в т.ч. ИТОГО перенесённые</t>
        </is>
      </c>
      <c r="D9" s="9" t="n"/>
      <c r="E9" s="9" t="n"/>
      <c r="F9" s="9" t="n"/>
      <c r="G9" s="9" t="n"/>
      <c r="H9" s="10" t="n"/>
      <c r="I9" s="10" t="n"/>
      <c r="J9" s="10" t="n"/>
      <c r="K9" s="9" t="n"/>
      <c r="L9" s="9" t="n"/>
      <c r="M9" s="9" t="n"/>
      <c r="N9" s="9" t="n"/>
      <c r="O9" s="11">
        <f>SUMIF(W10:W9,"=0",O10:O9)</f>
        <v/>
      </c>
      <c r="P9" s="20" t="n"/>
      <c r="Q9" s="20" t="n"/>
      <c r="R9" s="20" t="n"/>
      <c r="S9" s="20" t="n"/>
      <c r="T9" s="15" t="n"/>
    </row>
    <row collapsed="1" r="10"/>
  </sheetData>
  <autoFilter ref="A5:T9"/>
  <conditionalFormatting sqref="P1:S1048576">
    <cfRule dxfId="2" priority="9" type="expression">
      <formula>MONTH($P1)&lt;&gt;MONTH($S1)</formula>
    </cfRule>
  </conditionalFormatting>
  <conditionalFormatting sqref="A1:T1048576">
    <cfRule dxfId="1" priority="2" type="expression">
      <formula>AND($A1&gt;=0,$A1&lt;&gt;"")</formula>
    </cfRule>
  </conditionalFormatting>
  <conditionalFormatting sqref="T1:T1048576">
    <cfRule dxfId="0" priority="1" type="expression">
      <formula>AND($A1&gt;=0,$A1&lt;&gt;"")</formula>
    </cfRule>
  </conditionalFormatting>
  <printOptions horizontalCentered="1"/>
  <pageMargins bottom="0.1574803149606299" footer="0" header="0" left="0" right="0" top="0"/>
  <pageSetup fitToHeight="0" orientation="landscape" paperSize="9" scale="4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2022-02-22T12:27:16Z</dcterms:modified>
</cp:coreProperties>
</file>