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doo/Desktop/"/>
    </mc:Choice>
  </mc:AlternateContent>
  <xr:revisionPtr revIDLastSave="0" documentId="13_ncr:1_{E26E2DE3-B0AC-514A-B40D-BF2C0BA79201}" xr6:coauthVersionLast="36" xr6:coauthVersionMax="36" xr10:uidLastSave="{00000000-0000-0000-0000-000000000000}"/>
  <bookViews>
    <workbookView xWindow="6320" yWindow="500" windowWidth="18220" windowHeight="14440" xr2:uid="{4EEF6B7B-6BB1-6045-8D43-34C4BC302A28}"/>
  </bookViews>
  <sheets>
    <sheet name="Congregation's Report Card" sheetId="1" r:id="rId1"/>
  </sheets>
  <definedNames>
    <definedName name="_xlnm._FilterDatabase" localSheetId="0" hidden="1">'Congregation''s Report Card'!$1:$1048576</definedName>
    <definedName name="_xlnm.Criteria" localSheetId="0">'Congregation''s Report Card'!$I$1062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1" l="1"/>
  <c r="K39" i="1"/>
  <c r="K12" i="1"/>
  <c r="K26" i="1"/>
  <c r="L26" i="1"/>
  <c r="M26" i="1"/>
  <c r="N26" i="1"/>
  <c r="O26" i="1"/>
  <c r="M25" i="1"/>
  <c r="L25" i="1"/>
  <c r="N25" i="1"/>
  <c r="O25" i="1"/>
  <c r="K25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13" i="1"/>
  <c r="L13" i="1"/>
  <c r="M13" i="1"/>
  <c r="N13" i="1"/>
  <c r="O13" i="1"/>
  <c r="K14" i="1"/>
  <c r="L14" i="1"/>
  <c r="M14" i="1"/>
  <c r="N14" i="1"/>
  <c r="O14" i="1"/>
  <c r="O10" i="1"/>
  <c r="L9" i="1"/>
  <c r="K9" i="1"/>
  <c r="K11" i="1" s="1"/>
  <c r="M7" i="1"/>
  <c r="K8" i="1"/>
  <c r="N7" i="1"/>
  <c r="O7" i="1"/>
  <c r="M8" i="1"/>
  <c r="N8" i="1"/>
  <c r="O8" i="1"/>
  <c r="M9" i="1"/>
  <c r="N9" i="1"/>
  <c r="O9" i="1"/>
  <c r="M10" i="1"/>
  <c r="N10" i="1"/>
  <c r="L7" i="1"/>
  <c r="L8" i="1"/>
  <c r="L10" i="1"/>
  <c r="K10" i="1"/>
  <c r="K7" i="1"/>
  <c r="B215" i="1"/>
  <c r="F443" i="1"/>
  <c r="F444" i="1" s="1"/>
  <c r="E443" i="1"/>
  <c r="E444" i="1" s="1"/>
  <c r="D443" i="1"/>
  <c r="D444" i="1" s="1"/>
  <c r="C443" i="1"/>
  <c r="C444" i="1" s="1"/>
  <c r="B443" i="1"/>
  <c r="B444" i="1" s="1"/>
  <c r="F429" i="1"/>
  <c r="F430" i="1" s="1"/>
  <c r="E429" i="1"/>
  <c r="E430" i="1" s="1"/>
  <c r="D429" i="1"/>
  <c r="D430" i="1" s="1"/>
  <c r="C429" i="1"/>
  <c r="C430" i="1" s="1"/>
  <c r="B429" i="1"/>
  <c r="B430" i="1" s="1"/>
  <c r="F415" i="1"/>
  <c r="F416" i="1" s="1"/>
  <c r="E415" i="1"/>
  <c r="E416" i="1" s="1"/>
  <c r="D415" i="1"/>
  <c r="D416" i="1" s="1"/>
  <c r="C415" i="1"/>
  <c r="C416" i="1" s="1"/>
  <c r="B415" i="1"/>
  <c r="B416" i="1" s="1"/>
  <c r="B478" i="1"/>
  <c r="B479" i="1" s="1"/>
  <c r="C478" i="1"/>
  <c r="C479" i="1" s="1"/>
  <c r="D478" i="1"/>
  <c r="D479" i="1" s="1"/>
  <c r="E478" i="1"/>
  <c r="E479" i="1" s="1"/>
  <c r="F478" i="1"/>
  <c r="F479" i="1" s="1"/>
  <c r="F403" i="1"/>
  <c r="F404" i="1" s="1"/>
  <c r="E403" i="1"/>
  <c r="E404" i="1" s="1"/>
  <c r="D403" i="1"/>
  <c r="D404" i="1" s="1"/>
  <c r="C403" i="1"/>
  <c r="C404" i="1" s="1"/>
  <c r="B403" i="1"/>
  <c r="B404" i="1" s="1"/>
  <c r="F389" i="1"/>
  <c r="F390" i="1" s="1"/>
  <c r="E389" i="1"/>
  <c r="E390" i="1" s="1"/>
  <c r="D389" i="1"/>
  <c r="D390" i="1" s="1"/>
  <c r="C389" i="1"/>
  <c r="C390" i="1" s="1"/>
  <c r="B389" i="1"/>
  <c r="B390" i="1" s="1"/>
  <c r="F375" i="1"/>
  <c r="F376" i="1" s="1"/>
  <c r="E375" i="1"/>
  <c r="E376" i="1" s="1"/>
  <c r="D375" i="1"/>
  <c r="D376" i="1" s="1"/>
  <c r="C375" i="1"/>
  <c r="C376" i="1" s="1"/>
  <c r="B375" i="1"/>
  <c r="B376" i="1" s="1"/>
  <c r="F363" i="1"/>
  <c r="F364" i="1" s="1"/>
  <c r="E363" i="1"/>
  <c r="E364" i="1" s="1"/>
  <c r="D363" i="1"/>
  <c r="D364" i="1" s="1"/>
  <c r="C363" i="1"/>
  <c r="C364" i="1" s="1"/>
  <c r="B363" i="1"/>
  <c r="B364" i="1" s="1"/>
  <c r="F349" i="1"/>
  <c r="F350" i="1" s="1"/>
  <c r="E349" i="1"/>
  <c r="E350" i="1" s="1"/>
  <c r="D349" i="1"/>
  <c r="D350" i="1" s="1"/>
  <c r="C349" i="1"/>
  <c r="C350" i="1" s="1"/>
  <c r="B349" i="1"/>
  <c r="B350" i="1" s="1"/>
  <c r="F335" i="1"/>
  <c r="F336" i="1" s="1"/>
  <c r="E335" i="1"/>
  <c r="E336" i="1" s="1"/>
  <c r="D335" i="1"/>
  <c r="D336" i="1" s="1"/>
  <c r="C335" i="1"/>
  <c r="C336" i="1" s="1"/>
  <c r="B335" i="1"/>
  <c r="B336" i="1" s="1"/>
  <c r="F323" i="1"/>
  <c r="F324" i="1" s="1"/>
  <c r="E323" i="1"/>
  <c r="E324" i="1" s="1"/>
  <c r="D323" i="1"/>
  <c r="D324" i="1" s="1"/>
  <c r="C323" i="1"/>
  <c r="C324" i="1" s="1"/>
  <c r="B323" i="1"/>
  <c r="B324" i="1" s="1"/>
  <c r="F309" i="1"/>
  <c r="F310" i="1" s="1"/>
  <c r="E309" i="1"/>
  <c r="E310" i="1" s="1"/>
  <c r="D309" i="1"/>
  <c r="D310" i="1" s="1"/>
  <c r="C309" i="1"/>
  <c r="C310" i="1" s="1"/>
  <c r="B309" i="1"/>
  <c r="B310" i="1" s="1"/>
  <c r="F295" i="1"/>
  <c r="F296" i="1" s="1"/>
  <c r="E295" i="1"/>
  <c r="E296" i="1" s="1"/>
  <c r="D295" i="1"/>
  <c r="D296" i="1" s="1"/>
  <c r="C295" i="1"/>
  <c r="C296" i="1" s="1"/>
  <c r="B295" i="1"/>
  <c r="B296" i="1" s="1"/>
  <c r="F283" i="1"/>
  <c r="F284" i="1" s="1"/>
  <c r="E283" i="1"/>
  <c r="E284" i="1" s="1"/>
  <c r="D283" i="1"/>
  <c r="D284" i="1" s="1"/>
  <c r="C283" i="1"/>
  <c r="C284" i="1" s="1"/>
  <c r="B283" i="1"/>
  <c r="B284" i="1" s="1"/>
  <c r="F269" i="1"/>
  <c r="F270" i="1" s="1"/>
  <c r="E269" i="1"/>
  <c r="E270" i="1" s="1"/>
  <c r="D269" i="1"/>
  <c r="D270" i="1" s="1"/>
  <c r="C269" i="1"/>
  <c r="C270" i="1" s="1"/>
  <c r="B269" i="1"/>
  <c r="B270" i="1" s="1"/>
  <c r="F255" i="1"/>
  <c r="F256" i="1" s="1"/>
  <c r="E255" i="1"/>
  <c r="E256" i="1" s="1"/>
  <c r="D255" i="1"/>
  <c r="D256" i="1" s="1"/>
  <c r="C255" i="1"/>
  <c r="C256" i="1" s="1"/>
  <c r="B255" i="1"/>
  <c r="B256" i="1" s="1"/>
  <c r="F243" i="1"/>
  <c r="F244" i="1" s="1"/>
  <c r="E243" i="1"/>
  <c r="E244" i="1" s="1"/>
  <c r="D243" i="1"/>
  <c r="D244" i="1" s="1"/>
  <c r="C243" i="1"/>
  <c r="C244" i="1" s="1"/>
  <c r="B243" i="1"/>
  <c r="B244" i="1" s="1"/>
  <c r="F229" i="1"/>
  <c r="F230" i="1" s="1"/>
  <c r="E229" i="1"/>
  <c r="E230" i="1" s="1"/>
  <c r="D229" i="1"/>
  <c r="D230" i="1" s="1"/>
  <c r="C229" i="1"/>
  <c r="C230" i="1" s="1"/>
  <c r="B229" i="1"/>
  <c r="B230" i="1" s="1"/>
  <c r="F215" i="1"/>
  <c r="F216" i="1" s="1"/>
  <c r="E215" i="1"/>
  <c r="E216" i="1" s="1"/>
  <c r="D215" i="1"/>
  <c r="D216" i="1" s="1"/>
  <c r="C215" i="1"/>
  <c r="C216" i="1" s="1"/>
  <c r="B216" i="1"/>
  <c r="F203" i="1"/>
  <c r="F204" i="1" s="1"/>
  <c r="E203" i="1"/>
  <c r="E204" i="1" s="1"/>
  <c r="D203" i="1"/>
  <c r="D204" i="1" s="1"/>
  <c r="C203" i="1"/>
  <c r="C204" i="1" s="1"/>
  <c r="B203" i="1"/>
  <c r="B204" i="1" s="1"/>
  <c r="F189" i="1"/>
  <c r="F190" i="1" s="1"/>
  <c r="E189" i="1"/>
  <c r="E190" i="1" s="1"/>
  <c r="D189" i="1"/>
  <c r="D190" i="1" s="1"/>
  <c r="C189" i="1"/>
  <c r="C190" i="1" s="1"/>
  <c r="B189" i="1"/>
  <c r="B190" i="1" s="1"/>
  <c r="F175" i="1"/>
  <c r="F176" i="1" s="1"/>
  <c r="E175" i="1"/>
  <c r="E176" i="1" s="1"/>
  <c r="D175" i="1"/>
  <c r="D176" i="1" s="1"/>
  <c r="C175" i="1"/>
  <c r="C176" i="1" s="1"/>
  <c r="B175" i="1"/>
  <c r="B176" i="1" s="1"/>
  <c r="F163" i="1"/>
  <c r="F164" i="1" s="1"/>
  <c r="E163" i="1"/>
  <c r="E164" i="1" s="1"/>
  <c r="D163" i="1"/>
  <c r="D164" i="1" s="1"/>
  <c r="C163" i="1"/>
  <c r="C164" i="1" s="1"/>
  <c r="B163" i="1"/>
  <c r="B164" i="1" s="1"/>
  <c r="F149" i="1"/>
  <c r="F150" i="1" s="1"/>
  <c r="E149" i="1"/>
  <c r="E150" i="1" s="1"/>
  <c r="D149" i="1"/>
  <c r="D150" i="1" s="1"/>
  <c r="C149" i="1"/>
  <c r="C150" i="1" s="1"/>
  <c r="B149" i="1"/>
  <c r="B150" i="1" s="1"/>
  <c r="F135" i="1"/>
  <c r="F136" i="1" s="1"/>
  <c r="E135" i="1"/>
  <c r="E136" i="1" s="1"/>
  <c r="D135" i="1"/>
  <c r="D136" i="1" s="1"/>
  <c r="C135" i="1"/>
  <c r="C136" i="1" s="1"/>
  <c r="B135" i="1"/>
  <c r="B136" i="1" s="1"/>
  <c r="F123" i="1"/>
  <c r="F124" i="1" s="1"/>
  <c r="E123" i="1"/>
  <c r="E124" i="1" s="1"/>
  <c r="D123" i="1"/>
  <c r="D124" i="1" s="1"/>
  <c r="C123" i="1"/>
  <c r="C124" i="1" s="1"/>
  <c r="B123" i="1"/>
  <c r="B124" i="1" s="1"/>
  <c r="F109" i="1"/>
  <c r="F110" i="1" s="1"/>
  <c r="E109" i="1"/>
  <c r="E110" i="1" s="1"/>
  <c r="D109" i="1"/>
  <c r="D110" i="1" s="1"/>
  <c r="C109" i="1"/>
  <c r="C110" i="1" s="1"/>
  <c r="B109" i="1"/>
  <c r="B110" i="1" s="1"/>
  <c r="F95" i="1"/>
  <c r="F96" i="1" s="1"/>
  <c r="E95" i="1"/>
  <c r="E96" i="1" s="1"/>
  <c r="D95" i="1"/>
  <c r="D96" i="1" s="1"/>
  <c r="C95" i="1"/>
  <c r="C96" i="1" s="1"/>
  <c r="B95" i="1"/>
  <c r="B96" i="1" s="1"/>
  <c r="F81" i="1"/>
  <c r="F82" i="1" s="1"/>
  <c r="E81" i="1"/>
  <c r="E82" i="1" s="1"/>
  <c r="D81" i="1"/>
  <c r="D82" i="1" s="1"/>
  <c r="C81" i="1"/>
  <c r="C82" i="1" s="1"/>
  <c r="B81" i="1"/>
  <c r="B82" i="1" s="1"/>
  <c r="F67" i="1"/>
  <c r="F68" i="1" s="1"/>
  <c r="E67" i="1"/>
  <c r="E68" i="1" s="1"/>
  <c r="D67" i="1"/>
  <c r="D68" i="1" s="1"/>
  <c r="C67" i="1"/>
  <c r="C68" i="1" s="1"/>
  <c r="B67" i="1"/>
  <c r="B68" i="1" s="1"/>
  <c r="F53" i="1"/>
  <c r="F54" i="1" s="1"/>
  <c r="E53" i="1"/>
  <c r="E54" i="1" s="1"/>
  <c r="D53" i="1"/>
  <c r="D54" i="1" s="1"/>
  <c r="C53" i="1"/>
  <c r="C54" i="1" s="1"/>
  <c r="B53" i="1"/>
  <c r="B54" i="1" s="1"/>
  <c r="F40" i="1"/>
  <c r="F41" i="1" s="1"/>
  <c r="E40" i="1"/>
  <c r="E41" i="1" s="1"/>
  <c r="D40" i="1"/>
  <c r="D41" i="1" s="1"/>
  <c r="C40" i="1"/>
  <c r="C41" i="1" s="1"/>
  <c r="B40" i="1"/>
  <c r="B41" i="1" s="1"/>
  <c r="F26" i="1"/>
  <c r="F27" i="1" s="1"/>
  <c r="E26" i="1"/>
  <c r="E27" i="1" s="1"/>
  <c r="D26" i="1"/>
  <c r="D27" i="1" s="1"/>
  <c r="C26" i="1"/>
  <c r="C27" i="1" s="1"/>
  <c r="B26" i="1"/>
  <c r="B27" i="1" s="1"/>
  <c r="F12" i="1"/>
  <c r="F13" i="1" s="1"/>
  <c r="E12" i="1"/>
  <c r="E13" i="1" s="1"/>
  <c r="D12" i="1"/>
  <c r="D13" i="1" s="1"/>
  <c r="C12" i="1"/>
  <c r="C13" i="1" s="1"/>
  <c r="B12" i="1"/>
  <c r="B13" i="1" s="1"/>
  <c r="O285" i="1" l="1"/>
  <c r="O286" i="1" s="1"/>
  <c r="N285" i="1"/>
  <c r="N286" i="1" s="1"/>
  <c r="M285" i="1"/>
  <c r="M286" i="1" s="1"/>
  <c r="L285" i="1"/>
  <c r="L286" i="1" s="1"/>
  <c r="K285" i="1"/>
  <c r="K286" i="1" s="1"/>
  <c r="O271" i="1"/>
  <c r="O272" i="1" s="1"/>
  <c r="N271" i="1"/>
  <c r="N272" i="1" s="1"/>
  <c r="M271" i="1"/>
  <c r="M272" i="1" s="1"/>
  <c r="L271" i="1"/>
  <c r="L272" i="1" s="1"/>
  <c r="K271" i="1"/>
  <c r="K272" i="1" s="1"/>
  <c r="O257" i="1"/>
  <c r="O258" i="1" s="1"/>
  <c r="N257" i="1"/>
  <c r="N258" i="1" s="1"/>
  <c r="M257" i="1"/>
  <c r="M258" i="1" s="1"/>
  <c r="L257" i="1"/>
  <c r="L258" i="1" s="1"/>
  <c r="K257" i="1"/>
  <c r="K258" i="1" s="1"/>
  <c r="O208" i="1"/>
  <c r="O209" i="1" s="1"/>
  <c r="N208" i="1"/>
  <c r="N209" i="1" s="1"/>
  <c r="M208" i="1"/>
  <c r="M209" i="1" s="1"/>
  <c r="L208" i="1"/>
  <c r="L209" i="1" s="1"/>
  <c r="K208" i="1"/>
  <c r="K209" i="1" s="1"/>
  <c r="O194" i="1"/>
  <c r="O195" i="1" s="1"/>
  <c r="N194" i="1"/>
  <c r="N195" i="1" s="1"/>
  <c r="M194" i="1"/>
  <c r="M195" i="1" s="1"/>
  <c r="L194" i="1"/>
  <c r="L195" i="1" s="1"/>
  <c r="K194" i="1"/>
  <c r="K195" i="1" s="1"/>
  <c r="O180" i="1"/>
  <c r="O181" i="1" s="1"/>
  <c r="N180" i="1"/>
  <c r="N181" i="1" s="1"/>
  <c r="M180" i="1"/>
  <c r="M181" i="1" s="1"/>
  <c r="L180" i="1"/>
  <c r="L181" i="1" s="1"/>
  <c r="K180" i="1"/>
  <c r="K181" i="1" s="1"/>
  <c r="O162" i="1"/>
  <c r="O163" i="1" s="1"/>
  <c r="N162" i="1"/>
  <c r="N163" i="1" s="1"/>
  <c r="M162" i="1"/>
  <c r="M163" i="1" s="1"/>
  <c r="L162" i="1"/>
  <c r="L163" i="1" s="1"/>
  <c r="K162" i="1"/>
  <c r="K163" i="1" s="1"/>
  <c r="O148" i="1"/>
  <c r="O149" i="1" s="1"/>
  <c r="N148" i="1"/>
  <c r="N149" i="1" s="1"/>
  <c r="M148" i="1"/>
  <c r="M149" i="1" s="1"/>
  <c r="L148" i="1"/>
  <c r="L149" i="1" s="1"/>
  <c r="K148" i="1"/>
  <c r="K149" i="1" s="1"/>
  <c r="O134" i="1"/>
  <c r="O135" i="1" s="1"/>
  <c r="N134" i="1"/>
  <c r="N135" i="1" s="1"/>
  <c r="M134" i="1"/>
  <c r="M135" i="1" s="1"/>
  <c r="L134" i="1"/>
  <c r="L135" i="1" s="1"/>
  <c r="K134" i="1"/>
  <c r="K135" i="1" s="1"/>
  <c r="O121" i="1"/>
  <c r="O122" i="1" s="1"/>
  <c r="N121" i="1"/>
  <c r="N122" i="1" s="1"/>
  <c r="M121" i="1"/>
  <c r="M122" i="1" s="1"/>
  <c r="L121" i="1"/>
  <c r="L122" i="1" s="1"/>
  <c r="K121" i="1"/>
  <c r="K122" i="1" s="1"/>
  <c r="O107" i="1"/>
  <c r="O108" i="1" s="1"/>
  <c r="N107" i="1"/>
  <c r="N108" i="1" s="1"/>
  <c r="M107" i="1"/>
  <c r="M108" i="1" s="1"/>
  <c r="L107" i="1"/>
  <c r="L108" i="1" s="1"/>
  <c r="K107" i="1"/>
  <c r="K108" i="1" s="1"/>
  <c r="O93" i="1"/>
  <c r="O94" i="1" s="1"/>
  <c r="N93" i="1"/>
  <c r="N94" i="1" s="1"/>
  <c r="M93" i="1"/>
  <c r="M94" i="1" s="1"/>
  <c r="L93" i="1"/>
  <c r="L94" i="1" s="1"/>
  <c r="K93" i="1"/>
  <c r="K94" i="1" s="1"/>
  <c r="O80" i="1"/>
  <c r="O81" i="1" s="1"/>
  <c r="N80" i="1"/>
  <c r="N81" i="1" s="1"/>
  <c r="M80" i="1"/>
  <c r="M81" i="1" s="1"/>
  <c r="L80" i="1"/>
  <c r="L81" i="1" s="1"/>
  <c r="K80" i="1"/>
  <c r="K81" i="1" s="1"/>
  <c r="O66" i="1"/>
  <c r="O67" i="1" s="1"/>
  <c r="N66" i="1"/>
  <c r="N67" i="1" s="1"/>
  <c r="M66" i="1"/>
  <c r="M67" i="1" s="1"/>
  <c r="L66" i="1"/>
  <c r="L67" i="1" s="1"/>
  <c r="K66" i="1"/>
  <c r="K67" i="1" s="1"/>
  <c r="O52" i="1"/>
  <c r="O53" i="1" s="1"/>
  <c r="N52" i="1"/>
  <c r="N53" i="1" s="1"/>
  <c r="M52" i="1"/>
  <c r="M53" i="1" s="1"/>
  <c r="L52" i="1"/>
  <c r="L53" i="1" s="1"/>
  <c r="K52" i="1"/>
  <c r="K53" i="1" s="1"/>
  <c r="O39" i="1"/>
  <c r="O40" i="1" s="1"/>
  <c r="N39" i="1"/>
  <c r="N40" i="1" s="1"/>
  <c r="M39" i="1"/>
  <c r="M40" i="1" s="1"/>
  <c r="L39" i="1"/>
  <c r="L40" i="1" s="1"/>
  <c r="O11" i="1"/>
  <c r="O12" i="1" s="1"/>
  <c r="N11" i="1"/>
  <c r="N12" i="1" s="1"/>
  <c r="M11" i="1"/>
  <c r="M12" i="1" s="1"/>
  <c r="L11" i="1"/>
  <c r="L12" i="1" s="1"/>
  <c r="F1509" i="1"/>
  <c r="F1510" i="1" s="1"/>
  <c r="E1509" i="1"/>
  <c r="E1510" i="1" s="1"/>
  <c r="D1509" i="1"/>
  <c r="D1510" i="1" s="1"/>
  <c r="C1509" i="1"/>
  <c r="C1510" i="1" s="1"/>
  <c r="B1509" i="1"/>
  <c r="B1510" i="1" s="1"/>
  <c r="F1495" i="1"/>
  <c r="F1496" i="1" s="1"/>
  <c r="E1495" i="1"/>
  <c r="E1496" i="1" s="1"/>
  <c r="D1495" i="1"/>
  <c r="D1496" i="1" s="1"/>
  <c r="C1495" i="1"/>
  <c r="C1496" i="1" s="1"/>
  <c r="B1495" i="1"/>
  <c r="B1496" i="1" s="1"/>
  <c r="F1481" i="1"/>
  <c r="F1482" i="1" s="1"/>
  <c r="E1481" i="1"/>
  <c r="E1482" i="1" s="1"/>
  <c r="D1481" i="1"/>
  <c r="D1482" i="1" s="1"/>
  <c r="C1481" i="1"/>
  <c r="C1482" i="1" s="1"/>
  <c r="B1481" i="1"/>
  <c r="B1482" i="1" s="1"/>
  <c r="F1470" i="1"/>
  <c r="F1471" i="1" s="1"/>
  <c r="E1470" i="1"/>
  <c r="E1471" i="1" s="1"/>
  <c r="D1470" i="1"/>
  <c r="D1471" i="1" s="1"/>
  <c r="C1470" i="1"/>
  <c r="C1471" i="1" s="1"/>
  <c r="B1470" i="1"/>
  <c r="B1471" i="1" s="1"/>
  <c r="F1456" i="1"/>
  <c r="F1457" i="1" s="1"/>
  <c r="E1456" i="1"/>
  <c r="E1457" i="1" s="1"/>
  <c r="D1456" i="1"/>
  <c r="D1457" i="1" s="1"/>
  <c r="C1456" i="1"/>
  <c r="C1457" i="1" s="1"/>
  <c r="B1456" i="1"/>
  <c r="B1457" i="1" s="1"/>
  <c r="F1442" i="1"/>
  <c r="F1443" i="1" s="1"/>
  <c r="E1442" i="1"/>
  <c r="E1443" i="1" s="1"/>
  <c r="D1442" i="1"/>
  <c r="D1443" i="1" s="1"/>
  <c r="C1442" i="1"/>
  <c r="C1443" i="1" s="1"/>
  <c r="B1442" i="1"/>
  <c r="B1443" i="1" s="1"/>
  <c r="B1322" i="1"/>
  <c r="B1323" i="1" s="1"/>
  <c r="C1322" i="1"/>
  <c r="C1323" i="1" s="1"/>
  <c r="D1322" i="1"/>
  <c r="D1323" i="1" s="1"/>
  <c r="E1322" i="1"/>
  <c r="E1323" i="1" s="1"/>
  <c r="F1322" i="1"/>
  <c r="F1323" i="1" s="1"/>
  <c r="B1256" i="1"/>
  <c r="B1257" i="1" s="1"/>
  <c r="C1256" i="1"/>
  <c r="C1257" i="1" s="1"/>
  <c r="D1256" i="1"/>
  <c r="D1257" i="1" s="1"/>
  <c r="E1256" i="1"/>
  <c r="E1257" i="1" s="1"/>
  <c r="F1256" i="1"/>
  <c r="F1257" i="1" s="1"/>
  <c r="F1429" i="1"/>
  <c r="F1430" i="1" s="1"/>
  <c r="E1429" i="1"/>
  <c r="E1430" i="1" s="1"/>
  <c r="D1429" i="1"/>
  <c r="D1430" i="1" s="1"/>
  <c r="C1429" i="1"/>
  <c r="C1430" i="1" s="1"/>
  <c r="B1429" i="1"/>
  <c r="B1430" i="1" s="1"/>
  <c r="F1415" i="1"/>
  <c r="F1416" i="1" s="1"/>
  <c r="E1415" i="1"/>
  <c r="E1416" i="1" s="1"/>
  <c r="D1415" i="1"/>
  <c r="D1416" i="1" s="1"/>
  <c r="C1415" i="1"/>
  <c r="C1416" i="1" s="1"/>
  <c r="B1415" i="1"/>
  <c r="B1416" i="1" s="1"/>
  <c r="F1401" i="1"/>
  <c r="F1402" i="1" s="1"/>
  <c r="E1401" i="1"/>
  <c r="E1402" i="1" s="1"/>
  <c r="D1401" i="1"/>
  <c r="D1402" i="1" s="1"/>
  <c r="C1401" i="1"/>
  <c r="C1402" i="1" s="1"/>
  <c r="B1401" i="1"/>
  <c r="B1402" i="1" s="1"/>
  <c r="F1390" i="1"/>
  <c r="F1391" i="1" s="1"/>
  <c r="E1390" i="1"/>
  <c r="E1391" i="1" s="1"/>
  <c r="D1390" i="1"/>
  <c r="D1391" i="1" s="1"/>
  <c r="C1390" i="1"/>
  <c r="C1391" i="1" s="1"/>
  <c r="B1390" i="1"/>
  <c r="B1391" i="1" s="1"/>
  <c r="F1376" i="1"/>
  <c r="F1377" i="1" s="1"/>
  <c r="E1376" i="1"/>
  <c r="E1377" i="1" s="1"/>
  <c r="D1376" i="1"/>
  <c r="D1377" i="1" s="1"/>
  <c r="C1376" i="1"/>
  <c r="C1377" i="1" s="1"/>
  <c r="B1376" i="1"/>
  <c r="B1377" i="1" s="1"/>
  <c r="F1362" i="1"/>
  <c r="F1363" i="1" s="1"/>
  <c r="E1362" i="1"/>
  <c r="E1363" i="1" s="1"/>
  <c r="D1362" i="1"/>
  <c r="D1363" i="1" s="1"/>
  <c r="C1362" i="1"/>
  <c r="C1363" i="1" s="1"/>
  <c r="B1362" i="1"/>
  <c r="B1363" i="1" s="1"/>
  <c r="F1350" i="1"/>
  <c r="F1351" i="1" s="1"/>
  <c r="E1350" i="1"/>
  <c r="E1351" i="1" s="1"/>
  <c r="D1350" i="1"/>
  <c r="D1351" i="1" s="1"/>
  <c r="C1350" i="1"/>
  <c r="C1351" i="1" s="1"/>
  <c r="B1350" i="1"/>
  <c r="B1351" i="1" s="1"/>
  <c r="F1336" i="1"/>
  <c r="F1337" i="1" s="1"/>
  <c r="E1336" i="1"/>
  <c r="E1337" i="1" s="1"/>
  <c r="D1336" i="1"/>
  <c r="D1337" i="1" s="1"/>
  <c r="C1336" i="1"/>
  <c r="C1337" i="1" s="1"/>
  <c r="B1336" i="1"/>
  <c r="B1337" i="1" s="1"/>
  <c r="F1311" i="1"/>
  <c r="F1312" i="1" s="1"/>
  <c r="E1311" i="1"/>
  <c r="E1312" i="1" s="1"/>
  <c r="D1311" i="1"/>
  <c r="D1312" i="1" s="1"/>
  <c r="C1311" i="1"/>
  <c r="C1312" i="1" s="1"/>
  <c r="B1311" i="1"/>
  <c r="B1312" i="1" s="1"/>
  <c r="F1297" i="1"/>
  <c r="F1298" i="1" s="1"/>
  <c r="E1297" i="1"/>
  <c r="E1298" i="1" s="1"/>
  <c r="D1297" i="1"/>
  <c r="D1298" i="1" s="1"/>
  <c r="C1297" i="1"/>
  <c r="C1298" i="1" s="1"/>
  <c r="B1297" i="1"/>
  <c r="B1298" i="1" s="1"/>
  <c r="F1283" i="1"/>
  <c r="F1284" i="1" s="1"/>
  <c r="E1283" i="1"/>
  <c r="E1284" i="1" s="1"/>
  <c r="D1283" i="1"/>
  <c r="D1284" i="1" s="1"/>
  <c r="C1283" i="1"/>
  <c r="C1284" i="1" s="1"/>
  <c r="B1283" i="1"/>
  <c r="B1284" i="1" s="1"/>
  <c r="F1270" i="1"/>
  <c r="F1271" i="1" s="1"/>
  <c r="E1270" i="1"/>
  <c r="E1271" i="1" s="1"/>
  <c r="D1270" i="1"/>
  <c r="D1271" i="1" s="1"/>
  <c r="C1270" i="1"/>
  <c r="C1271" i="1" s="1"/>
  <c r="B1270" i="1"/>
  <c r="B1271" i="1" s="1"/>
  <c r="F1242" i="1"/>
  <c r="F1243" i="1" s="1"/>
  <c r="E1242" i="1"/>
  <c r="E1243" i="1" s="1"/>
  <c r="D1242" i="1"/>
  <c r="D1243" i="1" s="1"/>
  <c r="C1242" i="1"/>
  <c r="C1243" i="1" s="1"/>
  <c r="B1242" i="1"/>
  <c r="B1243" i="1" s="1"/>
  <c r="B547" i="1"/>
  <c r="B548" i="1" s="1"/>
  <c r="C547" i="1"/>
  <c r="C548" i="1" s="1"/>
  <c r="D547" i="1"/>
  <c r="D548" i="1" s="1"/>
  <c r="E547" i="1"/>
  <c r="E548" i="1" s="1"/>
  <c r="F547" i="1"/>
  <c r="F548" i="1" s="1"/>
  <c r="F2160" i="1" l="1"/>
  <c r="F2161" i="1" s="1"/>
  <c r="E2160" i="1"/>
  <c r="E2161" i="1" s="1"/>
  <c r="D2160" i="1"/>
  <c r="D2161" i="1" s="1"/>
  <c r="C2160" i="1"/>
  <c r="C2161" i="1" s="1"/>
  <c r="B2160" i="1"/>
  <c r="B2161" i="1" s="1"/>
  <c r="F2146" i="1"/>
  <c r="F2147" i="1" s="1"/>
  <c r="E2146" i="1"/>
  <c r="E2147" i="1" s="1"/>
  <c r="D2146" i="1"/>
  <c r="D2147" i="1" s="1"/>
  <c r="C2146" i="1"/>
  <c r="C2147" i="1" s="1"/>
  <c r="B2146" i="1"/>
  <c r="B2147" i="1" s="1"/>
  <c r="F2132" i="1"/>
  <c r="F2133" i="1" s="1"/>
  <c r="E2132" i="1"/>
  <c r="E2133" i="1" s="1"/>
  <c r="D2132" i="1"/>
  <c r="D2133" i="1" s="1"/>
  <c r="C2132" i="1"/>
  <c r="C2133" i="1" s="1"/>
  <c r="B2132" i="1"/>
  <c r="B2133" i="1" s="1"/>
  <c r="F2121" i="1"/>
  <c r="F2122" i="1" s="1"/>
  <c r="E2121" i="1"/>
  <c r="E2122" i="1" s="1"/>
  <c r="D2121" i="1"/>
  <c r="D2122" i="1" s="1"/>
  <c r="C2121" i="1"/>
  <c r="C2122" i="1" s="1"/>
  <c r="B2121" i="1"/>
  <c r="B2122" i="1" s="1"/>
  <c r="F2107" i="1"/>
  <c r="F2108" i="1" s="1"/>
  <c r="E2107" i="1"/>
  <c r="E2108" i="1" s="1"/>
  <c r="D2107" i="1"/>
  <c r="D2108" i="1" s="1"/>
  <c r="C2107" i="1"/>
  <c r="C2108" i="1" s="1"/>
  <c r="B2107" i="1"/>
  <c r="B2108" i="1" s="1"/>
  <c r="F2093" i="1"/>
  <c r="F2094" i="1" s="1"/>
  <c r="E2093" i="1"/>
  <c r="E2094" i="1" s="1"/>
  <c r="D2093" i="1"/>
  <c r="D2094" i="1" s="1"/>
  <c r="C2093" i="1"/>
  <c r="C2094" i="1" s="1"/>
  <c r="B2093" i="1"/>
  <c r="B2094" i="1" s="1"/>
  <c r="F2082" i="1"/>
  <c r="F2083" i="1" s="1"/>
  <c r="E2082" i="1"/>
  <c r="E2083" i="1" s="1"/>
  <c r="D2082" i="1"/>
  <c r="D2083" i="1" s="1"/>
  <c r="C2082" i="1"/>
  <c r="C2083" i="1" s="1"/>
  <c r="B2082" i="1"/>
  <c r="B2083" i="1" s="1"/>
  <c r="F2068" i="1"/>
  <c r="F2069" i="1" s="1"/>
  <c r="E2068" i="1"/>
  <c r="E2069" i="1" s="1"/>
  <c r="D2068" i="1"/>
  <c r="D2069" i="1" s="1"/>
  <c r="C2068" i="1"/>
  <c r="C2069" i="1" s="1"/>
  <c r="B2068" i="1"/>
  <c r="B2069" i="1" s="1"/>
  <c r="F2054" i="1"/>
  <c r="F2055" i="1" s="1"/>
  <c r="E2054" i="1"/>
  <c r="E2055" i="1" s="1"/>
  <c r="D2054" i="1"/>
  <c r="D2055" i="1" s="1"/>
  <c r="C2054" i="1"/>
  <c r="C2055" i="1" s="1"/>
  <c r="B2054" i="1"/>
  <c r="B2055" i="1" s="1"/>
  <c r="F2040" i="1"/>
  <c r="F2041" i="1" s="1"/>
  <c r="E2040" i="1"/>
  <c r="E2041" i="1" s="1"/>
  <c r="D2040" i="1"/>
  <c r="D2041" i="1" s="1"/>
  <c r="C2040" i="1"/>
  <c r="C2041" i="1" s="1"/>
  <c r="B2040" i="1"/>
  <c r="B2041" i="1" s="1"/>
  <c r="F2026" i="1"/>
  <c r="F2027" i="1" s="1"/>
  <c r="E2026" i="1"/>
  <c r="E2027" i="1" s="1"/>
  <c r="D2026" i="1"/>
  <c r="D2027" i="1" s="1"/>
  <c r="C2026" i="1"/>
  <c r="C2027" i="1" s="1"/>
  <c r="B2026" i="1"/>
  <c r="B2027" i="1" s="1"/>
  <c r="F2012" i="1"/>
  <c r="F2013" i="1" s="1"/>
  <c r="E2012" i="1"/>
  <c r="E2013" i="1" s="1"/>
  <c r="D2012" i="1"/>
  <c r="D2013" i="1" s="1"/>
  <c r="C2012" i="1"/>
  <c r="C2013" i="1" s="1"/>
  <c r="B2012" i="1"/>
  <c r="B2013" i="1" s="1"/>
  <c r="F2000" i="1"/>
  <c r="F2001" i="1" s="1"/>
  <c r="E2000" i="1"/>
  <c r="E2001" i="1" s="1"/>
  <c r="D2000" i="1"/>
  <c r="D2001" i="1" s="1"/>
  <c r="C2000" i="1"/>
  <c r="C2001" i="1" s="1"/>
  <c r="B2000" i="1"/>
  <c r="B2001" i="1" s="1"/>
  <c r="F1986" i="1"/>
  <c r="F1987" i="1" s="1"/>
  <c r="E1986" i="1"/>
  <c r="E1987" i="1" s="1"/>
  <c r="D1986" i="1"/>
  <c r="D1987" i="1" s="1"/>
  <c r="C1986" i="1"/>
  <c r="C1987" i="1" s="1"/>
  <c r="B1986" i="1"/>
  <c r="B1987" i="1" s="1"/>
  <c r="F1972" i="1"/>
  <c r="F1973" i="1" s="1"/>
  <c r="E1972" i="1"/>
  <c r="E1973" i="1" s="1"/>
  <c r="D1972" i="1"/>
  <c r="D1973" i="1" s="1"/>
  <c r="C1972" i="1"/>
  <c r="C1973" i="1" s="1"/>
  <c r="B1972" i="1"/>
  <c r="B1973" i="1" s="1"/>
  <c r="F1961" i="1"/>
  <c r="F1962" i="1" s="1"/>
  <c r="E1961" i="1"/>
  <c r="E1962" i="1" s="1"/>
  <c r="D1961" i="1"/>
  <c r="D1962" i="1" s="1"/>
  <c r="C1961" i="1"/>
  <c r="C1962" i="1" s="1"/>
  <c r="B1961" i="1"/>
  <c r="B1962" i="1" s="1"/>
  <c r="F1947" i="1"/>
  <c r="F1948" i="1" s="1"/>
  <c r="E1947" i="1"/>
  <c r="E1948" i="1" s="1"/>
  <c r="D1947" i="1"/>
  <c r="D1948" i="1" s="1"/>
  <c r="C1947" i="1"/>
  <c r="C1948" i="1" s="1"/>
  <c r="B1947" i="1"/>
  <c r="B1948" i="1" s="1"/>
  <c r="F1933" i="1"/>
  <c r="F1934" i="1" s="1"/>
  <c r="E1933" i="1"/>
  <c r="E1934" i="1" s="1"/>
  <c r="D1933" i="1"/>
  <c r="D1934" i="1" s="1"/>
  <c r="C1933" i="1"/>
  <c r="C1934" i="1" s="1"/>
  <c r="B1933" i="1"/>
  <c r="B1934" i="1" s="1"/>
  <c r="F1922" i="1"/>
  <c r="F1923" i="1" s="1"/>
  <c r="E1922" i="1"/>
  <c r="E1923" i="1" s="1"/>
  <c r="D1922" i="1"/>
  <c r="D1923" i="1" s="1"/>
  <c r="C1922" i="1"/>
  <c r="C1923" i="1" s="1"/>
  <c r="B1922" i="1"/>
  <c r="B1923" i="1" s="1"/>
  <c r="F1908" i="1"/>
  <c r="F1909" i="1" s="1"/>
  <c r="E1908" i="1"/>
  <c r="E1909" i="1" s="1"/>
  <c r="D1908" i="1"/>
  <c r="D1909" i="1" s="1"/>
  <c r="C1908" i="1"/>
  <c r="C1909" i="1" s="1"/>
  <c r="B1908" i="1"/>
  <c r="B1909" i="1" s="1"/>
  <c r="F1894" i="1"/>
  <c r="F1895" i="1" s="1"/>
  <c r="E1894" i="1"/>
  <c r="E1895" i="1" s="1"/>
  <c r="D1894" i="1"/>
  <c r="D1895" i="1" s="1"/>
  <c r="C1894" i="1"/>
  <c r="C1895" i="1" s="1"/>
  <c r="B1894" i="1"/>
  <c r="B1895" i="1" s="1"/>
  <c r="F1882" i="1"/>
  <c r="F1883" i="1" s="1"/>
  <c r="E1882" i="1"/>
  <c r="E1883" i="1" s="1"/>
  <c r="D1882" i="1"/>
  <c r="D1883" i="1" s="1"/>
  <c r="C1882" i="1"/>
  <c r="C1883" i="1" s="1"/>
  <c r="B1882" i="1"/>
  <c r="B1883" i="1" s="1"/>
  <c r="F1868" i="1"/>
  <c r="F1869" i="1" s="1"/>
  <c r="E1868" i="1"/>
  <c r="E1869" i="1" s="1"/>
  <c r="D1868" i="1"/>
  <c r="D1869" i="1" s="1"/>
  <c r="C1868" i="1"/>
  <c r="C1869" i="1" s="1"/>
  <c r="B1868" i="1"/>
  <c r="B1869" i="1" s="1"/>
  <c r="F1854" i="1"/>
  <c r="F1855" i="1" s="1"/>
  <c r="E1854" i="1"/>
  <c r="E1855" i="1" s="1"/>
  <c r="D1854" i="1"/>
  <c r="D1855" i="1" s="1"/>
  <c r="C1854" i="1"/>
  <c r="C1855" i="1" s="1"/>
  <c r="B1854" i="1"/>
  <c r="B1855" i="1" s="1"/>
  <c r="F1843" i="1"/>
  <c r="F1844" i="1" s="1"/>
  <c r="E1843" i="1"/>
  <c r="E1844" i="1" s="1"/>
  <c r="D1843" i="1"/>
  <c r="D1844" i="1" s="1"/>
  <c r="C1843" i="1"/>
  <c r="C1844" i="1" s="1"/>
  <c r="B1843" i="1"/>
  <c r="B1844" i="1" s="1"/>
  <c r="F1829" i="1"/>
  <c r="F1830" i="1" s="1"/>
  <c r="E1829" i="1"/>
  <c r="E1830" i="1" s="1"/>
  <c r="D1829" i="1"/>
  <c r="D1830" i="1" s="1"/>
  <c r="C1829" i="1"/>
  <c r="C1830" i="1" s="1"/>
  <c r="B1829" i="1"/>
  <c r="B1830" i="1" s="1"/>
  <c r="F1815" i="1"/>
  <c r="F1816" i="1" s="1"/>
  <c r="E1815" i="1"/>
  <c r="E1816" i="1" s="1"/>
  <c r="D1815" i="1"/>
  <c r="D1816" i="1" s="1"/>
  <c r="C1815" i="1"/>
  <c r="C1816" i="1" s="1"/>
  <c r="B1815" i="1"/>
  <c r="B1816" i="1" s="1"/>
  <c r="F1804" i="1"/>
  <c r="F1805" i="1" s="1"/>
  <c r="E1804" i="1"/>
  <c r="E1805" i="1" s="1"/>
  <c r="D1804" i="1"/>
  <c r="D1805" i="1" s="1"/>
  <c r="C1804" i="1"/>
  <c r="C1805" i="1" s="1"/>
  <c r="B1804" i="1"/>
  <c r="B1805" i="1" s="1"/>
  <c r="F1790" i="1"/>
  <c r="F1791" i="1" s="1"/>
  <c r="E1790" i="1"/>
  <c r="E1791" i="1" s="1"/>
  <c r="D1790" i="1"/>
  <c r="D1791" i="1" s="1"/>
  <c r="C1790" i="1"/>
  <c r="C1791" i="1" s="1"/>
  <c r="B1790" i="1"/>
  <c r="B1791" i="1" s="1"/>
  <c r="F1776" i="1"/>
  <c r="F1777" i="1" s="1"/>
  <c r="E1776" i="1"/>
  <c r="E1777" i="1" s="1"/>
  <c r="D1776" i="1"/>
  <c r="D1777" i="1" s="1"/>
  <c r="C1776" i="1"/>
  <c r="C1777" i="1" s="1"/>
  <c r="B1776" i="1"/>
  <c r="B1777" i="1" s="1"/>
  <c r="O247" i="1"/>
  <c r="O248" i="1" s="1"/>
  <c r="N247" i="1"/>
  <c r="N248" i="1" s="1"/>
  <c r="M247" i="1"/>
  <c r="M248" i="1" s="1"/>
  <c r="L247" i="1"/>
  <c r="L248" i="1" s="1"/>
  <c r="K247" i="1"/>
  <c r="K248" i="1" s="1"/>
  <c r="O233" i="1"/>
  <c r="O234" i="1" s="1"/>
  <c r="N233" i="1"/>
  <c r="N234" i="1" s="1"/>
  <c r="M233" i="1"/>
  <c r="M234" i="1" s="1"/>
  <c r="L233" i="1"/>
  <c r="L234" i="1" s="1"/>
  <c r="K233" i="1"/>
  <c r="K234" i="1" s="1"/>
  <c r="O219" i="1"/>
  <c r="O220" i="1" s="1"/>
  <c r="N219" i="1"/>
  <c r="N220" i="1" s="1"/>
  <c r="M219" i="1"/>
  <c r="M220" i="1" s="1"/>
  <c r="L219" i="1"/>
  <c r="L220" i="1" s="1"/>
  <c r="K219" i="1"/>
  <c r="K220" i="1" s="1"/>
  <c r="F1722" i="1"/>
  <c r="F1723" i="1" s="1"/>
  <c r="E1722" i="1"/>
  <c r="E1723" i="1" s="1"/>
  <c r="D1722" i="1"/>
  <c r="D1723" i="1" s="1"/>
  <c r="C1722" i="1"/>
  <c r="C1723" i="1" s="1"/>
  <c r="B1722" i="1"/>
  <c r="B1723" i="1" s="1"/>
  <c r="F1708" i="1"/>
  <c r="F1709" i="1" s="1"/>
  <c r="E1708" i="1"/>
  <c r="E1709" i="1" s="1"/>
  <c r="D1708" i="1"/>
  <c r="D1709" i="1" s="1"/>
  <c r="C1708" i="1"/>
  <c r="C1709" i="1" s="1"/>
  <c r="B1708" i="1"/>
  <c r="B1709" i="1" s="1"/>
  <c r="F1694" i="1"/>
  <c r="F1695" i="1" s="1"/>
  <c r="E1694" i="1"/>
  <c r="E1695" i="1" s="1"/>
  <c r="D1694" i="1"/>
  <c r="D1695" i="1" s="1"/>
  <c r="C1694" i="1"/>
  <c r="C1695" i="1" s="1"/>
  <c r="B1694" i="1"/>
  <c r="B1695" i="1" s="1"/>
  <c r="F1683" i="1"/>
  <c r="F1684" i="1" s="1"/>
  <c r="E1683" i="1"/>
  <c r="E1684" i="1" s="1"/>
  <c r="D1683" i="1"/>
  <c r="D1684" i="1" s="1"/>
  <c r="C1683" i="1"/>
  <c r="C1684" i="1" s="1"/>
  <c r="B1683" i="1"/>
  <c r="B1684" i="1" s="1"/>
  <c r="F1669" i="1"/>
  <c r="F1670" i="1" s="1"/>
  <c r="E1669" i="1"/>
  <c r="E1670" i="1" s="1"/>
  <c r="D1669" i="1"/>
  <c r="D1670" i="1" s="1"/>
  <c r="C1669" i="1"/>
  <c r="C1670" i="1" s="1"/>
  <c r="B1669" i="1"/>
  <c r="B1670" i="1" s="1"/>
  <c r="F1655" i="1"/>
  <c r="F1656" i="1" s="1"/>
  <c r="E1655" i="1"/>
  <c r="E1656" i="1" s="1"/>
  <c r="D1655" i="1"/>
  <c r="D1656" i="1" s="1"/>
  <c r="C1655" i="1"/>
  <c r="C1656" i="1" s="1"/>
  <c r="B1655" i="1"/>
  <c r="B1656" i="1" s="1"/>
  <c r="F1644" i="1"/>
  <c r="F1645" i="1" s="1"/>
  <c r="E1644" i="1"/>
  <c r="E1645" i="1" s="1"/>
  <c r="D1644" i="1"/>
  <c r="D1645" i="1" s="1"/>
  <c r="C1644" i="1"/>
  <c r="C1645" i="1" s="1"/>
  <c r="B1644" i="1"/>
  <c r="B1645" i="1" s="1"/>
  <c r="F1630" i="1"/>
  <c r="F1631" i="1" s="1"/>
  <c r="E1630" i="1"/>
  <c r="E1631" i="1" s="1"/>
  <c r="D1630" i="1"/>
  <c r="D1631" i="1" s="1"/>
  <c r="C1630" i="1"/>
  <c r="C1631" i="1" s="1"/>
  <c r="B1630" i="1"/>
  <c r="B1631" i="1" s="1"/>
  <c r="F1616" i="1"/>
  <c r="F1617" i="1" s="1"/>
  <c r="E1616" i="1"/>
  <c r="E1617" i="1" s="1"/>
  <c r="D1616" i="1"/>
  <c r="D1617" i="1" s="1"/>
  <c r="C1616" i="1"/>
  <c r="C1617" i="1" s="1"/>
  <c r="B1616" i="1"/>
  <c r="B1617" i="1" s="1"/>
  <c r="F1602" i="1"/>
  <c r="F1603" i="1" s="1"/>
  <c r="E1602" i="1"/>
  <c r="E1603" i="1" s="1"/>
  <c r="D1602" i="1"/>
  <c r="D1603" i="1" s="1"/>
  <c r="C1602" i="1"/>
  <c r="C1603" i="1" s="1"/>
  <c r="B1602" i="1"/>
  <c r="B1603" i="1" s="1"/>
  <c r="F1588" i="1"/>
  <c r="F1589" i="1" s="1"/>
  <c r="E1588" i="1"/>
  <c r="E1589" i="1" s="1"/>
  <c r="D1588" i="1"/>
  <c r="D1589" i="1" s="1"/>
  <c r="C1588" i="1"/>
  <c r="C1589" i="1" s="1"/>
  <c r="B1588" i="1"/>
  <c r="B1589" i="1" s="1"/>
  <c r="F1574" i="1"/>
  <c r="F1575" i="1" s="1"/>
  <c r="E1574" i="1"/>
  <c r="E1575" i="1" s="1"/>
  <c r="D1574" i="1"/>
  <c r="D1575" i="1" s="1"/>
  <c r="C1574" i="1"/>
  <c r="C1575" i="1" s="1"/>
  <c r="B1574" i="1"/>
  <c r="B1575" i="1" s="1"/>
  <c r="F1562" i="1"/>
  <c r="F1563" i="1" s="1"/>
  <c r="E1562" i="1"/>
  <c r="E1563" i="1" s="1"/>
  <c r="D1562" i="1"/>
  <c r="D1563" i="1" s="1"/>
  <c r="C1562" i="1"/>
  <c r="C1563" i="1" s="1"/>
  <c r="B1562" i="1"/>
  <c r="B1563" i="1" s="1"/>
  <c r="F1548" i="1"/>
  <c r="F1549" i="1" s="1"/>
  <c r="E1548" i="1"/>
  <c r="E1549" i="1" s="1"/>
  <c r="D1548" i="1"/>
  <c r="D1549" i="1" s="1"/>
  <c r="C1548" i="1"/>
  <c r="C1549" i="1" s="1"/>
  <c r="B1548" i="1"/>
  <c r="B1549" i="1" s="1"/>
  <c r="F1534" i="1"/>
  <c r="F1535" i="1" s="1"/>
  <c r="E1534" i="1"/>
  <c r="E1535" i="1" s="1"/>
  <c r="D1534" i="1"/>
  <c r="D1535" i="1" s="1"/>
  <c r="C1534" i="1"/>
  <c r="C1535" i="1" s="1"/>
  <c r="B1534" i="1"/>
  <c r="B1535" i="1" s="1"/>
  <c r="F1231" i="1"/>
  <c r="F1232" i="1" s="1"/>
  <c r="E1231" i="1"/>
  <c r="E1232" i="1" s="1"/>
  <c r="D1231" i="1"/>
  <c r="D1232" i="1" s="1"/>
  <c r="C1231" i="1"/>
  <c r="C1232" i="1" s="1"/>
  <c r="B1231" i="1"/>
  <c r="B1232" i="1" s="1"/>
  <c r="F1217" i="1"/>
  <c r="F1218" i="1" s="1"/>
  <c r="E1217" i="1"/>
  <c r="E1218" i="1" s="1"/>
  <c r="D1217" i="1"/>
  <c r="D1218" i="1" s="1"/>
  <c r="C1217" i="1"/>
  <c r="C1218" i="1" s="1"/>
  <c r="B1217" i="1"/>
  <c r="B1218" i="1" s="1"/>
  <c r="F1203" i="1"/>
  <c r="F1204" i="1" s="1"/>
  <c r="E1203" i="1"/>
  <c r="E1204" i="1" s="1"/>
  <c r="D1203" i="1"/>
  <c r="D1204" i="1" s="1"/>
  <c r="C1203" i="1"/>
  <c r="C1204" i="1" s="1"/>
  <c r="B1203" i="1"/>
  <c r="B1204" i="1" s="1"/>
  <c r="F1192" i="1"/>
  <c r="F1193" i="1" s="1"/>
  <c r="E1192" i="1"/>
  <c r="E1193" i="1" s="1"/>
  <c r="D1192" i="1"/>
  <c r="D1193" i="1" s="1"/>
  <c r="C1192" i="1"/>
  <c r="C1193" i="1" s="1"/>
  <c r="B1192" i="1"/>
  <c r="B1193" i="1" s="1"/>
  <c r="F1178" i="1"/>
  <c r="F1179" i="1" s="1"/>
  <c r="E1178" i="1"/>
  <c r="E1179" i="1" s="1"/>
  <c r="D1178" i="1"/>
  <c r="D1179" i="1" s="1"/>
  <c r="C1178" i="1"/>
  <c r="C1179" i="1" s="1"/>
  <c r="B1178" i="1"/>
  <c r="B1179" i="1" s="1"/>
  <c r="F1164" i="1"/>
  <c r="F1165" i="1" s="1"/>
  <c r="E1164" i="1"/>
  <c r="E1165" i="1" s="1"/>
  <c r="D1164" i="1"/>
  <c r="D1165" i="1" s="1"/>
  <c r="C1164" i="1"/>
  <c r="C1165" i="1" s="1"/>
  <c r="B1164" i="1"/>
  <c r="B1165" i="1" s="1"/>
  <c r="F1153" i="1"/>
  <c r="F1154" i="1" s="1"/>
  <c r="E1153" i="1"/>
  <c r="E1154" i="1" s="1"/>
  <c r="D1153" i="1"/>
  <c r="D1154" i="1" s="1"/>
  <c r="C1153" i="1"/>
  <c r="C1154" i="1" s="1"/>
  <c r="B1153" i="1"/>
  <c r="B1154" i="1" s="1"/>
  <c r="F1139" i="1"/>
  <c r="F1140" i="1" s="1"/>
  <c r="E1139" i="1"/>
  <c r="E1140" i="1" s="1"/>
  <c r="D1139" i="1"/>
  <c r="D1140" i="1" s="1"/>
  <c r="C1139" i="1"/>
  <c r="C1140" i="1" s="1"/>
  <c r="B1139" i="1"/>
  <c r="B1140" i="1" s="1"/>
  <c r="F1125" i="1"/>
  <c r="F1126" i="1" s="1"/>
  <c r="E1125" i="1"/>
  <c r="E1126" i="1" s="1"/>
  <c r="D1125" i="1"/>
  <c r="D1126" i="1" s="1"/>
  <c r="C1125" i="1"/>
  <c r="C1126" i="1" s="1"/>
  <c r="B1125" i="1"/>
  <c r="B1126" i="1" s="1"/>
  <c r="F1111" i="1"/>
  <c r="F1112" i="1" s="1"/>
  <c r="E1111" i="1"/>
  <c r="E1112" i="1" s="1"/>
  <c r="D1111" i="1"/>
  <c r="D1112" i="1" s="1"/>
  <c r="C1111" i="1"/>
  <c r="C1112" i="1" s="1"/>
  <c r="B1111" i="1"/>
  <c r="B1112" i="1" s="1"/>
  <c r="F1097" i="1"/>
  <c r="F1098" i="1" s="1"/>
  <c r="E1097" i="1"/>
  <c r="E1098" i="1" s="1"/>
  <c r="D1097" i="1"/>
  <c r="D1098" i="1" s="1"/>
  <c r="C1097" i="1"/>
  <c r="C1098" i="1" s="1"/>
  <c r="B1097" i="1"/>
  <c r="B1098" i="1" s="1"/>
  <c r="F1083" i="1"/>
  <c r="F1084" i="1" s="1"/>
  <c r="E1083" i="1"/>
  <c r="E1084" i="1" s="1"/>
  <c r="D1083" i="1"/>
  <c r="D1084" i="1" s="1"/>
  <c r="C1083" i="1"/>
  <c r="C1084" i="1" s="1"/>
  <c r="B1083" i="1"/>
  <c r="B1084" i="1" s="1"/>
  <c r="F1071" i="1"/>
  <c r="F1072" i="1" s="1"/>
  <c r="E1071" i="1"/>
  <c r="E1072" i="1" s="1"/>
  <c r="D1071" i="1"/>
  <c r="D1072" i="1" s="1"/>
  <c r="C1071" i="1"/>
  <c r="C1072" i="1" s="1"/>
  <c r="B1071" i="1"/>
  <c r="B1072" i="1" s="1"/>
  <c r="F1057" i="1"/>
  <c r="F1058" i="1" s="1"/>
  <c r="E1057" i="1"/>
  <c r="E1058" i="1" s="1"/>
  <c r="D1057" i="1"/>
  <c r="D1058" i="1" s="1"/>
  <c r="C1057" i="1"/>
  <c r="C1058" i="1" s="1"/>
  <c r="B1057" i="1"/>
  <c r="B1058" i="1" s="1"/>
  <c r="F1043" i="1"/>
  <c r="F1044" i="1" s="1"/>
  <c r="E1043" i="1"/>
  <c r="E1044" i="1" s="1"/>
  <c r="D1043" i="1"/>
  <c r="D1044" i="1" s="1"/>
  <c r="C1043" i="1"/>
  <c r="C1044" i="1" s="1"/>
  <c r="B1043" i="1"/>
  <c r="B1044" i="1" s="1"/>
  <c r="F1032" i="1"/>
  <c r="F1033" i="1" s="1"/>
  <c r="E1032" i="1"/>
  <c r="E1033" i="1" s="1"/>
  <c r="D1032" i="1"/>
  <c r="D1033" i="1" s="1"/>
  <c r="C1032" i="1"/>
  <c r="C1033" i="1" s="1"/>
  <c r="B1032" i="1"/>
  <c r="B1033" i="1" s="1"/>
  <c r="F1018" i="1"/>
  <c r="F1019" i="1" s="1"/>
  <c r="E1018" i="1"/>
  <c r="E1019" i="1" s="1"/>
  <c r="D1018" i="1"/>
  <c r="D1019" i="1" s="1"/>
  <c r="C1018" i="1"/>
  <c r="C1019" i="1" s="1"/>
  <c r="B1018" i="1"/>
  <c r="B1019" i="1" s="1"/>
  <c r="F1004" i="1"/>
  <c r="F1005" i="1" s="1"/>
  <c r="E1004" i="1"/>
  <c r="E1005" i="1" s="1"/>
  <c r="D1004" i="1"/>
  <c r="D1005" i="1" s="1"/>
  <c r="C1004" i="1"/>
  <c r="C1005" i="1" s="1"/>
  <c r="B1004" i="1"/>
  <c r="B1005" i="1" s="1"/>
  <c r="F993" i="1"/>
  <c r="F994" i="1" s="1"/>
  <c r="E993" i="1"/>
  <c r="E994" i="1" s="1"/>
  <c r="D993" i="1"/>
  <c r="D994" i="1" s="1"/>
  <c r="C993" i="1"/>
  <c r="C994" i="1" s="1"/>
  <c r="B993" i="1"/>
  <c r="B994" i="1" s="1"/>
  <c r="F979" i="1"/>
  <c r="F980" i="1" s="1"/>
  <c r="E979" i="1"/>
  <c r="E980" i="1" s="1"/>
  <c r="D979" i="1"/>
  <c r="D980" i="1" s="1"/>
  <c r="C979" i="1"/>
  <c r="C980" i="1" s="1"/>
  <c r="B979" i="1"/>
  <c r="B980" i="1" s="1"/>
  <c r="F965" i="1"/>
  <c r="F966" i="1" s="1"/>
  <c r="E965" i="1"/>
  <c r="E966" i="1" s="1"/>
  <c r="D965" i="1"/>
  <c r="D966" i="1" s="1"/>
  <c r="C965" i="1"/>
  <c r="C966" i="1" s="1"/>
  <c r="B965" i="1"/>
  <c r="B966" i="1" s="1"/>
  <c r="F951" i="1"/>
  <c r="F952" i="1" s="1"/>
  <c r="E951" i="1"/>
  <c r="E952" i="1" s="1"/>
  <c r="D951" i="1"/>
  <c r="D952" i="1" s="1"/>
  <c r="C951" i="1"/>
  <c r="C952" i="1" s="1"/>
  <c r="B951" i="1"/>
  <c r="B952" i="1" s="1"/>
  <c r="F937" i="1"/>
  <c r="F938" i="1" s="1"/>
  <c r="E937" i="1"/>
  <c r="E938" i="1" s="1"/>
  <c r="D937" i="1"/>
  <c r="D938" i="1" s="1"/>
  <c r="C937" i="1"/>
  <c r="C938" i="1" s="1"/>
  <c r="B937" i="1"/>
  <c r="B938" i="1" s="1"/>
  <c r="F923" i="1"/>
  <c r="F924" i="1" s="1"/>
  <c r="E923" i="1"/>
  <c r="E924" i="1" s="1"/>
  <c r="D923" i="1"/>
  <c r="D924" i="1" s="1"/>
  <c r="C923" i="1"/>
  <c r="C924" i="1" s="1"/>
  <c r="B923" i="1"/>
  <c r="B924" i="1" s="1"/>
  <c r="F911" i="1"/>
  <c r="F912" i="1" s="1"/>
  <c r="E911" i="1"/>
  <c r="E912" i="1" s="1"/>
  <c r="D911" i="1"/>
  <c r="D912" i="1" s="1"/>
  <c r="C911" i="1"/>
  <c r="C912" i="1" s="1"/>
  <c r="B911" i="1"/>
  <c r="B912" i="1" s="1"/>
  <c r="F897" i="1"/>
  <c r="F898" i="1" s="1"/>
  <c r="E897" i="1"/>
  <c r="E898" i="1" s="1"/>
  <c r="D897" i="1"/>
  <c r="D898" i="1" s="1"/>
  <c r="C897" i="1"/>
  <c r="C898" i="1" s="1"/>
  <c r="B897" i="1"/>
  <c r="B898" i="1" s="1"/>
  <c r="F883" i="1"/>
  <c r="F884" i="1" s="1"/>
  <c r="E883" i="1"/>
  <c r="E884" i="1" s="1"/>
  <c r="D883" i="1"/>
  <c r="D884" i="1" s="1"/>
  <c r="C883" i="1"/>
  <c r="C884" i="1" s="1"/>
  <c r="B883" i="1"/>
  <c r="B884" i="1" s="1"/>
  <c r="F867" i="1"/>
  <c r="F868" i="1" s="1"/>
  <c r="E867" i="1"/>
  <c r="E868" i="1" s="1"/>
  <c r="D867" i="1"/>
  <c r="D868" i="1" s="1"/>
  <c r="C867" i="1"/>
  <c r="C868" i="1" s="1"/>
  <c r="B867" i="1"/>
  <c r="B868" i="1" s="1"/>
  <c r="F853" i="1"/>
  <c r="F854" i="1" s="1"/>
  <c r="E853" i="1"/>
  <c r="E854" i="1" s="1"/>
  <c r="D853" i="1"/>
  <c r="D854" i="1" s="1"/>
  <c r="C853" i="1"/>
  <c r="C854" i="1" s="1"/>
  <c r="B853" i="1"/>
  <c r="B854" i="1" s="1"/>
  <c r="F839" i="1"/>
  <c r="F840" i="1" s="1"/>
  <c r="E839" i="1"/>
  <c r="E840" i="1" s="1"/>
  <c r="D839" i="1"/>
  <c r="D840" i="1" s="1"/>
  <c r="C839" i="1"/>
  <c r="C840" i="1" s="1"/>
  <c r="B839" i="1"/>
  <c r="B840" i="1" s="1"/>
  <c r="F828" i="1"/>
  <c r="F829" i="1" s="1"/>
  <c r="E828" i="1"/>
  <c r="E829" i="1" s="1"/>
  <c r="D828" i="1"/>
  <c r="D829" i="1" s="1"/>
  <c r="C828" i="1"/>
  <c r="C829" i="1" s="1"/>
  <c r="B828" i="1"/>
  <c r="B829" i="1" s="1"/>
  <c r="F814" i="1"/>
  <c r="F815" i="1" s="1"/>
  <c r="E814" i="1"/>
  <c r="E815" i="1" s="1"/>
  <c r="D814" i="1"/>
  <c r="D815" i="1" s="1"/>
  <c r="C814" i="1"/>
  <c r="C815" i="1" s="1"/>
  <c r="B814" i="1"/>
  <c r="B815" i="1" s="1"/>
  <c r="F800" i="1"/>
  <c r="F801" i="1" s="1"/>
  <c r="E800" i="1"/>
  <c r="E801" i="1" s="1"/>
  <c r="D800" i="1"/>
  <c r="D801" i="1" s="1"/>
  <c r="C800" i="1"/>
  <c r="C801" i="1" s="1"/>
  <c r="B800" i="1"/>
  <c r="B801" i="1" s="1"/>
  <c r="F789" i="1"/>
  <c r="F790" i="1" s="1"/>
  <c r="E789" i="1"/>
  <c r="E790" i="1" s="1"/>
  <c r="D789" i="1"/>
  <c r="D790" i="1" s="1"/>
  <c r="C789" i="1"/>
  <c r="C790" i="1" s="1"/>
  <c r="B789" i="1"/>
  <c r="B790" i="1" s="1"/>
  <c r="F775" i="1"/>
  <c r="F776" i="1" s="1"/>
  <c r="E775" i="1"/>
  <c r="E776" i="1" s="1"/>
  <c r="D775" i="1"/>
  <c r="D776" i="1" s="1"/>
  <c r="C775" i="1"/>
  <c r="C776" i="1" s="1"/>
  <c r="B775" i="1"/>
  <c r="B776" i="1" s="1"/>
  <c r="F761" i="1"/>
  <c r="F762" i="1" s="1"/>
  <c r="E761" i="1"/>
  <c r="E762" i="1" s="1"/>
  <c r="D761" i="1"/>
  <c r="D762" i="1" s="1"/>
  <c r="C761" i="1"/>
  <c r="C762" i="1" s="1"/>
  <c r="B761" i="1"/>
  <c r="B762" i="1" s="1"/>
  <c r="F747" i="1"/>
  <c r="F748" i="1" s="1"/>
  <c r="E747" i="1"/>
  <c r="E748" i="1" s="1"/>
  <c r="D747" i="1"/>
  <c r="D748" i="1" s="1"/>
  <c r="C747" i="1"/>
  <c r="C748" i="1" s="1"/>
  <c r="B747" i="1"/>
  <c r="B748" i="1" s="1"/>
  <c r="F733" i="1"/>
  <c r="F734" i="1" s="1"/>
  <c r="E733" i="1"/>
  <c r="E734" i="1" s="1"/>
  <c r="D733" i="1"/>
  <c r="D734" i="1" s="1"/>
  <c r="C733" i="1"/>
  <c r="C734" i="1" s="1"/>
  <c r="B733" i="1"/>
  <c r="B734" i="1" s="1"/>
  <c r="F719" i="1"/>
  <c r="F720" i="1" s="1"/>
  <c r="E719" i="1"/>
  <c r="E720" i="1" s="1"/>
  <c r="D719" i="1"/>
  <c r="D720" i="1" s="1"/>
  <c r="C719" i="1"/>
  <c r="C720" i="1" s="1"/>
  <c r="B719" i="1"/>
  <c r="B720" i="1" s="1"/>
  <c r="B587" i="1"/>
  <c r="B588" i="1" s="1"/>
  <c r="C587" i="1"/>
  <c r="C588" i="1" s="1"/>
  <c r="D587" i="1"/>
  <c r="D588" i="1" s="1"/>
  <c r="E587" i="1"/>
  <c r="E588" i="1" s="1"/>
  <c r="F587" i="1"/>
  <c r="F588" i="1" s="1"/>
  <c r="F707" i="1"/>
  <c r="F708" i="1" s="1"/>
  <c r="E707" i="1"/>
  <c r="E708" i="1" s="1"/>
  <c r="D707" i="1"/>
  <c r="D708" i="1" s="1"/>
  <c r="C707" i="1"/>
  <c r="C708" i="1" s="1"/>
  <c r="B707" i="1"/>
  <c r="B708" i="1" s="1"/>
  <c r="F693" i="1"/>
  <c r="F694" i="1" s="1"/>
  <c r="E693" i="1"/>
  <c r="E694" i="1" s="1"/>
  <c r="D693" i="1"/>
  <c r="D694" i="1" s="1"/>
  <c r="C693" i="1"/>
  <c r="C694" i="1" s="1"/>
  <c r="B693" i="1"/>
  <c r="B694" i="1" s="1"/>
  <c r="F679" i="1"/>
  <c r="F680" i="1" s="1"/>
  <c r="E679" i="1"/>
  <c r="E680" i="1" s="1"/>
  <c r="D679" i="1"/>
  <c r="D680" i="1" s="1"/>
  <c r="C679" i="1"/>
  <c r="C680" i="1" s="1"/>
  <c r="B679" i="1"/>
  <c r="B680" i="1" s="1"/>
  <c r="F668" i="1"/>
  <c r="F669" i="1" s="1"/>
  <c r="E668" i="1"/>
  <c r="E669" i="1" s="1"/>
  <c r="D668" i="1"/>
  <c r="D669" i="1" s="1"/>
  <c r="C668" i="1"/>
  <c r="C669" i="1" s="1"/>
  <c r="B668" i="1"/>
  <c r="B669" i="1" s="1"/>
  <c r="F654" i="1"/>
  <c r="F655" i="1" s="1"/>
  <c r="E654" i="1"/>
  <c r="E655" i="1" s="1"/>
  <c r="D654" i="1"/>
  <c r="D655" i="1" s="1"/>
  <c r="C654" i="1"/>
  <c r="C655" i="1" s="1"/>
  <c r="B654" i="1"/>
  <c r="B655" i="1" s="1"/>
  <c r="F640" i="1"/>
  <c r="F641" i="1" s="1"/>
  <c r="E640" i="1"/>
  <c r="E641" i="1" s="1"/>
  <c r="D640" i="1"/>
  <c r="D641" i="1" s="1"/>
  <c r="C640" i="1"/>
  <c r="C641" i="1" s="1"/>
  <c r="B640" i="1"/>
  <c r="B641" i="1" s="1"/>
  <c r="F629" i="1"/>
  <c r="F630" i="1" s="1"/>
  <c r="E629" i="1"/>
  <c r="E630" i="1" s="1"/>
  <c r="D629" i="1"/>
  <c r="D630" i="1" s="1"/>
  <c r="C629" i="1"/>
  <c r="C630" i="1" s="1"/>
  <c r="B629" i="1"/>
  <c r="B630" i="1" s="1"/>
  <c r="F615" i="1"/>
  <c r="F616" i="1" s="1"/>
  <c r="E615" i="1"/>
  <c r="E616" i="1" s="1"/>
  <c r="D615" i="1"/>
  <c r="D616" i="1" s="1"/>
  <c r="C615" i="1"/>
  <c r="C616" i="1" s="1"/>
  <c r="B615" i="1"/>
  <c r="B616" i="1" s="1"/>
  <c r="F601" i="1"/>
  <c r="F602" i="1" s="1"/>
  <c r="E601" i="1"/>
  <c r="E602" i="1" s="1"/>
  <c r="D601" i="1"/>
  <c r="D602" i="1" s="1"/>
  <c r="C601" i="1"/>
  <c r="C602" i="1" s="1"/>
  <c r="B601" i="1"/>
  <c r="B602" i="1" s="1"/>
  <c r="F573" i="1"/>
  <c r="F574" i="1" s="1"/>
  <c r="E573" i="1"/>
  <c r="E574" i="1" s="1"/>
  <c r="D573" i="1"/>
  <c r="D574" i="1" s="1"/>
  <c r="C573" i="1"/>
  <c r="C574" i="1" s="1"/>
  <c r="B573" i="1"/>
  <c r="B574" i="1" s="1"/>
  <c r="F559" i="1"/>
  <c r="F560" i="1" s="1"/>
  <c r="E559" i="1"/>
  <c r="E560" i="1" s="1"/>
  <c r="D559" i="1"/>
  <c r="D560" i="1" s="1"/>
  <c r="C559" i="1"/>
  <c r="C560" i="1" s="1"/>
  <c r="B559" i="1"/>
  <c r="B560" i="1" s="1"/>
  <c r="C519" i="1"/>
  <c r="C520" i="1" s="1"/>
  <c r="B519" i="1"/>
  <c r="B520" i="1" s="1"/>
  <c r="F533" i="1"/>
  <c r="F534" i="1" s="1"/>
  <c r="E533" i="1"/>
  <c r="E534" i="1" s="1"/>
  <c r="D533" i="1"/>
  <c r="D534" i="1" s="1"/>
  <c r="C533" i="1"/>
  <c r="C534" i="1" s="1"/>
  <c r="B533" i="1"/>
  <c r="B534" i="1" s="1"/>
  <c r="F519" i="1"/>
  <c r="F520" i="1" s="1"/>
  <c r="E519" i="1"/>
  <c r="E520" i="1" s="1"/>
  <c r="D519" i="1"/>
  <c r="D520" i="1" s="1"/>
  <c r="B506" i="1"/>
  <c r="B507" i="1" s="1"/>
  <c r="F506" i="1"/>
  <c r="F507" i="1" s="1"/>
  <c r="E506" i="1"/>
  <c r="E507" i="1" s="1"/>
  <c r="D506" i="1"/>
  <c r="D507" i="1" s="1"/>
  <c r="C506" i="1"/>
  <c r="C507" i="1" s="1"/>
  <c r="F492" i="1"/>
  <c r="E492" i="1"/>
  <c r="D492" i="1"/>
  <c r="C492" i="1"/>
  <c r="B492" i="1"/>
  <c r="B493" i="1" s="1"/>
  <c r="E493" i="1" l="1"/>
  <c r="F493" i="1"/>
  <c r="C493" i="1"/>
  <c r="D493" i="1"/>
</calcChain>
</file>

<file path=xl/sharedStrings.xml><?xml version="1.0" encoding="utf-8"?>
<sst xmlns="http://schemas.openxmlformats.org/spreadsheetml/2006/main" count="1144" uniqueCount="93">
  <si>
    <t>NAME</t>
  </si>
  <si>
    <t>DATE OF BIRTH</t>
  </si>
  <si>
    <t>DATE IMMERSED</t>
  </si>
  <si>
    <t>PRIVILEDGE</t>
  </si>
  <si>
    <t>SERVICE YEAR</t>
  </si>
  <si>
    <t>PLACEMENT</t>
  </si>
  <si>
    <t>VIDEO SHOWING</t>
  </si>
  <si>
    <t>HOURS</t>
  </si>
  <si>
    <t>RETURN VISITS</t>
  </si>
  <si>
    <t>BIBLE STUDIES</t>
  </si>
  <si>
    <t>TOTAL</t>
  </si>
  <si>
    <t>REMARKS</t>
  </si>
  <si>
    <t>AVERAGE</t>
  </si>
  <si>
    <t>GROUP ONE</t>
  </si>
  <si>
    <t>GROUP TWO</t>
  </si>
  <si>
    <t>GROUP THREE</t>
  </si>
  <si>
    <t>GROUP FOUR</t>
  </si>
  <si>
    <t>Mary Oppong</t>
  </si>
  <si>
    <t>None</t>
  </si>
  <si>
    <t>Evans Oppong</t>
  </si>
  <si>
    <t>Akwasi Asare</t>
  </si>
  <si>
    <t>Ministerial Servant</t>
  </si>
  <si>
    <t>Augustina Asare</t>
  </si>
  <si>
    <t>Jeffery Asare</t>
  </si>
  <si>
    <t>Richmond Asare</t>
  </si>
  <si>
    <t>Unknown</t>
  </si>
  <si>
    <t>Unbaptised publisher</t>
  </si>
  <si>
    <t xml:space="preserve"> OTHER</t>
  </si>
  <si>
    <t>Francis Anning</t>
  </si>
  <si>
    <t>Elder</t>
  </si>
  <si>
    <t>Naomi Anning</t>
  </si>
  <si>
    <t>Lois Pobie</t>
  </si>
  <si>
    <t>Joseph Domina</t>
  </si>
  <si>
    <t>Frederick Asante</t>
  </si>
  <si>
    <t xml:space="preserve">Jeffery Adu </t>
  </si>
  <si>
    <t xml:space="preserve">Kezia Allotey </t>
  </si>
  <si>
    <t>Solomon Allotey Pappoe</t>
  </si>
  <si>
    <t>Akwasi Twumasi Ankrah</t>
  </si>
  <si>
    <t>Monica Twumasi - Ankrah</t>
  </si>
  <si>
    <t>Ruth Twumasi</t>
  </si>
  <si>
    <t>Dorothy Ameyaw</t>
  </si>
  <si>
    <t>Eugene Ameyaw</t>
  </si>
  <si>
    <t>OTHER</t>
  </si>
  <si>
    <t>Unbaptised Publisher</t>
  </si>
  <si>
    <t>James Asiedu</t>
  </si>
  <si>
    <t>Evelyn Asiedu</t>
  </si>
  <si>
    <t>Jemima Ameyaw</t>
  </si>
  <si>
    <t>Rachael Ameyaw</t>
  </si>
  <si>
    <t>Agartha Ameyaw</t>
  </si>
  <si>
    <t>Charlse Tawiah</t>
  </si>
  <si>
    <t>Irene Apenteng</t>
  </si>
  <si>
    <t>RAILWAY SOUTH TWI CONGREGATION GROUPS WITH MEMBERS.</t>
  </si>
  <si>
    <t>Isaac Boadi</t>
  </si>
  <si>
    <t>Hannah Akosua Boadi</t>
  </si>
  <si>
    <t>New Publisher</t>
  </si>
  <si>
    <t>Dorah Boadi</t>
  </si>
  <si>
    <t>Lydia Adomako</t>
  </si>
  <si>
    <t>Phelicia Amoako Asaa</t>
  </si>
  <si>
    <t>No Report</t>
  </si>
  <si>
    <t>Stella Manu</t>
  </si>
  <si>
    <t>Shilla Amoah</t>
  </si>
  <si>
    <t>Samuel Lartey</t>
  </si>
  <si>
    <t>Jonathan Nortey</t>
  </si>
  <si>
    <t>Regina Nortey</t>
  </si>
  <si>
    <t>Just Started</t>
  </si>
  <si>
    <t>Maxwell Nortey</t>
  </si>
  <si>
    <t>Michael Nortey</t>
  </si>
  <si>
    <t>No Report (Was In School)</t>
  </si>
  <si>
    <t>Onisimos Akpor</t>
  </si>
  <si>
    <t>Ubaptised Publisher</t>
  </si>
  <si>
    <t>Jael Akpor</t>
  </si>
  <si>
    <t>Isaac Boakye</t>
  </si>
  <si>
    <t>Emmanuel F.K. Adomako</t>
  </si>
  <si>
    <t>Was Sick</t>
  </si>
  <si>
    <t>SUMMARY FOR REGULAR PIONEERS</t>
  </si>
  <si>
    <t>SUMMARY FOR  AUXILARY PIONEERS</t>
  </si>
  <si>
    <t>SUMMARY FOR  CONGREGATION'S ATTENDANCE</t>
  </si>
  <si>
    <t>REGULAR PIONEERS</t>
  </si>
  <si>
    <t>SUMMARY FOR CONGREGATION'S PUBLISHERS</t>
  </si>
  <si>
    <t xml:space="preserve">   RAILWAY SOUTH TWI CONGREGATION'S REPORT SUMMARY.</t>
  </si>
  <si>
    <t>Lawrencia Boakye</t>
  </si>
  <si>
    <t>Volunteer for K. H. C</t>
  </si>
  <si>
    <t>Move In</t>
  </si>
  <si>
    <t>William Amane</t>
  </si>
  <si>
    <t>Selina Amane</t>
  </si>
  <si>
    <t>Betty Brimah</t>
  </si>
  <si>
    <t>Yvette Amane</t>
  </si>
  <si>
    <t>Ernestina Fosuaa</t>
  </si>
  <si>
    <t>Frank Tetteh</t>
  </si>
  <si>
    <t>Benjamin Agbadza</t>
  </si>
  <si>
    <t>Seth Frimpong Frimpong</t>
  </si>
  <si>
    <t>Linda Frimpong</t>
  </si>
  <si>
    <t>Beatrice Adobea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</si>
</sst>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-yy;@"/>
  </numFmts>
  <fonts count="18"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rgb="FF7030A0"/>
      <name val="Calibri"/>
      <family val="2"/>
      <scheme val="minor"/>
    </font>
    <font>
      <b/>
      <sz val="14"/>
      <color rgb="FF0070C0"/>
      <name val="Calibri (Body)_x0000_"/>
    </font>
    <font>
      <b/>
      <sz val="14"/>
      <color rgb="FF0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6"/>
      <color rgb="FFC0000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rgb="FFFFC000"/>
      <name val="Calibri (Body)_x0000_"/>
    </font>
    <font>
      <sz val="14"/>
      <color rgb="FFFFC000"/>
      <name val="Calibri"/>
      <family val="2"/>
      <scheme val="minor"/>
    </font>
    <font>
      <sz val="14"/>
      <color rgb="FF00B050"/>
      <name val="Calibri"/>
      <family val="2"/>
      <scheme val="minor"/>
    </font>
    <font>
      <sz val="18"/>
      <color rgb="FF00B050"/>
      <name val="Calibri"/>
      <family val="2"/>
      <scheme val="minor"/>
    </font>
    <font>
      <sz val="20"/>
      <color rgb="FF00B050"/>
      <name val="Calibri"/>
      <family val="2"/>
      <scheme val="minor"/>
    </font>
    <font>
      <sz val="22"/>
      <color rgb="FF00B050"/>
      <name val="Calibri"/>
      <family val="2"/>
      <scheme val="minor"/>
    </font>
    <font>
      <b/>
      <sz val="22"/>
      <color rgb="FF00B050"/>
      <name val="Calibri (Body)_x0000_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" fontId="6" fillId="4" borderId="0" xfId="0" applyNumberFormat="1" applyFont="1" applyFill="1" applyAlignment="1">
      <alignment vertical="center"/>
    </xf>
    <xf numFmtId="4" fontId="6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164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164" fontId="16" fillId="7" borderId="0" xfId="0" applyNumberFormat="1" applyFont="1" applyFill="1" applyAlignment="1">
      <alignment vertical="center"/>
    </xf>
    <xf numFmtId="0" fontId="13" fillId="7" borderId="0" xfId="0" applyFont="1" applyFill="1" applyAlignment="1">
      <alignment horizontal="center" vertical="center"/>
    </xf>
    <xf numFmtId="164" fontId="16" fillId="0" borderId="0" xfId="0" applyNumberFormat="1" applyFont="1" applyFill="1" applyAlignment="1">
      <alignment vertical="center"/>
    </xf>
    <xf numFmtId="0" fontId="15" fillId="7" borderId="0" xfId="0" applyFont="1" applyFill="1" applyAlignment="1">
      <alignment horizontal="center" vertical="center"/>
    </xf>
    <xf numFmtId="164" fontId="17" fillId="7" borderId="0" xfId="0" applyNumberFormat="1" applyFont="1" applyFill="1" applyAlignment="1">
      <alignment horizontal="center" vertical="center"/>
    </xf>
    <xf numFmtId="164" fontId="4" fillId="7" borderId="0" xfId="0" applyNumberFormat="1" applyFont="1" applyFill="1" applyAlignment="1">
      <alignment horizontal="center" vertical="center"/>
    </xf>
    <xf numFmtId="164" fontId="14" fillId="7" borderId="0" xfId="0" applyNumberFormat="1" applyFont="1" applyFill="1" applyAlignment="1">
      <alignment horizontal="center" vertical="center"/>
    </xf>
    <xf numFmtId="164" fontId="16" fillId="7" borderId="0" xfId="0" applyNumberFormat="1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164" fontId="4" fillId="6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5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4769E-2872-2C49-8899-ABC8DC5DD491}" name="Table2" displayName="Table2" ref="A473:G510" totalsRowShown="0" headerRowDxfId="530" dataDxfId="529">
  <tableColumns count="7">
    <tableColumn id="1" xr3:uid="{F39CF3F8-C6DE-3548-BCA7-630C41C2E3D9}" name="SERVICE YEAR" dataDxfId="528"/>
    <tableColumn id="2" xr3:uid="{3F27A266-59A3-7745-A5A5-9CB7AB3A1383}" name="PLACEMENT" dataDxfId="527"/>
    <tableColumn id="3" xr3:uid="{BC1D50D3-7F1B-A14F-82E7-995E11705DF5}" name="VIDEO SHOWING" dataDxfId="526"/>
    <tableColumn id="4" xr3:uid="{32A9083F-2F8A-A046-AD85-A40B38DF0EBA}" name="HOURS" dataDxfId="525"/>
    <tableColumn id="5" xr3:uid="{62504FCA-904E-8244-A3D5-1411CF4288E3}" name="RETURN VISITS" dataDxfId="524"/>
    <tableColumn id="6" xr3:uid="{8DA6D61F-C1BC-EB47-B020-EE8AC753C85F}" name="BIBLE STUDIES" dataDxfId="523"/>
    <tableColumn id="7" xr3:uid="{87E6B06F-B982-954A-A1C3-CE07AD3CD43A}" name="REMARKS" dataDxfId="52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119ABD5-0FF5-B148-A5C8-1865867EE08B}" name="Table12" displayName="Table12" ref="A834:G868" totalsRowShown="0" headerRowDxfId="449" dataDxfId="448">
  <tableColumns count="7">
    <tableColumn id="1" xr3:uid="{AAE7BFE1-6E41-5848-B841-CBFACDC5B67A}" name="SERVICE YEAR" dataDxfId="447"/>
    <tableColumn id="2" xr3:uid="{8EE93D79-D09B-FE46-9924-681CC57B0A63}" name="PLACEMENT" dataDxfId="446"/>
    <tableColumn id="3" xr3:uid="{F96C7FF7-9AA2-1E4D-8286-223EEE590441}" name="VIDEO SHOWING" dataDxfId="445"/>
    <tableColumn id="4" xr3:uid="{54C78FCC-9695-AA44-9105-5DFC028D59FD}" name="HOURS" dataDxfId="444"/>
    <tableColumn id="5" xr3:uid="{E700526D-7538-1F45-B86D-A44390411FD6}" name="RETURN VISITS" dataDxfId="443"/>
    <tableColumn id="6" xr3:uid="{304B05A0-5ECF-1A4E-A11A-2A10AB13A782}" name="BIBLE STUDIES" dataDxfId="442"/>
    <tableColumn id="7" xr3:uid="{BEBB0478-1EC7-E040-9458-63E9FCA962E4}" name="REMARKS" dataDxfId="44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472FB8-6CD1-6047-8A4F-BE1B49C7936E}" name="Table13" displayName="Table13" ref="A878:G912" totalsRowShown="0" headerRowDxfId="440" dataDxfId="439">
  <tableColumns count="7">
    <tableColumn id="1" xr3:uid="{8AAD46C0-63AA-644C-8153-87A943E21E1A}" name="SERVICE YEAR" dataDxfId="438"/>
    <tableColumn id="2" xr3:uid="{35A01653-FAE6-0F41-B17E-0B9784ED0E3F}" name="PLACEMENT" dataDxfId="437"/>
    <tableColumn id="3" xr3:uid="{669F1493-3C1C-8843-96E4-8139F42578E8}" name="VIDEO SHOWING" dataDxfId="436"/>
    <tableColumn id="4" xr3:uid="{7B2D75B2-4217-5044-850D-08D135768622}" name="HOURS" dataDxfId="435"/>
    <tableColumn id="5" xr3:uid="{BD7C96FB-9078-6148-AF07-700DCB290893}" name="RETURN VISITS" dataDxfId="434"/>
    <tableColumn id="6" xr3:uid="{5B27DBB2-93D9-4C4A-9D28-2EF378825A8C}" name="BIBLE STUDIES" dataDxfId="433"/>
    <tableColumn id="7" xr3:uid="{526203AD-8EAB-9640-9AEE-2F2FA1666038}" name="REMARKS" dataDxfId="43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55236C5-F257-0F4D-94BE-A4C53BF5FB5F}" name="Table14" displayName="Table14" ref="A918:G952" totalsRowShown="0" headerRowDxfId="431" dataDxfId="430">
  <tableColumns count="7">
    <tableColumn id="1" xr3:uid="{0578B0D6-4FC2-B742-BDBE-69354F602021}" name="SERVICE YEAR" dataDxfId="429"/>
    <tableColumn id="2" xr3:uid="{3F105FEB-8B61-714F-9E15-56F7293C562F}" name="PLACEMENT" dataDxfId="428"/>
    <tableColumn id="3" xr3:uid="{E070E053-B538-9849-9F5F-D47428BD0F84}" name="VIDEO SHOWING" dataDxfId="427"/>
    <tableColumn id="4" xr3:uid="{8DCF125E-2064-9E41-9932-520C610AA513}" name="HOURS" dataDxfId="426"/>
    <tableColumn id="5" xr3:uid="{98DAF925-CEB7-2646-A188-A4C76ED8DC3A}" name="RETURN VISITS" dataDxfId="425"/>
    <tableColumn id="6" xr3:uid="{7039EE3C-0D2D-E34B-A03C-7ADD75DF84DB}" name="BIBLE STUDIES" dataDxfId="424"/>
    <tableColumn id="7" xr3:uid="{619482FA-4E11-C445-84BC-237F416ABB45}" name="REMARKS" dataDxfId="42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F2A9F4C-7089-1843-9C0B-0CC10316158B}" name="Table15" displayName="Table15" ref="A960:G994" totalsRowShown="0" headerRowDxfId="422" dataDxfId="421">
  <tableColumns count="7">
    <tableColumn id="1" xr3:uid="{C1304CE9-73BC-2B4B-8983-158CF20FA157}" name="SERVICE YEAR" dataDxfId="420"/>
    <tableColumn id="2" xr3:uid="{367C82B7-87F7-374D-9E8B-629ABDDBF13B}" name="PLACEMENT" dataDxfId="419"/>
    <tableColumn id="3" xr3:uid="{9F6AA9CC-FC77-5147-B135-825217955932}" name="VIDEO SHOWING" dataDxfId="418"/>
    <tableColumn id="4" xr3:uid="{3F3C915E-EA1B-7C48-B033-C3EF48F96940}" name="HOURS" dataDxfId="417"/>
    <tableColumn id="5" xr3:uid="{96072198-A863-6548-A381-5DB5E2C67A58}" name="RETURN VISITS" dataDxfId="416"/>
    <tableColumn id="6" xr3:uid="{B8716D3D-373B-E94C-A139-EA3C376F4648}" name="BIBLE STUDIES" dataDxfId="415"/>
    <tableColumn id="7" xr3:uid="{7E88CA8F-2DEE-7A43-B13C-D856ED647942}" name="REMARKS" dataDxfId="41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E8BB005-1520-F44E-866F-EDF3229DF157}" name="Table16" displayName="Table16" ref="A999:G1033" totalsRowShown="0" headerRowDxfId="413" dataDxfId="412">
  <tableColumns count="7">
    <tableColumn id="1" xr3:uid="{5ECB478C-3385-A842-BD74-61CD0043252E}" name="SERVICE YEAR" dataDxfId="411"/>
    <tableColumn id="2" xr3:uid="{2495AE21-544B-7E46-AF76-CACF6FB9D3C6}" name="PLACEMENT" dataDxfId="410"/>
    <tableColumn id="3" xr3:uid="{CDB220B2-C16C-DA45-BBDD-6D5CB73C5FF0}" name="VIDEO SHOWING" dataDxfId="409"/>
    <tableColumn id="4" xr3:uid="{1B15ED37-22C1-9A43-83ED-9E8360B228C5}" name="HOURS" dataDxfId="408"/>
    <tableColumn id="5" xr3:uid="{92E3D950-6AD9-5B4C-A33F-9023286A0BC7}" name="RETURN VISITS" dataDxfId="407"/>
    <tableColumn id="6" xr3:uid="{C71F2CF8-B5FB-BC46-839A-F405850E116D}" name="BIBLE STUDIES" dataDxfId="406"/>
    <tableColumn id="7" xr3:uid="{9E37A093-ED8B-774E-8A1F-7717C8EC0596}" name="REMARKS" dataDxfId="40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A363054-6639-2A43-8D1B-F586B81FAE25}" name="Table17" displayName="Table17" ref="A1038:G1072" totalsRowShown="0" headerRowDxfId="404" dataDxfId="403">
  <tableColumns count="7">
    <tableColumn id="1" xr3:uid="{A3BA4F0A-2BBE-EE42-A87D-6FBF6FB50143}" name="SERVICE YEAR" dataDxfId="402"/>
    <tableColumn id="2" xr3:uid="{29D211D5-32A4-C946-AB4C-B6F7BE252120}" name="PLACEMENT" dataDxfId="401"/>
    <tableColumn id="3" xr3:uid="{7E5D7BFA-C794-F04E-8A2B-8B253C12C377}" name="VIDEO SHOWING" dataDxfId="400"/>
    <tableColumn id="4" xr3:uid="{3DE8B639-2770-0F40-8398-06434A233564}" name="HOURS" dataDxfId="399"/>
    <tableColumn id="5" xr3:uid="{61EA279B-B445-9448-83FF-003035706D66}" name="RETURN VISITS" dataDxfId="398"/>
    <tableColumn id="6" xr3:uid="{8CB3E8B2-1B12-8341-B6E3-4841F11A484B}" name="BIBLE STUDIES" dataDxfId="397"/>
    <tableColumn id="7" xr3:uid="{0FA5C41E-B4C6-0244-9BCD-E6434B70CAD5}" name="REMARKS" dataDxfId="39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B835B32-3ED5-D04A-89B2-4491199187F5}" name="Table18" displayName="Table18" ref="A1078:G1112" totalsRowShown="0" headerRowDxfId="395" dataDxfId="394">
  <tableColumns count="7">
    <tableColumn id="1" xr3:uid="{AC142FAA-8D0D-7646-B3CA-083A0164BBFE}" name="SERVICE YEAR" dataDxfId="393"/>
    <tableColumn id="2" xr3:uid="{9962BE3F-2401-AE48-BFAA-EA1821727215}" name="PLACEMENT" dataDxfId="392"/>
    <tableColumn id="3" xr3:uid="{D513738B-F615-7A47-AA15-0A281E2DD294}" name="VIDEO SHOWING" dataDxfId="391"/>
    <tableColumn id="4" xr3:uid="{60CF3758-F2F9-2A4D-B1C1-83185EB121C2}" name="HOURS" dataDxfId="390"/>
    <tableColumn id="5" xr3:uid="{1DC7FF2F-AC88-104E-9A51-1F925946F0EB}" name="RETURN VISITS" dataDxfId="389"/>
    <tableColumn id="6" xr3:uid="{E00958BC-9837-1D4C-BE25-2B7A7C7F8166}" name="BIBLE STUDIES" dataDxfId="388"/>
    <tableColumn id="7" xr3:uid="{77D6C602-F6DE-AB40-9C39-061D0F54BDC8}" name="REMARKS" dataDxfId="38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6C64590-2DCB-9444-8B01-9AADF6DB577F}" name="Table19" displayName="Table19" ref="A1120:G1154" totalsRowShown="0" headerRowDxfId="386" dataDxfId="385">
  <tableColumns count="7">
    <tableColumn id="1" xr3:uid="{F3A1A4F0-7308-354C-818A-AD7A4F293740}" name="SERVICE YEAR" dataDxfId="384"/>
    <tableColumn id="2" xr3:uid="{A49E47C4-9C97-E445-96CF-EE1A3B000DAD}" name="PLACEMENT" dataDxfId="383"/>
    <tableColumn id="3" xr3:uid="{BBFE19B5-3566-164F-8AE9-AEB0956A445B}" name="VIDEO SHOWING" dataDxfId="382"/>
    <tableColumn id="4" xr3:uid="{C3965A90-E893-714A-B794-CA6E6BA1CDA3}" name="HOURS" dataDxfId="381"/>
    <tableColumn id="5" xr3:uid="{33675F1D-144E-DD4D-BB4A-E4868585B73C}" name="RETURN VISITS" dataDxfId="380"/>
    <tableColumn id="6" xr3:uid="{209C1302-E87F-394E-9192-F14B48496057}" name="BIBLE STUDIES" dataDxfId="379"/>
    <tableColumn id="7" xr3:uid="{27C9A2A9-BB25-8B45-8E39-3394E5E9CA9E}" name="REMARKS" dataDxfId="37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F0D1F64-FA55-534D-A09B-F5066D2F1065}" name="Table20" displayName="Table20" ref="A1159:G1193" totalsRowShown="0" headerRowDxfId="377" dataDxfId="376">
  <tableColumns count="7">
    <tableColumn id="1" xr3:uid="{B4BE2502-159E-5E49-ABFF-00B86639F2C1}" name="SERVICE YEAR" dataDxfId="375"/>
    <tableColumn id="2" xr3:uid="{BEE7EB1E-8154-1A40-B9EC-67BEB32D8968}" name="PLACEMENT" dataDxfId="374"/>
    <tableColumn id="3" xr3:uid="{F1FCFAC7-B132-C040-835F-B0566C224C71}" name="VIDEO SHOWING" dataDxfId="373"/>
    <tableColumn id="4" xr3:uid="{B22FE307-C5EC-7D40-9D62-C4B4B205979A}" name="HOURS" dataDxfId="372"/>
    <tableColumn id="5" xr3:uid="{86DA7328-B582-8B45-AE08-BF94D3D5EDD8}" name="RETURN VISITS" dataDxfId="371"/>
    <tableColumn id="6" xr3:uid="{78D67A1B-4C5B-564E-B50D-14299B8C672F}" name="BIBLE STUDIES" dataDxfId="370"/>
    <tableColumn id="7" xr3:uid="{48BDC281-413B-9744-B05E-6231A8D3A518}" name="REMARKS" dataDxfId="36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F2746AC-DAF3-5741-971E-296F45F6573B}" name="Table21" displayName="Table21" ref="A1198:G1232" totalsRowShown="0" headerRowDxfId="368" dataDxfId="367">
  <tableColumns count="7">
    <tableColumn id="1" xr3:uid="{257A8B15-A05F-AB45-967B-65F31BD4212C}" name="SERVICE YEAR" dataDxfId="366"/>
    <tableColumn id="2" xr3:uid="{0F63EB38-464D-164D-AF09-76146A3DC118}" name="PLACEMENT" dataDxfId="365"/>
    <tableColumn id="3" xr3:uid="{0AEEEB0E-C6D7-A949-9730-1A147684A39B}" name="VIDEO SHOWING" dataDxfId="364"/>
    <tableColumn id="4" xr3:uid="{8B99F527-4307-8945-8B22-3856A5FC0284}" name="HOURS" dataDxfId="363"/>
    <tableColumn id="5" xr3:uid="{B1877D8A-3B89-ED46-B53F-C27AE8B31F53}" name="RETURN VISITS" dataDxfId="362"/>
    <tableColumn id="6" xr3:uid="{5660BB9D-0B72-A84B-A4CF-10DA35D58C4C}" name="BIBLE STUDIES" dataDxfId="361"/>
    <tableColumn id="7" xr3:uid="{3DF42E7E-1A7F-8C49-86A9-43B7C74F60A7}" name="REMARKS" dataDxfId="36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375568-2D2A-F341-8EA0-89BD2ADA2B82}" name="Table4" displayName="Table4" ref="A514:G549" totalsRowShown="0" headerRowDxfId="521" dataDxfId="520">
  <tableColumns count="7">
    <tableColumn id="1" xr3:uid="{3DDED4A2-D06E-904F-AF3C-05A12E72C54E}" name="SERVICE YEAR" dataDxfId="519"/>
    <tableColumn id="2" xr3:uid="{D89E4C26-26DF-3849-8E97-64F60A6F9B1C}" name="PLACEMENT" dataDxfId="518"/>
    <tableColumn id="3" xr3:uid="{1B0762B4-B7C1-FD44-A1FD-A81BF93FAD1E}" name="VIDEO SHOWING" dataDxfId="517"/>
    <tableColumn id="4" xr3:uid="{6B746CEB-ECB3-0C4E-BF0C-369B2259586D}" name="HOURS" dataDxfId="516"/>
    <tableColumn id="5" xr3:uid="{BA0213E2-052B-C646-A557-B6A63A945A54}" name="RETURN VISITS" dataDxfId="515"/>
    <tableColumn id="6" xr3:uid="{F605CBA2-1A44-C048-8D27-11E278035B05}" name="BIBLE STUDIES" dataDxfId="514"/>
    <tableColumn id="7" xr3:uid="{E8C475C3-3564-3148-8983-74FADAF6101A}" name="REMARKS" dataDxfId="51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E2CA341-63AD-E443-9BA9-6255BB4EC9BC}" name="Table22" displayName="Table22" ref="A1529:G1563" totalsRowShown="0" headerRowDxfId="359" dataDxfId="358">
  <tableColumns count="7">
    <tableColumn id="1" xr3:uid="{1315801E-9E7A-D14C-A1CB-8425EBFA1F0B}" name="SERVICE YEAR" dataDxfId="357"/>
    <tableColumn id="2" xr3:uid="{90BE1D7B-18C0-204C-9F4E-4598D70E6642}" name="PLACEMENT" dataDxfId="356"/>
    <tableColumn id="3" xr3:uid="{E30A0B87-64A0-EA41-9144-01CB1373ACA9}" name="VIDEO SHOWING" dataDxfId="355"/>
    <tableColumn id="4" xr3:uid="{7D2E0632-C89E-974F-926C-67A4CF9D2352}" name="HOURS" dataDxfId="354"/>
    <tableColumn id="5" xr3:uid="{395F3460-FDE4-F24F-AE70-8208217B2FF9}" name="RETURN VISITS" dataDxfId="353"/>
    <tableColumn id="6" xr3:uid="{46CF0EFA-B1E5-BD49-8E76-35C2123237D6}" name="BIBLE STUDIES" dataDxfId="352"/>
    <tableColumn id="7" xr3:uid="{EFE41709-CCE6-C64A-A73E-F1528C60ACEA}" name="REMARKS" dataDxfId="35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E99BFB-E20C-E64C-B612-42D8212F5F82}" name="Table23" displayName="Table23" ref="A1569:G1603" totalsRowShown="0" headerRowDxfId="350" dataDxfId="349">
  <tableColumns count="7">
    <tableColumn id="1" xr3:uid="{CF91E189-5479-E745-B658-F40287806BC1}" name="SERVICE YEAR" dataDxfId="348"/>
    <tableColumn id="2" xr3:uid="{4FB9B069-AAD5-B447-862D-8BB524A6E43A}" name="PLACEMENT" dataDxfId="347"/>
    <tableColumn id="3" xr3:uid="{7BAB7997-6763-7B43-A2D7-56424794C388}" name="VIDEO SHOWING" dataDxfId="346"/>
    <tableColumn id="4" xr3:uid="{A1B1DE60-0406-1849-970C-77FC4B8A94F6}" name="HOURS" dataDxfId="345"/>
    <tableColumn id="5" xr3:uid="{A0FB5352-F5BA-8242-95C5-3CA77FEC6BD4}" name="RETURN VISITS" dataDxfId="344"/>
    <tableColumn id="6" xr3:uid="{8FC826AC-887C-D349-8DD7-26C51536DECC}" name="BIBLE STUDIES" dataDxfId="343"/>
    <tableColumn id="7" xr3:uid="{DFA19425-6CEE-8F4E-9F18-A11A10ECD622}" name="REMARKS" dataDxfId="34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3532932-2959-9343-A6E9-C74DEA3F5AB0}" name="Table24" displayName="Table24" ref="A1611:G1645" totalsRowShown="0" headerRowDxfId="341" dataDxfId="340">
  <tableColumns count="7">
    <tableColumn id="1" xr3:uid="{57BAF324-1986-DB47-B9BC-F3B3165A5C66}" name="SERVICE YEAR" dataDxfId="339"/>
    <tableColumn id="2" xr3:uid="{C3990CAA-BFAE-9F44-A64D-5ED00C15265F}" name="PLACEMENT" dataDxfId="338"/>
    <tableColumn id="3" xr3:uid="{54C2B7A2-FBED-2048-9FC9-922DA738B1B2}" name="VIDEO SHOWING" dataDxfId="337"/>
    <tableColumn id="4" xr3:uid="{B1C75FA9-4500-8C47-AA36-C21B743BAA1F}" name="HOURS" dataDxfId="336"/>
    <tableColumn id="5" xr3:uid="{62DCB6AE-DA9E-E345-94ED-A15040111E97}" name="RETURN VISITS" dataDxfId="335"/>
    <tableColumn id="6" xr3:uid="{2BA1A227-0DBB-E34F-810F-E8D8653C5D59}" name="BIBLE STUDIES" dataDxfId="334"/>
    <tableColumn id="7" xr3:uid="{B55A376A-1652-6B42-9D91-E8B795DE0DBB}" name="REMARKS" dataDxfId="33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10AFD43-A006-4F49-A3BE-3A3AC08997FC}" name="Table25" displayName="Table25" ref="A1650:G1684" totalsRowShown="0" headerRowDxfId="332" dataDxfId="331">
  <tableColumns count="7">
    <tableColumn id="1" xr3:uid="{B0BAFBD9-8CE4-CF4E-B082-814D3A5689FE}" name="SERVICE YEAR" dataDxfId="330"/>
    <tableColumn id="2" xr3:uid="{31DBC772-6653-4E4A-BD90-2F9389F3C96B}" name="PLACEMENT" dataDxfId="329"/>
    <tableColumn id="3" xr3:uid="{126A47AD-49F3-9B42-9EA4-D8719CB21C29}" name="VIDEO SHOWING" dataDxfId="328"/>
    <tableColumn id="4" xr3:uid="{A1DA2C2C-9E86-ED43-8F86-4806FCBCEC4F}" name="HOURS" dataDxfId="327"/>
    <tableColumn id="5" xr3:uid="{2FE332A2-14F7-F14D-8026-313F8FACC2DF}" name="RETURN VISITS" dataDxfId="326"/>
    <tableColumn id="6" xr3:uid="{8CF5B874-2D11-9E4E-AA24-010A7F48A1FB}" name="BIBLE STUDIES" dataDxfId="325"/>
    <tableColumn id="7" xr3:uid="{82014DA6-214C-2F41-BD16-8F2F282A2226}" name="REMARKS" dataDxfId="32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028FB6D-42A3-7946-98D0-41F329C2AC9B}" name="Table26" displayName="Table26" ref="A1689:G1723" totalsRowShown="0" headerRowDxfId="323" dataDxfId="322">
  <tableColumns count="7">
    <tableColumn id="1" xr3:uid="{78C4D77B-28B2-6A49-A7B5-AF7B2E953308}" name="SERVICE YEAR" dataDxfId="321"/>
    <tableColumn id="2" xr3:uid="{88E822F3-0C85-D54C-A4F9-182A3EFE048D}" name="PLACEMENT" dataDxfId="320"/>
    <tableColumn id="3" xr3:uid="{913E70B9-B05E-2148-9554-138A9FC7ECCF}" name="VIDEO SHOWING" dataDxfId="319"/>
    <tableColumn id="4" xr3:uid="{0B2D84D7-CC4E-B244-BB81-508E732CB868}" name="HOURS" dataDxfId="318"/>
    <tableColumn id="5" xr3:uid="{2C0A69AE-F676-3A4A-8119-9C1F92FB7BDE}" name="RETURN VISITS" dataDxfId="317"/>
    <tableColumn id="6" xr3:uid="{815DEF97-8B68-1843-9A04-DBE2887576BF}" name="BIBLE STUDIES" dataDxfId="316"/>
    <tableColumn id="7" xr3:uid="{8B4AC89F-6E8D-1B49-A0B9-27F5D47D2D31}" name="REMARKS" dataDxfId="315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828BD7F-E13B-6E4D-BAE1-6449F2B9191E}" name="Table27" displayName="Table27" ref="J214:P248" totalsRowShown="0" headerRowDxfId="314" dataDxfId="313">
  <tableColumns count="7">
    <tableColumn id="1" xr3:uid="{9BFB2084-F68B-3248-9EA5-FFDAECA189E5}" name="SERVICE YEAR" dataDxfId="312"/>
    <tableColumn id="2" xr3:uid="{86075F94-7C20-0B4B-81B9-7B31754E2CAE}" name="PLACEMENT" dataDxfId="311"/>
    <tableColumn id="3" xr3:uid="{2DE4822C-B78A-1C4D-9752-42BD1F51426D}" name="VIDEO SHOWING" dataDxfId="310"/>
    <tableColumn id="4" xr3:uid="{23680B38-2687-B944-BDB7-21906BE2D452}" name="HOURS" dataDxfId="309"/>
    <tableColumn id="5" xr3:uid="{82896885-B14D-2346-B9E3-9AE8331AE18E}" name="RETURN VISITS" dataDxfId="308"/>
    <tableColumn id="6" xr3:uid="{9500671B-DDA9-9946-AF94-735BFF0EDC19}" name="BIBLE STUDIES" dataDxfId="307"/>
    <tableColumn id="7" xr3:uid="{2CA4286C-EAF3-B444-BDC8-D3BB54D58D98}" name="REMARKS" dataDxfId="30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09A7832-F393-BB45-9AE5-343A0DBE6A04}" name="Table28" displayName="Table28" ref="A1771:G1805" totalsRowShown="0" headerRowDxfId="305" dataDxfId="304">
  <tableColumns count="7">
    <tableColumn id="1" xr3:uid="{8B8FAC59-66F0-6A4F-9A90-D270738CB59B}" name="SERVICE YEAR" dataDxfId="303"/>
    <tableColumn id="2" xr3:uid="{655B532C-8C5C-8241-851A-AFFEBD0AC2D1}" name="PLACEMENT" dataDxfId="302"/>
    <tableColumn id="3" xr3:uid="{47FD5906-E71B-8941-B248-1FD9C225473D}" name="VIDEO SHOWING" dataDxfId="301"/>
    <tableColumn id="4" xr3:uid="{236C21F6-242F-124A-B57E-9DB8E39C2235}" name="HOURS" dataDxfId="300"/>
    <tableColumn id="5" xr3:uid="{E3016558-3A67-A54F-8CB5-85C15A687CB5}" name="RETURN VISITS" dataDxfId="299"/>
    <tableColumn id="6" xr3:uid="{4309B24C-B468-264F-879B-1E1FD131C77F}" name="BIBLE STUDIES" dataDxfId="298"/>
    <tableColumn id="7" xr3:uid="{FD13BF1E-3684-8F4E-A82D-44A167EA3A0D}" name="REMARKS" dataDxfId="29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30D7884-B81B-5146-B51C-DC411C696B04}" name="Table29" displayName="Table29" ref="A1810:G1844" totalsRowShown="0" headerRowDxfId="296" dataDxfId="295">
  <tableColumns count="7">
    <tableColumn id="1" xr3:uid="{0AF8568B-747C-F041-AC08-33BDAA2CCEA4}" name="SERVICE YEAR" dataDxfId="294"/>
    <tableColumn id="2" xr3:uid="{B5DCBE10-E420-9B45-B872-9DE354B59AB1}" name="PLACEMENT" dataDxfId="293"/>
    <tableColumn id="3" xr3:uid="{FCD52713-89B7-094D-AC7B-40DFB10D2702}" name="VIDEO SHOWING" dataDxfId="292"/>
    <tableColumn id="4" xr3:uid="{779ADF5F-FCC5-AD47-B4EA-C98A4F3A42D9}" name="HOURS" dataDxfId="291"/>
    <tableColumn id="5" xr3:uid="{791BB336-EB35-1745-9EF1-E3BD1E427019}" name="RETURN VISITS" dataDxfId="290"/>
    <tableColumn id="6" xr3:uid="{46243818-67C3-8F45-8268-90E64E219F4D}" name="BIBLE STUDIES" dataDxfId="289"/>
    <tableColumn id="7" xr3:uid="{876F9571-76CC-C548-9A2F-CCE6EEC9CB3E}" name="REMARKS" dataDxfId="288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28BC752-AB7A-DA40-8B98-7B8EE8B4FD18}" name="Table30" displayName="Table30" ref="A1849:G1883" totalsRowShown="0" headerRowDxfId="287" dataDxfId="286">
  <tableColumns count="7">
    <tableColumn id="1" xr3:uid="{8DC74121-0AB9-2345-ADE4-499F4647BB62}" name="SERVICE YEAR" dataDxfId="285"/>
    <tableColumn id="2" xr3:uid="{BE138284-2579-4549-B481-098545A5F6BF}" name="PLACEMENT" dataDxfId="284"/>
    <tableColumn id="3" xr3:uid="{CBAD81F6-9E3B-584A-9960-AC5FCFDDAD98}" name="VIDEO SHOWING" dataDxfId="283"/>
    <tableColumn id="4" xr3:uid="{66705C33-881E-504E-AAF0-BE1E55E99B04}" name="HOURS" dataDxfId="282"/>
    <tableColumn id="5" xr3:uid="{C5A3F682-D637-774D-AABD-7EFBD1B054A5}" name="RETURN VISITS" dataDxfId="281"/>
    <tableColumn id="6" xr3:uid="{80A9B903-BDD9-C44C-87A6-0356CCD3C01D}" name="BIBLE STUDIES" dataDxfId="280"/>
    <tableColumn id="7" xr3:uid="{8DF36F5E-018D-414F-A0CF-9FDB6D852D60}" name="REMARKS" dataDxfId="27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C67C25D-B087-6C43-8D22-8FA7F12F6857}" name="Table31" displayName="Table31" ref="A1889:G1923" totalsRowShown="0" headerRowDxfId="278" dataDxfId="277">
  <tableColumns count="7">
    <tableColumn id="1" xr3:uid="{E0237F49-D98C-9041-8306-0F79F8611840}" name="SERVICE YEAR" dataDxfId="276"/>
    <tableColumn id="2" xr3:uid="{74482142-8610-DE4B-92FF-7511CEC7A64B}" name="PLACEMENT" dataDxfId="275"/>
    <tableColumn id="3" xr3:uid="{E39E9AA5-092B-0647-8CA3-DDAD2744AFB5}" name="VIDEO SHOWING" dataDxfId="274"/>
    <tableColumn id="4" xr3:uid="{F7142823-28AE-CE4E-8121-73F64EA1BB04}" name="HOURS" dataDxfId="273"/>
    <tableColumn id="5" xr3:uid="{EAAFB6AC-D265-9B41-B09B-A8F5B9F36B8A}" name="RETURN VISITS" dataDxfId="272"/>
    <tableColumn id="6" xr3:uid="{F950AE3E-E78A-2B47-AFFF-32572A3FF9E9}" name="BIBLE STUDIES" dataDxfId="271"/>
    <tableColumn id="7" xr3:uid="{25B228C9-1FA7-9D4A-AEF0-BEEEA3D4662B}" name="REMARKS" dataDxfId="27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7A556B-D247-074A-8D8B-9EB3B506A98E}" name="Table5" displayName="Table5" ref="A554:G590" totalsRowShown="0" headerRowDxfId="512" dataDxfId="511">
  <tableColumns count="7">
    <tableColumn id="1" xr3:uid="{4DEDA05F-21B1-B646-87F3-8E67B9924619}" name="SERVICE YEAR" dataDxfId="510"/>
    <tableColumn id="2" xr3:uid="{DC0DA849-484E-E94C-A1DB-5BB988651754}" name="PLACEMENT" dataDxfId="509"/>
    <tableColumn id="3" xr3:uid="{F72E99B0-8E3D-324D-860D-4B43755CFFA2}" name="VIDEO SHOWING" dataDxfId="508"/>
    <tableColumn id="4" xr3:uid="{6E962D01-271B-8243-A69F-29CC6C713314}" name="HOURS" dataDxfId="507"/>
    <tableColumn id="5" xr3:uid="{9D33B2A8-37AA-4449-9265-8CE73C64E1C6}" name="RETURN VISITS" dataDxfId="506"/>
    <tableColumn id="6" xr3:uid="{85EC9DDC-A25E-1947-88C5-58FB973B78EF}" name="BIBLE STUDIES" dataDxfId="505"/>
    <tableColumn id="7" xr3:uid="{C6262893-B5CB-6943-9B43-112259BDC6E2}" name="REMARKS" dataDxfId="504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59B85D8-3A81-FD40-B62A-669FEEFE83B1}" name="Table32" displayName="Table32" ref="A1928:G1962" totalsRowShown="0" headerRowDxfId="269" dataDxfId="268">
  <tableColumns count="7">
    <tableColumn id="1" xr3:uid="{B9231F3B-FB8D-E64B-856F-A4A98FA5A026}" name="SERVICE YEAR" dataDxfId="267"/>
    <tableColumn id="2" xr3:uid="{76C85A56-E5F0-5A40-ACED-E03A24E95B62}" name="PLACEMENT" dataDxfId="266"/>
    <tableColumn id="3" xr3:uid="{493DAD19-C992-4543-A608-844CEC21044E}" name="VIDEO SHOWING" dataDxfId="265"/>
    <tableColumn id="4" xr3:uid="{E78540EF-8263-3242-955A-44581F47222A}" name="HOURS" dataDxfId="264"/>
    <tableColumn id="5" xr3:uid="{EB37C187-6777-644C-893F-4FD828E0E320}" name="RETURN VISITS" dataDxfId="263"/>
    <tableColumn id="6" xr3:uid="{F96FB733-D07C-C14C-8F0A-D1672B3C0395}" name="BIBLE STUDIES" dataDxfId="262"/>
    <tableColumn id="7" xr3:uid="{D851CC3F-43A8-B14C-8778-E12391815099}" name="REMARKS" dataDxfId="26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08C67B0-291A-884A-8D34-3232A358C8BC}" name="Table33" displayName="Table33" ref="A1967:G2001" totalsRowShown="0" headerRowDxfId="260" dataDxfId="259">
  <tableColumns count="7">
    <tableColumn id="1" xr3:uid="{DF72D8E1-1C97-2B46-A1E3-F4202EC8F239}" name="SERVICE YEAR" dataDxfId="258"/>
    <tableColumn id="2" xr3:uid="{39A0FE28-0D98-FB4B-AC43-27FC30AB93C5}" name="PLACEMENT" dataDxfId="257"/>
    <tableColumn id="3" xr3:uid="{AA99973F-C53D-1B48-8489-B35AB0858685}" name="VIDEO SHOWING" dataDxfId="256"/>
    <tableColumn id="4" xr3:uid="{68025EB0-8AFD-9947-90BF-F2C56542D3A3}" name="HOURS" dataDxfId="255"/>
    <tableColumn id="5" xr3:uid="{F0A25BD5-0F0D-7848-8C6E-D0F63B3E0EFB}" name="RETURN VISITS" dataDxfId="254"/>
    <tableColumn id="6" xr3:uid="{718BD12C-9DBB-0444-B9F4-E4ADC77E779B}" name="BIBLE STUDIES" dataDxfId="253"/>
    <tableColumn id="7" xr3:uid="{4753DBCE-7D59-AF49-9AD5-611317C92E8F}" name="REMARKS" dataDxfId="252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B894363-8BBF-B343-98BD-18303E74F44A}" name="Table34" displayName="Table34" ref="A2007:G2041" totalsRowShown="0" headerRowDxfId="251" dataDxfId="250">
  <tableColumns count="7">
    <tableColumn id="1" xr3:uid="{90F61909-A6B9-7D4A-82AA-580AD3F15224}" name="SERVICE YEAR" dataDxfId="249"/>
    <tableColumn id="2" xr3:uid="{E0825BC9-5C78-374B-9A22-8D3186C9229F}" name="PLACEMENT" dataDxfId="248"/>
    <tableColumn id="3" xr3:uid="{23BF875D-DFE0-EE49-A439-8D9B6D06AEC0}" name="VIDEO SHOWING" dataDxfId="247"/>
    <tableColumn id="4" xr3:uid="{ADBC24C7-4013-1349-8646-7A9ED4E41F82}" name="HOURS" dataDxfId="246"/>
    <tableColumn id="5" xr3:uid="{E7698E24-631A-E345-94AF-A1C8BD71A6B8}" name="RETURN VISITS" dataDxfId="245"/>
    <tableColumn id="6" xr3:uid="{9339CE2F-7EAC-6F44-8487-F7305A000EE0}" name="BIBLE STUDIES" dataDxfId="244"/>
    <tableColumn id="7" xr3:uid="{1ABC488F-6721-9B4F-8E49-AF590594D1EE}" name="REMARKS" dataDxfId="243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A6A8B159-CAE6-7C4A-8CD1-CB00A7114F3A}" name="Table35" displayName="Table35" ref="A2049:G2083" totalsRowShown="0" headerRowDxfId="242" dataDxfId="241">
  <tableColumns count="7">
    <tableColumn id="1" xr3:uid="{4CBCECC8-8AE0-FD47-9229-4E6BFCAD0F3E}" name="SERVICE YEAR" dataDxfId="240"/>
    <tableColumn id="2" xr3:uid="{7149BF5E-E112-3A4A-8BFD-B10CD03EAB19}" name="PLACEMENT" dataDxfId="239"/>
    <tableColumn id="3" xr3:uid="{87ABB197-E62B-844D-9719-EF72404D6174}" name="VIDEO SHOWING" dataDxfId="238"/>
    <tableColumn id="4" xr3:uid="{6FB40904-0C47-7948-AE85-D7E8C5527E2D}" name="HOURS" dataDxfId="237"/>
    <tableColumn id="5" xr3:uid="{694C9FBF-3321-0046-A488-31B872EA4EEE}" name="RETURN VISITS" dataDxfId="236"/>
    <tableColumn id="6" xr3:uid="{894AA40B-ED13-4640-B02F-3B8853D5D165}" name="BIBLE STUDIES" dataDxfId="235"/>
    <tableColumn id="7" xr3:uid="{83B8047D-C5E5-5348-90C9-D97CFAD89008}" name="REMARKS" dataDxfId="234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7B79293-6830-D640-B45B-E4A9891D4068}" name="Table36" displayName="Table36" ref="A2088:G2122" totalsRowShown="0" headerRowDxfId="233" dataDxfId="232">
  <tableColumns count="7">
    <tableColumn id="1" xr3:uid="{D3D07D8F-836C-4242-99AC-0CDFDCDA68F2}" name="SERVICE YEAR" dataDxfId="231"/>
    <tableColumn id="2" xr3:uid="{0F806884-FC45-714E-9646-E97C63D789D1}" name="PLACEMENT" dataDxfId="230"/>
    <tableColumn id="3" xr3:uid="{69AE38A9-7E13-8440-8450-25D2086BE5F5}" name="VIDEO SHOWING" dataDxfId="229"/>
    <tableColumn id="4" xr3:uid="{7BD0B823-E601-7C4E-B51F-93F3BDF15414}" name="HOURS" dataDxfId="228"/>
    <tableColumn id="5" xr3:uid="{EF9F4D28-E1EC-EE41-B349-B1DFC3A6CA0F}" name="RETURN VISITS" dataDxfId="227"/>
    <tableColumn id="6" xr3:uid="{D53DCFC4-A282-374B-BA5F-4ECE0F5D6154}" name="BIBLE STUDIES" dataDxfId="226"/>
    <tableColumn id="7" xr3:uid="{A792C09B-2647-C344-B480-A539DD6176DF}" name="REMARKS" dataDxfId="225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A64C00D0-0EEE-3045-97B1-D8EB467DFEFA}" name="Table37" displayName="Table37" ref="A2127:G2161" totalsRowShown="0" headerRowDxfId="224" dataDxfId="223">
  <tableColumns count="7">
    <tableColumn id="1" xr3:uid="{C7E9D39C-B5EF-EA45-A4CA-18056F76C122}" name="SERVICE YEAR" dataDxfId="222"/>
    <tableColumn id="2" xr3:uid="{918A5967-79B9-2843-9D0B-4E7A6CE792F8}" name="PLACEMENT" dataDxfId="221"/>
    <tableColumn id="3" xr3:uid="{B4B47A5D-D1C1-6F48-8571-18EEA8DE0FD9}" name="VIDEO SHOWING" dataDxfId="220"/>
    <tableColumn id="4" xr3:uid="{D1970C26-17C9-3C4F-8D23-5173E2C12EF2}" name="HOURS" dataDxfId="219"/>
    <tableColumn id="5" xr3:uid="{BE9182C4-0C5F-3541-A076-2DD9CDA96881}" name="RETURN VISITS" dataDxfId="218"/>
    <tableColumn id="6" xr3:uid="{27B6D9C9-E826-F145-A7E3-90E15721AC26}" name="BIBLE STUDIES" dataDxfId="217"/>
    <tableColumn id="7" xr3:uid="{869696D2-9BF0-7846-8D33-68BA49EFC42D}" name="REMARKS" dataDxfId="216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AA8946C-E0A6-1044-8F7D-50FEA1C21CE4}" name="Table1239" displayName="Table1239" ref="A1237:G1271" totalsRowShown="0" headerRowDxfId="215" dataDxfId="214">
  <tableColumns count="7">
    <tableColumn id="1" xr3:uid="{4E73FA79-56CB-A04A-84A6-8D1867A9F119}" name="SERVICE YEAR" dataDxfId="213"/>
    <tableColumn id="2" xr3:uid="{C4582B81-0B20-BC42-B25D-C316DE125C4F}" name="PLACEMENT" dataDxfId="212"/>
    <tableColumn id="3" xr3:uid="{B94BA509-964C-9F4C-9CE6-4882C61B4BC2}" name="VIDEO SHOWING" dataDxfId="211"/>
    <tableColumn id="4" xr3:uid="{6DBAFCBF-894B-2341-BBF5-874AA93350A7}" name="HOURS" dataDxfId="210"/>
    <tableColumn id="5" xr3:uid="{5D7506E5-BE60-1A4A-A533-19E843FE2618}" name="RETURN VISITS" dataDxfId="209"/>
    <tableColumn id="6" xr3:uid="{0C5B8256-9518-9F4F-82DF-D6482EFB8E29}" name="BIBLE STUDIES" dataDxfId="208"/>
    <tableColumn id="7" xr3:uid="{C765782E-A8A9-AE4B-91B2-E8D014B43BBF}" name="REMARKS" dataDxfId="207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A59E946-DF33-0C44-9684-1039A79B5E0E}" name="Table123940" displayName="Table123940" ref="A1278:G1312" totalsRowShown="0" headerRowDxfId="206" dataDxfId="205">
  <tableColumns count="7">
    <tableColumn id="1" xr3:uid="{32AE3030-A2E3-E545-95E1-D0A90082B090}" name="SERVICE YEAR" dataDxfId="204"/>
    <tableColumn id="2" xr3:uid="{FB69F376-C681-064D-81EC-6AAB8C4F2C74}" name="PLACEMENT" dataDxfId="203"/>
    <tableColumn id="3" xr3:uid="{8BD21475-E367-D641-8E1A-3CD3450B2A7F}" name="VIDEO SHOWING" dataDxfId="202"/>
    <tableColumn id="4" xr3:uid="{709B9FAF-1E57-4B4E-8D85-087A5125EA35}" name="HOURS" dataDxfId="201"/>
    <tableColumn id="5" xr3:uid="{75C29EB6-14AD-B941-9E0E-3BD27E639F14}" name="RETURN VISITS" dataDxfId="200"/>
    <tableColumn id="6" xr3:uid="{F411F636-60AC-274B-8A6F-44C18A911D8E}" name="BIBLE STUDIES" dataDxfId="199"/>
    <tableColumn id="7" xr3:uid="{C176BFF0-EDB8-4442-94AE-03BDC8298F95}" name="REMARKS" dataDxfId="198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5B8952C-8A57-9642-921E-0D01D6236F35}" name="Table12394041" displayName="Table12394041" ref="A1317:G1351" totalsRowShown="0" headerRowDxfId="197" dataDxfId="196">
  <tableColumns count="7">
    <tableColumn id="1" xr3:uid="{A66F3A95-ED6B-F547-AFED-DDF39064598C}" name="SERVICE YEAR" dataDxfId="195"/>
    <tableColumn id="2" xr3:uid="{4250C16E-E71B-0643-8358-882639159DF2}" name="PLACEMENT" dataDxfId="194"/>
    <tableColumn id="3" xr3:uid="{377E4B73-16BB-DF41-9011-2E97E77F5CED}" name="VIDEO SHOWING" dataDxfId="193"/>
    <tableColumn id="4" xr3:uid="{847854A2-5543-1249-B478-F9061CBA8843}" name="HOURS" dataDxfId="192"/>
    <tableColumn id="5" xr3:uid="{3E226A35-589F-FF4A-8041-38403E1571C9}" name="RETURN VISITS" dataDxfId="191"/>
    <tableColumn id="6" xr3:uid="{2367D784-FE2C-4C46-952A-43CE31AFCA82}" name="BIBLE STUDIES" dataDxfId="190"/>
    <tableColumn id="7" xr3:uid="{03482595-8CD2-CE4A-9F38-DD29B06F9B33}" name="REMARKS" dataDxfId="189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E726862-A5DA-A349-BCFB-7B2D8B2BD4C6}" name="Table1239404142" displayName="Table1239404142" ref="A1357:G1391" totalsRowShown="0" headerRowDxfId="188" dataDxfId="187">
  <tableColumns count="7">
    <tableColumn id="1" xr3:uid="{8FD5A073-2B8F-8B42-A2D7-5933BAF70027}" name="SERVICE YEAR" dataDxfId="186"/>
    <tableColumn id="2" xr3:uid="{98A1710A-04C2-3B48-A12F-33DD95037DBB}" name="PLACEMENT" dataDxfId="185"/>
    <tableColumn id="3" xr3:uid="{968A97BA-F366-AD48-B539-0CA35584F335}" name="VIDEO SHOWING" dataDxfId="184"/>
    <tableColumn id="4" xr3:uid="{85D6D318-1990-694E-B33F-88FA9F4F29A9}" name="HOURS" dataDxfId="183"/>
    <tableColumn id="5" xr3:uid="{8F69A325-3132-FB4E-99E4-CF4BFFF25FC1}" name="RETURN VISITS" dataDxfId="182"/>
    <tableColumn id="6" xr3:uid="{AFCB4091-A7A2-9646-8794-E88456DABB46}" name="BIBLE STUDIES" dataDxfId="181"/>
    <tableColumn id="7" xr3:uid="{0FC015BE-5E31-3842-8395-25D2376DC95E}" name="REMARKS" dataDxfId="18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C14EFC-4178-2641-90D1-51398AB4ED83}" name="Table6" displayName="Table6" ref="A596:G631" totalsRowShown="0" headerRowDxfId="503" dataDxfId="502">
  <tableColumns count="7">
    <tableColumn id="1" xr3:uid="{C85DB1C0-6D4F-FF45-BDE3-49DD3975FA41}" name="SERVICE YEAR" dataDxfId="501"/>
    <tableColumn id="2" xr3:uid="{29DCFDB7-C2D4-7A46-83A5-B8E2EC19658C}" name="PLACEMENT" dataDxfId="500"/>
    <tableColumn id="3" xr3:uid="{37967FB9-9843-8243-88A6-6948AAF73003}" name="VIDEO SHOWING" dataDxfId="499"/>
    <tableColumn id="4" xr3:uid="{26C68C6D-5788-7F46-9F2C-405DC737C8D4}" name="HOURS" dataDxfId="498"/>
    <tableColumn id="5" xr3:uid="{DA2C6547-A872-5D4D-871D-C3BDB90EDDE0}" name="RETURN VISITS" dataDxfId="497"/>
    <tableColumn id="6" xr3:uid="{046D24C3-B712-4649-B757-D189FDDB31DC}" name="BIBLE STUDIES" dataDxfId="496"/>
    <tableColumn id="7" xr3:uid="{260C6231-F470-A145-8CCB-F520952E9139}" name="REMARKS" dataDxfId="495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FCB8FCEE-9856-7C45-88B1-3A5F4D5735E5}" name="Table123940414243" displayName="Table123940414243" ref="A1396:G1432" totalsRowShown="0" headerRowDxfId="179" dataDxfId="178">
  <tableColumns count="7">
    <tableColumn id="1" xr3:uid="{D67B4F36-2CC6-3C42-9150-4A6EB7CFA6CD}" name="SERVICE YEAR" dataDxfId="177"/>
    <tableColumn id="2" xr3:uid="{0E530CB0-9EF7-B441-9BC9-4216A07401B3}" name="PLACEMENT" dataDxfId="176"/>
    <tableColumn id="3" xr3:uid="{3040E49D-51FB-4D4A-9F6D-652E1809069D}" name="VIDEO SHOWING" dataDxfId="175"/>
    <tableColumn id="4" xr3:uid="{FFD1BD0E-9DE6-4A48-87A3-78F19C1D430F}" name="HOURS" dataDxfId="174"/>
    <tableColumn id="5" xr3:uid="{4B3651B3-B08B-C545-97C7-4A5C3EE0D25A}" name="RETURN VISITS" dataDxfId="173"/>
    <tableColumn id="6" xr3:uid="{C1B13D1E-EEAB-FE47-B293-39B3F20105AB}" name="BIBLE STUDIES" dataDxfId="172"/>
    <tableColumn id="7" xr3:uid="{9BB607C4-F7DE-BB4A-A58C-A796B67DF920}" name="REMARKS" dataDxfId="171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528B38F6-73D8-2148-BAD7-245D58A9E4E0}" name="Table123940414244" displayName="Table123940414244" ref="A1437:G1471" totalsRowShown="0" headerRowDxfId="170" dataDxfId="169">
  <tableColumns count="7">
    <tableColumn id="1" xr3:uid="{46DEF4F1-7F15-5347-8BCF-4074F8D73323}" name="SERVICE YEAR" dataDxfId="168"/>
    <tableColumn id="2" xr3:uid="{5ABD9CE0-6570-DF48-B502-B4D723469D16}" name="PLACEMENT" dataDxfId="167"/>
    <tableColumn id="3" xr3:uid="{CC42E920-2E3E-B24D-ACA3-F52150E01548}" name="VIDEO SHOWING" dataDxfId="166"/>
    <tableColumn id="4" xr3:uid="{F111E7E0-0D6A-7B4A-9738-C335D4D74812}" name="HOURS" dataDxfId="165"/>
    <tableColumn id="5" xr3:uid="{EE71DFE6-BDE1-AE4D-BC69-2E87C2AE8537}" name="RETURN VISITS" dataDxfId="164"/>
    <tableColumn id="6" xr3:uid="{112384AB-2DEF-7E46-B468-EBB98AA19F52}" name="BIBLE STUDIES" dataDxfId="163"/>
    <tableColumn id="7" xr3:uid="{E99FB9B4-E6A5-E248-8563-309985889053}" name="REMARKS" dataDxfId="162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6841BD2-C7A1-FB48-BCF6-A43AFFE4CDC5}" name="Table44" displayName="Table44" ref="A1476:G1510" totalsRowShown="0" headerRowDxfId="161" dataDxfId="160">
  <tableColumns count="7">
    <tableColumn id="1" xr3:uid="{1CA4BE11-8ADD-D744-8DA7-B053D4DF25EF}" name="SERVICE YEAR" dataDxfId="159"/>
    <tableColumn id="2" xr3:uid="{730FB4F2-C366-7A4D-8BD9-CCA8D466C75D}" name="PLACEMENT" dataDxfId="158"/>
    <tableColumn id="3" xr3:uid="{5BE74CFA-520E-FB41-B2A4-2F705834C010}" name="VIDEO SHOWING" dataDxfId="157"/>
    <tableColumn id="4" xr3:uid="{382A315A-C20D-6345-BA02-706FDF5E92F1}" name="HOURS" dataDxfId="156"/>
    <tableColumn id="5" xr3:uid="{7059A95A-6798-B148-A045-14CACB44A524}" name="RETURN VISITS" dataDxfId="155"/>
    <tableColumn id="6" xr3:uid="{C05EE703-A59C-C544-8B56-EBDE1F509D53}" name="BIBLE STUDIES" dataDxfId="154"/>
    <tableColumn id="7" xr3:uid="{ED6EBDEC-BD90-5F41-AE9C-4D5089B09CFF}" name="REMARKS" dataDxfId="153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335D9E79-7688-5D4C-A8AA-756B67EB2270}" name="Table2347" displayName="Table2347" ref="J6:P40" totalsRowShown="0" headerRowDxfId="152" dataDxfId="151">
  <tableColumns count="7">
    <tableColumn id="1" xr3:uid="{51DEE695-5C34-4249-BF9A-C8B4BAC1723D}" name="SERVICE YEAR" dataDxfId="150"/>
    <tableColumn id="2" xr3:uid="{90AAC7B4-C9D9-B84A-A537-67E7C4855C53}" name="PLACEMENT" dataDxfId="149"/>
    <tableColumn id="3" xr3:uid="{EED27159-F056-4147-9473-7BD3044C0E1C}" name="VIDEO SHOWING" dataDxfId="148"/>
    <tableColumn id="4" xr3:uid="{0E6B57AF-B43E-A94F-9325-2B0BF78D3808}" name="HOURS" dataDxfId="147"/>
    <tableColumn id="5" xr3:uid="{50E075A8-6ED6-5842-A031-7D816DCB2671}" name="RETURN VISITS" dataDxfId="146"/>
    <tableColumn id="6" xr3:uid="{5239EF5B-3B2D-F343-8291-BDB1DF67DAC9}" name="BIBLE STUDIES" dataDxfId="145"/>
    <tableColumn id="7" xr3:uid="{764549A9-2792-D748-AEE7-ADE2E94AFBF2}" name="REMARKS" dataDxfId="144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2BA5A0A6-ABAB-BB40-9BC8-0DF3FCA33EB0}" name="Table234748" displayName="Table234748" ref="J47:P81" totalsRowShown="0" headerRowDxfId="143" dataDxfId="142">
  <tableColumns count="7">
    <tableColumn id="1" xr3:uid="{695E417D-2E84-164A-AC73-C9081E47B7F2}" name="SERVICE YEAR" dataDxfId="141"/>
    <tableColumn id="2" xr3:uid="{3115594B-5152-1C49-8397-EB9FC8D3A336}" name="PLACEMENT" dataDxfId="140"/>
    <tableColumn id="3" xr3:uid="{0FB1630E-80AE-5844-A4EB-92A1788B7986}" name="VIDEO SHOWING" dataDxfId="139"/>
    <tableColumn id="4" xr3:uid="{E7B8C342-8AC9-704E-8876-9D39E336B7AF}" name="HOURS" dataDxfId="138"/>
    <tableColumn id="5" xr3:uid="{DC9FE671-6590-EF46-8BB3-B2B81D1002C6}" name="RETURN VISITS" dataDxfId="137"/>
    <tableColumn id="6" xr3:uid="{9D9A9F9B-2210-3A43-A530-F020B000C1A2}" name="BIBLE STUDIES" dataDxfId="136"/>
    <tableColumn id="7" xr3:uid="{8ACBE8FD-F894-BC41-9D7D-26E72C5D5C83}" name="REMARKS" dataDxfId="135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F9C317D5-F763-2040-8825-A49B634EC0BA}" name="Table23474849" displayName="Table23474849" ref="J88:P122" totalsRowShown="0" headerRowDxfId="134" dataDxfId="133">
  <tableColumns count="7">
    <tableColumn id="1" xr3:uid="{511FB29E-B2D9-C949-9BCE-B9205732422C}" name="SERVICE YEAR" dataDxfId="132"/>
    <tableColumn id="2" xr3:uid="{BA3F2385-2837-D04D-BDC1-91C52054720A}" name="PLACEMENT" dataDxfId="131"/>
    <tableColumn id="3" xr3:uid="{58779B17-A6C3-E14A-A677-3F0DE3482DF4}" name="VIDEO SHOWING" dataDxfId="130"/>
    <tableColumn id="4" xr3:uid="{A73D8FE9-25E2-8144-9846-F7FB31C59403}" name="HOURS" dataDxfId="129"/>
    <tableColumn id="5" xr3:uid="{000F0E33-1D70-4C49-8994-54389CCE3400}" name="RETURN VISITS" dataDxfId="128"/>
    <tableColumn id="6" xr3:uid="{405A6DE7-A0BF-0347-B998-E76FBBEBDC1D}" name="BIBLE STUDIES" dataDxfId="127"/>
    <tableColumn id="7" xr3:uid="{D14E4A22-8847-BF46-8583-2B9BF3A7DCC0}" name="REMARKS" dataDxfId="126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936FF8E9-CBA3-024B-9C15-D0636479E0B8}" name="Table2347484950" displayName="Table2347484950" ref="J129:P163" totalsRowShown="0" headerRowDxfId="125" dataDxfId="124">
  <tableColumns count="7">
    <tableColumn id="1" xr3:uid="{2218D29A-FCD5-F445-BB9A-5018EE505CDC}" name="SERVICE YEAR" dataDxfId="123"/>
    <tableColumn id="2" xr3:uid="{41693E7E-C57B-8148-8467-E0B9D277FF59}" name="PLACEMENT" dataDxfId="122"/>
    <tableColumn id="3" xr3:uid="{53E807C4-08ED-7749-9CCB-7320899B1011}" name="VIDEO SHOWING" dataDxfId="121"/>
    <tableColumn id="4" xr3:uid="{F47A0146-5F64-5546-817F-ED341C8EE50C}" name="HOURS" dataDxfId="120"/>
    <tableColumn id="5" xr3:uid="{8B6DEDDB-05D2-0941-9C69-ABC57A827F40}" name="RETURN VISITS" dataDxfId="119"/>
    <tableColumn id="6" xr3:uid="{F071C57D-6FE4-984B-B52C-FBCDC59B0A90}" name="BIBLE STUDIES" dataDxfId="118"/>
    <tableColumn id="7" xr3:uid="{7F831A6D-ECC2-DC4F-A63A-421A65ABEAAF}" name="REMARKS" dataDxfId="117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8804F65E-FA36-2940-950A-D0F6885E4DF5}" name="Table234748495051" displayName="Table234748495051" ref="J175:P209" totalsRowShown="0" headerRowDxfId="116" dataDxfId="115">
  <tableColumns count="7">
    <tableColumn id="1" xr3:uid="{E0B17A6B-33FB-A244-A436-0477A3E8B5AF}" name="SERVICE YEAR" dataDxfId="114"/>
    <tableColumn id="2" xr3:uid="{2DA153B6-CDAC-4249-87B9-AFF8EB64FCB5}" name="PLACEMENT" dataDxfId="113"/>
    <tableColumn id="3" xr3:uid="{9005B473-FF75-0344-95FD-5C8AE8EC3070}" name="VIDEO SHOWING" dataDxfId="112"/>
    <tableColumn id="4" xr3:uid="{A9BB7FC6-DEBD-D14C-8403-48D2449A92B1}" name="HOURS" dataDxfId="111"/>
    <tableColumn id="5" xr3:uid="{D3B6FB00-B920-8043-B5CD-CB80659EE798}" name="RETURN VISITS" dataDxfId="110"/>
    <tableColumn id="6" xr3:uid="{9B5FFA83-4531-1544-9552-D6AC9625EE55}" name="BIBLE STUDIES" dataDxfId="109"/>
    <tableColumn id="7" xr3:uid="{AE51E6DA-B7FE-4241-9BB9-6B3A9A3C60B8}" name="REMARKS" dataDxfId="108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162D0E84-BBCE-4742-934E-9824D292BAA8}" name="Table23474849505152" displayName="Table23474849505152" ref="J252:P286" totalsRowShown="0" headerRowDxfId="107" dataDxfId="106">
  <tableColumns count="7">
    <tableColumn id="1" xr3:uid="{ED18F119-2967-8E46-9CDE-14111A1C2DAE}" name="SERVICE YEAR" dataDxfId="105"/>
    <tableColumn id="2" xr3:uid="{0B232AE1-C2DA-1444-B04A-537B21AEC862}" name="PLACEMENT" dataDxfId="104"/>
    <tableColumn id="3" xr3:uid="{2BD2FEDC-64D2-A746-AAAF-86703252143B}" name="VIDEO SHOWING" dataDxfId="103"/>
    <tableColumn id="4" xr3:uid="{83BCC3F3-2661-FE48-B54C-83FA9959D2FC}" name="HOURS" dataDxfId="102"/>
    <tableColumn id="5" xr3:uid="{CA6EFEC9-DF79-6343-AE50-4AC8E8399D76}" name="RETURN VISITS" dataDxfId="101"/>
    <tableColumn id="6" xr3:uid="{D67F3E78-8215-9349-BAD3-5E226BBF1727}" name="BIBLE STUDIES" dataDxfId="100"/>
    <tableColumn id="7" xr3:uid="{C9273523-AE15-0449-B575-DAAB801E9E15}" name="REMARKS" dataDxfId="99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E4304A-E458-B74C-9103-7F65A80E3944}" name="Table210" displayName="Table210" ref="A7:G44" totalsRowShown="0" headerRowDxfId="98" dataDxfId="97">
  <tableColumns count="7">
    <tableColumn id="1" xr3:uid="{C051ABFE-CA23-3947-AA43-71534C99FC38}" name="SERVICE YEAR" dataDxfId="96"/>
    <tableColumn id="2" xr3:uid="{FD263F89-A839-4840-8B30-67B7FF81A74E}" name="PLACEMENT" dataDxfId="95"/>
    <tableColumn id="3" xr3:uid="{4A9F83AA-1F3B-9046-94DC-1B9FF3EBD659}" name="VIDEO SHOWING" dataDxfId="94"/>
    <tableColumn id="4" xr3:uid="{BE3CFA37-BE16-5442-BC54-C4E4A72F14C8}" name="HOURS" dataDxfId="93"/>
    <tableColumn id="5" xr3:uid="{A4903479-8EB7-2840-8856-58E93AA6D109}" name="RETURN VISITS" dataDxfId="92"/>
    <tableColumn id="6" xr3:uid="{DE26E36B-B237-BB4E-9153-A2747A6E9BCB}" name="BIBLE STUDIES" dataDxfId="91"/>
    <tableColumn id="7" xr3:uid="{111451E7-287A-DC4E-9399-2E9A35F8CEFC}" name="REMARKS" dataDxfId="9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1EE83-E5B5-D742-8EBB-4C35F658B2FE}" name="Table7" displayName="Table7" ref="A635:G669" totalsRowShown="0" headerRowDxfId="494" dataDxfId="493">
  <tableColumns count="7">
    <tableColumn id="1" xr3:uid="{CD269BAD-E218-DF4B-80EC-83866F07C6EF}" name="SERVICE YEAR" dataDxfId="492"/>
    <tableColumn id="2" xr3:uid="{6B7A9C93-20BB-B349-8B9F-154576AF0ECD}" name="PLACEMENT" dataDxfId="491"/>
    <tableColumn id="3" xr3:uid="{058B75F1-11CF-FD41-B4D8-DAF77842B62E}" name="VIDEO SHOWING" dataDxfId="490"/>
    <tableColumn id="4" xr3:uid="{E2C6F1DF-9B6F-5C45-A193-085177D801A9}" name="HOURS" dataDxfId="489"/>
    <tableColumn id="5" xr3:uid="{4F6AD638-020E-9D4D-9A1C-D96FBCB0D8FF}" name="RETURN VISITS" dataDxfId="488"/>
    <tableColumn id="6" xr3:uid="{186A5371-0D49-4841-8402-036BE31B6E45}" name="BIBLE STUDIES" dataDxfId="487"/>
    <tableColumn id="7" xr3:uid="{8278439B-C454-9445-BEFE-74B9808634E1}" name="REMARKS" dataDxfId="486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8CA535-8ACA-1D4F-BA53-F1B3C3C4F45F}" name="Table2104" displayName="Table2104" ref="A48:G85" totalsRowShown="0" headerRowDxfId="89" dataDxfId="88">
  <tableColumns count="7">
    <tableColumn id="1" xr3:uid="{F2C16267-00C7-5B41-AB0E-20FA90301C2C}" name="SERVICE YEAR" dataDxfId="87"/>
    <tableColumn id="2" xr3:uid="{05C5DE41-DF69-254C-A3E4-FE99635F905D}" name="PLACEMENT" dataDxfId="86"/>
    <tableColumn id="3" xr3:uid="{23640CBE-ED3B-E84D-9B4E-1114BA70AD99}" name="VIDEO SHOWING" dataDxfId="85"/>
    <tableColumn id="4" xr3:uid="{E1C312AB-4FF7-754B-90C9-4A475967EDC1}" name="HOURS" dataDxfId="84"/>
    <tableColumn id="5" xr3:uid="{9CFAA2B8-97A3-974B-A3F3-D722652AAE84}" name="RETURN VISITS" dataDxfId="83"/>
    <tableColumn id="6" xr3:uid="{9EBA2287-8476-5D47-B5D4-49300A5DBAD0}" name="BIBLE STUDIES" dataDxfId="82"/>
    <tableColumn id="7" xr3:uid="{9874A80C-4CB2-564A-BF44-A6F1CF1CD984}" name="REMARKS" dataDxfId="81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7E90DECC-6643-1B4E-BC51-5AD634FC41D6}" name="Table45" displayName="Table45" ref="A90:G124" totalsRowShown="0" headerRowDxfId="72" dataDxfId="73">
  <autoFilter ref="A90:G124" xr:uid="{6451FF79-5C53-054D-9689-E6C5A9636B9F}"/>
  <tableColumns count="7">
    <tableColumn id="1" xr3:uid="{C62E2197-90BE-684D-8220-7C5A1367D7E7}" name="SERVICE YEAR" dataDxfId="80"/>
    <tableColumn id="2" xr3:uid="{7C7038C3-E960-D24C-A24D-BB55C8CE3543}" name="PLACEMENT" dataDxfId="79"/>
    <tableColumn id="3" xr3:uid="{5844473B-A2AC-EA41-A8C0-CDA7FD2681AE}" name="VIDEO SHOWING" dataDxfId="78"/>
    <tableColumn id="4" xr3:uid="{5D60858C-6F28-C44F-9FCC-1F9F60784839}" name="HOURS" dataDxfId="77"/>
    <tableColumn id="5" xr3:uid="{0F2F2D50-EDB0-7C47-BCD7-0CF52E8F08C3}" name="RETURN VISITS" dataDxfId="76"/>
    <tableColumn id="6" xr3:uid="{704DF0EF-CCF2-A443-9FAB-F59C898F3AEE}" name="BIBLE STUDIES" dataDxfId="75"/>
    <tableColumn id="7" xr3:uid="{9E993840-C483-5F46-8AA0-9E0ED1E42BA5}" name="REMARKS" dataDxfId="74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100DE620-857F-0645-A98B-BE1C766C0ACD}" name="Table52" displayName="Table52" ref="A130:G164" totalsRowShown="0" headerRowDxfId="63" dataDxfId="64">
  <autoFilter ref="A130:G164" xr:uid="{881B3905-0090-614E-8030-383F3091F3ED}"/>
  <tableColumns count="7">
    <tableColumn id="1" xr3:uid="{04899690-60D9-AD4D-BD96-4DFB56E2F1C4}" name="SERVICE YEAR" dataDxfId="71"/>
    <tableColumn id="2" xr3:uid="{384090AF-3684-764B-A6C5-DA3B9ACF5DC3}" name="PLACEMENT" dataDxfId="70"/>
    <tableColumn id="3" xr3:uid="{F4918C4B-43A8-DD47-9CCC-0619C3D5E376}" name="VIDEO SHOWING" dataDxfId="69"/>
    <tableColumn id="4" xr3:uid="{C00133CF-CA0C-BC4A-827A-2A8895C371D2}" name="HOURS" dataDxfId="68"/>
    <tableColumn id="5" xr3:uid="{706002E3-9D88-2E42-8C95-87687C35D3BB}" name="RETURN VISITS" dataDxfId="67"/>
    <tableColumn id="6" xr3:uid="{07A84EB6-3A51-B64E-9835-D1F8042A5230}" name="BIBLE STUDIES" dataDxfId="66"/>
    <tableColumn id="7" xr3:uid="{799E9AD5-3C55-5F46-8237-D79EB4535CE7}" name="REMARKS" dataDxfId="65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BAF627BF-9BF3-B446-B580-487117488D0F}" name="Table5254" displayName="Table5254" ref="A170:G204" totalsRowShown="0" headerRowDxfId="62" dataDxfId="61">
  <autoFilter ref="A170:G204" xr:uid="{DEBED3E0-C2C2-6D41-ACE0-BB0832834FED}"/>
  <tableColumns count="7">
    <tableColumn id="1" xr3:uid="{C9D2BD0B-9C0E-5E41-9440-DCEEE0E48773}" name="SERVICE YEAR" dataDxfId="60"/>
    <tableColumn id="2" xr3:uid="{9E3D091D-6B41-3F49-A372-71EA7C9BFDD8}" name="PLACEMENT" dataDxfId="59"/>
    <tableColumn id="3" xr3:uid="{BC9BEA45-F80A-2548-AD06-59C2AA18106E}" name="VIDEO SHOWING" dataDxfId="58"/>
    <tableColumn id="4" xr3:uid="{740E5200-09D3-A340-8D28-6EB14FA617E6}" name="HOURS" dataDxfId="57"/>
    <tableColumn id="5" xr3:uid="{7C5AF840-9385-FC45-B188-F4487151FBD6}" name="RETURN VISITS" dataDxfId="56"/>
    <tableColumn id="6" xr3:uid="{4EE69B6B-D5F3-334E-A846-41C650496E5E}" name="BIBLE STUDIES" dataDxfId="55"/>
    <tableColumn id="7" xr3:uid="{17B8BC00-F425-4E4A-A902-C84165CC1D31}" name="REMARKS" dataDxfId="54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B7F7F8D6-FBC6-C246-8076-630274BB068F}" name="Table525455" displayName="Table525455" ref="A210:G244" totalsRowShown="0" headerRowDxfId="53" dataDxfId="52">
  <autoFilter ref="A210:G244" xr:uid="{CDC3CDAB-FF88-F442-A6B1-9AD2A54DF7DE}"/>
  <tableColumns count="7">
    <tableColumn id="1" xr3:uid="{B81BAACF-D217-DA49-B787-BAAEDCE2276C}" name="SERVICE YEAR" dataDxfId="51"/>
    <tableColumn id="2" xr3:uid="{B0062DA9-2204-A44D-986A-6EE41C5032BD}" name="PLACEMENT" dataDxfId="50"/>
    <tableColumn id="3" xr3:uid="{B82EC560-997A-D34A-B702-368353A50D28}" name="VIDEO SHOWING" dataDxfId="49"/>
    <tableColumn id="4" xr3:uid="{9D83634B-6657-1049-85AD-88DB45A53E88}" name="HOURS" dataDxfId="48"/>
    <tableColumn id="5" xr3:uid="{7868A8F7-4E91-2D48-A4A7-BCA0AF22B2C0}" name="RETURN VISITS" dataDxfId="47"/>
    <tableColumn id="6" xr3:uid="{457BB868-1074-6948-B4EA-746B9A5A2C1D}" name="BIBLE STUDIES" dataDxfId="46"/>
    <tableColumn id="7" xr3:uid="{0EE1B311-AA05-6644-AFAE-49380697EB80}" name="REMARKS" dataDxfId="45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32B57C98-3E0A-304D-9C4E-D0C40C19E87B}" name="Table52545556" displayName="Table52545556" ref="A250:G284" totalsRowShown="0" headerRowDxfId="44" dataDxfId="43">
  <autoFilter ref="A250:G284" xr:uid="{66AACE8D-C333-4B4B-9100-EF67924090F0}"/>
  <tableColumns count="7">
    <tableColumn id="1" xr3:uid="{5F2CFC0A-90B3-3842-9304-22D29FDBF911}" name="SERVICE YEAR" dataDxfId="42"/>
    <tableColumn id="2" xr3:uid="{8904A9CF-4008-944E-8139-7F0791203840}" name="PLACEMENT" dataDxfId="41"/>
    <tableColumn id="3" xr3:uid="{3FFABE7B-055F-384B-AC09-026CA85C0D96}" name="VIDEO SHOWING" dataDxfId="40"/>
    <tableColumn id="4" xr3:uid="{5146D832-6732-1049-B05B-760A34C24A67}" name="HOURS" dataDxfId="39"/>
    <tableColumn id="5" xr3:uid="{E3039EC2-5EC7-D04B-9B7E-6D7D3D71554C}" name="RETURN VISITS" dataDxfId="38"/>
    <tableColumn id="6" xr3:uid="{9414425E-E4B3-0E46-A891-2C3DD6CD873A}" name="BIBLE STUDIES" dataDxfId="37"/>
    <tableColumn id="7" xr3:uid="{D3503154-2D68-4E42-B291-08CD289D1965}" name="REMARKS" dataDxfId="36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F633F39F-C502-C44F-8BE2-93F4A2064357}" name="Table5254555657" displayName="Table5254555657" ref="A290:G324" totalsRowShown="0" headerRowDxfId="35" dataDxfId="34">
  <autoFilter ref="A290:G324" xr:uid="{251D2460-1ED5-B341-A3A2-CD91581160C5}"/>
  <tableColumns count="7">
    <tableColumn id="1" xr3:uid="{35C01C1A-3527-8E4E-AC3C-1971E1364C16}" name="SERVICE YEAR" dataDxfId="33"/>
    <tableColumn id="2" xr3:uid="{A83B3C82-7E3C-8C49-A474-E1DE681182BB}" name="PLACEMENT" dataDxfId="32"/>
    <tableColumn id="3" xr3:uid="{4FB94D3F-6879-C749-8719-AE3134523C39}" name="VIDEO SHOWING" dataDxfId="31"/>
    <tableColumn id="4" xr3:uid="{CD9D0059-38C1-B947-88C4-1391D6010C76}" name="HOURS" dataDxfId="30"/>
    <tableColumn id="5" xr3:uid="{AD29F1C6-DC4A-8741-85C2-94FE8CF2ACBB}" name="RETURN VISITS" dataDxfId="29"/>
    <tableColumn id="6" xr3:uid="{BF300FED-1FEE-764D-8F09-E1F3C85A631F}" name="BIBLE STUDIES" dataDxfId="28"/>
    <tableColumn id="7" xr3:uid="{35B95A4A-D6ED-3A4E-A48A-E5E23CE5A571}" name="REMARKS" dataDxfId="27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B5806965-7E82-C849-83FF-85A9DE7DF704}" name="Table525455565758" displayName="Table525455565758" ref="A330:G364" totalsRowShown="0" headerRowDxfId="26" dataDxfId="25">
  <autoFilter ref="A330:G364" xr:uid="{7DDF5E42-D875-4848-A5CA-D129F81A5D35}"/>
  <tableColumns count="7">
    <tableColumn id="1" xr3:uid="{AF598B4A-6DBD-E84B-A526-F35B41E11729}" name="SERVICE YEAR" dataDxfId="24"/>
    <tableColumn id="2" xr3:uid="{80680ADE-BD31-C243-B018-7C4155383306}" name="PLACEMENT" dataDxfId="23"/>
    <tableColumn id="3" xr3:uid="{C57CB339-A9AF-7C42-A79C-CD9289E7FB61}" name="VIDEO SHOWING" dataDxfId="22"/>
    <tableColumn id="4" xr3:uid="{BE01BA6B-3BC3-B24B-8C6E-5C9672781545}" name="HOURS" dataDxfId="21"/>
    <tableColumn id="5" xr3:uid="{8D608605-F404-4849-A170-3AC19E53B522}" name="RETURN VISITS" dataDxfId="20"/>
    <tableColumn id="6" xr3:uid="{866E454B-06F3-674C-952A-E4797C408405}" name="BIBLE STUDIES" dataDxfId="19"/>
    <tableColumn id="7" xr3:uid="{25D987DB-670E-E741-B694-0165EDAABCC2}" name="REMARKS" dataDxfId="18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DE904E52-759A-D549-A0E8-BFFBE0E922AC}" name="Table52545556575859" displayName="Table52545556575859" ref="A370:G404" totalsRowShown="0" headerRowDxfId="17" dataDxfId="16">
  <autoFilter ref="A370:G404" xr:uid="{B2A7BECD-8FC5-9E4A-A150-3F35990F0EF0}"/>
  <tableColumns count="7">
    <tableColumn id="1" xr3:uid="{4E3014AD-FC7C-1E46-9FAF-67C48958529F}" name="SERVICE YEAR" dataDxfId="15"/>
    <tableColumn id="2" xr3:uid="{D68BD1BA-217B-4741-B2EA-7CC999751F99}" name="PLACEMENT" dataDxfId="14"/>
    <tableColumn id="3" xr3:uid="{F5323455-ECF4-5546-8148-522393F7325C}" name="VIDEO SHOWING" dataDxfId="13"/>
    <tableColumn id="4" xr3:uid="{AC66698D-9AC5-BB43-8EC0-02F4F4C42398}" name="HOURS" dataDxfId="12"/>
    <tableColumn id="5" xr3:uid="{18778665-9F69-4647-B10F-1D9D427B870F}" name="RETURN VISITS" dataDxfId="11"/>
    <tableColumn id="6" xr3:uid="{F580F93C-E228-C746-9390-EC636E40E85E}" name="BIBLE STUDIES" dataDxfId="10"/>
    <tableColumn id="7" xr3:uid="{9ACF0A11-3079-764F-A98B-227BF86DA245}" name="REMARKS" dataDxfId="9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FC97CE18-7A12-1845-864A-C365286D8035}" name="Table5254555657585960" displayName="Table5254555657585960" ref="A410:G444" totalsRowShown="0" headerRowDxfId="8" dataDxfId="7">
  <autoFilter ref="A410:G444" xr:uid="{F93177F0-4869-3F4F-8BA5-0FA9E95EEFAF}"/>
  <tableColumns count="7">
    <tableColumn id="1" xr3:uid="{70F0D5A1-B977-3B4F-817D-65C41E218B31}" name="SERVICE YEAR" dataDxfId="6"/>
    <tableColumn id="2" xr3:uid="{635446D5-F9FF-C342-9359-7FAC610B7C6C}" name="PLACEMENT" dataDxfId="5"/>
    <tableColumn id="3" xr3:uid="{B7C53D14-0F4E-5344-84D6-1CCB4813164C}" name="VIDEO SHOWING" dataDxfId="4"/>
    <tableColumn id="4" xr3:uid="{CE0835F5-B221-0F45-85B8-397C1900D4BA}" name="HOURS" dataDxfId="3"/>
    <tableColumn id="5" xr3:uid="{87AED54D-DECC-1340-B17D-B0DD49093126}" name="RETURN VISITS" dataDxfId="2"/>
    <tableColumn id="6" xr3:uid="{D44C2502-0873-9F4D-9EC5-16E0E6345E87}" name="BIBLE STUDIES" dataDxfId="1"/>
    <tableColumn id="7" xr3:uid="{99F585E1-2C92-314F-8B09-659F72A4E11F}" name="REMARKS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E7A5F1-80DC-9C4A-9CC4-E31AD86F684A}" name="Table8" displayName="Table8" ref="A674:G708" totalsRowShown="0" headerRowDxfId="485" dataDxfId="484">
  <tableColumns count="7">
    <tableColumn id="1" xr3:uid="{D6E9BC4C-EAB1-8842-A129-5E09E44AD273}" name="SERVICE YEAR" dataDxfId="483"/>
    <tableColumn id="2" xr3:uid="{DB9A15EB-0F97-874F-B72C-BFF6AC94AC38}" name="PLACEMENT" dataDxfId="482"/>
    <tableColumn id="3" xr3:uid="{02EF1A32-D3B9-C24D-9FD7-49CA05CE7FA3}" name="VIDEO SHOWING" dataDxfId="481"/>
    <tableColumn id="4" xr3:uid="{42EAF554-8993-3C42-B237-17FC16C94BFC}" name="HOURS" dataDxfId="480"/>
    <tableColumn id="5" xr3:uid="{916855DE-4F23-044D-812A-E20D7DE769F3}" name="RETURN VISITS" dataDxfId="479"/>
    <tableColumn id="6" xr3:uid="{DDA74844-63DA-0441-95CA-ED3FCAB94757}" name="BIBLE STUDIES" dataDxfId="478"/>
    <tableColumn id="7" xr3:uid="{0615A96E-42EA-CE4F-AD5F-E19F2783CF76}" name="REMARKS" dataDxfId="47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F02FEFE-C7C5-D047-BE65-636F56DD60A6}" name="Table9" displayName="Table9" ref="A714:G748" totalsRowShown="0" headerRowDxfId="476" dataDxfId="475">
  <tableColumns count="7">
    <tableColumn id="1" xr3:uid="{0D9B2EB3-168E-8448-9530-EC544FC7B3E5}" name="SERVICE YEAR" dataDxfId="474"/>
    <tableColumn id="2" xr3:uid="{3E64571C-F86B-5342-8CA5-E9C1B53ED121}" name="PLACEMENT" dataDxfId="473"/>
    <tableColumn id="3" xr3:uid="{4742BC76-C2B7-AA45-AF89-7BEEF3DB3A4A}" name="VIDEO SHOWING" dataDxfId="472"/>
    <tableColumn id="4" xr3:uid="{486BB46F-A4F1-294A-98C6-52E9C36F3337}" name="HOURS" dataDxfId="471"/>
    <tableColumn id="5" xr3:uid="{26399F6D-AAB8-3848-8062-7F237A6A142D}" name="RETURN VISITS" dataDxfId="470"/>
    <tableColumn id="6" xr3:uid="{8482BB29-8CA2-8E40-9922-16CFCDCB0835}" name="BIBLE STUDIES" dataDxfId="469"/>
    <tableColumn id="7" xr3:uid="{2708849E-19FC-3C4A-8F44-501FB538B993}" name="REMARKS" dataDxfId="46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4D9DC7-AA36-B746-9581-2979FDD65B67}" name="Table10" displayName="Table10" ref="A756:G790" totalsRowShown="0" headerRowDxfId="467" dataDxfId="466">
  <tableColumns count="7">
    <tableColumn id="1" xr3:uid="{0807D644-E0C7-9945-B35C-C2A6A4DEB59B}" name="SERVICE YEAR" dataDxfId="465"/>
    <tableColumn id="2" xr3:uid="{56CCB261-D97D-F146-9D48-6965261EB6FD}" name="PLACEMENT" dataDxfId="464"/>
    <tableColumn id="3" xr3:uid="{A41D48E6-1FDA-0A4F-A482-25984FB987EE}" name="VIDEO SHOWING" dataDxfId="463"/>
    <tableColumn id="4" xr3:uid="{5908BCA2-B1AA-6E4C-A9D5-57BBD2CE2920}" name="HOURS" dataDxfId="462"/>
    <tableColumn id="5" xr3:uid="{EDBAA540-E073-F343-A4CC-F5DD4A54F1CC}" name="RETURN VISITS" dataDxfId="461"/>
    <tableColumn id="6" xr3:uid="{08F98D0A-97A5-0146-BEA9-7CFCA5B58138}" name="BIBLE STUDIES" dataDxfId="460"/>
    <tableColumn id="7" xr3:uid="{6514ECC3-2576-934E-892A-05F656E939E0}" name="REMARKS" dataDxfId="45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FA3DE4-393A-154D-8554-22549F85C0E1}" name="Table11" displayName="Table11" ref="A795:G829" totalsRowShown="0" headerRowDxfId="458" dataDxfId="457">
  <tableColumns count="7">
    <tableColumn id="1" xr3:uid="{226C2F1A-AE62-4C45-A3FC-594FDCCFD216}" name="SERVICE YEAR" dataDxfId="456"/>
    <tableColumn id="2" xr3:uid="{44E893F8-EAC4-884B-81D3-C8624055FA75}" name="PLACEMENT" dataDxfId="455"/>
    <tableColumn id="3" xr3:uid="{65DCC599-4C10-6142-8432-AA160FE575FE}" name="VIDEO SHOWING" dataDxfId="454"/>
    <tableColumn id="4" xr3:uid="{A49B2330-842E-4B4C-9036-B8D56325F792}" name="HOURS" dataDxfId="453"/>
    <tableColumn id="5" xr3:uid="{CA85EBB3-AE54-9F4F-9928-1B79CAD11D85}" name="RETURN VISITS" dataDxfId="452"/>
    <tableColumn id="6" xr3:uid="{D728920F-5EC3-1C4D-BC55-3B1C85A8539F}" name="BIBLE STUDIES" dataDxfId="451"/>
    <tableColumn id="7" xr3:uid="{1E9AB4B5-0093-A146-A880-54142D4B1FED}" name="REMARKS" dataDxfId="4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9" Type="http://schemas.openxmlformats.org/officeDocument/2006/relationships/table" Target="../tables/table39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9" Type="http://schemas.openxmlformats.org/officeDocument/2006/relationships/table" Target="../tables/table29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5" Type="http://schemas.openxmlformats.org/officeDocument/2006/relationships/table" Target="../tables/table5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59" Type="http://schemas.openxmlformats.org/officeDocument/2006/relationships/table" Target="../tables/table59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ADF4-9477-BF42-8E20-642B330070AB}">
  <dimension ref="A1:APQ2166"/>
  <sheetViews>
    <sheetView tabSelected="1" topLeftCell="E171" zoomScale="66" zoomScaleNormal="66" workbookViewId="0">
      <selection activeCell="F9" sqref="F9"/>
    </sheetView>
  </sheetViews>
  <sheetFormatPr baseColWidth="10" defaultRowHeight="19"/>
  <cols>
    <col min="1" max="1" width="17" style="8" customWidth="1"/>
    <col min="2" max="2" width="16" style="3" customWidth="1"/>
    <col min="3" max="3" width="20.1640625" style="3" customWidth="1"/>
    <col min="4" max="4" width="12.33203125" style="3" customWidth="1"/>
    <col min="5" max="5" width="18.1640625" style="3" customWidth="1"/>
    <col min="6" max="6" width="17.83203125" style="3" customWidth="1"/>
    <col min="7" max="7" width="13.1640625" style="3" customWidth="1"/>
    <col min="8" max="9" width="10.83203125" style="3"/>
    <col min="10" max="10" width="15.83203125" style="3" customWidth="1"/>
    <col min="11" max="11" width="16.1640625" style="3" customWidth="1"/>
    <col min="12" max="12" width="17.5" style="3" customWidth="1"/>
    <col min="13" max="13" width="12.33203125" style="3" customWidth="1"/>
    <col min="14" max="14" width="15.5" style="3" customWidth="1"/>
    <col min="15" max="15" width="13.33203125" style="3" customWidth="1"/>
    <col min="16" max="16384" width="10.83203125" style="3"/>
  </cols>
  <sheetData>
    <row r="1" spans="1:1109" ht="29">
      <c r="A1" s="35" t="s">
        <v>51</v>
      </c>
      <c r="B1" s="35"/>
      <c r="C1" s="35"/>
      <c r="D1" s="35"/>
      <c r="E1" s="35"/>
      <c r="F1" s="35"/>
      <c r="G1" s="35"/>
      <c r="H1" s="35"/>
      <c r="I1" s="28" t="s">
        <v>79</v>
      </c>
      <c r="J1" s="29"/>
      <c r="K1" s="29"/>
      <c r="L1" s="29"/>
      <c r="M1" s="29"/>
      <c r="N1" s="29"/>
      <c r="O1" s="29"/>
      <c r="P1" s="29"/>
    </row>
    <row r="3" spans="1:1109" s="5" customFormat="1" ht="34">
      <c r="A3" s="4"/>
      <c r="C3" s="34" t="s">
        <v>13</v>
      </c>
      <c r="D3" s="34"/>
      <c r="E3" s="6"/>
      <c r="H3" s="3"/>
      <c r="I3" s="3"/>
      <c r="J3" s="1"/>
      <c r="K3" s="1"/>
      <c r="L3" s="1"/>
      <c r="M3" s="1"/>
      <c r="N3" s="3"/>
      <c r="O3" s="3"/>
      <c r="P3" s="3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ZT3" s="7"/>
      <c r="ZU3" s="7"/>
      <c r="ZV3" s="7"/>
      <c r="ZW3" s="7"/>
      <c r="ZX3" s="7"/>
      <c r="ZY3" s="7"/>
      <c r="ZZ3" s="7"/>
      <c r="AAA3" s="7"/>
      <c r="AAB3" s="7"/>
      <c r="AAC3" s="7"/>
      <c r="AAD3" s="7"/>
      <c r="AAE3" s="7"/>
      <c r="AAF3" s="7"/>
      <c r="AAG3" s="7"/>
      <c r="AAH3" s="7"/>
      <c r="AAI3" s="7"/>
      <c r="AAJ3" s="7"/>
      <c r="AAK3" s="7"/>
      <c r="AAL3" s="7"/>
      <c r="AAM3" s="7"/>
      <c r="AAN3" s="7"/>
      <c r="AAO3" s="7"/>
      <c r="AAP3" s="7"/>
      <c r="AAQ3" s="7"/>
      <c r="AAR3" s="7"/>
      <c r="AAS3" s="7"/>
      <c r="AAT3" s="7"/>
      <c r="AAU3" s="7"/>
      <c r="AAV3" s="7"/>
      <c r="AAW3" s="7"/>
      <c r="AAX3" s="7"/>
      <c r="AAY3" s="7"/>
      <c r="AAZ3" s="7"/>
      <c r="ABA3" s="7"/>
      <c r="ABB3" s="7"/>
      <c r="ABC3" s="7"/>
      <c r="ABD3" s="7"/>
      <c r="ABE3" s="7"/>
      <c r="ABF3" s="7"/>
      <c r="ABG3" s="7"/>
      <c r="ABH3" s="7"/>
      <c r="ABI3" s="7"/>
      <c r="ABJ3" s="7"/>
      <c r="ABK3" s="7"/>
      <c r="ABL3" s="7"/>
      <c r="ABM3" s="7"/>
      <c r="ABN3" s="7"/>
      <c r="ABO3" s="7"/>
      <c r="ABP3" s="7"/>
      <c r="ABQ3" s="7"/>
      <c r="ABR3" s="7"/>
      <c r="ABS3" s="7"/>
      <c r="ABT3" s="7"/>
      <c r="ABU3" s="7"/>
      <c r="ABV3" s="7"/>
      <c r="ABW3" s="7"/>
      <c r="ABX3" s="7"/>
      <c r="ABY3" s="7"/>
      <c r="ABZ3" s="7"/>
      <c r="ACA3" s="7"/>
      <c r="ACB3" s="7"/>
      <c r="ACC3" s="7"/>
      <c r="ACD3" s="7"/>
      <c r="ACE3" s="7"/>
      <c r="ACF3" s="7"/>
      <c r="ACG3" s="7"/>
      <c r="ACH3" s="7"/>
      <c r="ACI3" s="7"/>
      <c r="ACJ3" s="7"/>
      <c r="ACK3" s="7"/>
      <c r="ACL3" s="7"/>
      <c r="ACM3" s="7"/>
      <c r="ACN3" s="7"/>
      <c r="ACO3" s="7"/>
      <c r="ACP3" s="7"/>
      <c r="ACQ3" s="7"/>
      <c r="ACR3" s="7"/>
      <c r="ACS3" s="7"/>
      <c r="ACT3" s="7"/>
      <c r="ACU3" s="7"/>
      <c r="ACV3" s="7"/>
      <c r="ACW3" s="7"/>
      <c r="ACX3" s="7"/>
      <c r="ACY3" s="7"/>
      <c r="ACZ3" s="7"/>
      <c r="ADA3" s="7"/>
      <c r="ADB3" s="7"/>
      <c r="ADC3" s="7"/>
      <c r="ADD3" s="7"/>
      <c r="ADE3" s="7"/>
      <c r="ADF3" s="7"/>
      <c r="ADG3" s="7"/>
      <c r="ADH3" s="7"/>
      <c r="ADI3" s="7"/>
      <c r="ADJ3" s="7"/>
      <c r="ADK3" s="7"/>
      <c r="ADL3" s="7"/>
      <c r="ADM3" s="7"/>
      <c r="ADN3" s="7"/>
      <c r="ADO3" s="7"/>
      <c r="ADP3" s="7"/>
      <c r="ADQ3" s="7"/>
      <c r="ADR3" s="7"/>
      <c r="ADS3" s="7"/>
      <c r="ADT3" s="7"/>
      <c r="ADU3" s="7"/>
      <c r="ADV3" s="7"/>
      <c r="ADW3" s="7"/>
      <c r="ADX3" s="7"/>
      <c r="ADY3" s="7"/>
      <c r="ADZ3" s="7"/>
      <c r="AEA3" s="7"/>
      <c r="AEB3" s="7"/>
      <c r="AEC3" s="7"/>
      <c r="AED3" s="7"/>
      <c r="AEE3" s="7"/>
      <c r="AEF3" s="7"/>
      <c r="AEG3" s="7"/>
      <c r="AEH3" s="7"/>
      <c r="AEI3" s="7"/>
      <c r="AEJ3" s="7"/>
      <c r="AEK3" s="7"/>
      <c r="AEL3" s="7"/>
      <c r="AEM3" s="7"/>
      <c r="AEN3" s="7"/>
      <c r="AEO3" s="7"/>
      <c r="AEP3" s="7"/>
      <c r="AEQ3" s="7"/>
      <c r="AER3" s="7"/>
      <c r="AES3" s="7"/>
      <c r="AET3" s="7"/>
      <c r="AEU3" s="7"/>
      <c r="AEV3" s="7"/>
      <c r="AEW3" s="7"/>
      <c r="AEX3" s="7"/>
      <c r="AEY3" s="7"/>
      <c r="AEZ3" s="7"/>
      <c r="AFA3" s="7"/>
      <c r="AFB3" s="7"/>
      <c r="AFC3" s="7"/>
      <c r="AFD3" s="7"/>
      <c r="AFE3" s="7"/>
      <c r="AFF3" s="7"/>
      <c r="AFG3" s="7"/>
      <c r="AFH3" s="7"/>
      <c r="AFI3" s="7"/>
      <c r="AFJ3" s="7"/>
      <c r="AFK3" s="7"/>
      <c r="AFL3" s="7"/>
      <c r="AFM3" s="7"/>
      <c r="AFN3" s="7"/>
      <c r="AFO3" s="7"/>
      <c r="AFP3" s="7"/>
      <c r="AFQ3" s="7"/>
      <c r="AFR3" s="7"/>
      <c r="AFS3" s="7"/>
      <c r="AFT3" s="7"/>
      <c r="AFU3" s="7"/>
      <c r="AFV3" s="7"/>
      <c r="AFW3" s="7"/>
      <c r="AFX3" s="7"/>
      <c r="AFY3" s="7"/>
      <c r="AFZ3" s="7"/>
      <c r="AGA3" s="7"/>
      <c r="AGB3" s="7"/>
      <c r="AGC3" s="7"/>
      <c r="AGD3" s="7"/>
      <c r="AGE3" s="7"/>
      <c r="AGF3" s="7"/>
      <c r="AGG3" s="7"/>
      <c r="AGH3" s="7"/>
      <c r="AGI3" s="7"/>
      <c r="AGJ3" s="7"/>
      <c r="AGK3" s="7"/>
      <c r="AGL3" s="7"/>
      <c r="AGM3" s="7"/>
      <c r="AGN3" s="7"/>
      <c r="AGO3" s="7"/>
      <c r="AGP3" s="7"/>
      <c r="AGQ3" s="7"/>
      <c r="AGR3" s="7"/>
      <c r="AGS3" s="7"/>
      <c r="AGT3" s="7"/>
      <c r="AGU3" s="7"/>
      <c r="AGV3" s="7"/>
      <c r="AGW3" s="7"/>
      <c r="AGX3" s="7"/>
      <c r="AGY3" s="7"/>
      <c r="AGZ3" s="7"/>
      <c r="AHA3" s="7"/>
      <c r="AHB3" s="7"/>
      <c r="AHC3" s="7"/>
      <c r="AHD3" s="7"/>
      <c r="AHE3" s="7"/>
      <c r="AHF3" s="7"/>
      <c r="AHG3" s="7"/>
      <c r="AHH3" s="7"/>
      <c r="AHI3" s="7"/>
      <c r="AHJ3" s="7"/>
      <c r="AHK3" s="7"/>
      <c r="AHL3" s="7"/>
      <c r="AHM3" s="7"/>
      <c r="AHN3" s="7"/>
      <c r="AHO3" s="7"/>
      <c r="AHP3" s="7"/>
      <c r="AHQ3" s="7"/>
      <c r="AHR3" s="7"/>
      <c r="AHS3" s="7"/>
      <c r="AHT3" s="7"/>
      <c r="AHU3" s="7"/>
      <c r="AHV3" s="7"/>
      <c r="AHW3" s="7"/>
      <c r="AHX3" s="7"/>
      <c r="AHY3" s="7"/>
      <c r="AHZ3" s="7"/>
      <c r="AIA3" s="7"/>
      <c r="AIB3" s="7"/>
      <c r="AIC3" s="7"/>
      <c r="AID3" s="7"/>
      <c r="AIE3" s="7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  <c r="AJP3" s="7"/>
      <c r="AJQ3" s="7"/>
      <c r="AJR3" s="7"/>
      <c r="AJS3" s="7"/>
      <c r="AJT3" s="7"/>
      <c r="AJU3" s="7"/>
      <c r="AJV3" s="7"/>
      <c r="AJW3" s="7"/>
      <c r="AJX3" s="7"/>
      <c r="AJY3" s="7"/>
      <c r="AJZ3" s="7"/>
      <c r="AKA3" s="7"/>
      <c r="AKB3" s="7"/>
      <c r="AKC3" s="7"/>
      <c r="AKD3" s="7"/>
      <c r="AKE3" s="7"/>
      <c r="AKF3" s="7"/>
      <c r="AKG3" s="7"/>
      <c r="AKH3" s="7"/>
      <c r="AKI3" s="7"/>
      <c r="AKJ3" s="7"/>
      <c r="AKK3" s="7"/>
      <c r="AKL3" s="7"/>
      <c r="AKM3" s="7"/>
      <c r="AKN3" s="7"/>
      <c r="AKO3" s="7"/>
      <c r="AKP3" s="7"/>
      <c r="AKQ3" s="7"/>
      <c r="AKR3" s="7"/>
      <c r="AKS3" s="7"/>
      <c r="AKT3" s="7"/>
      <c r="AKU3" s="7"/>
      <c r="AKV3" s="7"/>
      <c r="AKW3" s="7"/>
      <c r="AKX3" s="7"/>
      <c r="AKY3" s="7"/>
      <c r="AKZ3" s="7"/>
      <c r="ALA3" s="7"/>
      <c r="ALB3" s="7"/>
      <c r="ALC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LP3" s="7"/>
      <c r="ALQ3" s="7"/>
      <c r="ALR3" s="7"/>
      <c r="ALS3" s="7"/>
      <c r="ALT3" s="7"/>
      <c r="ALU3" s="7"/>
      <c r="ALV3" s="7"/>
      <c r="ALW3" s="7"/>
      <c r="ALX3" s="7"/>
      <c r="ALY3" s="7"/>
      <c r="ALZ3" s="7"/>
      <c r="AMA3" s="7"/>
      <c r="AMB3" s="7"/>
      <c r="AMC3" s="7"/>
      <c r="AMD3" s="7"/>
      <c r="AME3" s="7"/>
      <c r="AMF3" s="7"/>
      <c r="AMG3" s="7"/>
      <c r="AMH3" s="7"/>
      <c r="AMI3" s="7"/>
      <c r="AMJ3" s="7"/>
      <c r="AMK3" s="7"/>
      <c r="AML3" s="7"/>
      <c r="AMM3" s="7"/>
      <c r="AMN3" s="7"/>
      <c r="AMO3" s="7"/>
      <c r="AMP3" s="7"/>
      <c r="AMQ3" s="7"/>
      <c r="AMR3" s="7"/>
      <c r="AMS3" s="7"/>
      <c r="AMT3" s="7"/>
      <c r="AMU3" s="7"/>
      <c r="AMV3" s="7"/>
      <c r="AMW3" s="7"/>
      <c r="AMX3" s="7"/>
      <c r="AMY3" s="7"/>
      <c r="AMZ3" s="7"/>
      <c r="ANA3" s="7"/>
      <c r="ANB3" s="7"/>
      <c r="ANC3" s="7"/>
      <c r="AND3" s="7"/>
      <c r="ANE3" s="7"/>
      <c r="ANF3" s="7"/>
      <c r="ANG3" s="7"/>
      <c r="ANH3" s="7"/>
      <c r="ANI3" s="7"/>
      <c r="ANJ3" s="7"/>
      <c r="ANK3" s="7"/>
      <c r="ANL3" s="7"/>
      <c r="ANM3" s="7"/>
      <c r="ANN3" s="7"/>
      <c r="ANO3" s="7"/>
      <c r="ANP3" s="7"/>
      <c r="ANQ3" s="7"/>
      <c r="ANR3" s="7"/>
      <c r="ANS3" s="7"/>
      <c r="ANT3" s="7"/>
      <c r="ANU3" s="7"/>
      <c r="ANV3" s="7"/>
      <c r="ANW3" s="7"/>
      <c r="ANX3" s="7"/>
      <c r="ANY3" s="7"/>
      <c r="ANZ3" s="7"/>
      <c r="AOA3" s="7"/>
      <c r="AOB3" s="7"/>
      <c r="AOC3" s="7"/>
      <c r="AOD3" s="7"/>
      <c r="AOE3" s="7"/>
      <c r="AOF3" s="7"/>
      <c r="AOG3" s="7"/>
      <c r="AOH3" s="7"/>
      <c r="AOI3" s="7"/>
      <c r="AOJ3" s="7"/>
      <c r="AOK3" s="7"/>
      <c r="AOL3" s="7"/>
      <c r="AOM3" s="7"/>
      <c r="AON3" s="7"/>
      <c r="AOO3" s="7"/>
      <c r="AOP3" s="7"/>
      <c r="AOQ3" s="7"/>
      <c r="AOR3" s="7"/>
      <c r="AOS3" s="7"/>
      <c r="AOT3" s="7"/>
      <c r="AOU3" s="7"/>
      <c r="AOV3" s="7"/>
      <c r="AOW3" s="7"/>
      <c r="AOX3" s="7"/>
      <c r="AOY3" s="7"/>
      <c r="AOZ3" s="7"/>
      <c r="APA3" s="7"/>
      <c r="APB3" s="7"/>
      <c r="APC3" s="7"/>
      <c r="APD3" s="7"/>
      <c r="APE3" s="7"/>
      <c r="APF3" s="7"/>
      <c r="APG3" s="7"/>
      <c r="APH3" s="7"/>
      <c r="API3" s="7"/>
      <c r="APJ3" s="7"/>
      <c r="APK3" s="7"/>
      <c r="APL3" s="7"/>
      <c r="APM3" s="7"/>
      <c r="APN3" s="7"/>
      <c r="APO3" s="7"/>
      <c r="APP3" s="7"/>
      <c r="APQ3" s="7"/>
    </row>
    <row r="4" spans="1:1109" ht="24">
      <c r="A4" s="1" t="s">
        <v>0</v>
      </c>
      <c r="B4" s="2" t="s">
        <v>1</v>
      </c>
      <c r="C4" s="2" t="s">
        <v>2</v>
      </c>
      <c r="D4" s="2" t="s">
        <v>3</v>
      </c>
      <c r="G4" s="7"/>
      <c r="J4" s="30" t="s">
        <v>78</v>
      </c>
      <c r="K4" s="30"/>
      <c r="L4" s="30"/>
      <c r="M4" s="30"/>
      <c r="N4" s="30"/>
    </row>
    <row r="5" spans="1:1109">
      <c r="A5" s="8" t="s">
        <v>80</v>
      </c>
      <c r="B5" s="9">
        <v>36374</v>
      </c>
      <c r="C5" s="9">
        <v>42105</v>
      </c>
      <c r="D5" s="3" t="s">
        <v>18</v>
      </c>
      <c r="G5" s="7"/>
      <c r="J5" s="8"/>
    </row>
    <row r="6" spans="1:1109">
      <c r="G6" s="7"/>
      <c r="J6" s="19" t="s">
        <v>4</v>
      </c>
      <c r="K6" s="20" t="s">
        <v>5</v>
      </c>
      <c r="L6" s="20" t="s">
        <v>6</v>
      </c>
      <c r="M6" s="20" t="s">
        <v>7</v>
      </c>
      <c r="N6" s="20" t="s">
        <v>8</v>
      </c>
      <c r="O6" s="20" t="s">
        <v>9</v>
      </c>
      <c r="P6" s="23" t="s">
        <v>11</v>
      </c>
    </row>
    <row r="7" spans="1:1109">
      <c r="A7" s="19" t="s">
        <v>4</v>
      </c>
      <c r="B7" s="20" t="s">
        <v>5</v>
      </c>
      <c r="C7" s="20" t="s">
        <v>6</v>
      </c>
      <c r="D7" s="20" t="s">
        <v>7</v>
      </c>
      <c r="E7" s="20" t="s">
        <v>8</v>
      </c>
      <c r="F7" s="20" t="s">
        <v>9</v>
      </c>
      <c r="G7" s="22" t="s">
        <v>11</v>
      </c>
      <c r="J7" s="8">
        <v>43709</v>
      </c>
      <c r="K7" s="3">
        <f>SUM(B8,B49,B91,B131,B171,B211,B251,B291,B331,B371,B411,B474,B515,B555,B597,B636,B675,B715,B757,B796,B835,B879,B919,B961,B1000,B1039,B1079,B1121,B1160,B1199,B1238,B1279,B1318,B1358,B1397,B1438,B1477,B1530,B1570,B1612,B1690,B1772,B1811,B1850,B1890,B1929,B1968,B2008,B2050,B2089,B2128)</f>
        <v>370</v>
      </c>
      <c r="L7" s="3">
        <f>SUM(C8,C49,C91,C131,C171,C211,C251,C291,C331,C371,C411,C474,C515,C555,C597,C636,C675,C715,C757,C796,C835,C879,C919,C961,C1000,C1039,C1079,C1121,C1160,C1199,C1238,C1279,C1318,C1358,C1397,C1438,C1477,C1530,C1570,C1612,C1690,C1772,C1811,C1850,C1890,C1929,C1968,C2008,C2050,C2089,C2128)</f>
        <v>105</v>
      </c>
      <c r="M7" s="3">
        <f>SUM(D8,D49,D91,D131,D171,D211,D251,D291,D331,D371,D411,D474,D515,D555,D597,D636,D675,D715,D757,D796,D835,D879,D919,D961,D1000,D1039,D1079,D1121,D1160,D1199,D1238,D1279,D1318,D1358,D1397,D1438,D1477,D1530,D1570,D1612,D1690,D1772,D1811,D1850,D1890,D1929,D1968,D2008,D2050,D2089,D2128)</f>
        <v>573</v>
      </c>
      <c r="N7" s="3">
        <f t="shared" ref="M7:O10" si="0">SUM(E8,E49,E91,E131,E171,E211,E251,E291,E331,E371,E411,E474,E515,E555,E597,E636,E675,E715,E757,E796,E835,E879,E919,E961,E1000,E1039,E1079,E1121,E1160,E1199,E1238,E1279,E1318,E1358,E1397,E1438,E1477,E1530,E1570,E1612,E1690,E1772,E1811,E1850,E1890,E1929,E1968,E2008,E2050,E2089,E2128)</f>
        <v>262</v>
      </c>
      <c r="O7" s="3">
        <f t="shared" si="0"/>
        <v>90</v>
      </c>
    </row>
    <row r="8" spans="1:1109">
      <c r="A8" s="8">
        <v>43709</v>
      </c>
      <c r="B8" s="3">
        <v>4</v>
      </c>
      <c r="C8" s="3">
        <v>2</v>
      </c>
      <c r="D8" s="3">
        <v>20</v>
      </c>
      <c r="E8" s="3">
        <v>6</v>
      </c>
      <c r="F8" s="3">
        <v>2</v>
      </c>
      <c r="G8" s="7"/>
      <c r="J8" s="8">
        <v>43739</v>
      </c>
      <c r="K8" s="3">
        <f>SUM(B9,B50,B92,B132,B172,B212,B252,B292,B332,B372,B412,B475,B516,B556,B598,B637,B676,B716,B758,B797,B836,B880,B920,B962,B1001,B1040,B1080,B1122,B1161,B1200,B1239,B1280,B1319,B1359,B1398,B1439,B1478,B1531,B1571,B1613,B1691,B1773,B1812,B1851,B1891,B1930,B1969,B2009,B2051,B2090,B2129)</f>
        <v>405</v>
      </c>
      <c r="L8" s="3">
        <f t="shared" ref="K8:L10" si="1">SUM(C9,C50,C92,C132,C172,C212,C252,C292,C332,C372,C412,C475,C516,C556,C598,C637,C676,C716,C758,C797,C836,C880,C920,C962,C1001,C1040,C1080,C1122,C1161,C1200,C1239,C1280,C1319,C1359,C1398,C1439,C1478,C1531,C1571,C1613,C1691,C1773,C1812,C1851,C1891,C1930,C1969,C2009,C2051,C2090,C2129)</f>
        <v>106</v>
      </c>
      <c r="M8" s="3">
        <f t="shared" si="0"/>
        <v>621</v>
      </c>
      <c r="N8" s="3">
        <f t="shared" si="0"/>
        <v>280</v>
      </c>
      <c r="O8" s="3">
        <f t="shared" si="0"/>
        <v>96</v>
      </c>
    </row>
    <row r="9" spans="1:1109">
      <c r="A9" s="8">
        <v>43739</v>
      </c>
      <c r="B9" s="3">
        <v>3</v>
      </c>
      <c r="C9" s="3">
        <v>3</v>
      </c>
      <c r="D9" s="3">
        <v>18</v>
      </c>
      <c r="E9" s="3">
        <v>4</v>
      </c>
      <c r="F9" s="3">
        <v>2</v>
      </c>
      <c r="G9" s="7"/>
      <c r="J9" s="8">
        <v>43770</v>
      </c>
      <c r="K9" s="3">
        <f>SUM(B10,B51,B93,B133,B173,B213,B253,B293,B333,B373,B413,B476,B517,B557,B599,B638,B677,B717,B759,B798,B837,B881,B921,B963,B1002,B1041,B1081,B1123,B1162,B1201,B1240,B1281,B1320,B1360,B1399,B1440,B1479,B1532,B1572,B1614,B1692,B1774,B1813,B1852,B1892,B1931,B1970,B2010,B2052,B2091,B2130)</f>
        <v>313</v>
      </c>
      <c r="L9" s="3">
        <f>SUM(C10,C51,C93,C133,C173,C213,C253,C293,C333,C373,C413,C476,C517,C557,C599,C638,C677,C717,C759,C798,C837,C881,C921,C963,C1002,C1041,C1081,C1123,C1162,C1201,C1240,C1281,C1320,C1360,C1399,C1440,C1479,C1532,C1572,C1614,C1692,C1774,C1813,C1852,C1892,C1931,C1970,C2010,C2052,C2091,C2130)</f>
        <v>83</v>
      </c>
      <c r="M9" s="3">
        <f t="shared" si="0"/>
        <v>594</v>
      </c>
      <c r="N9" s="3">
        <f t="shared" si="0"/>
        <v>258</v>
      </c>
      <c r="O9" s="3">
        <f t="shared" si="0"/>
        <v>90</v>
      </c>
    </row>
    <row r="10" spans="1:1109">
      <c r="A10" s="8">
        <v>43770</v>
      </c>
      <c r="B10" s="3">
        <v>1</v>
      </c>
      <c r="C10" s="3">
        <v>0</v>
      </c>
      <c r="D10" s="3">
        <v>18</v>
      </c>
      <c r="E10" s="3">
        <v>4</v>
      </c>
      <c r="F10" s="3">
        <v>2</v>
      </c>
      <c r="G10" s="7"/>
      <c r="J10" s="8">
        <v>43800</v>
      </c>
      <c r="K10" s="3">
        <f t="shared" si="1"/>
        <v>371</v>
      </c>
      <c r="L10" s="3">
        <f t="shared" si="1"/>
        <v>110</v>
      </c>
      <c r="M10" s="3">
        <f t="shared" si="0"/>
        <v>607</v>
      </c>
      <c r="N10" s="3">
        <f t="shared" si="0"/>
        <v>260</v>
      </c>
      <c r="O10" s="3">
        <f>SUM(F11,F52,F94,F134,F174,F214,F254,F294,F334,F374,F414,F477,F518,F558,F600,F639,F678,F718,F760,F799,F838,F882,F922,F964,F1003,F1042,F1082,F1124,F1163,F1202,F1241,F1282,F1321,F1361,F1400,F1441,F1480,F1533,F1573,F1615,F1693,F1775,F1814,F1853,F1893,F1932,F1971,F2011,F2053,F2092,F2131)</f>
        <v>93</v>
      </c>
    </row>
    <row r="11" spans="1:1109">
      <c r="A11" s="8">
        <v>43800</v>
      </c>
      <c r="B11" s="3">
        <v>18</v>
      </c>
      <c r="C11" s="3">
        <v>7</v>
      </c>
      <c r="D11" s="3">
        <v>41</v>
      </c>
      <c r="E11" s="3">
        <v>3</v>
      </c>
      <c r="F11" s="3">
        <v>1</v>
      </c>
      <c r="G11" s="7"/>
      <c r="J11" s="10" t="s">
        <v>10</v>
      </c>
      <c r="K11" s="11">
        <f>SUM(K7:K10)</f>
        <v>1459</v>
      </c>
      <c r="L11" s="11">
        <f>SUM(L7:L10)</f>
        <v>404</v>
      </c>
      <c r="M11" s="11">
        <f t="shared" ref="M11:O11" si="2">SUM(M7:M10)</f>
        <v>2395</v>
      </c>
      <c r="N11" s="11">
        <f t="shared" si="2"/>
        <v>1060</v>
      </c>
      <c r="O11" s="11">
        <f t="shared" si="2"/>
        <v>369</v>
      </c>
    </row>
    <row r="12" spans="1:1109">
      <c r="A12" s="10" t="s">
        <v>10</v>
      </c>
      <c r="B12" s="11">
        <f>SUM(B8:B11)</f>
        <v>26</v>
      </c>
      <c r="C12" s="11">
        <f t="shared" ref="C12:F12" si="3">SUM(C8:C11)</f>
        <v>12</v>
      </c>
      <c r="D12" s="11">
        <f t="shared" si="3"/>
        <v>97</v>
      </c>
      <c r="E12" s="11">
        <f t="shared" si="3"/>
        <v>17</v>
      </c>
      <c r="F12" s="11">
        <f t="shared" si="3"/>
        <v>7</v>
      </c>
      <c r="G12" s="12"/>
      <c r="J12" s="10" t="s">
        <v>12</v>
      </c>
      <c r="K12" s="11">
        <f>K11/4</f>
        <v>364.75</v>
      </c>
      <c r="L12" s="11">
        <f>L11/4</f>
        <v>101</v>
      </c>
      <c r="M12" s="11">
        <f t="shared" ref="M12:N12" si="4">M11/4</f>
        <v>598.75</v>
      </c>
      <c r="N12" s="11">
        <f t="shared" si="4"/>
        <v>265</v>
      </c>
      <c r="O12" s="11">
        <f>O11/4</f>
        <v>92.25</v>
      </c>
    </row>
    <row r="13" spans="1:1109">
      <c r="A13" s="10" t="s">
        <v>12</v>
      </c>
      <c r="B13" s="11">
        <f>B12/4</f>
        <v>6.5</v>
      </c>
      <c r="C13" s="11">
        <f>C12/4</f>
        <v>3</v>
      </c>
      <c r="D13" s="11">
        <f t="shared" ref="D13:E13" si="5">D12/4</f>
        <v>24.25</v>
      </c>
      <c r="E13" s="11">
        <f t="shared" si="5"/>
        <v>4.25</v>
      </c>
      <c r="F13" s="11">
        <f>F12/4</f>
        <v>1.75</v>
      </c>
      <c r="G13" s="12"/>
      <c r="J13" s="8">
        <v>43831</v>
      </c>
      <c r="K13" s="3">
        <f>SUM(B14,B55,B97,B137,B177,B217,B257,B297,B337,B377,B417,B480,B521,B561,B603,B642,B681,B721,B763,B802,B841,B885,B925,B967,B1006,B1045,B1085,B1127,B1166,B1205,B1244,B1285,B1324,B1364,B1403,B1444,B1483,B1536,B1576,B1618,B1696,B1778,B1817,B1856,B1896,B1935,B1974,B2014,B2056,B2095,B2134)</f>
        <v>396</v>
      </c>
      <c r="L13" s="3">
        <f>SUM(C14,C55,C97,C137,C177,C217,C257,C297,C337,C377,C417,C480,C521,C561,C603,C642,C681,C721,C763,C802,C841,C885,C925,C967,C1006,C1045,C1085,C1127,C1166,C1205,C1244,C1285,C1324,C1364,C1403,C1444,C1483,C1536,C1576,C1618,C1696,C1778,C1817,C1856,C1896,C1935,C1974,C2014,C2056,C2095,C2134)</f>
        <v>130</v>
      </c>
      <c r="M13" s="3">
        <f>SUM(D14,D55,D97,D137,D177,D217,D257,D297,D337,D377,D417,D480,D521,D561,D603,D642,D681,D721,D763,D802,D841,D885,D925,D967,D1006,D1045,D1085,D1127,D1166,D1205,D1244,D1285,D1324,D1364,D1403,D1444,D1483,D1536,D1576,D1618,D1696,D1778,D1817,D1856,D1896,D1935,D1974,D2014,D2056,D2095,D2134)</f>
        <v>650</v>
      </c>
      <c r="N13" s="3">
        <f t="shared" ref="N13:N14" si="6">SUM(E14,E55,E97,E137,E177,E217,E257,E297,E337,E377,E417,E480,E521,E561,E603,E642,E681,E721,E763,E802,E841,E885,E925,E967,E1006,E1045,E1085,E1127,E1166,E1205,E1244,E1285,E1324,E1364,E1403,E1444,E1483,E1536,E1576,E1618,E1696,E1778,E1817,E1856,E1896,E1935,E1974,E2014,E2056,E2095,E2134)</f>
        <v>318</v>
      </c>
      <c r="O13" s="3">
        <f t="shared" ref="O13:O14" si="7">SUM(F14,F55,F97,F137,F177,F217,F257,F297,F337,F377,F417,F480,F521,F561,F603,F642,F681,F721,F763,F802,F841,F885,F925,F967,F1006,F1045,F1085,F1127,F1166,F1205,F1244,F1285,F1324,F1364,F1403,F1444,F1483,F1536,F1576,F1618,F1696,F1778,F1817,F1856,F1896,F1935,F1974,F2014,F2056,F2095,F2134)</f>
        <v>107</v>
      </c>
    </row>
    <row r="14" spans="1:1109">
      <c r="A14" s="8">
        <v>43831</v>
      </c>
      <c r="B14" s="3">
        <v>13</v>
      </c>
      <c r="C14" s="3">
        <v>1</v>
      </c>
      <c r="D14" s="3">
        <v>38</v>
      </c>
      <c r="E14" s="3">
        <v>9</v>
      </c>
      <c r="F14" s="3">
        <v>3</v>
      </c>
      <c r="G14" s="7"/>
      <c r="J14" s="8">
        <v>43862</v>
      </c>
      <c r="K14" s="3">
        <f>SUM(B15,B56,B98,B138,B178,B218,B258,B298,B338,B378,B418,B481,B522,B562,B604,B643,B682,B722,B764,B803,B842,B886,B926,B968,B1007,B1046,B1086,B1128,B1167,B1206,B1245,B1286,B1325,B1365,B1404,B1445,B1484,B1537,B1577,B1619,B1697,B1779,B1818,B1857,B1897,B1936,B1975,B2015,B2057,B2096,B2135)</f>
        <v>352</v>
      </c>
      <c r="L14" s="3">
        <f t="shared" ref="L14:L15" si="8">SUM(C15,C56,C98,C138,C178,C218,C258,C298,C338,C378,C418,C481,C522,C562,C604,C643,C682,C722,C764,C803,C842,C886,C926,C968,C1007,C1046,C1086,C1128,C1167,C1206,C1245,C1286,C1325,C1365,C1404,C1445,C1484,C1537,C1577,C1619,C1697,C1779,C1818,C1857,C1897,C1936,C1975,C2015,C2057,C2096,C2135)</f>
        <v>113</v>
      </c>
      <c r="M14" s="3">
        <f t="shared" ref="M14:M15" si="9">SUM(D15,D56,D98,D138,D178,D218,D258,D298,D338,D378,D418,D481,D522,D562,D604,D643,D682,D722,D764,D803,D842,D886,D926,D968,D1007,D1046,D1086,D1128,D1167,D1206,D1245,D1286,D1325,D1365,D1404,D1445,D1484,D1537,D1577,D1619,D1697,D1779,D1818,D1857,D1897,D1936,D1975,D2015,D2057,D2096,D2135)</f>
        <v>670</v>
      </c>
      <c r="N14" s="3">
        <f t="shared" si="6"/>
        <v>260</v>
      </c>
      <c r="O14" s="3">
        <f t="shared" si="7"/>
        <v>106</v>
      </c>
    </row>
    <row r="15" spans="1:1109">
      <c r="A15" s="8">
        <v>43862</v>
      </c>
      <c r="B15" s="3">
        <v>20</v>
      </c>
      <c r="C15" s="3">
        <v>5</v>
      </c>
      <c r="D15" s="3">
        <v>51</v>
      </c>
      <c r="E15" s="3">
        <v>10</v>
      </c>
      <c r="F15" s="3">
        <v>4</v>
      </c>
      <c r="G15" s="7"/>
      <c r="J15" s="8">
        <v>43891</v>
      </c>
      <c r="K15" s="3">
        <f t="shared" ref="K15:K36" si="10">SUM(B16,B57,B99,B139,B179,B219,B259,B299,B339,B379,B419,B482,B523,B563,B605,B644,B683,B723,B765,B804,B843,B887,B927,B969,B1008,B1047,B1087,B1129,B1168,B1207,B1246,B1287,B1326,B1366,B1405,B1446,B1485,B1538,B1578,B1620,B1698,B1780,B1819,B1858,B1898,B1937,B1976,B2016,B2058,B2097,B2136)</f>
        <v>149</v>
      </c>
      <c r="L15" s="3">
        <f t="shared" si="8"/>
        <v>89</v>
      </c>
      <c r="M15" s="3">
        <f t="shared" si="9"/>
        <v>407</v>
      </c>
      <c r="N15" s="3">
        <f t="shared" ref="N15:N36" si="11">SUM(E16,E57,E99,E139,E179,E219,E259,E299,E339,E379,E419,E482,E523,E563,E605,E644,E683,E723,E765,E804,E843,E887,E927,E969,E1008,E1047,E1087,E1129,E1168,E1207,E1246,E1287,E1326,E1366,E1405,E1446,E1485,E1538,E1578,E1620,E1698,E1780,E1819,E1858,E1898,E1937,E1976,E2016,E2058,E2097,E2136)</f>
        <v>198</v>
      </c>
      <c r="O15" s="3">
        <f t="shared" ref="O15:O36" si="12">SUM(F16,F57,F99,F139,F179,F219,F259,F299,F339,F379,F419,F482,F523,F563,F605,F644,F683,F723,F765,F804,F843,F887,F927,F969,F1008,F1047,F1087,F1129,F1168,F1207,F1246,F1287,F1326,F1366,F1405,F1446,F1485,F1538,F1578,F1620,F1698,F1780,F1819,F1858,F1898,F1937,F1976,F2016,F2058,F2097,F2136)</f>
        <v>90</v>
      </c>
    </row>
    <row r="16" spans="1:1109">
      <c r="A16" s="8">
        <v>43891</v>
      </c>
      <c r="B16" s="3">
        <v>3</v>
      </c>
      <c r="C16" s="3">
        <v>0</v>
      </c>
      <c r="D16" s="3">
        <v>9</v>
      </c>
      <c r="E16" s="3">
        <v>0</v>
      </c>
      <c r="F16" s="3">
        <v>0</v>
      </c>
      <c r="G16" s="7" t="s">
        <v>81</v>
      </c>
      <c r="J16" s="8">
        <v>43922</v>
      </c>
      <c r="K16" s="3">
        <f t="shared" si="10"/>
        <v>45</v>
      </c>
      <c r="L16" s="3">
        <f t="shared" ref="L16:L36" si="13">SUM(C17,C58,C100,C140,C180,C220,C260,C300,C340,C380,C420,C483,C524,C564,C606,C645,C684,C724,C766,C805,C844,C888,C928,C970,C1009,C1048,C1088,C1130,C1169,C1208,C1247,C1288,C1327,C1367,C1406,C1447,C1486,C1539,C1579,C1621,C1699,C1781,C1820,C1859,C1899,C1938,C1977,C2017,C2059,C2098,C2137)</f>
        <v>36</v>
      </c>
      <c r="M16" s="3">
        <f t="shared" ref="M16:M36" si="14">SUM(D17,D58,D100,D140,D180,D220,D260,D300,D340,D380,D420,D483,D524,D564,D606,D645,D684,D724,D766,D805,D844,D888,D928,D970,D1009,D1048,D1088,D1130,D1169,D1208,D1247,D1288,D1327,D1367,D1406,D1447,D1486,D1539,D1579,D1621,D1699,D1781,D1820,D1859,D1899,D1938,D1977,D2017,D2059,D2098,D2137)</f>
        <v>296</v>
      </c>
      <c r="N16" s="3">
        <f t="shared" si="11"/>
        <v>186</v>
      </c>
      <c r="O16" s="3">
        <f t="shared" si="12"/>
        <v>66</v>
      </c>
    </row>
    <row r="17" spans="1:16">
      <c r="A17" s="8">
        <v>43922</v>
      </c>
      <c r="B17" s="3">
        <v>0</v>
      </c>
      <c r="C17" s="3">
        <v>1</v>
      </c>
      <c r="D17" s="3">
        <v>9</v>
      </c>
      <c r="E17" s="3">
        <v>1</v>
      </c>
      <c r="F17" s="3">
        <v>0</v>
      </c>
      <c r="G17" s="7"/>
      <c r="J17" s="8">
        <v>43952</v>
      </c>
      <c r="K17" s="3">
        <f t="shared" si="10"/>
        <v>23</v>
      </c>
      <c r="L17" s="3">
        <f t="shared" si="13"/>
        <v>67</v>
      </c>
      <c r="M17" s="3">
        <f t="shared" si="14"/>
        <v>258.5</v>
      </c>
      <c r="N17" s="3">
        <f t="shared" si="11"/>
        <v>168</v>
      </c>
      <c r="O17" s="3">
        <f t="shared" si="12"/>
        <v>71</v>
      </c>
    </row>
    <row r="18" spans="1:16">
      <c r="A18" s="8">
        <v>43952</v>
      </c>
      <c r="B18" s="3">
        <v>0</v>
      </c>
      <c r="C18" s="3">
        <v>0</v>
      </c>
      <c r="D18" s="3">
        <v>14</v>
      </c>
      <c r="E18" s="3">
        <v>4</v>
      </c>
      <c r="F18" s="3">
        <v>0</v>
      </c>
      <c r="G18" s="7"/>
      <c r="J18" s="8">
        <v>43983</v>
      </c>
      <c r="K18" s="3">
        <f t="shared" si="10"/>
        <v>21</v>
      </c>
      <c r="L18" s="3">
        <f t="shared" si="13"/>
        <v>73</v>
      </c>
      <c r="M18" s="3">
        <f t="shared" si="14"/>
        <v>262</v>
      </c>
      <c r="N18" s="3">
        <f t="shared" si="11"/>
        <v>170</v>
      </c>
      <c r="O18" s="3">
        <f t="shared" si="12"/>
        <v>66</v>
      </c>
    </row>
    <row r="19" spans="1:16">
      <c r="A19" s="8">
        <v>43983</v>
      </c>
      <c r="B19" s="3">
        <v>4</v>
      </c>
      <c r="C19" s="3">
        <v>2</v>
      </c>
      <c r="D19" s="3">
        <v>11</v>
      </c>
      <c r="E19" s="3">
        <v>3</v>
      </c>
      <c r="F19" s="3">
        <v>1</v>
      </c>
      <c r="G19" s="7"/>
      <c r="J19" s="8">
        <v>44013</v>
      </c>
      <c r="K19" s="3">
        <f t="shared" si="10"/>
        <v>7</v>
      </c>
      <c r="L19" s="3">
        <f t="shared" si="13"/>
        <v>68</v>
      </c>
      <c r="M19" s="3">
        <f t="shared" si="14"/>
        <v>222</v>
      </c>
      <c r="N19" s="3">
        <f t="shared" si="11"/>
        <v>137</v>
      </c>
      <c r="O19" s="3">
        <f t="shared" si="12"/>
        <v>64</v>
      </c>
    </row>
    <row r="20" spans="1:16">
      <c r="A20" s="8">
        <v>44013</v>
      </c>
      <c r="B20" s="3">
        <v>0</v>
      </c>
      <c r="C20" s="3">
        <v>0</v>
      </c>
      <c r="D20" s="3">
        <v>16</v>
      </c>
      <c r="E20" s="3">
        <v>2</v>
      </c>
      <c r="F20" s="3">
        <v>1</v>
      </c>
      <c r="G20" s="7"/>
      <c r="J20" s="8">
        <v>44044</v>
      </c>
      <c r="K20" s="3">
        <f t="shared" si="10"/>
        <v>12</v>
      </c>
      <c r="L20" s="3">
        <f t="shared" si="13"/>
        <v>67.5</v>
      </c>
      <c r="M20" s="3">
        <f t="shared" si="14"/>
        <v>237.45</v>
      </c>
      <c r="N20" s="3">
        <f t="shared" si="11"/>
        <v>160</v>
      </c>
      <c r="O20" s="3">
        <f t="shared" si="12"/>
        <v>65</v>
      </c>
    </row>
    <row r="21" spans="1:16">
      <c r="A21" s="8">
        <v>44044</v>
      </c>
      <c r="B21" s="3">
        <v>0</v>
      </c>
      <c r="C21" s="3">
        <v>0</v>
      </c>
      <c r="D21" s="3">
        <v>17</v>
      </c>
      <c r="E21" s="3">
        <v>2</v>
      </c>
      <c r="F21" s="3">
        <v>1</v>
      </c>
      <c r="G21" s="7"/>
      <c r="J21" s="8">
        <v>44075</v>
      </c>
      <c r="K21" s="3">
        <f t="shared" si="10"/>
        <v>28</v>
      </c>
      <c r="L21" s="3">
        <f t="shared" si="13"/>
        <v>108</v>
      </c>
      <c r="M21" s="3">
        <f t="shared" si="14"/>
        <v>265</v>
      </c>
      <c r="N21" s="3">
        <f t="shared" si="11"/>
        <v>174</v>
      </c>
      <c r="O21" s="3">
        <f t="shared" si="12"/>
        <v>76</v>
      </c>
    </row>
    <row r="22" spans="1:16">
      <c r="A22" s="8">
        <v>44075</v>
      </c>
      <c r="B22" s="3">
        <v>0</v>
      </c>
      <c r="C22" s="3">
        <v>0</v>
      </c>
      <c r="D22" s="3">
        <v>10</v>
      </c>
      <c r="E22" s="3">
        <v>2</v>
      </c>
      <c r="F22" s="3">
        <v>0</v>
      </c>
      <c r="G22" s="7"/>
      <c r="J22" s="8">
        <v>44105</v>
      </c>
      <c r="K22" s="3">
        <f t="shared" si="10"/>
        <v>23</v>
      </c>
      <c r="L22" s="3">
        <f t="shared" si="13"/>
        <v>68</v>
      </c>
      <c r="M22" s="3">
        <f t="shared" si="14"/>
        <v>243.5</v>
      </c>
      <c r="N22" s="3">
        <f t="shared" si="11"/>
        <v>159</v>
      </c>
      <c r="O22" s="3">
        <f t="shared" si="12"/>
        <v>67</v>
      </c>
      <c r="P22" s="2"/>
    </row>
    <row r="23" spans="1:16">
      <c r="A23" s="8">
        <v>44105</v>
      </c>
      <c r="B23" s="3">
        <v>0</v>
      </c>
      <c r="C23" s="3">
        <v>0</v>
      </c>
      <c r="D23" s="3">
        <v>10</v>
      </c>
      <c r="E23" s="3">
        <v>3</v>
      </c>
      <c r="F23" s="3">
        <v>1</v>
      </c>
      <c r="G23" s="7"/>
      <c r="J23" s="8">
        <v>44136</v>
      </c>
      <c r="K23" s="3">
        <f t="shared" si="10"/>
        <v>40</v>
      </c>
      <c r="L23" s="3">
        <f t="shared" si="13"/>
        <v>78</v>
      </c>
      <c r="M23" s="3">
        <f t="shared" si="14"/>
        <v>284</v>
      </c>
      <c r="N23" s="3">
        <f t="shared" si="11"/>
        <v>160</v>
      </c>
      <c r="O23" s="3">
        <f t="shared" si="12"/>
        <v>75</v>
      </c>
    </row>
    <row r="24" spans="1:16">
      <c r="A24" s="8">
        <v>44136</v>
      </c>
      <c r="B24" s="3">
        <v>0</v>
      </c>
      <c r="C24" s="3">
        <v>0</v>
      </c>
      <c r="D24" s="3">
        <v>7</v>
      </c>
      <c r="E24" s="3">
        <v>1</v>
      </c>
      <c r="F24" s="3">
        <v>0</v>
      </c>
      <c r="G24" s="7"/>
      <c r="J24" s="8">
        <v>44166</v>
      </c>
      <c r="K24" s="3">
        <f t="shared" si="10"/>
        <v>66</v>
      </c>
      <c r="L24" s="3">
        <f t="shared" si="13"/>
        <v>28</v>
      </c>
      <c r="M24" s="3">
        <f t="shared" si="14"/>
        <v>294</v>
      </c>
      <c r="N24" s="3">
        <f t="shared" si="11"/>
        <v>169</v>
      </c>
      <c r="O24" s="3">
        <f t="shared" si="12"/>
        <v>72</v>
      </c>
    </row>
    <row r="25" spans="1:16">
      <c r="A25" s="8">
        <v>44166</v>
      </c>
      <c r="B25" s="3">
        <v>0</v>
      </c>
      <c r="C25" s="3">
        <v>0</v>
      </c>
      <c r="D25" s="3">
        <v>6</v>
      </c>
      <c r="E25" s="3">
        <v>2</v>
      </c>
      <c r="F25" s="3">
        <v>0</v>
      </c>
      <c r="G25" s="7"/>
      <c r="J25" s="10" t="s">
        <v>10</v>
      </c>
      <c r="K25" s="11">
        <f>SUM(K13:K24)</f>
        <v>1162</v>
      </c>
      <c r="L25" s="11">
        <f t="shared" ref="L25:O25" si="15">SUM(L13:L24)</f>
        <v>925.5</v>
      </c>
      <c r="M25" s="11">
        <f>SUM(M13:M24)</f>
        <v>4089.45</v>
      </c>
      <c r="N25" s="11">
        <f t="shared" si="15"/>
        <v>2259</v>
      </c>
      <c r="O25" s="11">
        <f t="shared" si="15"/>
        <v>925</v>
      </c>
    </row>
    <row r="26" spans="1:16">
      <c r="A26" s="10" t="s">
        <v>10</v>
      </c>
      <c r="B26" s="11">
        <f>SUM(B14:B25)</f>
        <v>40</v>
      </c>
      <c r="C26" s="11">
        <f>SUM(C14:C25)</f>
        <v>9</v>
      </c>
      <c r="D26" s="11">
        <f>SUM(D14:D25)</f>
        <v>198</v>
      </c>
      <c r="E26" s="11">
        <f>SUM(E14:E25)</f>
        <v>39</v>
      </c>
      <c r="F26" s="11">
        <f>SUM(F14:F25)</f>
        <v>11</v>
      </c>
      <c r="G26" s="7"/>
      <c r="J26" s="14" t="s">
        <v>12</v>
      </c>
      <c r="K26" s="11">
        <f>K25/12</f>
        <v>96.833333333333329</v>
      </c>
      <c r="L26" s="11">
        <f t="shared" ref="L26:O26" si="16">L25/12</f>
        <v>77.125</v>
      </c>
      <c r="M26" s="11">
        <f t="shared" si="16"/>
        <v>340.78749999999997</v>
      </c>
      <c r="N26" s="11">
        <f t="shared" si="16"/>
        <v>188.25</v>
      </c>
      <c r="O26" s="11">
        <f t="shared" si="16"/>
        <v>77.083333333333329</v>
      </c>
    </row>
    <row r="27" spans="1:16">
      <c r="A27" s="14" t="s">
        <v>12</v>
      </c>
      <c r="B27" s="14">
        <f>B26/12</f>
        <v>3.3333333333333335</v>
      </c>
      <c r="C27" s="14">
        <f t="shared" ref="C27:E27" si="17">C26/12</f>
        <v>0.75</v>
      </c>
      <c r="D27" s="14">
        <f t="shared" si="17"/>
        <v>16.5</v>
      </c>
      <c r="E27" s="14">
        <f t="shared" si="17"/>
        <v>3.25</v>
      </c>
      <c r="F27" s="14">
        <f>F26/12</f>
        <v>0.91666666666666663</v>
      </c>
      <c r="G27" s="15"/>
      <c r="J27" s="8">
        <v>44197</v>
      </c>
      <c r="K27" s="3">
        <f t="shared" si="10"/>
        <v>48</v>
      </c>
      <c r="L27" s="3">
        <f t="shared" si="13"/>
        <v>48</v>
      </c>
      <c r="M27" s="3">
        <f t="shared" si="14"/>
        <v>267.5</v>
      </c>
      <c r="N27" s="3">
        <f t="shared" si="11"/>
        <v>149</v>
      </c>
      <c r="O27" s="3">
        <f t="shared" si="12"/>
        <v>50</v>
      </c>
    </row>
    <row r="28" spans="1:16">
      <c r="A28" s="8">
        <v>44197</v>
      </c>
      <c r="B28" s="3">
        <v>0</v>
      </c>
      <c r="C28" s="3">
        <v>0</v>
      </c>
      <c r="D28" s="3">
        <v>8</v>
      </c>
      <c r="E28" s="3">
        <v>2</v>
      </c>
      <c r="F28" s="3">
        <v>0</v>
      </c>
      <c r="J28" s="8">
        <v>44228</v>
      </c>
      <c r="K28" s="3">
        <f t="shared" si="10"/>
        <v>75</v>
      </c>
      <c r="L28" s="3">
        <f t="shared" si="13"/>
        <v>26</v>
      </c>
      <c r="M28" s="3">
        <f t="shared" si="14"/>
        <v>259</v>
      </c>
      <c r="N28" s="3">
        <f t="shared" si="11"/>
        <v>179</v>
      </c>
      <c r="O28" s="3">
        <f t="shared" si="12"/>
        <v>65</v>
      </c>
    </row>
    <row r="29" spans="1:16">
      <c r="A29" s="8">
        <v>44228</v>
      </c>
      <c r="B29" s="3">
        <v>0</v>
      </c>
      <c r="C29" s="3">
        <v>0</v>
      </c>
      <c r="D29" s="3">
        <v>10</v>
      </c>
      <c r="E29" s="3">
        <v>1</v>
      </c>
      <c r="F29" s="3">
        <v>0</v>
      </c>
      <c r="J29" s="8">
        <v>44256</v>
      </c>
      <c r="K29" s="3">
        <f t="shared" si="10"/>
        <v>312</v>
      </c>
      <c r="L29" s="3">
        <f t="shared" si="13"/>
        <v>89</v>
      </c>
      <c r="M29" s="3">
        <f t="shared" si="14"/>
        <v>317</v>
      </c>
      <c r="N29" s="3">
        <f t="shared" si="11"/>
        <v>198</v>
      </c>
      <c r="O29" s="3">
        <f t="shared" si="12"/>
        <v>76</v>
      </c>
    </row>
    <row r="30" spans="1:16">
      <c r="A30" s="8">
        <v>44256</v>
      </c>
      <c r="B30" s="3">
        <v>1</v>
      </c>
      <c r="C30" s="3">
        <v>0</v>
      </c>
      <c r="D30" s="3">
        <v>25</v>
      </c>
      <c r="E30" s="3">
        <v>5</v>
      </c>
      <c r="F30" s="3">
        <v>0</v>
      </c>
      <c r="J30" s="8">
        <v>44287</v>
      </c>
      <c r="K30" s="3">
        <f t="shared" si="10"/>
        <v>73</v>
      </c>
      <c r="L30" s="3">
        <f t="shared" si="13"/>
        <v>34</v>
      </c>
      <c r="M30" s="3">
        <f t="shared" si="14"/>
        <v>352</v>
      </c>
      <c r="N30" s="3">
        <f t="shared" si="11"/>
        <v>169</v>
      </c>
      <c r="O30" s="3">
        <f t="shared" si="12"/>
        <v>59</v>
      </c>
    </row>
    <row r="31" spans="1:16">
      <c r="A31" s="8">
        <v>44287</v>
      </c>
      <c r="B31" s="3">
        <v>0</v>
      </c>
      <c r="C31" s="3">
        <v>0</v>
      </c>
      <c r="D31" s="3">
        <v>8</v>
      </c>
      <c r="E31" s="3">
        <v>3</v>
      </c>
      <c r="F31" s="3">
        <v>1</v>
      </c>
      <c r="J31" s="8">
        <v>44317</v>
      </c>
      <c r="K31" s="3">
        <f t="shared" si="10"/>
        <v>58</v>
      </c>
      <c r="L31" s="3">
        <f t="shared" si="13"/>
        <v>50</v>
      </c>
      <c r="M31" s="3">
        <f t="shared" si="14"/>
        <v>310</v>
      </c>
      <c r="N31" s="3">
        <f t="shared" si="11"/>
        <v>177</v>
      </c>
      <c r="O31" s="3">
        <f t="shared" si="12"/>
        <v>67</v>
      </c>
    </row>
    <row r="32" spans="1:16">
      <c r="A32" s="8">
        <v>44317</v>
      </c>
      <c r="B32" s="3">
        <v>0</v>
      </c>
      <c r="C32" s="3">
        <v>0</v>
      </c>
      <c r="D32" s="3">
        <v>15</v>
      </c>
      <c r="E32" s="3">
        <v>2</v>
      </c>
      <c r="F32" s="3">
        <v>0</v>
      </c>
      <c r="J32" s="8">
        <v>44348</v>
      </c>
      <c r="K32" s="3">
        <f t="shared" si="10"/>
        <v>30</v>
      </c>
      <c r="L32" s="3">
        <f t="shared" si="13"/>
        <v>53</v>
      </c>
      <c r="M32" s="3">
        <f t="shared" si="14"/>
        <v>268</v>
      </c>
      <c r="N32" s="3">
        <f t="shared" si="11"/>
        <v>150</v>
      </c>
      <c r="O32" s="3">
        <f t="shared" si="12"/>
        <v>51</v>
      </c>
    </row>
    <row r="33" spans="1:745">
      <c r="A33" s="8">
        <v>44348</v>
      </c>
      <c r="B33" s="3">
        <v>0</v>
      </c>
      <c r="C33" s="3">
        <v>0</v>
      </c>
      <c r="D33" s="3">
        <v>9</v>
      </c>
      <c r="E33" s="3">
        <v>6</v>
      </c>
      <c r="F33" s="3">
        <v>2</v>
      </c>
      <c r="G33" s="3" t="s">
        <v>82</v>
      </c>
      <c r="J33" s="8">
        <v>44378</v>
      </c>
      <c r="K33" s="3">
        <f t="shared" si="10"/>
        <v>24</v>
      </c>
      <c r="L33" s="3">
        <f t="shared" si="13"/>
        <v>70</v>
      </c>
      <c r="M33" s="3">
        <f t="shared" si="14"/>
        <v>245</v>
      </c>
      <c r="N33" s="3">
        <f t="shared" si="11"/>
        <v>152</v>
      </c>
      <c r="O33" s="3">
        <f t="shared" si="12"/>
        <v>57</v>
      </c>
    </row>
    <row r="34" spans="1:745">
      <c r="A34" s="8">
        <v>44378</v>
      </c>
      <c r="B34" s="3">
        <v>1</v>
      </c>
      <c r="C34" s="3">
        <v>0</v>
      </c>
      <c r="D34" s="3">
        <v>15</v>
      </c>
      <c r="E34" s="3">
        <v>7</v>
      </c>
      <c r="F34" s="3">
        <v>2</v>
      </c>
      <c r="J34" s="8">
        <v>44409</v>
      </c>
      <c r="K34" s="3">
        <f t="shared" si="10"/>
        <v>27</v>
      </c>
      <c r="L34" s="3">
        <f t="shared" si="13"/>
        <v>28</v>
      </c>
      <c r="M34" s="3">
        <f t="shared" si="14"/>
        <v>244</v>
      </c>
      <c r="N34" s="3">
        <f t="shared" si="11"/>
        <v>149</v>
      </c>
      <c r="O34" s="3">
        <f t="shared" si="12"/>
        <v>58</v>
      </c>
    </row>
    <row r="35" spans="1:745">
      <c r="A35" s="8">
        <v>44409</v>
      </c>
      <c r="B35" s="3">
        <v>1</v>
      </c>
      <c r="C35" s="3">
        <v>0</v>
      </c>
      <c r="D35" s="3">
        <v>8</v>
      </c>
      <c r="E35" s="3">
        <v>6</v>
      </c>
      <c r="F35" s="3">
        <v>3</v>
      </c>
      <c r="J35" s="8">
        <v>44440</v>
      </c>
      <c r="K35" s="3">
        <f t="shared" si="10"/>
        <v>29</v>
      </c>
      <c r="L35" s="3">
        <f t="shared" si="13"/>
        <v>56</v>
      </c>
      <c r="M35" s="3">
        <f t="shared" si="14"/>
        <v>160</v>
      </c>
      <c r="N35" s="3">
        <f t="shared" si="11"/>
        <v>114</v>
      </c>
      <c r="O35" s="3">
        <f t="shared" si="12"/>
        <v>42</v>
      </c>
    </row>
    <row r="36" spans="1:745">
      <c r="A36" s="8">
        <v>44440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J36" s="8">
        <v>44470</v>
      </c>
      <c r="K36" s="3">
        <f t="shared" si="10"/>
        <v>115</v>
      </c>
      <c r="L36" s="3">
        <f t="shared" si="13"/>
        <v>48</v>
      </c>
      <c r="M36" s="3">
        <f t="shared" si="14"/>
        <v>92.45</v>
      </c>
      <c r="N36" s="3">
        <f t="shared" si="11"/>
        <v>62</v>
      </c>
      <c r="O36" s="3">
        <f t="shared" si="12"/>
        <v>25</v>
      </c>
    </row>
    <row r="37" spans="1:745" s="5" customFormat="1">
      <c r="A37" s="8">
        <v>44470</v>
      </c>
      <c r="B37" s="3"/>
      <c r="C37" s="3"/>
      <c r="D37" s="3"/>
      <c r="E37" s="3"/>
      <c r="F37" s="3"/>
      <c r="G37" s="3"/>
      <c r="H37" s="7"/>
      <c r="I37" s="7"/>
      <c r="J37" s="8">
        <v>44501</v>
      </c>
      <c r="K37" s="3"/>
      <c r="L37" s="3"/>
      <c r="M37" s="3"/>
      <c r="N37" s="3"/>
      <c r="O37" s="3"/>
      <c r="P37" s="3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  <c r="SG37" s="7"/>
      <c r="SH37" s="7"/>
      <c r="SI37" s="7"/>
      <c r="SJ37" s="7"/>
      <c r="SK37" s="7"/>
      <c r="SL37" s="7"/>
      <c r="SM37" s="7"/>
      <c r="SN37" s="7"/>
      <c r="SO37" s="7"/>
      <c r="SP37" s="7"/>
      <c r="SQ37" s="7"/>
      <c r="SR37" s="7"/>
      <c r="SS37" s="7"/>
      <c r="ST37" s="7"/>
      <c r="SU37" s="7"/>
      <c r="SV37" s="7"/>
      <c r="SW37" s="7"/>
      <c r="SX37" s="7"/>
      <c r="SY37" s="7"/>
      <c r="SZ37" s="7"/>
      <c r="TA37" s="7"/>
      <c r="TB37" s="7"/>
      <c r="TC37" s="7"/>
      <c r="TD37" s="7"/>
      <c r="TE37" s="7"/>
      <c r="TF37" s="7"/>
      <c r="TG37" s="7"/>
      <c r="TH37" s="7"/>
      <c r="TI37" s="7"/>
      <c r="TJ37" s="7"/>
      <c r="TK37" s="7"/>
      <c r="TL37" s="7"/>
      <c r="TM37" s="7"/>
      <c r="TN37" s="7"/>
      <c r="TO37" s="7"/>
      <c r="TP37" s="7"/>
      <c r="TQ37" s="7"/>
      <c r="TR37" s="7"/>
      <c r="TS37" s="7"/>
      <c r="TT37" s="7"/>
      <c r="TU37" s="7"/>
      <c r="TV37" s="7"/>
      <c r="TW37" s="7"/>
      <c r="TX37" s="7"/>
      <c r="TY37" s="7"/>
      <c r="TZ37" s="7"/>
      <c r="UA37" s="7"/>
      <c r="UB37" s="7"/>
      <c r="UC37" s="7"/>
      <c r="UD37" s="7"/>
      <c r="UE37" s="7"/>
      <c r="UF37" s="7"/>
      <c r="UG37" s="7"/>
      <c r="UH37" s="7"/>
      <c r="UI37" s="7"/>
      <c r="UJ37" s="7"/>
      <c r="UK37" s="7"/>
      <c r="UL37" s="7"/>
      <c r="UM37" s="7"/>
      <c r="UN37" s="7"/>
      <c r="UO37" s="7"/>
      <c r="UP37" s="7"/>
      <c r="UQ37" s="7"/>
      <c r="UR37" s="7"/>
      <c r="US37" s="7"/>
      <c r="UT37" s="7"/>
      <c r="UU37" s="7"/>
      <c r="UV37" s="7"/>
      <c r="UW37" s="7"/>
      <c r="UX37" s="7"/>
      <c r="UY37" s="7"/>
      <c r="UZ37" s="7"/>
      <c r="VA37" s="7"/>
      <c r="VB37" s="7"/>
      <c r="VC37" s="7"/>
      <c r="VD37" s="7"/>
      <c r="VE37" s="7"/>
      <c r="VF37" s="7"/>
      <c r="VG37" s="7"/>
      <c r="VH37" s="7"/>
      <c r="VI37" s="7"/>
      <c r="VJ37" s="7"/>
      <c r="VK37" s="7"/>
      <c r="VL37" s="7"/>
      <c r="VM37" s="7"/>
      <c r="VN37" s="7"/>
      <c r="VO37" s="7"/>
      <c r="VP37" s="7"/>
      <c r="VQ37" s="7"/>
      <c r="VR37" s="7"/>
      <c r="VS37" s="7"/>
      <c r="VT37" s="7"/>
      <c r="VU37" s="7"/>
      <c r="VV37" s="7"/>
      <c r="VW37" s="7"/>
      <c r="VX37" s="7"/>
      <c r="VY37" s="7"/>
      <c r="VZ37" s="7"/>
      <c r="WA37" s="7"/>
      <c r="WB37" s="7"/>
      <c r="WC37" s="7"/>
      <c r="WD37" s="7"/>
      <c r="WE37" s="7"/>
      <c r="WF37" s="7"/>
      <c r="WG37" s="7"/>
      <c r="WH37" s="7"/>
      <c r="WI37" s="7"/>
      <c r="WJ37" s="7"/>
      <c r="WK37" s="7"/>
      <c r="WL37" s="7"/>
      <c r="WM37" s="7"/>
      <c r="WN37" s="7"/>
      <c r="WO37" s="7"/>
      <c r="WP37" s="7"/>
      <c r="WQ37" s="7"/>
      <c r="WR37" s="7"/>
      <c r="WS37" s="7"/>
      <c r="WT37" s="7"/>
      <c r="WU37" s="7"/>
      <c r="WV37" s="7"/>
      <c r="WW37" s="7"/>
      <c r="WX37" s="7"/>
      <c r="WY37" s="7"/>
      <c r="WZ37" s="7"/>
      <c r="XA37" s="7"/>
      <c r="XB37" s="7"/>
      <c r="XC37" s="7"/>
      <c r="XD37" s="7"/>
      <c r="XE37" s="7"/>
      <c r="XF37" s="7"/>
      <c r="XG37" s="7"/>
      <c r="XH37" s="7"/>
      <c r="XI37" s="7"/>
      <c r="XJ37" s="7"/>
      <c r="XK37" s="7"/>
      <c r="XL37" s="7"/>
      <c r="XM37" s="7"/>
      <c r="XN37" s="7"/>
      <c r="XO37" s="7"/>
      <c r="XP37" s="7"/>
      <c r="XQ37" s="7"/>
      <c r="XR37" s="7"/>
      <c r="XS37" s="7"/>
      <c r="XT37" s="7"/>
      <c r="XU37" s="7"/>
      <c r="XV37" s="7"/>
      <c r="XW37" s="7"/>
      <c r="XX37" s="7"/>
      <c r="XY37" s="7"/>
      <c r="XZ37" s="7"/>
      <c r="YA37" s="7"/>
      <c r="YB37" s="7"/>
      <c r="YC37" s="7"/>
      <c r="YD37" s="7"/>
      <c r="YE37" s="7"/>
      <c r="YF37" s="7"/>
      <c r="YG37" s="7"/>
      <c r="YH37" s="7"/>
      <c r="YI37" s="7"/>
      <c r="YJ37" s="7"/>
      <c r="YK37" s="7"/>
      <c r="YL37" s="7"/>
      <c r="YM37" s="7"/>
      <c r="YN37" s="7"/>
      <c r="YO37" s="7"/>
      <c r="YP37" s="7"/>
      <c r="YQ37" s="7"/>
      <c r="YR37" s="7"/>
      <c r="YS37" s="7"/>
      <c r="YT37" s="7"/>
      <c r="YU37" s="7"/>
      <c r="YV37" s="7"/>
      <c r="YW37" s="7"/>
      <c r="YX37" s="7"/>
      <c r="YY37" s="7"/>
      <c r="YZ37" s="7"/>
      <c r="ZA37" s="7"/>
      <c r="ZB37" s="7"/>
      <c r="ZC37" s="7"/>
      <c r="ZD37" s="7"/>
      <c r="ZE37" s="7"/>
      <c r="ZF37" s="7"/>
      <c r="ZG37" s="7"/>
      <c r="ZH37" s="7"/>
      <c r="ZI37" s="7"/>
      <c r="ZJ37" s="7"/>
      <c r="ZK37" s="7"/>
      <c r="ZL37" s="7"/>
      <c r="ZM37" s="7"/>
      <c r="ZN37" s="7"/>
      <c r="ZO37" s="7"/>
      <c r="ZP37" s="7"/>
      <c r="ZQ37" s="7"/>
      <c r="ZR37" s="7"/>
      <c r="ZS37" s="7"/>
      <c r="ZT37" s="7"/>
      <c r="ZU37" s="7"/>
      <c r="ZV37" s="7"/>
      <c r="ZW37" s="7"/>
      <c r="ZX37" s="7"/>
      <c r="ZY37" s="7"/>
      <c r="ZZ37" s="7"/>
      <c r="AAA37" s="7"/>
      <c r="AAB37" s="7"/>
      <c r="AAC37" s="7"/>
      <c r="AAD37" s="7"/>
      <c r="AAE37" s="7"/>
      <c r="AAF37" s="7"/>
      <c r="AAG37" s="7"/>
      <c r="AAH37" s="7"/>
      <c r="AAI37" s="7"/>
      <c r="AAJ37" s="7"/>
      <c r="AAK37" s="7"/>
      <c r="AAL37" s="7"/>
      <c r="AAM37" s="7"/>
      <c r="AAN37" s="7"/>
      <c r="AAO37" s="7"/>
      <c r="AAP37" s="7"/>
      <c r="AAQ37" s="7"/>
      <c r="AAR37" s="7"/>
      <c r="AAS37" s="7"/>
      <c r="AAT37" s="7"/>
      <c r="AAU37" s="7"/>
      <c r="AAV37" s="7"/>
      <c r="AAW37" s="7"/>
      <c r="AAX37" s="7"/>
      <c r="AAY37" s="7"/>
      <c r="AAZ37" s="7"/>
      <c r="ABA37" s="7"/>
      <c r="ABB37" s="7"/>
      <c r="ABC37" s="7"/>
      <c r="ABD37" s="7"/>
      <c r="ABE37" s="7"/>
      <c r="ABF37" s="7"/>
      <c r="ABG37" s="7"/>
      <c r="ABH37" s="7"/>
      <c r="ABI37" s="7"/>
      <c r="ABJ37" s="7"/>
      <c r="ABK37" s="7"/>
      <c r="ABL37" s="7"/>
      <c r="ABM37" s="7"/>
      <c r="ABN37" s="7"/>
      <c r="ABO37" s="7"/>
      <c r="ABP37" s="7"/>
      <c r="ABQ37" s="7"/>
    </row>
    <row r="38" spans="1:745">
      <c r="A38" s="8">
        <v>44501</v>
      </c>
      <c r="H38" s="7"/>
      <c r="I38" s="7"/>
      <c r="J38" s="8">
        <v>44531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/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7"/>
      <c r="UO38" s="7"/>
      <c r="UP38" s="7"/>
      <c r="UQ38" s="7"/>
      <c r="UR38" s="7"/>
      <c r="US38" s="7"/>
      <c r="UT38" s="7"/>
      <c r="UU38" s="7"/>
      <c r="UV38" s="7"/>
      <c r="UW38" s="7"/>
      <c r="UX38" s="7"/>
      <c r="UY38" s="7"/>
      <c r="UZ38" s="7"/>
      <c r="VA38" s="7"/>
      <c r="VB38" s="7"/>
      <c r="VC38" s="7"/>
      <c r="VD38" s="7"/>
      <c r="VE38" s="7"/>
      <c r="VF38" s="7"/>
      <c r="VG38" s="7"/>
      <c r="VH38" s="7"/>
      <c r="VI38" s="7"/>
      <c r="VJ38" s="7"/>
      <c r="VK38" s="7"/>
      <c r="VL38" s="7"/>
      <c r="VM38" s="7"/>
      <c r="VN38" s="7"/>
      <c r="VO38" s="7"/>
      <c r="VP38" s="7"/>
      <c r="VQ38" s="7"/>
      <c r="VR38" s="7"/>
      <c r="VS38" s="7"/>
      <c r="VT38" s="7"/>
      <c r="VU38" s="7"/>
      <c r="VV38" s="7"/>
      <c r="VW38" s="7"/>
      <c r="VX38" s="7"/>
      <c r="VY38" s="7"/>
      <c r="VZ38" s="7"/>
      <c r="WA38" s="7"/>
      <c r="WB38" s="7"/>
      <c r="WC38" s="7"/>
      <c r="WD38" s="7"/>
      <c r="WE38" s="7"/>
      <c r="WF38" s="7"/>
      <c r="WG38" s="7"/>
      <c r="WH38" s="7"/>
      <c r="WI38" s="7"/>
      <c r="WJ38" s="7"/>
      <c r="WK38" s="7"/>
      <c r="WL38" s="7"/>
      <c r="WM38" s="7"/>
      <c r="WN38" s="7"/>
      <c r="WO38" s="7"/>
      <c r="WP38" s="7"/>
      <c r="WQ38" s="7"/>
      <c r="WR38" s="7"/>
      <c r="WS38" s="7"/>
      <c r="WT38" s="7"/>
      <c r="WU38" s="7"/>
      <c r="WV38" s="7"/>
      <c r="WW38" s="7"/>
      <c r="WX38" s="7"/>
      <c r="WY38" s="7"/>
      <c r="WZ38" s="7"/>
      <c r="XA38" s="7"/>
      <c r="XB38" s="7"/>
      <c r="XC38" s="7"/>
      <c r="XD38" s="7"/>
      <c r="XE38" s="7"/>
      <c r="XF38" s="7"/>
      <c r="XG38" s="7"/>
      <c r="XH38" s="7"/>
      <c r="XI38" s="7"/>
      <c r="XJ38" s="7"/>
      <c r="XK38" s="7"/>
      <c r="XL38" s="7"/>
      <c r="XM38" s="7"/>
      <c r="XN38" s="7"/>
      <c r="XO38" s="7"/>
      <c r="XP38" s="7"/>
      <c r="XQ38" s="7"/>
      <c r="XR38" s="7"/>
      <c r="XS38" s="7"/>
      <c r="XT38" s="7"/>
      <c r="XU38" s="7"/>
      <c r="XV38" s="7"/>
      <c r="XW38" s="7"/>
      <c r="XX38" s="7"/>
      <c r="XY38" s="7"/>
      <c r="XZ38" s="7"/>
      <c r="YA38" s="7"/>
      <c r="YB38" s="7"/>
      <c r="YC38" s="7"/>
      <c r="YD38" s="7"/>
      <c r="YE38" s="7"/>
      <c r="YF38" s="7"/>
      <c r="YG38" s="7"/>
      <c r="YH38" s="7"/>
      <c r="YI38" s="7"/>
      <c r="YJ38" s="7"/>
      <c r="YK38" s="7"/>
      <c r="YL38" s="7"/>
      <c r="YM38" s="7"/>
      <c r="YN38" s="7"/>
      <c r="YO38" s="7"/>
      <c r="YP38" s="7"/>
      <c r="YQ38" s="7"/>
      <c r="YR38" s="7"/>
      <c r="YS38" s="7"/>
      <c r="YT38" s="7"/>
      <c r="YU38" s="7"/>
      <c r="YV38" s="7"/>
      <c r="YW38" s="7"/>
      <c r="YX38" s="7"/>
      <c r="YY38" s="7"/>
      <c r="YZ38" s="7"/>
      <c r="ZA38" s="7"/>
      <c r="ZB38" s="7"/>
      <c r="ZC38" s="7"/>
      <c r="ZD38" s="7"/>
      <c r="ZE38" s="7"/>
      <c r="ZF38" s="7"/>
      <c r="ZG38" s="7"/>
      <c r="ZH38" s="7"/>
      <c r="ZI38" s="7"/>
      <c r="ZJ38" s="7"/>
      <c r="ZK38" s="7"/>
      <c r="ZL38" s="7"/>
      <c r="ZM38" s="7"/>
      <c r="ZN38" s="7"/>
      <c r="ZO38" s="7"/>
      <c r="ZP38" s="7"/>
      <c r="ZQ38" s="7"/>
      <c r="ZR38" s="7"/>
      <c r="ZS38" s="7"/>
      <c r="ZT38" s="7"/>
      <c r="ZU38" s="7"/>
      <c r="ZV38" s="7"/>
      <c r="ZW38" s="7"/>
      <c r="ZX38" s="7"/>
      <c r="ZY38" s="7"/>
      <c r="ZZ38" s="7"/>
      <c r="AAA38" s="7"/>
      <c r="AAB38" s="7"/>
      <c r="AAC38" s="7"/>
      <c r="AAD38" s="7"/>
      <c r="AAE38" s="7"/>
      <c r="AAF38" s="7"/>
      <c r="AAG38" s="7"/>
      <c r="AAH38" s="7"/>
      <c r="AAI38" s="7"/>
      <c r="AAJ38" s="7"/>
      <c r="AAK38" s="7"/>
      <c r="AAL38" s="7"/>
      <c r="AAM38" s="7"/>
      <c r="AAN38" s="7"/>
      <c r="AAO38" s="7"/>
      <c r="AAP38" s="7"/>
      <c r="AAQ38" s="7"/>
      <c r="AAR38" s="7"/>
      <c r="AAS38" s="7"/>
      <c r="AAT38" s="7"/>
      <c r="AAU38" s="7"/>
      <c r="AAV38" s="7"/>
      <c r="AAW38" s="7"/>
      <c r="AAX38" s="7"/>
      <c r="AAY38" s="7"/>
      <c r="AAZ38" s="7"/>
      <c r="ABA38" s="7"/>
      <c r="ABB38" s="7"/>
      <c r="ABC38" s="7"/>
      <c r="ABD38" s="7"/>
      <c r="ABE38" s="7"/>
      <c r="ABF38" s="7"/>
      <c r="ABG38" s="7"/>
      <c r="ABH38" s="7"/>
      <c r="ABI38" s="7"/>
      <c r="ABJ38" s="7"/>
      <c r="ABK38" s="7"/>
      <c r="ABL38" s="7"/>
      <c r="ABM38" s="7"/>
      <c r="ABN38" s="7"/>
      <c r="ABO38" s="7"/>
      <c r="ABP38" s="7"/>
      <c r="ABQ38" s="7"/>
    </row>
    <row r="39" spans="1:745">
      <c r="A39" s="8">
        <v>44531</v>
      </c>
      <c r="H39" s="7"/>
      <c r="I39" s="7"/>
      <c r="J39" s="10" t="s">
        <v>10</v>
      </c>
      <c r="K39" s="11">
        <f>SUM(K27:K38)</f>
        <v>791</v>
      </c>
      <c r="L39" s="11">
        <f>SUM(L27:L38)</f>
        <v>502</v>
      </c>
      <c r="M39" s="11">
        <f>SUM(M27:M38)</f>
        <v>2514.9499999999998</v>
      </c>
      <c r="N39" s="11">
        <f>SUM(N27:N38)</f>
        <v>1499</v>
      </c>
      <c r="O39" s="11">
        <f>SUM(O27:O38)</f>
        <v>550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  <c r="SG39" s="7"/>
      <c r="SH39" s="7"/>
      <c r="SI39" s="7"/>
      <c r="SJ39" s="7"/>
      <c r="SK39" s="7"/>
      <c r="SL39" s="7"/>
      <c r="SM39" s="7"/>
      <c r="SN39" s="7"/>
      <c r="SO39" s="7"/>
      <c r="SP39" s="7"/>
      <c r="SQ39" s="7"/>
      <c r="SR39" s="7"/>
      <c r="SS39" s="7"/>
      <c r="ST39" s="7"/>
      <c r="SU39" s="7"/>
      <c r="SV39" s="7"/>
      <c r="SW39" s="7"/>
      <c r="SX39" s="7"/>
      <c r="SY39" s="7"/>
      <c r="SZ39" s="7"/>
      <c r="TA39" s="7"/>
      <c r="TB39" s="7"/>
      <c r="TC39" s="7"/>
      <c r="TD39" s="7"/>
      <c r="TE39" s="7"/>
      <c r="TF39" s="7"/>
      <c r="TG39" s="7"/>
      <c r="TH39" s="7"/>
      <c r="TI39" s="7"/>
      <c r="TJ39" s="7"/>
      <c r="TK39" s="7"/>
      <c r="TL39" s="7"/>
      <c r="TM39" s="7"/>
      <c r="TN39" s="7"/>
      <c r="TO39" s="7"/>
      <c r="TP39" s="7"/>
      <c r="TQ39" s="7"/>
      <c r="TR39" s="7"/>
      <c r="TS39" s="7"/>
      <c r="TT39" s="7"/>
      <c r="TU39" s="7"/>
      <c r="TV39" s="7"/>
      <c r="TW39" s="7"/>
      <c r="TX39" s="7"/>
      <c r="TY39" s="7"/>
      <c r="TZ39" s="7"/>
      <c r="UA39" s="7"/>
      <c r="UB39" s="7"/>
      <c r="UC39" s="7"/>
      <c r="UD39" s="7"/>
      <c r="UE39" s="7"/>
      <c r="UF39" s="7"/>
      <c r="UG39" s="7"/>
      <c r="UH39" s="7"/>
      <c r="UI39" s="7"/>
      <c r="UJ39" s="7"/>
      <c r="UK39" s="7"/>
      <c r="UL39" s="7"/>
      <c r="UM39" s="7"/>
      <c r="UN39" s="7"/>
      <c r="UO39" s="7"/>
      <c r="UP39" s="7"/>
      <c r="UQ39" s="7"/>
      <c r="UR39" s="7"/>
      <c r="US39" s="7"/>
      <c r="UT39" s="7"/>
      <c r="UU39" s="7"/>
      <c r="UV39" s="7"/>
      <c r="UW39" s="7"/>
      <c r="UX39" s="7"/>
      <c r="UY39" s="7"/>
      <c r="UZ39" s="7"/>
      <c r="VA39" s="7"/>
      <c r="VB39" s="7"/>
      <c r="VC39" s="7"/>
      <c r="VD39" s="7"/>
      <c r="VE39" s="7"/>
      <c r="VF39" s="7"/>
      <c r="VG39" s="7"/>
      <c r="VH39" s="7"/>
      <c r="VI39" s="7"/>
      <c r="VJ39" s="7"/>
      <c r="VK39" s="7"/>
      <c r="VL39" s="7"/>
      <c r="VM39" s="7"/>
      <c r="VN39" s="7"/>
      <c r="VO39" s="7"/>
      <c r="VP39" s="7"/>
      <c r="VQ39" s="7"/>
      <c r="VR39" s="7"/>
      <c r="VS39" s="7"/>
      <c r="VT39" s="7"/>
      <c r="VU39" s="7"/>
      <c r="VV39" s="7"/>
      <c r="VW39" s="7"/>
      <c r="VX39" s="7"/>
      <c r="VY39" s="7"/>
      <c r="VZ39" s="7"/>
      <c r="WA39" s="7"/>
      <c r="WB39" s="7"/>
      <c r="WC39" s="7"/>
      <c r="WD39" s="7"/>
      <c r="WE39" s="7"/>
      <c r="WF39" s="7"/>
      <c r="WG39" s="7"/>
      <c r="WH39" s="7"/>
      <c r="WI39" s="7"/>
      <c r="WJ39" s="7"/>
      <c r="WK39" s="7"/>
      <c r="WL39" s="7"/>
      <c r="WM39" s="7"/>
      <c r="WN39" s="7"/>
      <c r="WO39" s="7"/>
      <c r="WP39" s="7"/>
      <c r="WQ39" s="7"/>
      <c r="WR39" s="7"/>
      <c r="WS39" s="7"/>
      <c r="WT39" s="7"/>
      <c r="WU39" s="7"/>
      <c r="WV39" s="7"/>
      <c r="WW39" s="7"/>
      <c r="WX39" s="7"/>
      <c r="WY39" s="7"/>
      <c r="WZ39" s="7"/>
      <c r="XA39" s="7"/>
      <c r="XB39" s="7"/>
      <c r="XC39" s="7"/>
      <c r="XD39" s="7"/>
      <c r="XE39" s="7"/>
      <c r="XF39" s="7"/>
      <c r="XG39" s="7"/>
      <c r="XH39" s="7"/>
      <c r="XI39" s="7"/>
      <c r="XJ39" s="7"/>
      <c r="XK39" s="7"/>
      <c r="XL39" s="7"/>
      <c r="XM39" s="7"/>
      <c r="XN39" s="7"/>
      <c r="XO39" s="7"/>
      <c r="XP39" s="7"/>
      <c r="XQ39" s="7"/>
      <c r="XR39" s="7"/>
      <c r="XS39" s="7"/>
      <c r="XT39" s="7"/>
      <c r="XU39" s="7"/>
      <c r="XV39" s="7"/>
      <c r="XW39" s="7"/>
      <c r="XX39" s="7"/>
      <c r="XY39" s="7"/>
      <c r="XZ39" s="7"/>
      <c r="YA39" s="7"/>
      <c r="YB39" s="7"/>
      <c r="YC39" s="7"/>
      <c r="YD39" s="7"/>
      <c r="YE39" s="7"/>
      <c r="YF39" s="7"/>
      <c r="YG39" s="7"/>
      <c r="YH39" s="7"/>
      <c r="YI39" s="7"/>
      <c r="YJ39" s="7"/>
      <c r="YK39" s="7"/>
      <c r="YL39" s="7"/>
      <c r="YM39" s="7"/>
      <c r="YN39" s="7"/>
      <c r="YO39" s="7"/>
      <c r="YP39" s="7"/>
      <c r="YQ39" s="7"/>
      <c r="YR39" s="7"/>
      <c r="YS39" s="7"/>
      <c r="YT39" s="7"/>
      <c r="YU39" s="7"/>
      <c r="YV39" s="7"/>
      <c r="YW39" s="7"/>
      <c r="YX39" s="7"/>
      <c r="YY39" s="7"/>
      <c r="YZ39" s="7"/>
      <c r="ZA39" s="7"/>
      <c r="ZB39" s="7"/>
      <c r="ZC39" s="7"/>
      <c r="ZD39" s="7"/>
      <c r="ZE39" s="7"/>
      <c r="ZF39" s="7"/>
      <c r="ZG39" s="7"/>
      <c r="ZH39" s="7"/>
      <c r="ZI39" s="7"/>
      <c r="ZJ39" s="7"/>
      <c r="ZK39" s="7"/>
      <c r="ZL39" s="7"/>
      <c r="ZM39" s="7"/>
      <c r="ZN39" s="7"/>
      <c r="ZO39" s="7"/>
      <c r="ZP39" s="7"/>
      <c r="ZQ39" s="7"/>
      <c r="ZR39" s="7"/>
      <c r="ZS39" s="7"/>
      <c r="ZT39" s="7"/>
      <c r="ZU39" s="7"/>
      <c r="ZV39" s="7"/>
      <c r="ZW39" s="7"/>
      <c r="ZX39" s="7"/>
      <c r="ZY39" s="7"/>
      <c r="ZZ39" s="7"/>
      <c r="AAA39" s="7"/>
      <c r="AAB39" s="7"/>
      <c r="AAC39" s="7"/>
      <c r="AAD39" s="7"/>
      <c r="AAE39" s="7"/>
      <c r="AAF39" s="7"/>
      <c r="AAG39" s="7"/>
      <c r="AAH39" s="7"/>
      <c r="AAI39" s="7"/>
      <c r="AAJ39" s="7"/>
      <c r="AAK39" s="7"/>
      <c r="AAL39" s="7"/>
      <c r="AAM39" s="7"/>
      <c r="AAN39" s="7"/>
      <c r="AAO39" s="7"/>
      <c r="AAP39" s="7"/>
      <c r="AAQ39" s="7"/>
      <c r="AAR39" s="7"/>
      <c r="AAS39" s="7"/>
      <c r="AAT39" s="7"/>
      <c r="AAU39" s="7"/>
      <c r="AAV39" s="7"/>
      <c r="AAW39" s="7"/>
      <c r="AAX39" s="7"/>
      <c r="AAY39" s="7"/>
      <c r="AAZ39" s="7"/>
      <c r="ABA39" s="7"/>
      <c r="ABB39" s="7"/>
      <c r="ABC39" s="7"/>
      <c r="ABD39" s="7"/>
      <c r="ABE39" s="7"/>
      <c r="ABF39" s="7"/>
      <c r="ABG39" s="7"/>
      <c r="ABH39" s="7"/>
      <c r="ABI39" s="7"/>
      <c r="ABJ39" s="7"/>
      <c r="ABK39" s="7"/>
      <c r="ABL39" s="7"/>
      <c r="ABM39" s="7"/>
      <c r="ABN39" s="7"/>
      <c r="ABO39" s="7"/>
      <c r="ABP39" s="7"/>
      <c r="ABQ39" s="7"/>
    </row>
    <row r="40" spans="1:745">
      <c r="A40" s="10" t="s">
        <v>10</v>
      </c>
      <c r="B40" s="11">
        <f>SUM(B28:B39)</f>
        <v>3</v>
      </c>
      <c r="C40" s="11">
        <f>SUM(C28:C39)</f>
        <v>0</v>
      </c>
      <c r="D40" s="11">
        <f>SUM(D28:D39)</f>
        <v>98</v>
      </c>
      <c r="E40" s="11">
        <f>SUM(E28:E39)</f>
        <v>32</v>
      </c>
      <c r="F40" s="11">
        <f>SUM(F28:F39)</f>
        <v>8</v>
      </c>
      <c r="H40" s="7"/>
      <c r="I40" s="7"/>
      <c r="J40" s="14" t="s">
        <v>12</v>
      </c>
      <c r="K40" s="14">
        <f>K39/12</f>
        <v>65.916666666666671</v>
      </c>
      <c r="L40" s="14">
        <f t="shared" ref="L40:N40" si="18">L39/12</f>
        <v>41.833333333333336</v>
      </c>
      <c r="M40" s="14">
        <f t="shared" si="18"/>
        <v>209.57916666666665</v>
      </c>
      <c r="N40" s="14">
        <f t="shared" si="18"/>
        <v>124.91666666666667</v>
      </c>
      <c r="O40" s="14">
        <f>O39/12</f>
        <v>45.833333333333336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  <c r="QW40" s="7"/>
      <c r="QX40" s="7"/>
      <c r="QY40" s="7"/>
      <c r="QZ40" s="7"/>
      <c r="RA40" s="7"/>
      <c r="RB40" s="7"/>
      <c r="RC40" s="7"/>
      <c r="RD40" s="7"/>
      <c r="RE40" s="7"/>
      <c r="RF40" s="7"/>
      <c r="RG40" s="7"/>
      <c r="RH40" s="7"/>
      <c r="RI40" s="7"/>
      <c r="RJ40" s="7"/>
      <c r="RK40" s="7"/>
      <c r="RL40" s="7"/>
      <c r="RM40" s="7"/>
      <c r="RN40" s="7"/>
      <c r="RO40" s="7"/>
      <c r="RP40" s="7"/>
      <c r="RQ40" s="7"/>
      <c r="RR40" s="7"/>
      <c r="RS40" s="7"/>
      <c r="RT40" s="7"/>
      <c r="RU40" s="7"/>
      <c r="RV40" s="7"/>
      <c r="RW40" s="7"/>
      <c r="RX40" s="7"/>
      <c r="RY40" s="7"/>
      <c r="RZ40" s="7"/>
      <c r="SA40" s="7"/>
      <c r="SB40" s="7"/>
      <c r="SC40" s="7"/>
      <c r="SD40" s="7"/>
      <c r="SE40" s="7"/>
      <c r="SF40" s="7"/>
      <c r="SG40" s="7"/>
      <c r="SH40" s="7"/>
      <c r="SI40" s="7"/>
      <c r="SJ40" s="7"/>
      <c r="SK40" s="7"/>
      <c r="SL40" s="7"/>
      <c r="SM40" s="7"/>
      <c r="SN40" s="7"/>
      <c r="SO40" s="7"/>
      <c r="SP40" s="7"/>
      <c r="SQ40" s="7"/>
      <c r="SR40" s="7"/>
      <c r="SS40" s="7"/>
      <c r="ST40" s="7"/>
      <c r="SU40" s="7"/>
      <c r="SV40" s="7"/>
      <c r="SW40" s="7"/>
      <c r="SX40" s="7"/>
      <c r="SY40" s="7"/>
      <c r="SZ40" s="7"/>
      <c r="TA40" s="7"/>
      <c r="TB40" s="7"/>
      <c r="TC40" s="7"/>
      <c r="TD40" s="7"/>
      <c r="TE40" s="7"/>
      <c r="TF40" s="7"/>
      <c r="TG40" s="7"/>
      <c r="TH40" s="7"/>
      <c r="TI40" s="7"/>
      <c r="TJ40" s="7"/>
      <c r="TK40" s="7"/>
      <c r="TL40" s="7"/>
      <c r="TM40" s="7"/>
      <c r="TN40" s="7"/>
      <c r="TO40" s="7"/>
      <c r="TP40" s="7"/>
      <c r="TQ40" s="7"/>
      <c r="TR40" s="7"/>
      <c r="TS40" s="7"/>
      <c r="TT40" s="7"/>
      <c r="TU40" s="7"/>
      <c r="TV40" s="7"/>
      <c r="TW40" s="7"/>
      <c r="TX40" s="7"/>
      <c r="TY40" s="7"/>
      <c r="TZ40" s="7"/>
      <c r="UA40" s="7"/>
      <c r="UB40" s="7"/>
      <c r="UC40" s="7"/>
      <c r="UD40" s="7"/>
      <c r="UE40" s="7"/>
      <c r="UF40" s="7"/>
      <c r="UG40" s="7"/>
      <c r="UH40" s="7"/>
      <c r="UI40" s="7"/>
      <c r="UJ40" s="7"/>
      <c r="UK40" s="7"/>
      <c r="UL40" s="7"/>
      <c r="UM40" s="7"/>
      <c r="UN40" s="7"/>
      <c r="UO40" s="7"/>
      <c r="UP40" s="7"/>
      <c r="UQ40" s="7"/>
      <c r="UR40" s="7"/>
      <c r="US40" s="7"/>
      <c r="UT40" s="7"/>
      <c r="UU40" s="7"/>
      <c r="UV40" s="7"/>
      <c r="UW40" s="7"/>
      <c r="UX40" s="7"/>
      <c r="UY40" s="7"/>
      <c r="UZ40" s="7"/>
      <c r="VA40" s="7"/>
      <c r="VB40" s="7"/>
      <c r="VC40" s="7"/>
      <c r="VD40" s="7"/>
      <c r="VE40" s="7"/>
      <c r="VF40" s="7"/>
      <c r="VG40" s="7"/>
      <c r="VH40" s="7"/>
      <c r="VI40" s="7"/>
      <c r="VJ40" s="7"/>
      <c r="VK40" s="7"/>
      <c r="VL40" s="7"/>
      <c r="VM40" s="7"/>
      <c r="VN40" s="7"/>
      <c r="VO40" s="7"/>
      <c r="VP40" s="7"/>
      <c r="VQ40" s="7"/>
      <c r="VR40" s="7"/>
      <c r="VS40" s="7"/>
      <c r="VT40" s="7"/>
      <c r="VU40" s="7"/>
      <c r="VV40" s="7"/>
      <c r="VW40" s="7"/>
      <c r="VX40" s="7"/>
      <c r="VY40" s="7"/>
      <c r="VZ40" s="7"/>
      <c r="WA40" s="7"/>
      <c r="WB40" s="7"/>
      <c r="WC40" s="7"/>
      <c r="WD40" s="7"/>
      <c r="WE40" s="7"/>
      <c r="WF40" s="7"/>
      <c r="WG40" s="7"/>
      <c r="WH40" s="7"/>
      <c r="WI40" s="7"/>
      <c r="WJ40" s="7"/>
      <c r="WK40" s="7"/>
      <c r="WL40" s="7"/>
      <c r="WM40" s="7"/>
      <c r="WN40" s="7"/>
      <c r="WO40" s="7"/>
      <c r="WP40" s="7"/>
      <c r="WQ40" s="7"/>
      <c r="WR40" s="7"/>
      <c r="WS40" s="7"/>
      <c r="WT40" s="7"/>
      <c r="WU40" s="7"/>
      <c r="WV40" s="7"/>
      <c r="WW40" s="7"/>
      <c r="WX40" s="7"/>
      <c r="WY40" s="7"/>
      <c r="WZ40" s="7"/>
      <c r="XA40" s="7"/>
      <c r="XB40" s="7"/>
      <c r="XC40" s="7"/>
      <c r="XD40" s="7"/>
      <c r="XE40" s="7"/>
      <c r="XF40" s="7"/>
      <c r="XG40" s="7"/>
      <c r="XH40" s="7"/>
      <c r="XI40" s="7"/>
      <c r="XJ40" s="7"/>
      <c r="XK40" s="7"/>
      <c r="XL40" s="7"/>
      <c r="XM40" s="7"/>
      <c r="XN40" s="7"/>
      <c r="XO40" s="7"/>
      <c r="XP40" s="7"/>
      <c r="XQ40" s="7"/>
      <c r="XR40" s="7"/>
      <c r="XS40" s="7"/>
      <c r="XT40" s="7"/>
      <c r="XU40" s="7"/>
      <c r="XV40" s="7"/>
      <c r="XW40" s="7"/>
      <c r="XX40" s="7"/>
      <c r="XY40" s="7"/>
      <c r="XZ40" s="7"/>
      <c r="YA40" s="7"/>
      <c r="YB40" s="7"/>
      <c r="YC40" s="7"/>
      <c r="YD40" s="7"/>
      <c r="YE40" s="7"/>
      <c r="YF40" s="7"/>
      <c r="YG40" s="7"/>
      <c r="YH40" s="7"/>
      <c r="YI40" s="7"/>
      <c r="YJ40" s="7"/>
      <c r="YK40" s="7"/>
      <c r="YL40" s="7"/>
      <c r="YM40" s="7"/>
      <c r="YN40" s="7"/>
      <c r="YO40" s="7"/>
      <c r="YP40" s="7"/>
      <c r="YQ40" s="7"/>
      <c r="YR40" s="7"/>
      <c r="YS40" s="7"/>
      <c r="YT40" s="7"/>
      <c r="YU40" s="7"/>
      <c r="YV40" s="7"/>
      <c r="YW40" s="7"/>
      <c r="YX40" s="7"/>
      <c r="YY40" s="7"/>
      <c r="YZ40" s="7"/>
      <c r="ZA40" s="7"/>
      <c r="ZB40" s="7"/>
      <c r="ZC40" s="7"/>
      <c r="ZD40" s="7"/>
      <c r="ZE40" s="7"/>
      <c r="ZF40" s="7"/>
      <c r="ZG40" s="7"/>
      <c r="ZH40" s="7"/>
      <c r="ZI40" s="7"/>
      <c r="ZJ40" s="7"/>
      <c r="ZK40" s="7"/>
      <c r="ZL40" s="7"/>
      <c r="ZM40" s="7"/>
      <c r="ZN40" s="7"/>
      <c r="ZO40" s="7"/>
      <c r="ZP40" s="7"/>
      <c r="ZQ40" s="7"/>
      <c r="ZR40" s="7"/>
      <c r="ZS40" s="7"/>
      <c r="ZT40" s="7"/>
      <c r="ZU40" s="7"/>
      <c r="ZV40" s="7"/>
      <c r="ZW40" s="7"/>
      <c r="ZX40" s="7"/>
      <c r="ZY40" s="7"/>
      <c r="ZZ40" s="7"/>
      <c r="AAA40" s="7"/>
      <c r="AAB40" s="7"/>
      <c r="AAC40" s="7"/>
      <c r="AAD40" s="7"/>
      <c r="AAE40" s="7"/>
      <c r="AAF40" s="7"/>
      <c r="AAG40" s="7"/>
      <c r="AAH40" s="7"/>
      <c r="AAI40" s="7"/>
      <c r="AAJ40" s="7"/>
      <c r="AAK40" s="7"/>
      <c r="AAL40" s="7"/>
      <c r="AAM40" s="7"/>
      <c r="AAN40" s="7"/>
      <c r="AAO40" s="7"/>
      <c r="AAP40" s="7"/>
      <c r="AAQ40" s="7"/>
      <c r="AAR40" s="7"/>
      <c r="AAS40" s="7"/>
      <c r="AAT40" s="7"/>
      <c r="AAU40" s="7"/>
      <c r="AAV40" s="7"/>
      <c r="AAW40" s="7"/>
      <c r="AAX40" s="7"/>
      <c r="AAY40" s="7"/>
      <c r="AAZ40" s="7"/>
      <c r="ABA40" s="7"/>
      <c r="ABB40" s="7"/>
      <c r="ABC40" s="7"/>
      <c r="ABD40" s="7"/>
      <c r="ABE40" s="7"/>
      <c r="ABF40" s="7"/>
      <c r="ABG40" s="7"/>
      <c r="ABH40" s="7"/>
      <c r="ABI40" s="7"/>
      <c r="ABJ40" s="7"/>
      <c r="ABK40" s="7"/>
      <c r="ABL40" s="7"/>
      <c r="ABM40" s="7"/>
      <c r="ABN40" s="7"/>
      <c r="ABO40" s="7"/>
      <c r="ABP40" s="7"/>
      <c r="ABQ40" s="7"/>
    </row>
    <row r="41" spans="1:745">
      <c r="A41" s="14" t="s">
        <v>12</v>
      </c>
      <c r="B41" s="14">
        <f>B40/12</f>
        <v>0.25</v>
      </c>
      <c r="C41" s="14">
        <f t="shared" ref="C41:E41" si="19">C40/12</f>
        <v>0</v>
      </c>
      <c r="D41" s="14">
        <f t="shared" si="19"/>
        <v>8.1666666666666661</v>
      </c>
      <c r="E41" s="14">
        <f t="shared" si="19"/>
        <v>2.6666666666666665</v>
      </c>
      <c r="F41" s="14">
        <f>F40/12</f>
        <v>0.66666666666666663</v>
      </c>
      <c r="H41" s="7"/>
      <c r="I41" s="7"/>
      <c r="J41" s="8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7"/>
      <c r="RF41" s="7"/>
      <c r="RG41" s="7"/>
      <c r="RH41" s="7"/>
      <c r="RI41" s="7"/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  <c r="UE41" s="7"/>
      <c r="UF41" s="7"/>
      <c r="UG41" s="7"/>
      <c r="UH41" s="7"/>
      <c r="UI41" s="7"/>
      <c r="UJ41" s="7"/>
      <c r="UK41" s="7"/>
      <c r="UL41" s="7"/>
      <c r="UM41" s="7"/>
      <c r="UN41" s="7"/>
      <c r="UO41" s="7"/>
      <c r="UP41" s="7"/>
      <c r="UQ41" s="7"/>
      <c r="UR41" s="7"/>
      <c r="US41" s="7"/>
      <c r="UT41" s="7"/>
      <c r="UU41" s="7"/>
      <c r="UV41" s="7"/>
      <c r="UW41" s="7"/>
      <c r="UX41" s="7"/>
      <c r="UY41" s="7"/>
      <c r="UZ41" s="7"/>
      <c r="VA41" s="7"/>
      <c r="VB41" s="7"/>
      <c r="VC41" s="7"/>
      <c r="VD41" s="7"/>
      <c r="VE41" s="7"/>
      <c r="VF41" s="7"/>
      <c r="VG41" s="7"/>
      <c r="VH41" s="7"/>
      <c r="VI41" s="7"/>
      <c r="VJ41" s="7"/>
      <c r="VK41" s="7"/>
      <c r="VL41" s="7"/>
      <c r="VM41" s="7"/>
      <c r="VN41" s="7"/>
      <c r="VO41" s="7"/>
      <c r="VP41" s="7"/>
      <c r="VQ41" s="7"/>
      <c r="VR41" s="7"/>
      <c r="VS41" s="7"/>
      <c r="VT41" s="7"/>
      <c r="VU41" s="7"/>
      <c r="VV41" s="7"/>
      <c r="VW41" s="7"/>
      <c r="VX41" s="7"/>
      <c r="VY41" s="7"/>
      <c r="VZ41" s="7"/>
      <c r="WA41" s="7"/>
      <c r="WB41" s="7"/>
      <c r="WC41" s="7"/>
      <c r="WD41" s="7"/>
      <c r="WE41" s="7"/>
      <c r="WF41" s="7"/>
      <c r="WG41" s="7"/>
      <c r="WH41" s="7"/>
      <c r="WI41" s="7"/>
      <c r="WJ41" s="7"/>
      <c r="WK41" s="7"/>
      <c r="WL41" s="7"/>
      <c r="WM41" s="7"/>
      <c r="WN41" s="7"/>
      <c r="WO41" s="7"/>
      <c r="WP41" s="7"/>
      <c r="WQ41" s="7"/>
      <c r="WR41" s="7"/>
      <c r="WS41" s="7"/>
      <c r="WT41" s="7"/>
      <c r="WU41" s="7"/>
      <c r="WV41" s="7"/>
      <c r="WW41" s="7"/>
      <c r="WX41" s="7"/>
      <c r="WY41" s="7"/>
      <c r="WZ41" s="7"/>
      <c r="XA41" s="7"/>
      <c r="XB41" s="7"/>
      <c r="XC41" s="7"/>
      <c r="XD41" s="7"/>
      <c r="XE41" s="7"/>
      <c r="XF41" s="7"/>
      <c r="XG41" s="7"/>
      <c r="XH41" s="7"/>
      <c r="XI41" s="7"/>
      <c r="XJ41" s="7"/>
      <c r="XK41" s="7"/>
      <c r="XL41" s="7"/>
      <c r="XM41" s="7"/>
      <c r="XN41" s="7"/>
      <c r="XO41" s="7"/>
      <c r="XP41" s="7"/>
      <c r="XQ41" s="7"/>
      <c r="XR41" s="7"/>
      <c r="XS41" s="7"/>
      <c r="XT41" s="7"/>
      <c r="XU41" s="7"/>
      <c r="XV41" s="7"/>
      <c r="XW41" s="7"/>
      <c r="XX41" s="7"/>
      <c r="XY41" s="7"/>
      <c r="XZ41" s="7"/>
      <c r="YA41" s="7"/>
      <c r="YB41" s="7"/>
      <c r="YC41" s="7"/>
      <c r="YD41" s="7"/>
      <c r="YE41" s="7"/>
      <c r="YF41" s="7"/>
      <c r="YG41" s="7"/>
      <c r="YH41" s="7"/>
      <c r="YI41" s="7"/>
      <c r="YJ41" s="7"/>
      <c r="YK41" s="7"/>
      <c r="YL41" s="7"/>
      <c r="YM41" s="7"/>
      <c r="YN41" s="7"/>
      <c r="YO41" s="7"/>
      <c r="YP41" s="7"/>
      <c r="YQ41" s="7"/>
      <c r="YR41" s="7"/>
      <c r="YS41" s="7"/>
      <c r="YT41" s="7"/>
      <c r="YU41" s="7"/>
      <c r="YV41" s="7"/>
      <c r="YW41" s="7"/>
      <c r="YX41" s="7"/>
      <c r="YY41" s="7"/>
      <c r="YZ41" s="7"/>
      <c r="ZA41" s="7"/>
      <c r="ZB41" s="7"/>
      <c r="ZC41" s="7"/>
      <c r="ZD41" s="7"/>
      <c r="ZE41" s="7"/>
      <c r="ZF41" s="7"/>
      <c r="ZG41" s="7"/>
      <c r="ZH41" s="7"/>
      <c r="ZI41" s="7"/>
      <c r="ZJ41" s="7"/>
      <c r="ZK41" s="7"/>
      <c r="ZL41" s="7"/>
      <c r="ZM41" s="7"/>
      <c r="ZN41" s="7"/>
      <c r="ZO41" s="7"/>
      <c r="ZP41" s="7"/>
      <c r="ZQ41" s="7"/>
      <c r="ZR41" s="7"/>
      <c r="ZS41" s="7"/>
      <c r="ZT41" s="7"/>
      <c r="ZU41" s="7"/>
      <c r="ZV41" s="7"/>
      <c r="ZW41" s="7"/>
      <c r="ZX41" s="7"/>
      <c r="ZY41" s="7"/>
      <c r="ZZ41" s="7"/>
      <c r="AAA41" s="7"/>
      <c r="AAB41" s="7"/>
      <c r="AAC41" s="7"/>
      <c r="AAD41" s="7"/>
      <c r="AAE41" s="7"/>
      <c r="AAF41" s="7"/>
      <c r="AAG41" s="7"/>
      <c r="AAH41" s="7"/>
      <c r="AAI41" s="7"/>
      <c r="AAJ41" s="7"/>
      <c r="AAK41" s="7"/>
      <c r="AAL41" s="7"/>
      <c r="AAM41" s="7"/>
      <c r="AAN41" s="7"/>
      <c r="AAO41" s="7"/>
      <c r="AAP41" s="7"/>
      <c r="AAQ41" s="7"/>
      <c r="AAR41" s="7"/>
      <c r="AAS41" s="7"/>
      <c r="AAT41" s="7"/>
      <c r="AAU41" s="7"/>
      <c r="AAV41" s="7"/>
      <c r="AAW41" s="7"/>
      <c r="AAX41" s="7"/>
      <c r="AAY41" s="7"/>
      <c r="AAZ41" s="7"/>
      <c r="ABA41" s="7"/>
      <c r="ABB41" s="7"/>
      <c r="ABC41" s="7"/>
      <c r="ABD41" s="7"/>
      <c r="ABE41" s="7"/>
      <c r="ABF41" s="7"/>
      <c r="ABG41" s="7"/>
      <c r="ABH41" s="7"/>
      <c r="ABI41" s="7"/>
      <c r="ABJ41" s="7"/>
      <c r="ABK41" s="7"/>
      <c r="ABL41" s="7"/>
      <c r="ABM41" s="7"/>
      <c r="ABN41" s="7"/>
      <c r="ABO41" s="7"/>
      <c r="ABP41" s="7"/>
      <c r="ABQ41" s="7"/>
    </row>
    <row r="42" spans="1:745">
      <c r="H42" s="7"/>
      <c r="I42" s="7"/>
      <c r="J42" s="8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</row>
    <row r="43" spans="1:745">
      <c r="H43" s="7"/>
      <c r="I43" s="7"/>
      <c r="J43" s="8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/>
      <c r="VQ43" s="7"/>
      <c r="VR43" s="7"/>
      <c r="VS43" s="7"/>
      <c r="VT43" s="7"/>
      <c r="VU43" s="7"/>
      <c r="VV43" s="7"/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/>
      <c r="WM43" s="7"/>
      <c r="WN43" s="7"/>
      <c r="WO43" s="7"/>
      <c r="WP43" s="7"/>
      <c r="WQ43" s="7"/>
      <c r="WR43" s="7"/>
      <c r="WS43" s="7"/>
      <c r="WT43" s="7"/>
      <c r="WU43" s="7"/>
      <c r="WV43" s="7"/>
      <c r="WW43" s="7"/>
      <c r="WX43" s="7"/>
      <c r="WY43" s="7"/>
      <c r="WZ43" s="7"/>
      <c r="XA43" s="7"/>
      <c r="XB43" s="7"/>
      <c r="XC43" s="7"/>
      <c r="XD43" s="7"/>
      <c r="XE43" s="7"/>
      <c r="XF43" s="7"/>
      <c r="XG43" s="7"/>
      <c r="XH43" s="7"/>
      <c r="XI43" s="7"/>
      <c r="XJ43" s="7"/>
      <c r="XK43" s="7"/>
      <c r="XL43" s="7"/>
      <c r="XM43" s="7"/>
      <c r="XN43" s="7"/>
      <c r="XO43" s="7"/>
      <c r="XP43" s="7"/>
      <c r="XQ43" s="7"/>
      <c r="XR43" s="7"/>
      <c r="XS43" s="7"/>
      <c r="XT43" s="7"/>
      <c r="XU43" s="7"/>
      <c r="XV43" s="7"/>
      <c r="XW43" s="7"/>
      <c r="XX43" s="7"/>
      <c r="XY43" s="7"/>
      <c r="XZ43" s="7"/>
      <c r="YA43" s="7"/>
      <c r="YB43" s="7"/>
      <c r="YC43" s="7"/>
      <c r="YD43" s="7"/>
      <c r="YE43" s="7"/>
      <c r="YF43" s="7"/>
      <c r="YG43" s="7"/>
      <c r="YH43" s="7"/>
      <c r="YI43" s="7"/>
      <c r="YJ43" s="7"/>
      <c r="YK43" s="7"/>
      <c r="YL43" s="7"/>
      <c r="YM43" s="7"/>
      <c r="YN43" s="7"/>
      <c r="YO43" s="7"/>
      <c r="YP43" s="7"/>
      <c r="YQ43" s="7"/>
      <c r="YR43" s="7"/>
      <c r="YS43" s="7"/>
      <c r="YT43" s="7"/>
      <c r="YU43" s="7"/>
      <c r="YV43" s="7"/>
      <c r="YW43" s="7"/>
      <c r="YX43" s="7"/>
      <c r="YY43" s="7"/>
      <c r="YZ43" s="7"/>
      <c r="ZA43" s="7"/>
      <c r="ZB43" s="7"/>
      <c r="ZC43" s="7"/>
      <c r="ZD43" s="7"/>
      <c r="ZE43" s="7"/>
      <c r="ZF43" s="7"/>
      <c r="ZG43" s="7"/>
      <c r="ZH43" s="7"/>
      <c r="ZI43" s="7"/>
      <c r="ZJ43" s="7"/>
      <c r="ZK43" s="7"/>
      <c r="ZL43" s="7"/>
      <c r="ZM43" s="7"/>
      <c r="ZN43" s="7"/>
      <c r="ZO43" s="7"/>
      <c r="ZP43" s="7"/>
      <c r="ZQ43" s="7"/>
      <c r="ZR43" s="7"/>
      <c r="ZS43" s="7"/>
      <c r="ZT43" s="7"/>
      <c r="ZU43" s="7"/>
      <c r="ZV43" s="7"/>
      <c r="ZW43" s="7"/>
      <c r="ZX43" s="7"/>
      <c r="ZY43" s="7"/>
      <c r="ZZ43" s="7"/>
      <c r="AAA43" s="7"/>
      <c r="AAB43" s="7"/>
      <c r="AAC43" s="7"/>
      <c r="AAD43" s="7"/>
      <c r="AAE43" s="7"/>
      <c r="AAF43" s="7"/>
      <c r="AAG43" s="7"/>
      <c r="AAH43" s="7"/>
      <c r="AAI43" s="7"/>
      <c r="AAJ43" s="7"/>
      <c r="AAK43" s="7"/>
      <c r="AAL43" s="7"/>
      <c r="AAM43" s="7"/>
      <c r="AAN43" s="7"/>
      <c r="AAO43" s="7"/>
      <c r="AAP43" s="7"/>
      <c r="AAQ43" s="7"/>
      <c r="AAR43" s="7"/>
      <c r="AAS43" s="7"/>
      <c r="AAT43" s="7"/>
      <c r="AAU43" s="7"/>
      <c r="AAV43" s="7"/>
      <c r="AAW43" s="7"/>
      <c r="AAX43" s="7"/>
      <c r="AAY43" s="7"/>
      <c r="AAZ43" s="7"/>
      <c r="ABA43" s="7"/>
      <c r="ABB43" s="7"/>
      <c r="ABC43" s="7"/>
      <c r="ABD43" s="7"/>
      <c r="ABE43" s="7"/>
      <c r="ABF43" s="7"/>
      <c r="ABG43" s="7"/>
      <c r="ABH43" s="7"/>
      <c r="ABI43" s="7"/>
      <c r="ABJ43" s="7"/>
      <c r="ABK43" s="7"/>
      <c r="ABL43" s="7"/>
      <c r="ABM43" s="7"/>
      <c r="ABN43" s="7"/>
      <c r="ABO43" s="7"/>
      <c r="ABP43" s="7"/>
      <c r="ABQ43" s="7"/>
    </row>
    <row r="44" spans="1:74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</row>
    <row r="45" spans="1:745" ht="15" customHeight="1">
      <c r="A45" s="1" t="s">
        <v>0</v>
      </c>
      <c r="B45" s="2" t="s">
        <v>1</v>
      </c>
      <c r="C45" s="2" t="s">
        <v>2</v>
      </c>
      <c r="D45" s="2" t="s">
        <v>3</v>
      </c>
      <c r="G45" s="7"/>
      <c r="H45" s="7"/>
      <c r="I45" s="7"/>
      <c r="J45" s="31" t="s">
        <v>74</v>
      </c>
      <c r="K45" s="31"/>
      <c r="L45" s="31"/>
      <c r="M45" s="31"/>
      <c r="N45" s="31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</row>
    <row r="46" spans="1:745" s="11" customFormat="1" ht="15" customHeight="1">
      <c r="A46" s="8" t="s">
        <v>83</v>
      </c>
      <c r="B46" s="9">
        <v>20370</v>
      </c>
      <c r="C46" s="9">
        <v>36512</v>
      </c>
      <c r="D46" s="3" t="s">
        <v>18</v>
      </c>
      <c r="E46" s="3"/>
      <c r="F46" s="3"/>
      <c r="G46" s="7"/>
      <c r="H46" s="12"/>
      <c r="I46" s="12"/>
      <c r="J46" s="8"/>
      <c r="K46" s="3"/>
      <c r="L46" s="3"/>
      <c r="M46" s="3"/>
      <c r="N46" s="3"/>
      <c r="O46" s="3"/>
      <c r="P46" s="3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H46" s="12"/>
      <c r="II46" s="12"/>
      <c r="IJ46" s="12"/>
      <c r="IK46" s="12"/>
      <c r="IL46" s="12"/>
      <c r="IM46" s="12"/>
      <c r="IN46" s="12"/>
      <c r="IO46" s="12"/>
      <c r="IP46" s="12"/>
      <c r="IQ46" s="12"/>
      <c r="IR46" s="12"/>
      <c r="IS46" s="12"/>
      <c r="IT46" s="12"/>
      <c r="IU46" s="12"/>
      <c r="IV46" s="12"/>
      <c r="IW46" s="12"/>
      <c r="IX46" s="12"/>
      <c r="IY46" s="12"/>
      <c r="IZ46" s="12"/>
      <c r="JA46" s="12"/>
      <c r="JB46" s="12"/>
      <c r="JC46" s="12"/>
      <c r="JD46" s="12"/>
      <c r="JE46" s="12"/>
      <c r="JF46" s="12"/>
      <c r="JG46" s="12"/>
      <c r="JH46" s="12"/>
      <c r="JI46" s="12"/>
      <c r="JJ46" s="12"/>
      <c r="JK46" s="12"/>
      <c r="JL46" s="12"/>
      <c r="JM46" s="12"/>
      <c r="JN46" s="12"/>
      <c r="JO46" s="12"/>
      <c r="JP46" s="12"/>
      <c r="JQ46" s="12"/>
      <c r="JR46" s="12"/>
      <c r="JS46" s="12"/>
      <c r="JT46" s="12"/>
      <c r="JU46" s="12"/>
      <c r="JV46" s="12"/>
      <c r="JW46" s="12"/>
      <c r="JX46" s="12"/>
      <c r="JY46" s="12"/>
      <c r="JZ46" s="12"/>
      <c r="KA46" s="12"/>
      <c r="KB46" s="12"/>
      <c r="KC46" s="12"/>
      <c r="KD46" s="12"/>
      <c r="KE46" s="12"/>
      <c r="KF46" s="12"/>
      <c r="KG46" s="12"/>
      <c r="KH46" s="12"/>
      <c r="KI46" s="12"/>
      <c r="KJ46" s="12"/>
      <c r="KK46" s="12"/>
      <c r="KL46" s="12"/>
      <c r="KM46" s="12"/>
      <c r="KN46" s="12"/>
      <c r="KO46" s="12"/>
      <c r="KP46" s="12"/>
      <c r="KQ46" s="12"/>
      <c r="KR46" s="12"/>
      <c r="KS46" s="12"/>
      <c r="KT46" s="12"/>
      <c r="KU46" s="12"/>
      <c r="KV46" s="12"/>
      <c r="KW46" s="12"/>
      <c r="KX46" s="12"/>
      <c r="KY46" s="12"/>
      <c r="KZ46" s="12"/>
      <c r="LA46" s="12"/>
      <c r="LB46" s="12"/>
      <c r="LC46" s="12"/>
      <c r="LD46" s="12"/>
      <c r="LE46" s="12"/>
      <c r="LF46" s="12"/>
      <c r="LG46" s="12"/>
      <c r="LH46" s="12"/>
      <c r="LI46" s="12"/>
      <c r="LJ46" s="12"/>
      <c r="LK46" s="12"/>
      <c r="LL46" s="12"/>
      <c r="LM46" s="12"/>
      <c r="LN46" s="12"/>
      <c r="LO46" s="12"/>
      <c r="LP46" s="12"/>
      <c r="LQ46" s="12"/>
      <c r="LR46" s="12"/>
      <c r="LS46" s="12"/>
      <c r="LT46" s="12"/>
      <c r="LU46" s="12"/>
      <c r="LV46" s="12"/>
      <c r="LW46" s="12"/>
      <c r="LX46" s="12"/>
      <c r="LY46" s="12"/>
      <c r="LZ46" s="12"/>
      <c r="MA46" s="12"/>
      <c r="MB46" s="12"/>
      <c r="MC46" s="12"/>
      <c r="MD46" s="12"/>
      <c r="ME46" s="12"/>
      <c r="MF46" s="12"/>
      <c r="MG46" s="12"/>
      <c r="MH46" s="12"/>
      <c r="MI46" s="12"/>
      <c r="MJ46" s="12"/>
      <c r="MK46" s="12"/>
      <c r="ML46" s="12"/>
      <c r="MM46" s="12"/>
      <c r="MN46" s="12"/>
      <c r="MO46" s="12"/>
      <c r="MP46" s="12"/>
      <c r="MQ46" s="12"/>
      <c r="MR46" s="12"/>
      <c r="MS46" s="12"/>
      <c r="MT46" s="12"/>
      <c r="MU46" s="12"/>
      <c r="MV46" s="12"/>
      <c r="MW46" s="12"/>
      <c r="MX46" s="12"/>
      <c r="MY46" s="12"/>
      <c r="MZ46" s="12"/>
      <c r="NA46" s="12"/>
      <c r="NB46" s="12"/>
      <c r="NC46" s="12"/>
      <c r="ND46" s="12"/>
      <c r="NE46" s="12"/>
      <c r="NF46" s="12"/>
      <c r="NG46" s="12"/>
      <c r="NH46" s="12"/>
      <c r="NI46" s="12"/>
      <c r="NJ46" s="12"/>
      <c r="NK46" s="12"/>
      <c r="NL46" s="12"/>
      <c r="NM46" s="12"/>
      <c r="NN46" s="12"/>
      <c r="NO46" s="12"/>
      <c r="NP46" s="12"/>
      <c r="NQ46" s="12"/>
      <c r="NR46" s="12"/>
      <c r="NS46" s="12"/>
      <c r="NT46" s="12"/>
      <c r="NU46" s="12"/>
      <c r="NV46" s="12"/>
      <c r="NW46" s="12"/>
      <c r="NX46" s="12"/>
      <c r="NY46" s="12"/>
      <c r="NZ46" s="12"/>
      <c r="OA46" s="12"/>
      <c r="OB46" s="12"/>
      <c r="OC46" s="12"/>
      <c r="OD46" s="12"/>
      <c r="OE46" s="12"/>
      <c r="OF46" s="12"/>
      <c r="OG46" s="12"/>
      <c r="OH46" s="12"/>
      <c r="OI46" s="12"/>
      <c r="OJ46" s="12"/>
      <c r="OK46" s="12"/>
      <c r="OL46" s="12"/>
      <c r="OM46" s="12"/>
      <c r="ON46" s="12"/>
      <c r="OO46" s="12"/>
      <c r="OP46" s="12"/>
      <c r="OQ46" s="12"/>
      <c r="OR46" s="12"/>
      <c r="OS46" s="12"/>
      <c r="OT46" s="12"/>
      <c r="OU46" s="12"/>
      <c r="OV46" s="12"/>
      <c r="OW46" s="12"/>
      <c r="OX46" s="12"/>
      <c r="OY46" s="12"/>
      <c r="OZ46" s="12"/>
      <c r="PA46" s="12"/>
      <c r="PB46" s="12"/>
      <c r="PC46" s="12"/>
      <c r="PD46" s="12"/>
      <c r="PE46" s="12"/>
      <c r="PF46" s="12"/>
      <c r="PG46" s="12"/>
      <c r="PH46" s="12"/>
      <c r="PI46" s="12"/>
      <c r="PJ46" s="12"/>
      <c r="PK46" s="12"/>
      <c r="PL46" s="12"/>
      <c r="PM46" s="12"/>
      <c r="PN46" s="12"/>
      <c r="PO46" s="12"/>
      <c r="PP46" s="12"/>
      <c r="PQ46" s="12"/>
      <c r="PR46" s="12"/>
      <c r="PS46" s="12"/>
      <c r="PT46" s="12"/>
      <c r="PU46" s="12"/>
      <c r="PV46" s="12"/>
      <c r="PW46" s="12"/>
      <c r="PX46" s="12"/>
      <c r="PY46" s="12"/>
      <c r="PZ46" s="12"/>
      <c r="QA46" s="12"/>
      <c r="QB46" s="12"/>
      <c r="QC46" s="12"/>
      <c r="QD46" s="12"/>
      <c r="QE46" s="12"/>
      <c r="QF46" s="12"/>
      <c r="QG46" s="12"/>
      <c r="QH46" s="12"/>
      <c r="QI46" s="12"/>
      <c r="QJ46" s="12"/>
      <c r="QK46" s="12"/>
      <c r="QL46" s="12"/>
      <c r="QM46" s="12"/>
      <c r="QN46" s="12"/>
      <c r="QO46" s="12"/>
      <c r="QP46" s="12"/>
      <c r="QQ46" s="12"/>
      <c r="QR46" s="12"/>
      <c r="QS46" s="12"/>
      <c r="QT46" s="12"/>
      <c r="QU46" s="12"/>
      <c r="QV46" s="12"/>
      <c r="QW46" s="12"/>
      <c r="QX46" s="12"/>
      <c r="QY46" s="12"/>
      <c r="QZ46" s="12"/>
      <c r="RA46" s="12"/>
      <c r="RB46" s="12"/>
      <c r="RC46" s="12"/>
      <c r="RD46" s="12"/>
      <c r="RE46" s="12"/>
      <c r="RF46" s="12"/>
      <c r="RG46" s="12"/>
      <c r="RH46" s="12"/>
      <c r="RI46" s="12"/>
      <c r="RJ46" s="12"/>
      <c r="RK46" s="12"/>
      <c r="RL46" s="12"/>
      <c r="RM46" s="12"/>
      <c r="RN46" s="12"/>
      <c r="RO46" s="12"/>
      <c r="RP46" s="12"/>
      <c r="RQ46" s="12"/>
      <c r="RR46" s="12"/>
      <c r="RS46" s="12"/>
      <c r="RT46" s="12"/>
      <c r="RU46" s="12"/>
      <c r="RV46" s="12"/>
      <c r="RW46" s="12"/>
      <c r="RX46" s="12"/>
      <c r="RY46" s="12"/>
      <c r="RZ46" s="12"/>
      <c r="SA46" s="12"/>
      <c r="SB46" s="12"/>
      <c r="SC46" s="12"/>
      <c r="SD46" s="12"/>
      <c r="SE46" s="12"/>
      <c r="SF46" s="12"/>
      <c r="SG46" s="12"/>
      <c r="SH46" s="12"/>
      <c r="SI46" s="12"/>
      <c r="SJ46" s="12"/>
      <c r="SK46" s="12"/>
      <c r="SL46" s="12"/>
      <c r="SM46" s="12"/>
      <c r="SN46" s="12"/>
      <c r="SO46" s="12"/>
      <c r="SP46" s="12"/>
      <c r="SQ46" s="12"/>
      <c r="SR46" s="12"/>
      <c r="SS46" s="12"/>
      <c r="ST46" s="12"/>
      <c r="SU46" s="12"/>
      <c r="SV46" s="12"/>
      <c r="SW46" s="12"/>
      <c r="SX46" s="12"/>
      <c r="SY46" s="12"/>
      <c r="SZ46" s="12"/>
      <c r="TA46" s="12"/>
      <c r="TB46" s="12"/>
      <c r="TC46" s="12"/>
      <c r="TD46" s="12"/>
      <c r="TE46" s="12"/>
      <c r="TF46" s="12"/>
      <c r="TG46" s="12"/>
      <c r="TH46" s="12"/>
      <c r="TI46" s="12"/>
      <c r="TJ46" s="12"/>
      <c r="TK46" s="12"/>
      <c r="TL46" s="12"/>
      <c r="TM46" s="12"/>
      <c r="TN46" s="12"/>
      <c r="TO46" s="12"/>
      <c r="TP46" s="12"/>
      <c r="TQ46" s="12"/>
      <c r="TR46" s="12"/>
      <c r="TS46" s="12"/>
      <c r="TT46" s="12"/>
      <c r="TU46" s="12"/>
      <c r="TV46" s="12"/>
      <c r="TW46" s="12"/>
      <c r="TX46" s="12"/>
      <c r="TY46" s="12"/>
      <c r="TZ46" s="12"/>
      <c r="UA46" s="12"/>
      <c r="UB46" s="12"/>
      <c r="UC46" s="12"/>
      <c r="UD46" s="12"/>
      <c r="UE46" s="12"/>
      <c r="UF46" s="12"/>
      <c r="UG46" s="12"/>
      <c r="UH46" s="12"/>
      <c r="UI46" s="12"/>
      <c r="UJ46" s="12"/>
      <c r="UK46" s="12"/>
      <c r="UL46" s="12"/>
      <c r="UM46" s="12"/>
      <c r="UN46" s="12"/>
      <c r="UO46" s="12"/>
      <c r="UP46" s="12"/>
      <c r="UQ46" s="12"/>
      <c r="UR46" s="12"/>
      <c r="US46" s="12"/>
      <c r="UT46" s="12"/>
      <c r="UU46" s="12"/>
      <c r="UV46" s="12"/>
      <c r="UW46" s="12"/>
      <c r="UX46" s="12"/>
      <c r="UY46" s="12"/>
      <c r="UZ46" s="12"/>
      <c r="VA46" s="12"/>
      <c r="VB46" s="12"/>
      <c r="VC46" s="12"/>
      <c r="VD46" s="12"/>
      <c r="VE46" s="12"/>
      <c r="VF46" s="12"/>
      <c r="VG46" s="12"/>
      <c r="VH46" s="12"/>
      <c r="VI46" s="12"/>
      <c r="VJ46" s="12"/>
      <c r="VK46" s="12"/>
      <c r="VL46" s="12"/>
      <c r="VM46" s="12"/>
      <c r="VN46" s="12"/>
      <c r="VO46" s="12"/>
      <c r="VP46" s="12"/>
      <c r="VQ46" s="12"/>
      <c r="VR46" s="12"/>
      <c r="VS46" s="12"/>
      <c r="VT46" s="12"/>
      <c r="VU46" s="12"/>
      <c r="VV46" s="12"/>
      <c r="VW46" s="12"/>
      <c r="VX46" s="12"/>
      <c r="VY46" s="12"/>
      <c r="VZ46" s="12"/>
      <c r="WA46" s="12"/>
      <c r="WB46" s="12"/>
      <c r="WC46" s="12"/>
      <c r="WD46" s="12"/>
      <c r="WE46" s="12"/>
      <c r="WF46" s="12"/>
      <c r="WG46" s="12"/>
      <c r="WH46" s="12"/>
      <c r="WI46" s="12"/>
      <c r="WJ46" s="12"/>
      <c r="WK46" s="12"/>
      <c r="WL46" s="12"/>
      <c r="WM46" s="12"/>
      <c r="WN46" s="12"/>
      <c r="WO46" s="12"/>
      <c r="WP46" s="12"/>
      <c r="WQ46" s="12"/>
      <c r="WR46" s="12"/>
      <c r="WS46" s="12"/>
      <c r="WT46" s="12"/>
      <c r="WU46" s="12"/>
      <c r="WV46" s="12"/>
      <c r="WW46" s="12"/>
      <c r="WX46" s="12"/>
      <c r="WY46" s="12"/>
      <c r="WZ46" s="12"/>
      <c r="XA46" s="12"/>
      <c r="XB46" s="12"/>
      <c r="XC46" s="12"/>
      <c r="XD46" s="12"/>
      <c r="XE46" s="12"/>
      <c r="XF46" s="12"/>
      <c r="XG46" s="12"/>
      <c r="XH46" s="12"/>
      <c r="XI46" s="12"/>
      <c r="XJ46" s="12"/>
      <c r="XK46" s="12"/>
      <c r="XL46" s="12"/>
      <c r="XM46" s="12"/>
      <c r="XN46" s="12"/>
      <c r="XO46" s="12"/>
      <c r="XP46" s="12"/>
      <c r="XQ46" s="12"/>
      <c r="XR46" s="12"/>
      <c r="XS46" s="12"/>
      <c r="XT46" s="12"/>
      <c r="XU46" s="12"/>
      <c r="XV46" s="12"/>
      <c r="XW46" s="12"/>
      <c r="XX46" s="12"/>
      <c r="XY46" s="12"/>
      <c r="XZ46" s="12"/>
      <c r="YA46" s="12"/>
      <c r="YB46" s="12"/>
      <c r="YC46" s="12"/>
      <c r="YD46" s="12"/>
      <c r="YE46" s="12"/>
      <c r="YF46" s="12"/>
      <c r="YG46" s="12"/>
      <c r="YH46" s="12"/>
      <c r="YI46" s="12"/>
      <c r="YJ46" s="12"/>
      <c r="YK46" s="12"/>
      <c r="YL46" s="12"/>
      <c r="YM46" s="12"/>
      <c r="YN46" s="12"/>
      <c r="YO46" s="12"/>
      <c r="YP46" s="12"/>
      <c r="YQ46" s="12"/>
      <c r="YR46" s="12"/>
      <c r="YS46" s="12"/>
      <c r="YT46" s="12"/>
      <c r="YU46" s="12"/>
      <c r="YV46" s="12"/>
      <c r="YW46" s="12"/>
      <c r="YX46" s="12"/>
      <c r="YY46" s="12"/>
      <c r="YZ46" s="12"/>
      <c r="ZA46" s="12"/>
      <c r="ZB46" s="12"/>
      <c r="ZC46" s="12"/>
      <c r="ZD46" s="12"/>
      <c r="ZE46" s="12"/>
      <c r="ZF46" s="12"/>
      <c r="ZG46" s="12"/>
      <c r="ZH46" s="12"/>
      <c r="ZI46" s="12"/>
      <c r="ZJ46" s="12"/>
      <c r="ZK46" s="12"/>
      <c r="ZL46" s="12"/>
      <c r="ZM46" s="12"/>
      <c r="ZN46" s="12"/>
      <c r="ZO46" s="12"/>
      <c r="ZP46" s="12"/>
      <c r="ZQ46" s="12"/>
      <c r="ZR46" s="12"/>
      <c r="ZS46" s="12"/>
      <c r="ZT46" s="12"/>
      <c r="ZU46" s="12"/>
      <c r="ZV46" s="12"/>
      <c r="ZW46" s="12"/>
      <c r="ZX46" s="12"/>
      <c r="ZY46" s="12"/>
      <c r="ZZ46" s="12"/>
      <c r="AAA46" s="12"/>
      <c r="AAB46" s="12"/>
      <c r="AAC46" s="12"/>
      <c r="AAD46" s="12"/>
      <c r="AAE46" s="12"/>
      <c r="AAF46" s="12"/>
      <c r="AAG46" s="12"/>
      <c r="AAH46" s="12"/>
      <c r="AAI46" s="12"/>
      <c r="AAJ46" s="12"/>
      <c r="AAK46" s="12"/>
      <c r="AAL46" s="12"/>
      <c r="AAM46" s="12"/>
      <c r="AAN46" s="12"/>
      <c r="AAO46" s="12"/>
      <c r="AAP46" s="12"/>
      <c r="AAQ46" s="12"/>
      <c r="AAR46" s="12"/>
      <c r="AAS46" s="12"/>
      <c r="AAT46" s="12"/>
      <c r="AAU46" s="12"/>
      <c r="AAV46" s="12"/>
      <c r="AAW46" s="12"/>
      <c r="AAX46" s="12"/>
      <c r="AAY46" s="12"/>
      <c r="AAZ46" s="12"/>
      <c r="ABA46" s="12"/>
      <c r="ABB46" s="12"/>
      <c r="ABC46" s="12"/>
      <c r="ABD46" s="12"/>
      <c r="ABE46" s="12"/>
      <c r="ABF46" s="12"/>
      <c r="ABG46" s="12"/>
      <c r="ABH46" s="12"/>
      <c r="ABI46" s="12"/>
      <c r="ABJ46" s="12"/>
      <c r="ABK46" s="12"/>
      <c r="ABL46" s="12"/>
      <c r="ABM46" s="12"/>
      <c r="ABN46" s="12"/>
      <c r="ABO46" s="12"/>
      <c r="ABP46" s="12"/>
      <c r="ABQ46" s="12"/>
    </row>
    <row r="47" spans="1:745" s="11" customFormat="1" ht="15" customHeight="1">
      <c r="A47" s="8"/>
      <c r="B47" s="3"/>
      <c r="C47" s="3"/>
      <c r="D47" s="3"/>
      <c r="E47" s="3"/>
      <c r="F47" s="3"/>
      <c r="G47" s="7"/>
      <c r="H47" s="12"/>
      <c r="I47" s="12"/>
      <c r="J47" s="19" t="s">
        <v>4</v>
      </c>
      <c r="K47" s="20" t="s">
        <v>5</v>
      </c>
      <c r="L47" s="20" t="s">
        <v>6</v>
      </c>
      <c r="M47" s="20" t="s">
        <v>7</v>
      </c>
      <c r="N47" s="20" t="s">
        <v>8</v>
      </c>
      <c r="O47" s="20" t="s">
        <v>9</v>
      </c>
      <c r="P47" s="23" t="s">
        <v>11</v>
      </c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  <c r="IK47" s="12"/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  <c r="IW47" s="12"/>
      <c r="IX47" s="12"/>
      <c r="IY47" s="12"/>
      <c r="IZ47" s="12"/>
      <c r="JA47" s="12"/>
      <c r="JB47" s="12"/>
      <c r="JC47" s="12"/>
      <c r="JD47" s="12"/>
      <c r="JE47" s="12"/>
      <c r="JF47" s="12"/>
      <c r="JG47" s="12"/>
      <c r="JH47" s="12"/>
      <c r="JI47" s="12"/>
      <c r="JJ47" s="12"/>
      <c r="JK47" s="12"/>
      <c r="JL47" s="12"/>
      <c r="JM47" s="12"/>
      <c r="JN47" s="12"/>
      <c r="JO47" s="12"/>
      <c r="JP47" s="12"/>
      <c r="JQ47" s="12"/>
      <c r="JR47" s="12"/>
      <c r="JS47" s="12"/>
      <c r="JT47" s="12"/>
      <c r="JU47" s="12"/>
      <c r="JV47" s="12"/>
      <c r="JW47" s="12"/>
      <c r="JX47" s="12"/>
      <c r="JY47" s="12"/>
      <c r="JZ47" s="12"/>
      <c r="KA47" s="12"/>
      <c r="KB47" s="12"/>
      <c r="KC47" s="12"/>
      <c r="KD47" s="12"/>
      <c r="KE47" s="12"/>
      <c r="KF47" s="12"/>
      <c r="KG47" s="12"/>
      <c r="KH47" s="12"/>
      <c r="KI47" s="12"/>
      <c r="KJ47" s="12"/>
      <c r="KK47" s="12"/>
      <c r="KL47" s="12"/>
      <c r="KM47" s="12"/>
      <c r="KN47" s="12"/>
      <c r="KO47" s="12"/>
      <c r="KP47" s="12"/>
      <c r="KQ47" s="12"/>
      <c r="KR47" s="12"/>
      <c r="KS47" s="12"/>
      <c r="KT47" s="12"/>
      <c r="KU47" s="12"/>
      <c r="KV47" s="12"/>
      <c r="KW47" s="12"/>
      <c r="KX47" s="12"/>
      <c r="KY47" s="12"/>
      <c r="KZ47" s="12"/>
      <c r="LA47" s="12"/>
      <c r="LB47" s="12"/>
      <c r="LC47" s="12"/>
      <c r="LD47" s="12"/>
      <c r="LE47" s="12"/>
      <c r="LF47" s="12"/>
      <c r="LG47" s="12"/>
      <c r="LH47" s="12"/>
      <c r="LI47" s="12"/>
      <c r="LJ47" s="12"/>
      <c r="LK47" s="12"/>
      <c r="LL47" s="12"/>
      <c r="LM47" s="12"/>
      <c r="LN47" s="12"/>
      <c r="LO47" s="12"/>
      <c r="LP47" s="12"/>
      <c r="LQ47" s="12"/>
      <c r="LR47" s="12"/>
      <c r="LS47" s="12"/>
      <c r="LT47" s="12"/>
      <c r="LU47" s="12"/>
      <c r="LV47" s="12"/>
      <c r="LW47" s="12"/>
      <c r="LX47" s="12"/>
      <c r="LY47" s="12"/>
      <c r="LZ47" s="12"/>
      <c r="MA47" s="12"/>
      <c r="MB47" s="12"/>
      <c r="MC47" s="12"/>
      <c r="MD47" s="12"/>
      <c r="ME47" s="12"/>
      <c r="MF47" s="12"/>
      <c r="MG47" s="12"/>
      <c r="MH47" s="12"/>
      <c r="MI47" s="12"/>
      <c r="MJ47" s="12"/>
      <c r="MK47" s="12"/>
      <c r="ML47" s="12"/>
      <c r="MM47" s="12"/>
      <c r="MN47" s="12"/>
      <c r="MO47" s="12"/>
      <c r="MP47" s="12"/>
      <c r="MQ47" s="12"/>
      <c r="MR47" s="12"/>
      <c r="MS47" s="12"/>
      <c r="MT47" s="12"/>
      <c r="MU47" s="12"/>
      <c r="MV47" s="12"/>
      <c r="MW47" s="12"/>
      <c r="MX47" s="12"/>
      <c r="MY47" s="12"/>
      <c r="MZ47" s="12"/>
      <c r="NA47" s="12"/>
      <c r="NB47" s="12"/>
      <c r="NC47" s="12"/>
      <c r="ND47" s="12"/>
      <c r="NE47" s="12"/>
      <c r="NF47" s="12"/>
      <c r="NG47" s="12"/>
      <c r="NH47" s="12"/>
      <c r="NI47" s="12"/>
      <c r="NJ47" s="12"/>
      <c r="NK47" s="12"/>
      <c r="NL47" s="12"/>
      <c r="NM47" s="12"/>
      <c r="NN47" s="12"/>
      <c r="NO47" s="12"/>
      <c r="NP47" s="12"/>
      <c r="NQ47" s="12"/>
      <c r="NR47" s="12"/>
      <c r="NS47" s="12"/>
      <c r="NT47" s="12"/>
      <c r="NU47" s="12"/>
      <c r="NV47" s="12"/>
      <c r="NW47" s="12"/>
      <c r="NX47" s="12"/>
      <c r="NY47" s="12"/>
      <c r="NZ47" s="12"/>
      <c r="OA47" s="12"/>
      <c r="OB47" s="12"/>
      <c r="OC47" s="12"/>
      <c r="OD47" s="12"/>
      <c r="OE47" s="12"/>
      <c r="OF47" s="12"/>
      <c r="OG47" s="12"/>
      <c r="OH47" s="12"/>
      <c r="OI47" s="12"/>
      <c r="OJ47" s="12"/>
      <c r="OK47" s="12"/>
      <c r="OL47" s="12"/>
      <c r="OM47" s="12"/>
      <c r="ON47" s="12"/>
      <c r="OO47" s="12"/>
      <c r="OP47" s="12"/>
      <c r="OQ47" s="12"/>
      <c r="OR47" s="12"/>
      <c r="OS47" s="12"/>
      <c r="OT47" s="12"/>
      <c r="OU47" s="12"/>
      <c r="OV47" s="12"/>
      <c r="OW47" s="12"/>
      <c r="OX47" s="12"/>
      <c r="OY47" s="12"/>
      <c r="OZ47" s="12"/>
      <c r="PA47" s="12"/>
      <c r="PB47" s="12"/>
      <c r="PC47" s="12"/>
      <c r="PD47" s="12"/>
      <c r="PE47" s="12"/>
      <c r="PF47" s="12"/>
      <c r="PG47" s="12"/>
      <c r="PH47" s="12"/>
      <c r="PI47" s="12"/>
      <c r="PJ47" s="12"/>
      <c r="PK47" s="12"/>
      <c r="PL47" s="12"/>
      <c r="PM47" s="12"/>
      <c r="PN47" s="12"/>
      <c r="PO47" s="12"/>
      <c r="PP47" s="12"/>
      <c r="PQ47" s="12"/>
      <c r="PR47" s="12"/>
      <c r="PS47" s="12"/>
      <c r="PT47" s="12"/>
      <c r="PU47" s="12"/>
      <c r="PV47" s="12"/>
      <c r="PW47" s="12"/>
      <c r="PX47" s="12"/>
      <c r="PY47" s="12"/>
      <c r="PZ47" s="12"/>
      <c r="QA47" s="12"/>
      <c r="QB47" s="12"/>
      <c r="QC47" s="12"/>
      <c r="QD47" s="12"/>
      <c r="QE47" s="12"/>
      <c r="QF47" s="12"/>
      <c r="QG47" s="12"/>
      <c r="QH47" s="12"/>
      <c r="QI47" s="12"/>
      <c r="QJ47" s="12"/>
      <c r="QK47" s="12"/>
      <c r="QL47" s="12"/>
      <c r="QM47" s="12"/>
      <c r="QN47" s="12"/>
      <c r="QO47" s="12"/>
      <c r="QP47" s="12"/>
      <c r="QQ47" s="12"/>
      <c r="QR47" s="12"/>
      <c r="QS47" s="12"/>
      <c r="QT47" s="12"/>
      <c r="QU47" s="12"/>
      <c r="QV47" s="12"/>
      <c r="QW47" s="12"/>
      <c r="QX47" s="12"/>
      <c r="QY47" s="12"/>
      <c r="QZ47" s="12"/>
      <c r="RA47" s="12"/>
      <c r="RB47" s="12"/>
      <c r="RC47" s="12"/>
      <c r="RD47" s="12"/>
      <c r="RE47" s="12"/>
      <c r="RF47" s="12"/>
      <c r="RG47" s="12"/>
      <c r="RH47" s="12"/>
      <c r="RI47" s="12"/>
      <c r="RJ47" s="12"/>
      <c r="RK47" s="12"/>
      <c r="RL47" s="12"/>
      <c r="RM47" s="12"/>
      <c r="RN47" s="12"/>
      <c r="RO47" s="12"/>
      <c r="RP47" s="12"/>
      <c r="RQ47" s="12"/>
      <c r="RR47" s="12"/>
      <c r="RS47" s="12"/>
      <c r="RT47" s="12"/>
      <c r="RU47" s="12"/>
      <c r="RV47" s="12"/>
      <c r="RW47" s="12"/>
      <c r="RX47" s="12"/>
      <c r="RY47" s="12"/>
      <c r="RZ47" s="12"/>
      <c r="SA47" s="12"/>
      <c r="SB47" s="12"/>
      <c r="SC47" s="12"/>
      <c r="SD47" s="12"/>
      <c r="SE47" s="12"/>
      <c r="SF47" s="12"/>
      <c r="SG47" s="12"/>
      <c r="SH47" s="12"/>
      <c r="SI47" s="12"/>
      <c r="SJ47" s="12"/>
      <c r="SK47" s="12"/>
      <c r="SL47" s="12"/>
      <c r="SM47" s="12"/>
      <c r="SN47" s="12"/>
      <c r="SO47" s="12"/>
      <c r="SP47" s="12"/>
      <c r="SQ47" s="12"/>
      <c r="SR47" s="12"/>
      <c r="SS47" s="12"/>
      <c r="ST47" s="12"/>
      <c r="SU47" s="12"/>
      <c r="SV47" s="12"/>
      <c r="SW47" s="12"/>
      <c r="SX47" s="12"/>
      <c r="SY47" s="12"/>
      <c r="SZ47" s="12"/>
      <c r="TA47" s="12"/>
      <c r="TB47" s="12"/>
      <c r="TC47" s="12"/>
      <c r="TD47" s="12"/>
      <c r="TE47" s="12"/>
      <c r="TF47" s="12"/>
      <c r="TG47" s="12"/>
      <c r="TH47" s="12"/>
      <c r="TI47" s="12"/>
      <c r="TJ47" s="12"/>
      <c r="TK47" s="12"/>
      <c r="TL47" s="12"/>
      <c r="TM47" s="12"/>
      <c r="TN47" s="12"/>
      <c r="TO47" s="12"/>
      <c r="TP47" s="12"/>
      <c r="TQ47" s="12"/>
      <c r="TR47" s="12"/>
      <c r="TS47" s="12"/>
      <c r="TT47" s="12"/>
      <c r="TU47" s="12"/>
      <c r="TV47" s="12"/>
      <c r="TW47" s="12"/>
      <c r="TX47" s="12"/>
      <c r="TY47" s="12"/>
      <c r="TZ47" s="12"/>
      <c r="UA47" s="12"/>
      <c r="UB47" s="12"/>
      <c r="UC47" s="12"/>
      <c r="UD47" s="12"/>
      <c r="UE47" s="12"/>
      <c r="UF47" s="12"/>
      <c r="UG47" s="12"/>
      <c r="UH47" s="12"/>
      <c r="UI47" s="12"/>
      <c r="UJ47" s="12"/>
      <c r="UK47" s="12"/>
      <c r="UL47" s="12"/>
      <c r="UM47" s="12"/>
      <c r="UN47" s="12"/>
      <c r="UO47" s="12"/>
      <c r="UP47" s="12"/>
      <c r="UQ47" s="12"/>
      <c r="UR47" s="12"/>
      <c r="US47" s="12"/>
      <c r="UT47" s="12"/>
      <c r="UU47" s="12"/>
      <c r="UV47" s="12"/>
      <c r="UW47" s="12"/>
      <c r="UX47" s="12"/>
      <c r="UY47" s="12"/>
      <c r="UZ47" s="12"/>
      <c r="VA47" s="12"/>
      <c r="VB47" s="12"/>
      <c r="VC47" s="12"/>
      <c r="VD47" s="12"/>
      <c r="VE47" s="12"/>
      <c r="VF47" s="12"/>
      <c r="VG47" s="12"/>
      <c r="VH47" s="12"/>
      <c r="VI47" s="12"/>
      <c r="VJ47" s="12"/>
      <c r="VK47" s="12"/>
      <c r="VL47" s="12"/>
      <c r="VM47" s="12"/>
      <c r="VN47" s="12"/>
      <c r="VO47" s="12"/>
      <c r="VP47" s="12"/>
      <c r="VQ47" s="12"/>
      <c r="VR47" s="12"/>
      <c r="VS47" s="12"/>
      <c r="VT47" s="12"/>
      <c r="VU47" s="12"/>
      <c r="VV47" s="12"/>
      <c r="VW47" s="12"/>
      <c r="VX47" s="12"/>
      <c r="VY47" s="12"/>
      <c r="VZ47" s="12"/>
      <c r="WA47" s="12"/>
      <c r="WB47" s="12"/>
      <c r="WC47" s="12"/>
      <c r="WD47" s="12"/>
      <c r="WE47" s="12"/>
      <c r="WF47" s="12"/>
      <c r="WG47" s="12"/>
      <c r="WH47" s="12"/>
      <c r="WI47" s="12"/>
      <c r="WJ47" s="12"/>
      <c r="WK47" s="12"/>
      <c r="WL47" s="12"/>
      <c r="WM47" s="12"/>
      <c r="WN47" s="12"/>
      <c r="WO47" s="12"/>
      <c r="WP47" s="12"/>
      <c r="WQ47" s="12"/>
      <c r="WR47" s="12"/>
      <c r="WS47" s="12"/>
      <c r="WT47" s="12"/>
      <c r="WU47" s="12"/>
      <c r="WV47" s="12"/>
      <c r="WW47" s="12"/>
      <c r="WX47" s="12"/>
      <c r="WY47" s="12"/>
      <c r="WZ47" s="12"/>
      <c r="XA47" s="12"/>
      <c r="XB47" s="12"/>
      <c r="XC47" s="12"/>
      <c r="XD47" s="12"/>
      <c r="XE47" s="12"/>
      <c r="XF47" s="12"/>
      <c r="XG47" s="12"/>
      <c r="XH47" s="12"/>
      <c r="XI47" s="12"/>
      <c r="XJ47" s="12"/>
      <c r="XK47" s="12"/>
      <c r="XL47" s="12"/>
      <c r="XM47" s="12"/>
      <c r="XN47" s="12"/>
      <c r="XO47" s="12"/>
      <c r="XP47" s="12"/>
      <c r="XQ47" s="12"/>
      <c r="XR47" s="12"/>
      <c r="XS47" s="12"/>
      <c r="XT47" s="12"/>
      <c r="XU47" s="12"/>
      <c r="XV47" s="12"/>
      <c r="XW47" s="12"/>
      <c r="XX47" s="12"/>
      <c r="XY47" s="12"/>
      <c r="XZ47" s="12"/>
      <c r="YA47" s="12"/>
      <c r="YB47" s="12"/>
      <c r="YC47" s="12"/>
      <c r="YD47" s="12"/>
      <c r="YE47" s="12"/>
      <c r="YF47" s="12"/>
      <c r="YG47" s="12"/>
      <c r="YH47" s="12"/>
      <c r="YI47" s="12"/>
      <c r="YJ47" s="12"/>
      <c r="YK47" s="12"/>
      <c r="YL47" s="12"/>
      <c r="YM47" s="12"/>
      <c r="YN47" s="12"/>
      <c r="YO47" s="12"/>
      <c r="YP47" s="12"/>
      <c r="YQ47" s="12"/>
      <c r="YR47" s="12"/>
      <c r="YS47" s="12"/>
      <c r="YT47" s="12"/>
      <c r="YU47" s="12"/>
      <c r="YV47" s="12"/>
      <c r="YW47" s="12"/>
      <c r="YX47" s="12"/>
      <c r="YY47" s="12"/>
      <c r="YZ47" s="12"/>
      <c r="ZA47" s="12"/>
      <c r="ZB47" s="12"/>
      <c r="ZC47" s="12"/>
      <c r="ZD47" s="12"/>
      <c r="ZE47" s="12"/>
      <c r="ZF47" s="12"/>
      <c r="ZG47" s="12"/>
      <c r="ZH47" s="12"/>
      <c r="ZI47" s="12"/>
      <c r="ZJ47" s="12"/>
      <c r="ZK47" s="12"/>
      <c r="ZL47" s="12"/>
      <c r="ZM47" s="12"/>
      <c r="ZN47" s="12"/>
      <c r="ZO47" s="12"/>
      <c r="ZP47" s="12"/>
      <c r="ZQ47" s="12"/>
      <c r="ZR47" s="12"/>
      <c r="ZS47" s="12"/>
      <c r="ZT47" s="12"/>
      <c r="ZU47" s="12"/>
      <c r="ZV47" s="12"/>
      <c r="ZW47" s="12"/>
      <c r="ZX47" s="12"/>
      <c r="ZY47" s="12"/>
      <c r="ZZ47" s="12"/>
      <c r="AAA47" s="12"/>
      <c r="AAB47" s="12"/>
      <c r="AAC47" s="12"/>
      <c r="AAD47" s="12"/>
      <c r="AAE47" s="12"/>
      <c r="AAF47" s="12"/>
      <c r="AAG47" s="12"/>
      <c r="AAH47" s="12"/>
      <c r="AAI47" s="12"/>
      <c r="AAJ47" s="12"/>
      <c r="AAK47" s="12"/>
      <c r="AAL47" s="12"/>
      <c r="AAM47" s="12"/>
      <c r="AAN47" s="12"/>
      <c r="AAO47" s="12"/>
      <c r="AAP47" s="12"/>
      <c r="AAQ47" s="12"/>
      <c r="AAR47" s="12"/>
      <c r="AAS47" s="12"/>
      <c r="AAT47" s="12"/>
      <c r="AAU47" s="12"/>
      <c r="AAV47" s="12"/>
      <c r="AAW47" s="12"/>
      <c r="AAX47" s="12"/>
      <c r="AAY47" s="12"/>
      <c r="AAZ47" s="12"/>
      <c r="ABA47" s="12"/>
      <c r="ABB47" s="12"/>
      <c r="ABC47" s="12"/>
      <c r="ABD47" s="12"/>
      <c r="ABE47" s="12"/>
      <c r="ABF47" s="12"/>
      <c r="ABG47" s="12"/>
      <c r="ABH47" s="12"/>
      <c r="ABI47" s="12"/>
      <c r="ABJ47" s="12"/>
      <c r="ABK47" s="12"/>
      <c r="ABL47" s="12"/>
      <c r="ABM47" s="12"/>
      <c r="ABN47" s="12"/>
      <c r="ABO47" s="12"/>
      <c r="ABP47" s="12"/>
      <c r="ABQ47" s="12"/>
    </row>
    <row r="48" spans="1:745">
      <c r="A48" s="19" t="s">
        <v>4</v>
      </c>
      <c r="B48" s="20" t="s">
        <v>5</v>
      </c>
      <c r="C48" s="20" t="s">
        <v>6</v>
      </c>
      <c r="D48" s="20" t="s">
        <v>7</v>
      </c>
      <c r="E48" s="20" t="s">
        <v>8</v>
      </c>
      <c r="F48" s="20" t="s">
        <v>9</v>
      </c>
      <c r="G48" s="22" t="s">
        <v>11</v>
      </c>
      <c r="H48" s="7"/>
      <c r="I48" s="7"/>
      <c r="J48" s="8">
        <v>43709</v>
      </c>
      <c r="K48" s="3">
        <v>4</v>
      </c>
      <c r="L48" s="3">
        <v>0</v>
      </c>
      <c r="M48" s="3">
        <v>8</v>
      </c>
      <c r="N48" s="3">
        <v>4</v>
      </c>
      <c r="O48" s="3">
        <v>1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/>
      <c r="VN48" s="7"/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/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/>
      <c r="WR48" s="7"/>
      <c r="WS48" s="7"/>
      <c r="WT48" s="7"/>
      <c r="WU48" s="7"/>
      <c r="WV48" s="7"/>
      <c r="WW48" s="7"/>
      <c r="WX48" s="7"/>
      <c r="WY48" s="7"/>
      <c r="WZ48" s="7"/>
      <c r="XA48" s="7"/>
      <c r="XB48" s="7"/>
      <c r="XC48" s="7"/>
      <c r="XD48" s="7"/>
      <c r="XE48" s="7"/>
      <c r="XF48" s="7"/>
      <c r="XG48" s="7"/>
      <c r="XH48" s="7"/>
      <c r="XI48" s="7"/>
      <c r="XJ48" s="7"/>
      <c r="XK48" s="7"/>
      <c r="XL48" s="7"/>
      <c r="XM48" s="7"/>
      <c r="XN48" s="7"/>
      <c r="XO48" s="7"/>
      <c r="XP48" s="7"/>
      <c r="XQ48" s="7"/>
      <c r="XR48" s="7"/>
      <c r="XS48" s="7"/>
      <c r="XT48" s="7"/>
      <c r="XU48" s="7"/>
      <c r="XV48" s="7"/>
      <c r="XW48" s="7"/>
      <c r="XX48" s="7"/>
      <c r="XY48" s="7"/>
      <c r="XZ48" s="7"/>
      <c r="YA48" s="7"/>
      <c r="YB48" s="7"/>
      <c r="YC48" s="7"/>
      <c r="YD48" s="7"/>
      <c r="YE48" s="7"/>
      <c r="YF48" s="7"/>
      <c r="YG48" s="7"/>
      <c r="YH48" s="7"/>
      <c r="YI48" s="7"/>
      <c r="YJ48" s="7"/>
      <c r="YK48" s="7"/>
      <c r="YL48" s="7"/>
      <c r="YM48" s="7"/>
      <c r="YN48" s="7"/>
      <c r="YO48" s="7"/>
      <c r="YP48" s="7"/>
      <c r="YQ48" s="7"/>
      <c r="YR48" s="7"/>
      <c r="YS48" s="7"/>
      <c r="YT48" s="7"/>
      <c r="YU48" s="7"/>
      <c r="YV48" s="7"/>
      <c r="YW48" s="7"/>
      <c r="YX48" s="7"/>
      <c r="YY48" s="7"/>
      <c r="YZ48" s="7"/>
      <c r="ZA48" s="7"/>
      <c r="ZB48" s="7"/>
      <c r="ZC48" s="7"/>
      <c r="ZD48" s="7"/>
      <c r="ZE48" s="7"/>
      <c r="ZF48" s="7"/>
      <c r="ZG48" s="7"/>
      <c r="ZH48" s="7"/>
      <c r="ZI48" s="7"/>
      <c r="ZJ48" s="7"/>
      <c r="ZK48" s="7"/>
      <c r="ZL48" s="7"/>
      <c r="ZM48" s="7"/>
      <c r="ZN48" s="7"/>
      <c r="ZO48" s="7"/>
      <c r="ZP48" s="7"/>
      <c r="ZQ48" s="7"/>
      <c r="ZR48" s="7"/>
      <c r="ZS48" s="7"/>
      <c r="ZT48" s="7"/>
      <c r="ZU48" s="7"/>
      <c r="ZV48" s="7"/>
      <c r="ZW48" s="7"/>
      <c r="ZX48" s="7"/>
      <c r="ZY48" s="7"/>
      <c r="ZZ48" s="7"/>
      <c r="AAA48" s="7"/>
      <c r="AAB48" s="7"/>
      <c r="AAC48" s="7"/>
      <c r="AAD48" s="7"/>
      <c r="AAE48" s="7"/>
      <c r="AAF48" s="7"/>
      <c r="AAG48" s="7"/>
      <c r="AAH48" s="7"/>
      <c r="AAI48" s="7"/>
      <c r="AAJ48" s="7"/>
      <c r="AAK48" s="7"/>
      <c r="AAL48" s="7"/>
      <c r="AAM48" s="7"/>
      <c r="AAN48" s="7"/>
      <c r="AAO48" s="7"/>
      <c r="AAP48" s="7"/>
      <c r="AAQ48" s="7"/>
      <c r="AAR48" s="7"/>
      <c r="AAS48" s="7"/>
      <c r="AAT48" s="7"/>
      <c r="AAU48" s="7"/>
      <c r="AAV48" s="7"/>
      <c r="AAW48" s="7"/>
      <c r="AAX48" s="7"/>
      <c r="AAY48" s="7"/>
      <c r="AAZ48" s="7"/>
      <c r="ABA48" s="7"/>
      <c r="ABB48" s="7"/>
      <c r="ABC48" s="7"/>
      <c r="ABD48" s="7"/>
      <c r="ABE48" s="7"/>
      <c r="ABF48" s="7"/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</row>
    <row r="49" spans="1:745">
      <c r="A49" s="8">
        <v>43709</v>
      </c>
      <c r="B49" s="3">
        <v>16</v>
      </c>
      <c r="C49" s="3">
        <v>6</v>
      </c>
      <c r="D49" s="3">
        <v>1</v>
      </c>
      <c r="E49" s="3">
        <v>8</v>
      </c>
      <c r="F49" s="3">
        <v>2</v>
      </c>
      <c r="G49" s="7"/>
      <c r="H49" s="7"/>
      <c r="I49" s="7"/>
      <c r="J49" s="8">
        <v>43739</v>
      </c>
      <c r="K49" s="3">
        <v>3</v>
      </c>
      <c r="L49" s="3">
        <v>0</v>
      </c>
      <c r="M49" s="3">
        <v>6</v>
      </c>
      <c r="N49" s="3">
        <v>4</v>
      </c>
      <c r="O49" s="3">
        <v>0</v>
      </c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</row>
    <row r="50" spans="1:745">
      <c r="A50" s="8">
        <v>43739</v>
      </c>
      <c r="B50" s="3">
        <v>14</v>
      </c>
      <c r="C50" s="3">
        <v>0</v>
      </c>
      <c r="D50" s="3">
        <v>8</v>
      </c>
      <c r="E50" s="3">
        <v>4</v>
      </c>
      <c r="F50" s="3">
        <v>2</v>
      </c>
      <c r="G50" s="7"/>
      <c r="H50" s="7"/>
      <c r="I50" s="7"/>
      <c r="J50" s="8">
        <v>43770</v>
      </c>
      <c r="K50" s="3">
        <v>9</v>
      </c>
      <c r="L50" s="3">
        <v>0</v>
      </c>
      <c r="M50" s="3">
        <v>11</v>
      </c>
      <c r="N50" s="3">
        <v>7</v>
      </c>
      <c r="O50" s="3">
        <v>4</v>
      </c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/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</row>
    <row r="51" spans="1:745">
      <c r="A51" s="8">
        <v>43770</v>
      </c>
      <c r="B51" s="3">
        <v>8</v>
      </c>
      <c r="C51" s="3">
        <v>0</v>
      </c>
      <c r="D51" s="3">
        <v>12</v>
      </c>
      <c r="E51" s="3">
        <v>4</v>
      </c>
      <c r="F51" s="3">
        <v>2</v>
      </c>
      <c r="G51" s="7"/>
      <c r="H51" s="7"/>
      <c r="I51" s="7"/>
      <c r="J51" s="8">
        <v>43800</v>
      </c>
      <c r="K51" s="3">
        <v>6</v>
      </c>
      <c r="L51" s="3">
        <v>0</v>
      </c>
      <c r="M51" s="3">
        <v>10</v>
      </c>
      <c r="N51" s="3">
        <v>3</v>
      </c>
      <c r="O51" s="3">
        <v>0</v>
      </c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/>
      <c r="MC51" s="7"/>
      <c r="MD51" s="7"/>
      <c r="ME51" s="7"/>
      <c r="MF51" s="7"/>
      <c r="MG51" s="7"/>
      <c r="MH51" s="7"/>
      <c r="MI51" s="7"/>
      <c r="MJ51" s="7"/>
      <c r="MK51" s="7"/>
      <c r="ML51" s="7"/>
      <c r="MM51" s="7"/>
      <c r="MN51" s="7"/>
      <c r="MO51" s="7"/>
      <c r="MP51" s="7"/>
      <c r="MQ51" s="7"/>
      <c r="MR51" s="7"/>
      <c r="MS51" s="7"/>
      <c r="MT51" s="7"/>
      <c r="MU51" s="7"/>
      <c r="MV51" s="7"/>
      <c r="MW51" s="7"/>
      <c r="MX51" s="7"/>
      <c r="MY51" s="7"/>
      <c r="MZ51" s="7"/>
      <c r="NA51" s="7"/>
      <c r="NB51" s="7"/>
      <c r="NC51" s="7"/>
      <c r="ND51" s="7"/>
      <c r="NE51" s="7"/>
      <c r="NF51" s="7"/>
      <c r="NG51" s="7"/>
      <c r="NH51" s="7"/>
      <c r="NI51" s="7"/>
      <c r="NJ51" s="7"/>
      <c r="NK51" s="7"/>
      <c r="NL51" s="7"/>
      <c r="NM51" s="7"/>
      <c r="NN51" s="7"/>
      <c r="NO51" s="7"/>
      <c r="NP51" s="7"/>
      <c r="NQ51" s="7"/>
      <c r="NR51" s="7"/>
      <c r="NS51" s="7"/>
      <c r="NT51" s="7"/>
      <c r="NU51" s="7"/>
      <c r="NV51" s="7"/>
      <c r="NW51" s="7"/>
      <c r="NX51" s="7"/>
      <c r="NY51" s="7"/>
      <c r="NZ51" s="7"/>
      <c r="OA51" s="7"/>
      <c r="OB51" s="7"/>
      <c r="OC51" s="7"/>
      <c r="OD51" s="7"/>
      <c r="OE51" s="7"/>
      <c r="OF51" s="7"/>
      <c r="OG51" s="7"/>
      <c r="OH51" s="7"/>
      <c r="OI51" s="7"/>
      <c r="OJ51" s="7"/>
      <c r="OK51" s="7"/>
      <c r="OL51" s="7"/>
      <c r="OM51" s="7"/>
      <c r="ON51" s="7"/>
      <c r="OO51" s="7"/>
      <c r="OP51" s="7"/>
      <c r="OQ51" s="7"/>
      <c r="OR51" s="7"/>
      <c r="OS51" s="7"/>
      <c r="OT51" s="7"/>
      <c r="OU51" s="7"/>
      <c r="OV51" s="7"/>
      <c r="OW51" s="7"/>
      <c r="OX51" s="7"/>
      <c r="OY51" s="7"/>
      <c r="OZ51" s="7"/>
      <c r="PA51" s="7"/>
      <c r="PB51" s="7"/>
      <c r="PC51" s="7"/>
      <c r="PD51" s="7"/>
      <c r="PE51" s="7"/>
      <c r="PF51" s="7"/>
      <c r="PG51" s="7"/>
      <c r="PH51" s="7"/>
      <c r="PI51" s="7"/>
      <c r="PJ51" s="7"/>
      <c r="PK51" s="7"/>
      <c r="PL51" s="7"/>
      <c r="PM51" s="7"/>
      <c r="PN51" s="7"/>
      <c r="PO51" s="7"/>
      <c r="PP51" s="7"/>
      <c r="PQ51" s="7"/>
      <c r="PR51" s="7"/>
      <c r="PS51" s="7"/>
      <c r="PT51" s="7"/>
      <c r="PU51" s="7"/>
      <c r="PV51" s="7"/>
      <c r="PW51" s="7"/>
      <c r="PX51" s="7"/>
      <c r="PY51" s="7"/>
      <c r="PZ51" s="7"/>
      <c r="QA51" s="7"/>
      <c r="QB51" s="7"/>
      <c r="QC51" s="7"/>
      <c r="QD51" s="7"/>
      <c r="QE51" s="7"/>
      <c r="QF51" s="7"/>
      <c r="QG51" s="7"/>
      <c r="QH51" s="7"/>
      <c r="QI51" s="7"/>
      <c r="QJ51" s="7"/>
      <c r="QK51" s="7"/>
      <c r="QL51" s="7"/>
      <c r="QM51" s="7"/>
      <c r="QN51" s="7"/>
      <c r="QO51" s="7"/>
      <c r="QP51" s="7"/>
      <c r="QQ51" s="7"/>
      <c r="QR51" s="7"/>
      <c r="QS51" s="7"/>
      <c r="QT51" s="7"/>
      <c r="QU51" s="7"/>
      <c r="QV51" s="7"/>
      <c r="QW51" s="7"/>
      <c r="QX51" s="7"/>
      <c r="QY51" s="7"/>
      <c r="QZ51" s="7"/>
      <c r="RA51" s="7"/>
      <c r="RB51" s="7"/>
      <c r="RC51" s="7"/>
      <c r="RD51" s="7"/>
      <c r="RE51" s="7"/>
      <c r="RF51" s="7"/>
      <c r="RG51" s="7"/>
      <c r="RH51" s="7"/>
      <c r="RI51" s="7"/>
      <c r="RJ51" s="7"/>
      <c r="RK51" s="7"/>
      <c r="RL51" s="7"/>
      <c r="RM51" s="7"/>
      <c r="RN51" s="7"/>
      <c r="RO51" s="7"/>
      <c r="RP51" s="7"/>
      <c r="RQ51" s="7"/>
      <c r="RR51" s="7"/>
      <c r="RS51" s="7"/>
      <c r="RT51" s="7"/>
      <c r="RU51" s="7"/>
      <c r="RV51" s="7"/>
      <c r="RW51" s="7"/>
      <c r="RX51" s="7"/>
      <c r="RY51" s="7"/>
      <c r="RZ51" s="7"/>
      <c r="SA51" s="7"/>
      <c r="SB51" s="7"/>
      <c r="SC51" s="7"/>
      <c r="SD51" s="7"/>
      <c r="SE51" s="7"/>
      <c r="SF51" s="7"/>
      <c r="SG51" s="7"/>
      <c r="SH51" s="7"/>
      <c r="SI51" s="7"/>
      <c r="SJ51" s="7"/>
      <c r="SK51" s="7"/>
      <c r="SL51" s="7"/>
      <c r="SM51" s="7"/>
      <c r="SN51" s="7"/>
      <c r="SO51" s="7"/>
      <c r="SP51" s="7"/>
      <c r="SQ51" s="7"/>
      <c r="SR51" s="7"/>
      <c r="SS51" s="7"/>
      <c r="ST51" s="7"/>
      <c r="SU51" s="7"/>
      <c r="SV51" s="7"/>
      <c r="SW51" s="7"/>
      <c r="SX51" s="7"/>
      <c r="SY51" s="7"/>
      <c r="SZ51" s="7"/>
      <c r="TA51" s="7"/>
      <c r="TB51" s="7"/>
      <c r="TC51" s="7"/>
      <c r="TD51" s="7"/>
      <c r="TE51" s="7"/>
      <c r="TF51" s="7"/>
      <c r="TG51" s="7"/>
      <c r="TH51" s="7"/>
      <c r="TI51" s="7"/>
      <c r="TJ51" s="7"/>
      <c r="TK51" s="7"/>
      <c r="TL51" s="7"/>
      <c r="TM51" s="7"/>
      <c r="TN51" s="7"/>
      <c r="TO51" s="7"/>
      <c r="TP51" s="7"/>
      <c r="TQ51" s="7"/>
      <c r="TR51" s="7"/>
      <c r="TS51" s="7"/>
      <c r="TT51" s="7"/>
      <c r="TU51" s="7"/>
      <c r="TV51" s="7"/>
      <c r="TW51" s="7"/>
      <c r="TX51" s="7"/>
      <c r="TY51" s="7"/>
      <c r="TZ51" s="7"/>
      <c r="UA51" s="7"/>
      <c r="UB51" s="7"/>
      <c r="UC51" s="7"/>
      <c r="UD51" s="7"/>
      <c r="UE51" s="7"/>
      <c r="UF51" s="7"/>
      <c r="UG51" s="7"/>
      <c r="UH51" s="7"/>
      <c r="UI51" s="7"/>
      <c r="UJ51" s="7"/>
      <c r="UK51" s="7"/>
      <c r="UL51" s="7"/>
      <c r="UM51" s="7"/>
      <c r="UN51" s="7"/>
      <c r="UO51" s="7"/>
      <c r="UP51" s="7"/>
      <c r="UQ51" s="7"/>
      <c r="UR51" s="7"/>
      <c r="US51" s="7"/>
      <c r="UT51" s="7"/>
      <c r="UU51" s="7"/>
      <c r="UV51" s="7"/>
      <c r="UW51" s="7"/>
      <c r="UX51" s="7"/>
      <c r="UY51" s="7"/>
      <c r="UZ51" s="7"/>
      <c r="VA51" s="7"/>
      <c r="VB51" s="7"/>
      <c r="VC51" s="7"/>
      <c r="VD51" s="7"/>
      <c r="VE51" s="7"/>
      <c r="VF51" s="7"/>
      <c r="VG51" s="7"/>
      <c r="VH51" s="7"/>
      <c r="VI51" s="7"/>
      <c r="VJ51" s="7"/>
      <c r="VK51" s="7"/>
      <c r="VL51" s="7"/>
      <c r="VM51" s="7"/>
      <c r="VN51" s="7"/>
      <c r="VO51" s="7"/>
      <c r="VP51" s="7"/>
      <c r="VQ51" s="7"/>
      <c r="VR51" s="7"/>
      <c r="VS51" s="7"/>
      <c r="VT51" s="7"/>
      <c r="VU51" s="7"/>
      <c r="VV51" s="7"/>
      <c r="VW51" s="7"/>
      <c r="VX51" s="7"/>
      <c r="VY51" s="7"/>
      <c r="VZ51" s="7"/>
      <c r="WA51" s="7"/>
      <c r="WB51" s="7"/>
      <c r="WC51" s="7"/>
      <c r="WD51" s="7"/>
      <c r="WE51" s="7"/>
      <c r="WF51" s="7"/>
      <c r="WG51" s="7"/>
      <c r="WH51" s="7"/>
      <c r="WI51" s="7"/>
      <c r="WJ51" s="7"/>
      <c r="WK51" s="7"/>
      <c r="WL51" s="7"/>
      <c r="WM51" s="7"/>
      <c r="WN51" s="7"/>
      <c r="WO51" s="7"/>
      <c r="WP51" s="7"/>
      <c r="WQ51" s="7"/>
      <c r="WR51" s="7"/>
      <c r="WS51" s="7"/>
      <c r="WT51" s="7"/>
      <c r="WU51" s="7"/>
      <c r="WV51" s="7"/>
      <c r="WW51" s="7"/>
      <c r="WX51" s="7"/>
      <c r="WY51" s="7"/>
      <c r="WZ51" s="7"/>
      <c r="XA51" s="7"/>
      <c r="XB51" s="7"/>
      <c r="XC51" s="7"/>
      <c r="XD51" s="7"/>
      <c r="XE51" s="7"/>
      <c r="XF51" s="7"/>
      <c r="XG51" s="7"/>
      <c r="XH51" s="7"/>
      <c r="XI51" s="7"/>
      <c r="XJ51" s="7"/>
      <c r="XK51" s="7"/>
      <c r="XL51" s="7"/>
      <c r="XM51" s="7"/>
      <c r="XN51" s="7"/>
      <c r="XO51" s="7"/>
      <c r="XP51" s="7"/>
      <c r="XQ51" s="7"/>
      <c r="XR51" s="7"/>
      <c r="XS51" s="7"/>
      <c r="XT51" s="7"/>
      <c r="XU51" s="7"/>
      <c r="XV51" s="7"/>
      <c r="XW51" s="7"/>
      <c r="XX51" s="7"/>
      <c r="XY51" s="7"/>
      <c r="XZ51" s="7"/>
      <c r="YA51" s="7"/>
      <c r="YB51" s="7"/>
      <c r="YC51" s="7"/>
      <c r="YD51" s="7"/>
      <c r="YE51" s="7"/>
      <c r="YF51" s="7"/>
      <c r="YG51" s="7"/>
      <c r="YH51" s="7"/>
      <c r="YI51" s="7"/>
      <c r="YJ51" s="7"/>
      <c r="YK51" s="7"/>
      <c r="YL51" s="7"/>
      <c r="YM51" s="7"/>
      <c r="YN51" s="7"/>
      <c r="YO51" s="7"/>
      <c r="YP51" s="7"/>
      <c r="YQ51" s="7"/>
      <c r="YR51" s="7"/>
      <c r="YS51" s="7"/>
      <c r="YT51" s="7"/>
      <c r="YU51" s="7"/>
      <c r="YV51" s="7"/>
      <c r="YW51" s="7"/>
      <c r="YX51" s="7"/>
      <c r="YY51" s="7"/>
      <c r="YZ51" s="7"/>
      <c r="ZA51" s="7"/>
      <c r="ZB51" s="7"/>
      <c r="ZC51" s="7"/>
      <c r="ZD51" s="7"/>
      <c r="ZE51" s="7"/>
      <c r="ZF51" s="7"/>
      <c r="ZG51" s="7"/>
      <c r="ZH51" s="7"/>
      <c r="ZI51" s="7"/>
      <c r="ZJ51" s="7"/>
      <c r="ZK51" s="7"/>
      <c r="ZL51" s="7"/>
      <c r="ZM51" s="7"/>
      <c r="ZN51" s="7"/>
      <c r="ZO51" s="7"/>
      <c r="ZP51" s="7"/>
      <c r="ZQ51" s="7"/>
      <c r="ZR51" s="7"/>
      <c r="ZS51" s="7"/>
      <c r="ZT51" s="7"/>
      <c r="ZU51" s="7"/>
      <c r="ZV51" s="7"/>
      <c r="ZW51" s="7"/>
      <c r="ZX51" s="7"/>
      <c r="ZY51" s="7"/>
      <c r="ZZ51" s="7"/>
      <c r="AAA51" s="7"/>
      <c r="AAB51" s="7"/>
      <c r="AAC51" s="7"/>
      <c r="AAD51" s="7"/>
      <c r="AAE51" s="7"/>
      <c r="AAF51" s="7"/>
      <c r="AAG51" s="7"/>
      <c r="AAH51" s="7"/>
      <c r="AAI51" s="7"/>
      <c r="AAJ51" s="7"/>
      <c r="AAK51" s="7"/>
      <c r="AAL51" s="7"/>
      <c r="AAM51" s="7"/>
      <c r="AAN51" s="7"/>
      <c r="AAO51" s="7"/>
      <c r="AAP51" s="7"/>
      <c r="AAQ51" s="7"/>
      <c r="AAR51" s="7"/>
      <c r="AAS51" s="7"/>
      <c r="AAT51" s="7"/>
      <c r="AAU51" s="7"/>
      <c r="AAV51" s="7"/>
      <c r="AAW51" s="7"/>
      <c r="AAX51" s="7"/>
      <c r="AAY51" s="7"/>
      <c r="AAZ51" s="7"/>
      <c r="ABA51" s="7"/>
      <c r="ABB51" s="7"/>
      <c r="ABC51" s="7"/>
      <c r="ABD51" s="7"/>
      <c r="ABE51" s="7"/>
      <c r="ABF51" s="7"/>
      <c r="ABG51" s="7"/>
      <c r="ABH51" s="7"/>
      <c r="ABI51" s="7"/>
      <c r="ABJ51" s="7"/>
      <c r="ABK51" s="7"/>
      <c r="ABL51" s="7"/>
      <c r="ABM51" s="7"/>
      <c r="ABN51" s="7"/>
      <c r="ABO51" s="7"/>
      <c r="ABP51" s="7"/>
      <c r="ABQ51" s="7"/>
    </row>
    <row r="52" spans="1:745">
      <c r="A52" s="8">
        <v>43800</v>
      </c>
      <c r="B52" s="3">
        <v>16</v>
      </c>
      <c r="C52" s="3">
        <v>7</v>
      </c>
      <c r="D52" s="3">
        <v>9</v>
      </c>
      <c r="E52" s="3">
        <v>6</v>
      </c>
      <c r="F52" s="3">
        <v>2</v>
      </c>
      <c r="G52" s="7"/>
      <c r="H52" s="7"/>
      <c r="I52" s="7"/>
      <c r="J52" s="10" t="s">
        <v>10</v>
      </c>
      <c r="K52" s="11">
        <f>SUM(K48:K51)</f>
        <v>22</v>
      </c>
      <c r="L52" s="11">
        <f>SUM(L48:L51)</f>
        <v>0</v>
      </c>
      <c r="M52" s="11">
        <f t="shared" ref="M52:O52" si="20">SUM(M48:M51)</f>
        <v>35</v>
      </c>
      <c r="N52" s="11">
        <f t="shared" si="20"/>
        <v>18</v>
      </c>
      <c r="O52" s="11">
        <f t="shared" si="20"/>
        <v>5</v>
      </c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  <c r="NF52" s="7"/>
      <c r="NG52" s="7"/>
      <c r="NH52" s="7"/>
      <c r="NI52" s="7"/>
      <c r="NJ52" s="7"/>
      <c r="NK52" s="7"/>
      <c r="NL52" s="7"/>
      <c r="NM52" s="7"/>
      <c r="NN52" s="7"/>
      <c r="NO52" s="7"/>
      <c r="NP52" s="7"/>
      <c r="NQ52" s="7"/>
      <c r="NR52" s="7"/>
      <c r="NS52" s="7"/>
      <c r="NT52" s="7"/>
      <c r="NU52" s="7"/>
      <c r="NV52" s="7"/>
      <c r="NW52" s="7"/>
      <c r="NX52" s="7"/>
      <c r="NY52" s="7"/>
      <c r="NZ52" s="7"/>
      <c r="OA52" s="7"/>
      <c r="OB52" s="7"/>
      <c r="OC52" s="7"/>
      <c r="OD52" s="7"/>
      <c r="OE52" s="7"/>
      <c r="OF52" s="7"/>
      <c r="OG52" s="7"/>
      <c r="OH52" s="7"/>
      <c r="OI52" s="7"/>
      <c r="OJ52" s="7"/>
      <c r="OK52" s="7"/>
      <c r="OL52" s="7"/>
      <c r="OM52" s="7"/>
      <c r="ON52" s="7"/>
      <c r="OO52" s="7"/>
      <c r="OP52" s="7"/>
      <c r="OQ52" s="7"/>
      <c r="OR52" s="7"/>
      <c r="OS52" s="7"/>
      <c r="OT52" s="7"/>
      <c r="OU52" s="7"/>
      <c r="OV52" s="7"/>
      <c r="OW52" s="7"/>
      <c r="OX52" s="7"/>
      <c r="OY52" s="7"/>
      <c r="OZ52" s="7"/>
      <c r="PA52" s="7"/>
      <c r="PB52" s="7"/>
      <c r="PC52" s="7"/>
      <c r="PD52" s="7"/>
      <c r="PE52" s="7"/>
      <c r="PF52" s="7"/>
      <c r="PG52" s="7"/>
      <c r="PH52" s="7"/>
      <c r="PI52" s="7"/>
      <c r="PJ52" s="7"/>
      <c r="PK52" s="7"/>
      <c r="PL52" s="7"/>
      <c r="PM52" s="7"/>
      <c r="PN52" s="7"/>
      <c r="PO52" s="7"/>
      <c r="PP52" s="7"/>
      <c r="PQ52" s="7"/>
      <c r="PR52" s="7"/>
      <c r="PS52" s="7"/>
      <c r="PT52" s="7"/>
      <c r="PU52" s="7"/>
      <c r="PV52" s="7"/>
      <c r="PW52" s="7"/>
      <c r="PX52" s="7"/>
      <c r="PY52" s="7"/>
      <c r="PZ52" s="7"/>
      <c r="QA52" s="7"/>
      <c r="QB52" s="7"/>
      <c r="QC52" s="7"/>
      <c r="QD52" s="7"/>
      <c r="QE52" s="7"/>
      <c r="QF52" s="7"/>
      <c r="QG52" s="7"/>
      <c r="QH52" s="7"/>
      <c r="QI52" s="7"/>
      <c r="QJ52" s="7"/>
      <c r="QK52" s="7"/>
      <c r="QL52" s="7"/>
      <c r="QM52" s="7"/>
      <c r="QN52" s="7"/>
      <c r="QO52" s="7"/>
      <c r="QP52" s="7"/>
      <c r="QQ52" s="7"/>
      <c r="QR52" s="7"/>
      <c r="QS52" s="7"/>
      <c r="QT52" s="7"/>
      <c r="QU52" s="7"/>
      <c r="QV52" s="7"/>
      <c r="QW52" s="7"/>
      <c r="QX52" s="7"/>
      <c r="QY52" s="7"/>
      <c r="QZ52" s="7"/>
      <c r="RA52" s="7"/>
      <c r="RB52" s="7"/>
      <c r="RC52" s="7"/>
      <c r="RD52" s="7"/>
      <c r="RE52" s="7"/>
      <c r="RF52" s="7"/>
      <c r="RG52" s="7"/>
      <c r="RH52" s="7"/>
      <c r="RI52" s="7"/>
      <c r="RJ52" s="7"/>
      <c r="RK52" s="7"/>
      <c r="RL52" s="7"/>
      <c r="RM52" s="7"/>
      <c r="RN52" s="7"/>
      <c r="RO52" s="7"/>
      <c r="RP52" s="7"/>
      <c r="RQ52" s="7"/>
      <c r="RR52" s="7"/>
      <c r="RS52" s="7"/>
      <c r="RT52" s="7"/>
      <c r="RU52" s="7"/>
      <c r="RV52" s="7"/>
      <c r="RW52" s="7"/>
      <c r="RX52" s="7"/>
      <c r="RY52" s="7"/>
      <c r="RZ52" s="7"/>
      <c r="SA52" s="7"/>
      <c r="SB52" s="7"/>
      <c r="SC52" s="7"/>
      <c r="SD52" s="7"/>
      <c r="SE52" s="7"/>
      <c r="SF52" s="7"/>
      <c r="SG52" s="7"/>
      <c r="SH52" s="7"/>
      <c r="SI52" s="7"/>
      <c r="SJ52" s="7"/>
      <c r="SK52" s="7"/>
      <c r="SL52" s="7"/>
      <c r="SM52" s="7"/>
      <c r="SN52" s="7"/>
      <c r="SO52" s="7"/>
      <c r="SP52" s="7"/>
      <c r="SQ52" s="7"/>
      <c r="SR52" s="7"/>
      <c r="SS52" s="7"/>
      <c r="ST52" s="7"/>
      <c r="SU52" s="7"/>
      <c r="SV52" s="7"/>
      <c r="SW52" s="7"/>
      <c r="SX52" s="7"/>
      <c r="SY52" s="7"/>
      <c r="SZ52" s="7"/>
      <c r="TA52" s="7"/>
      <c r="TB52" s="7"/>
      <c r="TC52" s="7"/>
      <c r="TD52" s="7"/>
      <c r="TE52" s="7"/>
      <c r="TF52" s="7"/>
      <c r="TG52" s="7"/>
      <c r="TH52" s="7"/>
      <c r="TI52" s="7"/>
      <c r="TJ52" s="7"/>
      <c r="TK52" s="7"/>
      <c r="TL52" s="7"/>
      <c r="TM52" s="7"/>
      <c r="TN52" s="7"/>
      <c r="TO52" s="7"/>
      <c r="TP52" s="7"/>
      <c r="TQ52" s="7"/>
      <c r="TR52" s="7"/>
      <c r="TS52" s="7"/>
      <c r="TT52" s="7"/>
      <c r="TU52" s="7"/>
      <c r="TV52" s="7"/>
      <c r="TW52" s="7"/>
      <c r="TX52" s="7"/>
      <c r="TY52" s="7"/>
      <c r="TZ52" s="7"/>
      <c r="UA52" s="7"/>
      <c r="UB52" s="7"/>
      <c r="UC52" s="7"/>
      <c r="UD52" s="7"/>
      <c r="UE52" s="7"/>
      <c r="UF52" s="7"/>
      <c r="UG52" s="7"/>
      <c r="UH52" s="7"/>
      <c r="UI52" s="7"/>
      <c r="UJ52" s="7"/>
      <c r="UK52" s="7"/>
      <c r="UL52" s="7"/>
      <c r="UM52" s="7"/>
      <c r="UN52" s="7"/>
      <c r="UO52" s="7"/>
      <c r="UP52" s="7"/>
      <c r="UQ52" s="7"/>
      <c r="UR52" s="7"/>
      <c r="US52" s="7"/>
      <c r="UT52" s="7"/>
      <c r="UU52" s="7"/>
      <c r="UV52" s="7"/>
      <c r="UW52" s="7"/>
      <c r="UX52" s="7"/>
      <c r="UY52" s="7"/>
      <c r="UZ52" s="7"/>
      <c r="VA52" s="7"/>
      <c r="VB52" s="7"/>
      <c r="VC52" s="7"/>
      <c r="VD52" s="7"/>
      <c r="VE52" s="7"/>
      <c r="VF52" s="7"/>
      <c r="VG52" s="7"/>
      <c r="VH52" s="7"/>
      <c r="VI52" s="7"/>
      <c r="VJ52" s="7"/>
      <c r="VK52" s="7"/>
      <c r="VL52" s="7"/>
      <c r="VM52" s="7"/>
      <c r="VN52" s="7"/>
      <c r="VO52" s="7"/>
      <c r="VP52" s="7"/>
      <c r="VQ52" s="7"/>
      <c r="VR52" s="7"/>
      <c r="VS52" s="7"/>
      <c r="VT52" s="7"/>
      <c r="VU52" s="7"/>
      <c r="VV52" s="7"/>
      <c r="VW52" s="7"/>
      <c r="VX52" s="7"/>
      <c r="VY52" s="7"/>
      <c r="VZ52" s="7"/>
      <c r="WA52" s="7"/>
      <c r="WB52" s="7"/>
      <c r="WC52" s="7"/>
      <c r="WD52" s="7"/>
      <c r="WE52" s="7"/>
      <c r="WF52" s="7"/>
      <c r="WG52" s="7"/>
      <c r="WH52" s="7"/>
      <c r="WI52" s="7"/>
      <c r="WJ52" s="7"/>
      <c r="WK52" s="7"/>
      <c r="WL52" s="7"/>
      <c r="WM52" s="7"/>
      <c r="WN52" s="7"/>
      <c r="WO52" s="7"/>
      <c r="WP52" s="7"/>
      <c r="WQ52" s="7"/>
      <c r="WR52" s="7"/>
      <c r="WS52" s="7"/>
      <c r="WT52" s="7"/>
      <c r="WU52" s="7"/>
      <c r="WV52" s="7"/>
      <c r="WW52" s="7"/>
      <c r="WX52" s="7"/>
      <c r="WY52" s="7"/>
      <c r="WZ52" s="7"/>
      <c r="XA52" s="7"/>
      <c r="XB52" s="7"/>
      <c r="XC52" s="7"/>
      <c r="XD52" s="7"/>
      <c r="XE52" s="7"/>
      <c r="XF52" s="7"/>
      <c r="XG52" s="7"/>
      <c r="XH52" s="7"/>
      <c r="XI52" s="7"/>
      <c r="XJ52" s="7"/>
      <c r="XK52" s="7"/>
      <c r="XL52" s="7"/>
      <c r="XM52" s="7"/>
      <c r="XN52" s="7"/>
      <c r="XO52" s="7"/>
      <c r="XP52" s="7"/>
      <c r="XQ52" s="7"/>
      <c r="XR52" s="7"/>
      <c r="XS52" s="7"/>
      <c r="XT52" s="7"/>
      <c r="XU52" s="7"/>
      <c r="XV52" s="7"/>
      <c r="XW52" s="7"/>
      <c r="XX52" s="7"/>
      <c r="XY52" s="7"/>
      <c r="XZ52" s="7"/>
      <c r="YA52" s="7"/>
      <c r="YB52" s="7"/>
      <c r="YC52" s="7"/>
      <c r="YD52" s="7"/>
      <c r="YE52" s="7"/>
      <c r="YF52" s="7"/>
      <c r="YG52" s="7"/>
      <c r="YH52" s="7"/>
      <c r="YI52" s="7"/>
      <c r="YJ52" s="7"/>
      <c r="YK52" s="7"/>
      <c r="YL52" s="7"/>
      <c r="YM52" s="7"/>
      <c r="YN52" s="7"/>
      <c r="YO52" s="7"/>
      <c r="YP52" s="7"/>
      <c r="YQ52" s="7"/>
      <c r="YR52" s="7"/>
      <c r="YS52" s="7"/>
      <c r="YT52" s="7"/>
      <c r="YU52" s="7"/>
      <c r="YV52" s="7"/>
      <c r="YW52" s="7"/>
      <c r="YX52" s="7"/>
      <c r="YY52" s="7"/>
      <c r="YZ52" s="7"/>
      <c r="ZA52" s="7"/>
      <c r="ZB52" s="7"/>
      <c r="ZC52" s="7"/>
      <c r="ZD52" s="7"/>
      <c r="ZE52" s="7"/>
      <c r="ZF52" s="7"/>
      <c r="ZG52" s="7"/>
      <c r="ZH52" s="7"/>
      <c r="ZI52" s="7"/>
      <c r="ZJ52" s="7"/>
      <c r="ZK52" s="7"/>
      <c r="ZL52" s="7"/>
      <c r="ZM52" s="7"/>
      <c r="ZN52" s="7"/>
      <c r="ZO52" s="7"/>
      <c r="ZP52" s="7"/>
      <c r="ZQ52" s="7"/>
      <c r="ZR52" s="7"/>
      <c r="ZS52" s="7"/>
      <c r="ZT52" s="7"/>
      <c r="ZU52" s="7"/>
      <c r="ZV52" s="7"/>
      <c r="ZW52" s="7"/>
      <c r="ZX52" s="7"/>
      <c r="ZY52" s="7"/>
      <c r="ZZ52" s="7"/>
      <c r="AAA52" s="7"/>
      <c r="AAB52" s="7"/>
      <c r="AAC52" s="7"/>
      <c r="AAD52" s="7"/>
      <c r="AAE52" s="7"/>
      <c r="AAF52" s="7"/>
      <c r="AAG52" s="7"/>
      <c r="AAH52" s="7"/>
      <c r="AAI52" s="7"/>
      <c r="AAJ52" s="7"/>
      <c r="AAK52" s="7"/>
      <c r="AAL52" s="7"/>
      <c r="AAM52" s="7"/>
      <c r="AAN52" s="7"/>
      <c r="AAO52" s="7"/>
      <c r="AAP52" s="7"/>
      <c r="AAQ52" s="7"/>
      <c r="AAR52" s="7"/>
      <c r="AAS52" s="7"/>
      <c r="AAT52" s="7"/>
      <c r="AAU52" s="7"/>
      <c r="AAV52" s="7"/>
      <c r="AAW52" s="7"/>
      <c r="AAX52" s="7"/>
      <c r="AAY52" s="7"/>
      <c r="AAZ52" s="7"/>
      <c r="ABA52" s="7"/>
      <c r="ABB52" s="7"/>
      <c r="ABC52" s="7"/>
      <c r="ABD52" s="7"/>
      <c r="ABE52" s="7"/>
      <c r="ABF52" s="7"/>
      <c r="ABG52" s="7"/>
      <c r="ABH52" s="7"/>
      <c r="ABI52" s="7"/>
      <c r="ABJ52" s="7"/>
      <c r="ABK52" s="7"/>
      <c r="ABL52" s="7"/>
      <c r="ABM52" s="7"/>
      <c r="ABN52" s="7"/>
      <c r="ABO52" s="7"/>
      <c r="ABP52" s="7"/>
      <c r="ABQ52" s="7"/>
    </row>
    <row r="53" spans="1:745">
      <c r="A53" s="10" t="s">
        <v>10</v>
      </c>
      <c r="B53" s="11">
        <f>SUM(B49:B52)</f>
        <v>54</v>
      </c>
      <c r="C53" s="11">
        <f t="shared" ref="C53:F53" si="21">SUM(C49:C52)</f>
        <v>13</v>
      </c>
      <c r="D53" s="11">
        <f t="shared" si="21"/>
        <v>30</v>
      </c>
      <c r="E53" s="11">
        <f t="shared" si="21"/>
        <v>22</v>
      </c>
      <c r="F53" s="11">
        <f t="shared" si="21"/>
        <v>8</v>
      </c>
      <c r="G53" s="12"/>
      <c r="H53" s="7"/>
      <c r="I53" s="7"/>
      <c r="J53" s="10" t="s">
        <v>12</v>
      </c>
      <c r="K53" s="11">
        <f>K52/4</f>
        <v>5.5</v>
      </c>
      <c r="L53" s="11">
        <f>L52/4</f>
        <v>0</v>
      </c>
      <c r="M53" s="11">
        <f t="shared" ref="M53:N53" si="22">M52/4</f>
        <v>8.75</v>
      </c>
      <c r="N53" s="11">
        <f t="shared" si="22"/>
        <v>4.5</v>
      </c>
      <c r="O53" s="11">
        <f>O52/4</f>
        <v>1.25</v>
      </c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7"/>
      <c r="TN53" s="7"/>
      <c r="TO53" s="7"/>
      <c r="TP53" s="7"/>
      <c r="TQ53" s="7"/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7"/>
      <c r="UO53" s="7"/>
      <c r="UP53" s="7"/>
      <c r="UQ53" s="7"/>
      <c r="UR53" s="7"/>
      <c r="US53" s="7"/>
      <c r="UT53" s="7"/>
      <c r="UU53" s="7"/>
      <c r="UV53" s="7"/>
      <c r="UW53" s="7"/>
      <c r="UX53" s="7"/>
      <c r="UY53" s="7"/>
      <c r="UZ53" s="7"/>
      <c r="VA53" s="7"/>
      <c r="VB53" s="7"/>
      <c r="VC53" s="7"/>
      <c r="VD53" s="7"/>
      <c r="VE53" s="7"/>
      <c r="VF53" s="7"/>
      <c r="VG53" s="7"/>
      <c r="VH53" s="7"/>
      <c r="VI53" s="7"/>
      <c r="VJ53" s="7"/>
      <c r="VK53" s="7"/>
      <c r="VL53" s="7"/>
      <c r="VM53" s="7"/>
      <c r="VN53" s="7"/>
      <c r="VO53" s="7"/>
      <c r="VP53" s="7"/>
      <c r="VQ53" s="7"/>
      <c r="VR53" s="7"/>
      <c r="VS53" s="7"/>
      <c r="VT53" s="7"/>
      <c r="VU53" s="7"/>
      <c r="VV53" s="7"/>
      <c r="VW53" s="7"/>
      <c r="VX53" s="7"/>
      <c r="VY53" s="7"/>
      <c r="VZ53" s="7"/>
      <c r="WA53" s="7"/>
      <c r="WB53" s="7"/>
      <c r="WC53" s="7"/>
      <c r="WD53" s="7"/>
      <c r="WE53" s="7"/>
      <c r="WF53" s="7"/>
      <c r="WG53" s="7"/>
      <c r="WH53" s="7"/>
      <c r="WI53" s="7"/>
      <c r="WJ53" s="7"/>
      <c r="WK53" s="7"/>
      <c r="WL53" s="7"/>
      <c r="WM53" s="7"/>
      <c r="WN53" s="7"/>
      <c r="WO53" s="7"/>
      <c r="WP53" s="7"/>
      <c r="WQ53" s="7"/>
      <c r="WR53" s="7"/>
      <c r="WS53" s="7"/>
      <c r="WT53" s="7"/>
      <c r="WU53" s="7"/>
      <c r="WV53" s="7"/>
      <c r="WW53" s="7"/>
      <c r="WX53" s="7"/>
      <c r="WY53" s="7"/>
      <c r="WZ53" s="7"/>
      <c r="XA53" s="7"/>
      <c r="XB53" s="7"/>
      <c r="XC53" s="7"/>
      <c r="XD53" s="7"/>
      <c r="XE53" s="7"/>
      <c r="XF53" s="7"/>
      <c r="XG53" s="7"/>
      <c r="XH53" s="7"/>
      <c r="XI53" s="7"/>
      <c r="XJ53" s="7"/>
      <c r="XK53" s="7"/>
      <c r="XL53" s="7"/>
      <c r="XM53" s="7"/>
      <c r="XN53" s="7"/>
      <c r="XO53" s="7"/>
      <c r="XP53" s="7"/>
      <c r="XQ53" s="7"/>
      <c r="XR53" s="7"/>
      <c r="XS53" s="7"/>
      <c r="XT53" s="7"/>
      <c r="XU53" s="7"/>
      <c r="XV53" s="7"/>
      <c r="XW53" s="7"/>
      <c r="XX53" s="7"/>
      <c r="XY53" s="7"/>
      <c r="XZ53" s="7"/>
      <c r="YA53" s="7"/>
      <c r="YB53" s="7"/>
      <c r="YC53" s="7"/>
      <c r="YD53" s="7"/>
      <c r="YE53" s="7"/>
      <c r="YF53" s="7"/>
      <c r="YG53" s="7"/>
      <c r="YH53" s="7"/>
      <c r="YI53" s="7"/>
      <c r="YJ53" s="7"/>
      <c r="YK53" s="7"/>
      <c r="YL53" s="7"/>
      <c r="YM53" s="7"/>
      <c r="YN53" s="7"/>
      <c r="YO53" s="7"/>
      <c r="YP53" s="7"/>
      <c r="YQ53" s="7"/>
      <c r="YR53" s="7"/>
      <c r="YS53" s="7"/>
      <c r="YT53" s="7"/>
      <c r="YU53" s="7"/>
      <c r="YV53" s="7"/>
      <c r="YW53" s="7"/>
      <c r="YX53" s="7"/>
      <c r="YY53" s="7"/>
      <c r="YZ53" s="7"/>
      <c r="ZA53" s="7"/>
      <c r="ZB53" s="7"/>
      <c r="ZC53" s="7"/>
      <c r="ZD53" s="7"/>
      <c r="ZE53" s="7"/>
      <c r="ZF53" s="7"/>
      <c r="ZG53" s="7"/>
      <c r="ZH53" s="7"/>
      <c r="ZI53" s="7"/>
      <c r="ZJ53" s="7"/>
      <c r="ZK53" s="7"/>
      <c r="ZL53" s="7"/>
      <c r="ZM53" s="7"/>
      <c r="ZN53" s="7"/>
      <c r="ZO53" s="7"/>
      <c r="ZP53" s="7"/>
      <c r="ZQ53" s="7"/>
      <c r="ZR53" s="7"/>
      <c r="ZS53" s="7"/>
      <c r="ZT53" s="7"/>
      <c r="ZU53" s="7"/>
      <c r="ZV53" s="7"/>
      <c r="ZW53" s="7"/>
      <c r="ZX53" s="7"/>
      <c r="ZY53" s="7"/>
      <c r="ZZ53" s="7"/>
      <c r="AAA53" s="7"/>
      <c r="AAB53" s="7"/>
      <c r="AAC53" s="7"/>
      <c r="AAD53" s="7"/>
      <c r="AAE53" s="7"/>
      <c r="AAF53" s="7"/>
      <c r="AAG53" s="7"/>
      <c r="AAH53" s="7"/>
      <c r="AAI53" s="7"/>
      <c r="AAJ53" s="7"/>
      <c r="AAK53" s="7"/>
      <c r="AAL53" s="7"/>
      <c r="AAM53" s="7"/>
      <c r="AAN53" s="7"/>
      <c r="AAO53" s="7"/>
      <c r="AAP53" s="7"/>
      <c r="AAQ53" s="7"/>
      <c r="AAR53" s="7"/>
      <c r="AAS53" s="7"/>
      <c r="AAT53" s="7"/>
      <c r="AAU53" s="7"/>
      <c r="AAV53" s="7"/>
      <c r="AAW53" s="7"/>
      <c r="AAX53" s="7"/>
      <c r="AAY53" s="7"/>
      <c r="AAZ53" s="7"/>
      <c r="ABA53" s="7"/>
      <c r="ABB53" s="7"/>
      <c r="ABC53" s="7"/>
      <c r="ABD53" s="7"/>
      <c r="ABE53" s="7"/>
      <c r="ABF53" s="7"/>
      <c r="ABG53" s="7"/>
      <c r="ABH53" s="7"/>
      <c r="ABI53" s="7"/>
      <c r="ABJ53" s="7"/>
      <c r="ABK53" s="7"/>
      <c r="ABL53" s="7"/>
      <c r="ABM53" s="7"/>
      <c r="ABN53" s="7"/>
      <c r="ABO53" s="7"/>
      <c r="ABP53" s="7"/>
      <c r="ABQ53" s="7"/>
    </row>
    <row r="54" spans="1:745">
      <c r="A54" s="10" t="s">
        <v>12</v>
      </c>
      <c r="B54" s="11">
        <f>B53/4</f>
        <v>13.5</v>
      </c>
      <c r="C54" s="11">
        <f>C53/4</f>
        <v>3.25</v>
      </c>
      <c r="D54" s="11">
        <f t="shared" ref="D54:E54" si="23">D53/4</f>
        <v>7.5</v>
      </c>
      <c r="E54" s="11">
        <f t="shared" si="23"/>
        <v>5.5</v>
      </c>
      <c r="F54" s="11">
        <f>F53/4</f>
        <v>2</v>
      </c>
      <c r="G54" s="12"/>
      <c r="H54" s="7"/>
      <c r="I54" s="7"/>
      <c r="J54" s="8">
        <v>43831</v>
      </c>
      <c r="K54" s="3">
        <v>6</v>
      </c>
      <c r="L54" s="3">
        <v>0</v>
      </c>
      <c r="M54" s="3">
        <v>14</v>
      </c>
      <c r="N54" s="3">
        <v>8</v>
      </c>
      <c r="O54" s="3">
        <v>3</v>
      </c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  <c r="QW54" s="7"/>
      <c r="QX54" s="7"/>
      <c r="QY54" s="7"/>
      <c r="QZ54" s="7"/>
      <c r="RA54" s="7"/>
      <c r="RB54" s="7"/>
      <c r="RC54" s="7"/>
      <c r="RD54" s="7"/>
      <c r="RE54" s="7"/>
      <c r="RF54" s="7"/>
      <c r="RG54" s="7"/>
      <c r="RH54" s="7"/>
      <c r="RI54" s="7"/>
      <c r="RJ54" s="7"/>
      <c r="RK54" s="7"/>
      <c r="RL54" s="7"/>
      <c r="RM54" s="7"/>
      <c r="RN54" s="7"/>
      <c r="RO54" s="7"/>
      <c r="RP54" s="7"/>
      <c r="RQ54" s="7"/>
      <c r="RR54" s="7"/>
      <c r="RS54" s="7"/>
      <c r="RT54" s="7"/>
      <c r="RU54" s="7"/>
      <c r="RV54" s="7"/>
      <c r="RW54" s="7"/>
      <c r="RX54" s="7"/>
      <c r="RY54" s="7"/>
      <c r="RZ54" s="7"/>
      <c r="SA54" s="7"/>
      <c r="SB54" s="7"/>
      <c r="SC54" s="7"/>
      <c r="SD54" s="7"/>
      <c r="SE54" s="7"/>
      <c r="SF54" s="7"/>
      <c r="SG54" s="7"/>
      <c r="SH54" s="7"/>
      <c r="SI54" s="7"/>
      <c r="SJ54" s="7"/>
      <c r="SK54" s="7"/>
      <c r="SL54" s="7"/>
      <c r="SM54" s="7"/>
      <c r="SN54" s="7"/>
      <c r="SO54" s="7"/>
      <c r="SP54" s="7"/>
      <c r="SQ54" s="7"/>
      <c r="SR54" s="7"/>
      <c r="SS54" s="7"/>
      <c r="ST54" s="7"/>
      <c r="SU54" s="7"/>
      <c r="SV54" s="7"/>
      <c r="SW54" s="7"/>
      <c r="SX54" s="7"/>
      <c r="SY54" s="7"/>
      <c r="SZ54" s="7"/>
      <c r="TA54" s="7"/>
      <c r="TB54" s="7"/>
      <c r="TC54" s="7"/>
      <c r="TD54" s="7"/>
      <c r="TE54" s="7"/>
      <c r="TF54" s="7"/>
      <c r="TG54" s="7"/>
      <c r="TH54" s="7"/>
      <c r="TI54" s="7"/>
      <c r="TJ54" s="7"/>
      <c r="TK54" s="7"/>
      <c r="TL54" s="7"/>
      <c r="TM54" s="7"/>
      <c r="TN54" s="7"/>
      <c r="TO54" s="7"/>
      <c r="TP54" s="7"/>
      <c r="TQ54" s="7"/>
      <c r="TR54" s="7"/>
      <c r="TS54" s="7"/>
      <c r="TT54" s="7"/>
      <c r="TU54" s="7"/>
      <c r="TV54" s="7"/>
      <c r="TW54" s="7"/>
      <c r="TX54" s="7"/>
      <c r="TY54" s="7"/>
      <c r="TZ54" s="7"/>
      <c r="UA54" s="7"/>
      <c r="UB54" s="7"/>
      <c r="UC54" s="7"/>
      <c r="UD54" s="7"/>
      <c r="UE54" s="7"/>
      <c r="UF54" s="7"/>
      <c r="UG54" s="7"/>
      <c r="UH54" s="7"/>
      <c r="UI54" s="7"/>
      <c r="UJ54" s="7"/>
      <c r="UK54" s="7"/>
      <c r="UL54" s="7"/>
      <c r="UM54" s="7"/>
      <c r="UN54" s="7"/>
      <c r="UO54" s="7"/>
      <c r="UP54" s="7"/>
      <c r="UQ54" s="7"/>
      <c r="UR54" s="7"/>
      <c r="US54" s="7"/>
      <c r="UT54" s="7"/>
      <c r="UU54" s="7"/>
      <c r="UV54" s="7"/>
      <c r="UW54" s="7"/>
      <c r="UX54" s="7"/>
      <c r="UY54" s="7"/>
      <c r="UZ54" s="7"/>
      <c r="VA54" s="7"/>
      <c r="VB54" s="7"/>
      <c r="VC54" s="7"/>
      <c r="VD54" s="7"/>
      <c r="VE54" s="7"/>
      <c r="VF54" s="7"/>
      <c r="VG54" s="7"/>
      <c r="VH54" s="7"/>
      <c r="VI54" s="7"/>
      <c r="VJ54" s="7"/>
      <c r="VK54" s="7"/>
      <c r="VL54" s="7"/>
      <c r="VM54" s="7"/>
      <c r="VN54" s="7"/>
      <c r="VO54" s="7"/>
      <c r="VP54" s="7"/>
      <c r="VQ54" s="7"/>
      <c r="VR54" s="7"/>
      <c r="VS54" s="7"/>
      <c r="VT54" s="7"/>
      <c r="VU54" s="7"/>
      <c r="VV54" s="7"/>
      <c r="VW54" s="7"/>
      <c r="VX54" s="7"/>
      <c r="VY54" s="7"/>
      <c r="VZ54" s="7"/>
      <c r="WA54" s="7"/>
      <c r="WB54" s="7"/>
      <c r="WC54" s="7"/>
      <c r="WD54" s="7"/>
      <c r="WE54" s="7"/>
      <c r="WF54" s="7"/>
      <c r="WG54" s="7"/>
      <c r="WH54" s="7"/>
      <c r="WI54" s="7"/>
      <c r="WJ54" s="7"/>
      <c r="WK54" s="7"/>
      <c r="WL54" s="7"/>
      <c r="WM54" s="7"/>
      <c r="WN54" s="7"/>
      <c r="WO54" s="7"/>
      <c r="WP54" s="7"/>
      <c r="WQ54" s="7"/>
      <c r="WR54" s="7"/>
      <c r="WS54" s="7"/>
      <c r="WT54" s="7"/>
      <c r="WU54" s="7"/>
      <c r="WV54" s="7"/>
      <c r="WW54" s="7"/>
      <c r="WX54" s="7"/>
      <c r="WY54" s="7"/>
      <c r="WZ54" s="7"/>
      <c r="XA54" s="7"/>
      <c r="XB54" s="7"/>
      <c r="XC54" s="7"/>
      <c r="XD54" s="7"/>
      <c r="XE54" s="7"/>
      <c r="XF54" s="7"/>
      <c r="XG54" s="7"/>
      <c r="XH54" s="7"/>
      <c r="XI54" s="7"/>
      <c r="XJ54" s="7"/>
      <c r="XK54" s="7"/>
      <c r="XL54" s="7"/>
      <c r="XM54" s="7"/>
      <c r="XN54" s="7"/>
      <c r="XO54" s="7"/>
      <c r="XP54" s="7"/>
      <c r="XQ54" s="7"/>
      <c r="XR54" s="7"/>
      <c r="XS54" s="7"/>
      <c r="XT54" s="7"/>
      <c r="XU54" s="7"/>
      <c r="XV54" s="7"/>
      <c r="XW54" s="7"/>
      <c r="XX54" s="7"/>
      <c r="XY54" s="7"/>
      <c r="XZ54" s="7"/>
      <c r="YA54" s="7"/>
      <c r="YB54" s="7"/>
      <c r="YC54" s="7"/>
      <c r="YD54" s="7"/>
      <c r="YE54" s="7"/>
      <c r="YF54" s="7"/>
      <c r="YG54" s="7"/>
      <c r="YH54" s="7"/>
      <c r="YI54" s="7"/>
      <c r="YJ54" s="7"/>
      <c r="YK54" s="7"/>
      <c r="YL54" s="7"/>
      <c r="YM54" s="7"/>
      <c r="YN54" s="7"/>
      <c r="YO54" s="7"/>
      <c r="YP54" s="7"/>
      <c r="YQ54" s="7"/>
      <c r="YR54" s="7"/>
      <c r="YS54" s="7"/>
      <c r="YT54" s="7"/>
      <c r="YU54" s="7"/>
      <c r="YV54" s="7"/>
      <c r="YW54" s="7"/>
      <c r="YX54" s="7"/>
      <c r="YY54" s="7"/>
      <c r="YZ54" s="7"/>
      <c r="ZA54" s="7"/>
      <c r="ZB54" s="7"/>
      <c r="ZC54" s="7"/>
      <c r="ZD54" s="7"/>
      <c r="ZE54" s="7"/>
      <c r="ZF54" s="7"/>
      <c r="ZG54" s="7"/>
      <c r="ZH54" s="7"/>
      <c r="ZI54" s="7"/>
      <c r="ZJ54" s="7"/>
      <c r="ZK54" s="7"/>
      <c r="ZL54" s="7"/>
      <c r="ZM54" s="7"/>
      <c r="ZN54" s="7"/>
      <c r="ZO54" s="7"/>
      <c r="ZP54" s="7"/>
      <c r="ZQ54" s="7"/>
      <c r="ZR54" s="7"/>
      <c r="ZS54" s="7"/>
      <c r="ZT54" s="7"/>
      <c r="ZU54" s="7"/>
      <c r="ZV54" s="7"/>
      <c r="ZW54" s="7"/>
      <c r="ZX54" s="7"/>
      <c r="ZY54" s="7"/>
      <c r="ZZ54" s="7"/>
      <c r="AAA54" s="7"/>
      <c r="AAB54" s="7"/>
      <c r="AAC54" s="7"/>
      <c r="AAD54" s="7"/>
      <c r="AAE54" s="7"/>
      <c r="AAF54" s="7"/>
      <c r="AAG54" s="7"/>
      <c r="AAH54" s="7"/>
      <c r="AAI54" s="7"/>
      <c r="AAJ54" s="7"/>
      <c r="AAK54" s="7"/>
      <c r="AAL54" s="7"/>
      <c r="AAM54" s="7"/>
      <c r="AAN54" s="7"/>
      <c r="AAO54" s="7"/>
      <c r="AAP54" s="7"/>
      <c r="AAQ54" s="7"/>
      <c r="AAR54" s="7"/>
      <c r="AAS54" s="7"/>
      <c r="AAT54" s="7"/>
      <c r="AAU54" s="7"/>
      <c r="AAV54" s="7"/>
      <c r="AAW54" s="7"/>
      <c r="AAX54" s="7"/>
      <c r="AAY54" s="7"/>
      <c r="AAZ54" s="7"/>
      <c r="ABA54" s="7"/>
      <c r="ABB54" s="7"/>
      <c r="ABC54" s="7"/>
      <c r="ABD54" s="7"/>
      <c r="ABE54" s="7"/>
      <c r="ABF54" s="7"/>
      <c r="ABG54" s="7"/>
      <c r="ABH54" s="7"/>
      <c r="ABI54" s="7"/>
      <c r="ABJ54" s="7"/>
      <c r="ABK54" s="7"/>
      <c r="ABL54" s="7"/>
      <c r="ABM54" s="7"/>
      <c r="ABN54" s="7"/>
      <c r="ABO54" s="7"/>
      <c r="ABP54" s="7"/>
      <c r="ABQ54" s="7"/>
    </row>
    <row r="55" spans="1:745">
      <c r="A55" s="8">
        <v>43831</v>
      </c>
      <c r="B55" s="3">
        <v>16</v>
      </c>
      <c r="C55" s="3">
        <v>4</v>
      </c>
      <c r="D55" s="3">
        <v>13</v>
      </c>
      <c r="E55" s="3">
        <v>8</v>
      </c>
      <c r="F55" s="3">
        <v>2</v>
      </c>
      <c r="G55" s="7"/>
      <c r="H55" s="7"/>
      <c r="I55" s="7"/>
      <c r="J55" s="8">
        <v>43862</v>
      </c>
      <c r="K55" s="3">
        <v>5</v>
      </c>
      <c r="L55" s="3">
        <v>0</v>
      </c>
      <c r="M55" s="3">
        <v>11</v>
      </c>
      <c r="N55" s="3">
        <v>4</v>
      </c>
      <c r="O55" s="3">
        <v>4</v>
      </c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  <c r="OC55" s="7"/>
      <c r="OD55" s="7"/>
      <c r="OE55" s="7"/>
      <c r="OF55" s="7"/>
      <c r="OG55" s="7"/>
      <c r="OH55" s="7"/>
      <c r="OI55" s="7"/>
      <c r="OJ55" s="7"/>
      <c r="OK55" s="7"/>
      <c r="OL55" s="7"/>
      <c r="OM55" s="7"/>
      <c r="ON55" s="7"/>
      <c r="OO55" s="7"/>
      <c r="OP55" s="7"/>
      <c r="OQ55" s="7"/>
      <c r="OR55" s="7"/>
      <c r="OS55" s="7"/>
      <c r="OT55" s="7"/>
      <c r="OU55" s="7"/>
      <c r="OV55" s="7"/>
      <c r="OW55" s="7"/>
      <c r="OX55" s="7"/>
      <c r="OY55" s="7"/>
      <c r="OZ55" s="7"/>
      <c r="PA55" s="7"/>
      <c r="PB55" s="7"/>
      <c r="PC55" s="7"/>
      <c r="PD55" s="7"/>
      <c r="PE55" s="7"/>
      <c r="PF55" s="7"/>
      <c r="PG55" s="7"/>
      <c r="PH55" s="7"/>
      <c r="PI55" s="7"/>
      <c r="PJ55" s="7"/>
      <c r="PK55" s="7"/>
      <c r="PL55" s="7"/>
      <c r="PM55" s="7"/>
      <c r="PN55" s="7"/>
      <c r="PO55" s="7"/>
      <c r="PP55" s="7"/>
      <c r="PQ55" s="7"/>
      <c r="PR55" s="7"/>
      <c r="PS55" s="7"/>
      <c r="PT55" s="7"/>
      <c r="PU55" s="7"/>
      <c r="PV55" s="7"/>
      <c r="PW55" s="7"/>
      <c r="PX55" s="7"/>
      <c r="PY55" s="7"/>
      <c r="PZ55" s="7"/>
      <c r="QA55" s="7"/>
      <c r="QB55" s="7"/>
      <c r="QC55" s="7"/>
      <c r="QD55" s="7"/>
      <c r="QE55" s="7"/>
      <c r="QF55" s="7"/>
      <c r="QG55" s="7"/>
      <c r="QH55" s="7"/>
      <c r="QI55" s="7"/>
      <c r="QJ55" s="7"/>
      <c r="QK55" s="7"/>
      <c r="QL55" s="7"/>
      <c r="QM55" s="7"/>
      <c r="QN55" s="7"/>
      <c r="QO55" s="7"/>
      <c r="QP55" s="7"/>
      <c r="QQ55" s="7"/>
      <c r="QR55" s="7"/>
      <c r="QS55" s="7"/>
      <c r="QT55" s="7"/>
      <c r="QU55" s="7"/>
      <c r="QV55" s="7"/>
      <c r="QW55" s="7"/>
      <c r="QX55" s="7"/>
      <c r="QY55" s="7"/>
      <c r="QZ55" s="7"/>
      <c r="RA55" s="7"/>
      <c r="RB55" s="7"/>
      <c r="RC55" s="7"/>
      <c r="RD55" s="7"/>
      <c r="RE55" s="7"/>
      <c r="RF55" s="7"/>
      <c r="RG55" s="7"/>
      <c r="RH55" s="7"/>
      <c r="RI55" s="7"/>
      <c r="RJ55" s="7"/>
      <c r="RK55" s="7"/>
      <c r="RL55" s="7"/>
      <c r="RM55" s="7"/>
      <c r="RN55" s="7"/>
      <c r="RO55" s="7"/>
      <c r="RP55" s="7"/>
      <c r="RQ55" s="7"/>
      <c r="RR55" s="7"/>
      <c r="RS55" s="7"/>
      <c r="RT55" s="7"/>
      <c r="RU55" s="7"/>
      <c r="RV55" s="7"/>
      <c r="RW55" s="7"/>
      <c r="RX55" s="7"/>
      <c r="RY55" s="7"/>
      <c r="RZ55" s="7"/>
      <c r="SA55" s="7"/>
      <c r="SB55" s="7"/>
      <c r="SC55" s="7"/>
      <c r="SD55" s="7"/>
      <c r="SE55" s="7"/>
      <c r="SF55" s="7"/>
      <c r="SG55" s="7"/>
      <c r="SH55" s="7"/>
      <c r="SI55" s="7"/>
      <c r="SJ55" s="7"/>
      <c r="SK55" s="7"/>
      <c r="SL55" s="7"/>
      <c r="SM55" s="7"/>
      <c r="SN55" s="7"/>
      <c r="SO55" s="7"/>
      <c r="SP55" s="7"/>
      <c r="SQ55" s="7"/>
      <c r="SR55" s="7"/>
      <c r="SS55" s="7"/>
      <c r="ST55" s="7"/>
      <c r="SU55" s="7"/>
      <c r="SV55" s="7"/>
      <c r="SW55" s="7"/>
      <c r="SX55" s="7"/>
      <c r="SY55" s="7"/>
      <c r="SZ55" s="7"/>
      <c r="TA55" s="7"/>
      <c r="TB55" s="7"/>
      <c r="TC55" s="7"/>
      <c r="TD55" s="7"/>
      <c r="TE55" s="7"/>
      <c r="TF55" s="7"/>
      <c r="TG55" s="7"/>
      <c r="TH55" s="7"/>
      <c r="TI55" s="7"/>
      <c r="TJ55" s="7"/>
      <c r="TK55" s="7"/>
      <c r="TL55" s="7"/>
      <c r="TM55" s="7"/>
      <c r="TN55" s="7"/>
      <c r="TO55" s="7"/>
      <c r="TP55" s="7"/>
      <c r="TQ55" s="7"/>
      <c r="TR55" s="7"/>
      <c r="TS55" s="7"/>
      <c r="TT55" s="7"/>
      <c r="TU55" s="7"/>
      <c r="TV55" s="7"/>
      <c r="TW55" s="7"/>
      <c r="TX55" s="7"/>
      <c r="TY55" s="7"/>
      <c r="TZ55" s="7"/>
      <c r="UA55" s="7"/>
      <c r="UB55" s="7"/>
      <c r="UC55" s="7"/>
      <c r="UD55" s="7"/>
      <c r="UE55" s="7"/>
      <c r="UF55" s="7"/>
      <c r="UG55" s="7"/>
      <c r="UH55" s="7"/>
      <c r="UI55" s="7"/>
      <c r="UJ55" s="7"/>
      <c r="UK55" s="7"/>
      <c r="UL55" s="7"/>
      <c r="UM55" s="7"/>
      <c r="UN55" s="7"/>
      <c r="UO55" s="7"/>
      <c r="UP55" s="7"/>
      <c r="UQ55" s="7"/>
      <c r="UR55" s="7"/>
      <c r="US55" s="7"/>
      <c r="UT55" s="7"/>
      <c r="UU55" s="7"/>
      <c r="UV55" s="7"/>
      <c r="UW55" s="7"/>
      <c r="UX55" s="7"/>
      <c r="UY55" s="7"/>
      <c r="UZ55" s="7"/>
      <c r="VA55" s="7"/>
      <c r="VB55" s="7"/>
      <c r="VC55" s="7"/>
      <c r="VD55" s="7"/>
      <c r="VE55" s="7"/>
      <c r="VF55" s="7"/>
      <c r="VG55" s="7"/>
      <c r="VH55" s="7"/>
      <c r="VI55" s="7"/>
      <c r="VJ55" s="7"/>
      <c r="VK55" s="7"/>
      <c r="VL55" s="7"/>
      <c r="VM55" s="7"/>
      <c r="VN55" s="7"/>
      <c r="VO55" s="7"/>
      <c r="VP55" s="7"/>
      <c r="VQ55" s="7"/>
      <c r="VR55" s="7"/>
      <c r="VS55" s="7"/>
      <c r="VT55" s="7"/>
      <c r="VU55" s="7"/>
      <c r="VV55" s="7"/>
      <c r="VW55" s="7"/>
      <c r="VX55" s="7"/>
      <c r="VY55" s="7"/>
      <c r="VZ55" s="7"/>
      <c r="WA55" s="7"/>
      <c r="WB55" s="7"/>
      <c r="WC55" s="7"/>
      <c r="WD55" s="7"/>
      <c r="WE55" s="7"/>
      <c r="WF55" s="7"/>
      <c r="WG55" s="7"/>
      <c r="WH55" s="7"/>
      <c r="WI55" s="7"/>
      <c r="WJ55" s="7"/>
      <c r="WK55" s="7"/>
      <c r="WL55" s="7"/>
      <c r="WM55" s="7"/>
      <c r="WN55" s="7"/>
      <c r="WO55" s="7"/>
      <c r="WP55" s="7"/>
      <c r="WQ55" s="7"/>
      <c r="WR55" s="7"/>
      <c r="WS55" s="7"/>
      <c r="WT55" s="7"/>
      <c r="WU55" s="7"/>
      <c r="WV55" s="7"/>
      <c r="WW55" s="7"/>
      <c r="WX55" s="7"/>
      <c r="WY55" s="7"/>
      <c r="WZ55" s="7"/>
      <c r="XA55" s="7"/>
      <c r="XB55" s="7"/>
      <c r="XC55" s="7"/>
      <c r="XD55" s="7"/>
      <c r="XE55" s="7"/>
      <c r="XF55" s="7"/>
      <c r="XG55" s="7"/>
      <c r="XH55" s="7"/>
      <c r="XI55" s="7"/>
      <c r="XJ55" s="7"/>
      <c r="XK55" s="7"/>
      <c r="XL55" s="7"/>
      <c r="XM55" s="7"/>
      <c r="XN55" s="7"/>
      <c r="XO55" s="7"/>
      <c r="XP55" s="7"/>
      <c r="XQ55" s="7"/>
      <c r="XR55" s="7"/>
      <c r="XS55" s="7"/>
      <c r="XT55" s="7"/>
      <c r="XU55" s="7"/>
      <c r="XV55" s="7"/>
      <c r="XW55" s="7"/>
      <c r="XX55" s="7"/>
      <c r="XY55" s="7"/>
      <c r="XZ55" s="7"/>
      <c r="YA55" s="7"/>
      <c r="YB55" s="7"/>
      <c r="YC55" s="7"/>
      <c r="YD55" s="7"/>
      <c r="YE55" s="7"/>
      <c r="YF55" s="7"/>
      <c r="YG55" s="7"/>
      <c r="YH55" s="7"/>
      <c r="YI55" s="7"/>
      <c r="YJ55" s="7"/>
      <c r="YK55" s="7"/>
      <c r="YL55" s="7"/>
      <c r="YM55" s="7"/>
      <c r="YN55" s="7"/>
      <c r="YO55" s="7"/>
      <c r="YP55" s="7"/>
      <c r="YQ55" s="7"/>
      <c r="YR55" s="7"/>
      <c r="YS55" s="7"/>
      <c r="YT55" s="7"/>
      <c r="YU55" s="7"/>
      <c r="YV55" s="7"/>
      <c r="YW55" s="7"/>
      <c r="YX55" s="7"/>
      <c r="YY55" s="7"/>
      <c r="YZ55" s="7"/>
      <c r="ZA55" s="7"/>
      <c r="ZB55" s="7"/>
      <c r="ZC55" s="7"/>
      <c r="ZD55" s="7"/>
      <c r="ZE55" s="7"/>
      <c r="ZF55" s="7"/>
      <c r="ZG55" s="7"/>
      <c r="ZH55" s="7"/>
      <c r="ZI55" s="7"/>
      <c r="ZJ55" s="7"/>
      <c r="ZK55" s="7"/>
      <c r="ZL55" s="7"/>
      <c r="ZM55" s="7"/>
      <c r="ZN55" s="7"/>
      <c r="ZO55" s="7"/>
      <c r="ZP55" s="7"/>
      <c r="ZQ55" s="7"/>
      <c r="ZR55" s="7"/>
      <c r="ZS55" s="7"/>
      <c r="ZT55" s="7"/>
      <c r="ZU55" s="7"/>
      <c r="ZV55" s="7"/>
      <c r="ZW55" s="7"/>
      <c r="ZX55" s="7"/>
      <c r="ZY55" s="7"/>
      <c r="ZZ55" s="7"/>
      <c r="AAA55" s="7"/>
      <c r="AAB55" s="7"/>
      <c r="AAC55" s="7"/>
      <c r="AAD55" s="7"/>
      <c r="AAE55" s="7"/>
      <c r="AAF55" s="7"/>
      <c r="AAG55" s="7"/>
      <c r="AAH55" s="7"/>
      <c r="AAI55" s="7"/>
      <c r="AAJ55" s="7"/>
      <c r="AAK55" s="7"/>
      <c r="AAL55" s="7"/>
      <c r="AAM55" s="7"/>
      <c r="AAN55" s="7"/>
      <c r="AAO55" s="7"/>
      <c r="AAP55" s="7"/>
      <c r="AAQ55" s="7"/>
      <c r="AAR55" s="7"/>
      <c r="AAS55" s="7"/>
      <c r="AAT55" s="7"/>
      <c r="AAU55" s="7"/>
      <c r="AAV55" s="7"/>
      <c r="AAW55" s="7"/>
      <c r="AAX55" s="7"/>
      <c r="AAY55" s="7"/>
      <c r="AAZ55" s="7"/>
      <c r="ABA55" s="7"/>
      <c r="ABB55" s="7"/>
      <c r="ABC55" s="7"/>
      <c r="ABD55" s="7"/>
      <c r="ABE55" s="7"/>
      <c r="ABF55" s="7"/>
      <c r="ABG55" s="7"/>
      <c r="ABH55" s="7"/>
      <c r="ABI55" s="7"/>
      <c r="ABJ55" s="7"/>
      <c r="ABK55" s="7"/>
      <c r="ABL55" s="7"/>
      <c r="ABM55" s="7"/>
      <c r="ABN55" s="7"/>
      <c r="ABO55" s="7"/>
      <c r="ABP55" s="7"/>
      <c r="ABQ55" s="7"/>
    </row>
    <row r="56" spans="1:745">
      <c r="A56" s="8">
        <v>43862</v>
      </c>
      <c r="B56" s="3">
        <v>12</v>
      </c>
      <c r="C56" s="3">
        <v>4</v>
      </c>
      <c r="D56" s="3">
        <v>8</v>
      </c>
      <c r="E56" s="3">
        <v>5</v>
      </c>
      <c r="F56" s="3">
        <v>1</v>
      </c>
      <c r="G56" s="7"/>
      <c r="H56" s="7"/>
      <c r="I56" s="7"/>
      <c r="J56" s="8">
        <v>43891</v>
      </c>
      <c r="K56" s="3">
        <v>0</v>
      </c>
      <c r="L56" s="3">
        <v>0</v>
      </c>
      <c r="M56" s="3">
        <v>6</v>
      </c>
      <c r="N56" s="3">
        <v>3</v>
      </c>
      <c r="O56" s="3">
        <v>2</v>
      </c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/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/>
      <c r="MH56" s="7"/>
      <c r="MI56" s="7"/>
      <c r="MJ56" s="7"/>
      <c r="MK56" s="7"/>
      <c r="ML56" s="7"/>
      <c r="MM56" s="7"/>
      <c r="MN56" s="7"/>
      <c r="MO56" s="7"/>
      <c r="MP56" s="7"/>
      <c r="MQ56" s="7"/>
      <c r="MR56" s="7"/>
      <c r="MS56" s="7"/>
      <c r="MT56" s="7"/>
      <c r="MU56" s="7"/>
      <c r="MV56" s="7"/>
      <c r="MW56" s="7"/>
      <c r="MX56" s="7"/>
      <c r="MY56" s="7"/>
      <c r="MZ56" s="7"/>
      <c r="NA56" s="7"/>
      <c r="NB56" s="7"/>
      <c r="NC56" s="7"/>
      <c r="ND56" s="7"/>
      <c r="NE56" s="7"/>
      <c r="NF56" s="7"/>
      <c r="NG56" s="7"/>
      <c r="NH56" s="7"/>
      <c r="NI56" s="7"/>
      <c r="NJ56" s="7"/>
      <c r="NK56" s="7"/>
      <c r="NL56" s="7"/>
      <c r="NM56" s="7"/>
      <c r="NN56" s="7"/>
      <c r="NO56" s="7"/>
      <c r="NP56" s="7"/>
      <c r="NQ56" s="7"/>
      <c r="NR56" s="7"/>
      <c r="NS56" s="7"/>
      <c r="NT56" s="7"/>
      <c r="NU56" s="7"/>
      <c r="NV56" s="7"/>
      <c r="NW56" s="7"/>
      <c r="NX56" s="7"/>
      <c r="NY56" s="7"/>
      <c r="NZ56" s="7"/>
      <c r="OA56" s="7"/>
      <c r="OB56" s="7"/>
      <c r="OC56" s="7"/>
      <c r="OD56" s="7"/>
      <c r="OE56" s="7"/>
      <c r="OF56" s="7"/>
      <c r="OG56" s="7"/>
      <c r="OH56" s="7"/>
      <c r="OI56" s="7"/>
      <c r="OJ56" s="7"/>
      <c r="OK56" s="7"/>
      <c r="OL56" s="7"/>
      <c r="OM56" s="7"/>
      <c r="ON56" s="7"/>
      <c r="OO56" s="7"/>
      <c r="OP56" s="7"/>
      <c r="OQ56" s="7"/>
      <c r="OR56" s="7"/>
      <c r="OS56" s="7"/>
      <c r="OT56" s="7"/>
      <c r="OU56" s="7"/>
      <c r="OV56" s="7"/>
      <c r="OW56" s="7"/>
      <c r="OX56" s="7"/>
      <c r="OY56" s="7"/>
      <c r="OZ56" s="7"/>
      <c r="PA56" s="7"/>
      <c r="PB56" s="7"/>
      <c r="PC56" s="7"/>
      <c r="PD56" s="7"/>
      <c r="PE56" s="7"/>
      <c r="PF56" s="7"/>
      <c r="PG56" s="7"/>
      <c r="PH56" s="7"/>
      <c r="PI56" s="7"/>
      <c r="PJ56" s="7"/>
      <c r="PK56" s="7"/>
      <c r="PL56" s="7"/>
      <c r="PM56" s="7"/>
      <c r="PN56" s="7"/>
      <c r="PO56" s="7"/>
      <c r="PP56" s="7"/>
      <c r="PQ56" s="7"/>
      <c r="PR56" s="7"/>
      <c r="PS56" s="7"/>
      <c r="PT56" s="7"/>
      <c r="PU56" s="7"/>
      <c r="PV56" s="7"/>
      <c r="PW56" s="7"/>
      <c r="PX56" s="7"/>
      <c r="PY56" s="7"/>
      <c r="PZ56" s="7"/>
      <c r="QA56" s="7"/>
      <c r="QB56" s="7"/>
      <c r="QC56" s="7"/>
      <c r="QD56" s="7"/>
      <c r="QE56" s="7"/>
      <c r="QF56" s="7"/>
      <c r="QG56" s="7"/>
      <c r="QH56" s="7"/>
      <c r="QI56" s="7"/>
      <c r="QJ56" s="7"/>
      <c r="QK56" s="7"/>
      <c r="QL56" s="7"/>
      <c r="QM56" s="7"/>
      <c r="QN56" s="7"/>
      <c r="QO56" s="7"/>
      <c r="QP56" s="7"/>
      <c r="QQ56" s="7"/>
      <c r="QR56" s="7"/>
      <c r="QS56" s="7"/>
      <c r="QT56" s="7"/>
      <c r="QU56" s="7"/>
      <c r="QV56" s="7"/>
      <c r="QW56" s="7"/>
      <c r="QX56" s="7"/>
      <c r="QY56" s="7"/>
      <c r="QZ56" s="7"/>
      <c r="RA56" s="7"/>
      <c r="RB56" s="7"/>
      <c r="RC56" s="7"/>
      <c r="RD56" s="7"/>
      <c r="RE56" s="7"/>
      <c r="RF56" s="7"/>
      <c r="RG56" s="7"/>
      <c r="RH56" s="7"/>
      <c r="RI56" s="7"/>
      <c r="RJ56" s="7"/>
      <c r="RK56" s="7"/>
      <c r="RL56" s="7"/>
      <c r="RM56" s="7"/>
      <c r="RN56" s="7"/>
      <c r="RO56" s="7"/>
      <c r="RP56" s="7"/>
      <c r="RQ56" s="7"/>
      <c r="RR56" s="7"/>
      <c r="RS56" s="7"/>
      <c r="RT56" s="7"/>
      <c r="RU56" s="7"/>
      <c r="RV56" s="7"/>
      <c r="RW56" s="7"/>
      <c r="RX56" s="7"/>
      <c r="RY56" s="7"/>
      <c r="RZ56" s="7"/>
      <c r="SA56" s="7"/>
      <c r="SB56" s="7"/>
      <c r="SC56" s="7"/>
      <c r="SD56" s="7"/>
      <c r="SE56" s="7"/>
      <c r="SF56" s="7"/>
      <c r="SG56" s="7"/>
      <c r="SH56" s="7"/>
      <c r="SI56" s="7"/>
      <c r="SJ56" s="7"/>
      <c r="SK56" s="7"/>
      <c r="SL56" s="7"/>
      <c r="SM56" s="7"/>
      <c r="SN56" s="7"/>
      <c r="SO56" s="7"/>
      <c r="SP56" s="7"/>
      <c r="SQ56" s="7"/>
      <c r="SR56" s="7"/>
      <c r="SS56" s="7"/>
      <c r="ST56" s="7"/>
      <c r="SU56" s="7"/>
      <c r="SV56" s="7"/>
      <c r="SW56" s="7"/>
      <c r="SX56" s="7"/>
      <c r="SY56" s="7"/>
      <c r="SZ56" s="7"/>
      <c r="TA56" s="7"/>
      <c r="TB56" s="7"/>
      <c r="TC56" s="7"/>
      <c r="TD56" s="7"/>
      <c r="TE56" s="7"/>
      <c r="TF56" s="7"/>
      <c r="TG56" s="7"/>
      <c r="TH56" s="7"/>
      <c r="TI56" s="7"/>
      <c r="TJ56" s="7"/>
      <c r="TK56" s="7"/>
      <c r="TL56" s="7"/>
      <c r="TM56" s="7"/>
      <c r="TN56" s="7"/>
      <c r="TO56" s="7"/>
      <c r="TP56" s="7"/>
      <c r="TQ56" s="7"/>
      <c r="TR56" s="7"/>
      <c r="TS56" s="7"/>
      <c r="TT56" s="7"/>
      <c r="TU56" s="7"/>
      <c r="TV56" s="7"/>
      <c r="TW56" s="7"/>
      <c r="TX56" s="7"/>
      <c r="TY56" s="7"/>
      <c r="TZ56" s="7"/>
      <c r="UA56" s="7"/>
      <c r="UB56" s="7"/>
      <c r="UC56" s="7"/>
      <c r="UD56" s="7"/>
      <c r="UE56" s="7"/>
      <c r="UF56" s="7"/>
      <c r="UG56" s="7"/>
      <c r="UH56" s="7"/>
      <c r="UI56" s="7"/>
      <c r="UJ56" s="7"/>
      <c r="UK56" s="7"/>
      <c r="UL56" s="7"/>
      <c r="UM56" s="7"/>
      <c r="UN56" s="7"/>
      <c r="UO56" s="7"/>
      <c r="UP56" s="7"/>
      <c r="UQ56" s="7"/>
      <c r="UR56" s="7"/>
      <c r="US56" s="7"/>
      <c r="UT56" s="7"/>
      <c r="UU56" s="7"/>
      <c r="UV56" s="7"/>
      <c r="UW56" s="7"/>
      <c r="UX56" s="7"/>
      <c r="UY56" s="7"/>
      <c r="UZ56" s="7"/>
      <c r="VA56" s="7"/>
      <c r="VB56" s="7"/>
      <c r="VC56" s="7"/>
      <c r="VD56" s="7"/>
      <c r="VE56" s="7"/>
      <c r="VF56" s="7"/>
      <c r="VG56" s="7"/>
      <c r="VH56" s="7"/>
      <c r="VI56" s="7"/>
      <c r="VJ56" s="7"/>
      <c r="VK56" s="7"/>
      <c r="VL56" s="7"/>
      <c r="VM56" s="7"/>
      <c r="VN56" s="7"/>
      <c r="VO56" s="7"/>
      <c r="VP56" s="7"/>
      <c r="VQ56" s="7"/>
      <c r="VR56" s="7"/>
      <c r="VS56" s="7"/>
      <c r="VT56" s="7"/>
      <c r="VU56" s="7"/>
      <c r="VV56" s="7"/>
      <c r="VW56" s="7"/>
      <c r="VX56" s="7"/>
      <c r="VY56" s="7"/>
      <c r="VZ56" s="7"/>
      <c r="WA56" s="7"/>
      <c r="WB56" s="7"/>
      <c r="WC56" s="7"/>
      <c r="WD56" s="7"/>
      <c r="WE56" s="7"/>
      <c r="WF56" s="7"/>
      <c r="WG56" s="7"/>
      <c r="WH56" s="7"/>
      <c r="WI56" s="7"/>
      <c r="WJ56" s="7"/>
      <c r="WK56" s="7"/>
      <c r="WL56" s="7"/>
      <c r="WM56" s="7"/>
      <c r="WN56" s="7"/>
      <c r="WO56" s="7"/>
      <c r="WP56" s="7"/>
      <c r="WQ56" s="7"/>
      <c r="WR56" s="7"/>
      <c r="WS56" s="7"/>
      <c r="WT56" s="7"/>
      <c r="WU56" s="7"/>
      <c r="WV56" s="7"/>
      <c r="WW56" s="7"/>
      <c r="WX56" s="7"/>
      <c r="WY56" s="7"/>
      <c r="WZ56" s="7"/>
      <c r="XA56" s="7"/>
      <c r="XB56" s="7"/>
      <c r="XC56" s="7"/>
      <c r="XD56" s="7"/>
      <c r="XE56" s="7"/>
      <c r="XF56" s="7"/>
      <c r="XG56" s="7"/>
      <c r="XH56" s="7"/>
      <c r="XI56" s="7"/>
      <c r="XJ56" s="7"/>
      <c r="XK56" s="7"/>
      <c r="XL56" s="7"/>
      <c r="XM56" s="7"/>
      <c r="XN56" s="7"/>
      <c r="XO56" s="7"/>
      <c r="XP56" s="7"/>
      <c r="XQ56" s="7"/>
      <c r="XR56" s="7"/>
      <c r="XS56" s="7"/>
      <c r="XT56" s="7"/>
      <c r="XU56" s="7"/>
      <c r="XV56" s="7"/>
      <c r="XW56" s="7"/>
      <c r="XX56" s="7"/>
      <c r="XY56" s="7"/>
      <c r="XZ56" s="7"/>
      <c r="YA56" s="7"/>
      <c r="YB56" s="7"/>
      <c r="YC56" s="7"/>
      <c r="YD56" s="7"/>
      <c r="YE56" s="7"/>
      <c r="YF56" s="7"/>
      <c r="YG56" s="7"/>
      <c r="YH56" s="7"/>
      <c r="YI56" s="7"/>
      <c r="YJ56" s="7"/>
      <c r="YK56" s="7"/>
      <c r="YL56" s="7"/>
      <c r="YM56" s="7"/>
      <c r="YN56" s="7"/>
      <c r="YO56" s="7"/>
      <c r="YP56" s="7"/>
      <c r="YQ56" s="7"/>
      <c r="YR56" s="7"/>
      <c r="YS56" s="7"/>
      <c r="YT56" s="7"/>
      <c r="YU56" s="7"/>
      <c r="YV56" s="7"/>
      <c r="YW56" s="7"/>
      <c r="YX56" s="7"/>
      <c r="YY56" s="7"/>
      <c r="YZ56" s="7"/>
      <c r="ZA56" s="7"/>
      <c r="ZB56" s="7"/>
      <c r="ZC56" s="7"/>
      <c r="ZD56" s="7"/>
      <c r="ZE56" s="7"/>
      <c r="ZF56" s="7"/>
      <c r="ZG56" s="7"/>
      <c r="ZH56" s="7"/>
      <c r="ZI56" s="7"/>
      <c r="ZJ56" s="7"/>
      <c r="ZK56" s="7"/>
      <c r="ZL56" s="7"/>
      <c r="ZM56" s="7"/>
      <c r="ZN56" s="7"/>
      <c r="ZO56" s="7"/>
      <c r="ZP56" s="7"/>
      <c r="ZQ56" s="7"/>
      <c r="ZR56" s="7"/>
      <c r="ZS56" s="7"/>
      <c r="ZT56" s="7"/>
      <c r="ZU56" s="7"/>
      <c r="ZV56" s="7"/>
      <c r="ZW56" s="7"/>
      <c r="ZX56" s="7"/>
      <c r="ZY56" s="7"/>
      <c r="ZZ56" s="7"/>
      <c r="AAA56" s="7"/>
      <c r="AAB56" s="7"/>
      <c r="AAC56" s="7"/>
      <c r="AAD56" s="7"/>
      <c r="AAE56" s="7"/>
      <c r="AAF56" s="7"/>
      <c r="AAG56" s="7"/>
      <c r="AAH56" s="7"/>
      <c r="AAI56" s="7"/>
      <c r="AAJ56" s="7"/>
      <c r="AAK56" s="7"/>
      <c r="AAL56" s="7"/>
      <c r="AAM56" s="7"/>
      <c r="AAN56" s="7"/>
      <c r="AAO56" s="7"/>
      <c r="AAP56" s="7"/>
      <c r="AAQ56" s="7"/>
      <c r="AAR56" s="7"/>
      <c r="AAS56" s="7"/>
      <c r="AAT56" s="7"/>
      <c r="AAU56" s="7"/>
      <c r="AAV56" s="7"/>
      <c r="AAW56" s="7"/>
      <c r="AAX56" s="7"/>
      <c r="AAY56" s="7"/>
      <c r="AAZ56" s="7"/>
      <c r="ABA56" s="7"/>
      <c r="ABB56" s="7"/>
      <c r="ABC56" s="7"/>
      <c r="ABD56" s="7"/>
      <c r="ABE56" s="7"/>
      <c r="ABF56" s="7"/>
      <c r="ABG56" s="7"/>
      <c r="ABH56" s="7"/>
      <c r="ABI56" s="7"/>
      <c r="ABJ56" s="7"/>
      <c r="ABK56" s="7"/>
      <c r="ABL56" s="7"/>
      <c r="ABM56" s="7"/>
      <c r="ABN56" s="7"/>
      <c r="ABO56" s="7"/>
      <c r="ABP56" s="7"/>
      <c r="ABQ56" s="7"/>
    </row>
    <row r="57" spans="1:745">
      <c r="A57" s="8">
        <v>43891</v>
      </c>
      <c r="B57" s="3">
        <v>13</v>
      </c>
      <c r="C57" s="3">
        <v>5</v>
      </c>
      <c r="D57" s="3">
        <v>8</v>
      </c>
      <c r="E57" s="3">
        <v>4</v>
      </c>
      <c r="F57" s="3">
        <v>1</v>
      </c>
      <c r="G57" s="7"/>
      <c r="H57" s="7"/>
      <c r="I57" s="7"/>
      <c r="J57" s="8">
        <v>43922</v>
      </c>
      <c r="K57" s="3">
        <v>0</v>
      </c>
      <c r="L57" s="3">
        <v>0</v>
      </c>
      <c r="M57" s="3">
        <v>4</v>
      </c>
      <c r="N57" s="3">
        <v>4</v>
      </c>
      <c r="O57" s="3">
        <v>2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  <c r="MR57" s="7"/>
      <c r="MS57" s="7"/>
      <c r="MT57" s="7"/>
      <c r="MU57" s="7"/>
      <c r="MV57" s="7"/>
      <c r="MW57" s="7"/>
      <c r="MX57" s="7"/>
      <c r="MY57" s="7"/>
      <c r="MZ57" s="7"/>
      <c r="NA57" s="7"/>
      <c r="NB57" s="7"/>
      <c r="NC57" s="7"/>
      <c r="ND57" s="7"/>
      <c r="NE57" s="7"/>
      <c r="NF57" s="7"/>
      <c r="NG57" s="7"/>
      <c r="NH57" s="7"/>
      <c r="NI57" s="7"/>
      <c r="NJ57" s="7"/>
      <c r="NK57" s="7"/>
      <c r="NL57" s="7"/>
      <c r="NM57" s="7"/>
      <c r="NN57" s="7"/>
      <c r="NO57" s="7"/>
      <c r="NP57" s="7"/>
      <c r="NQ57" s="7"/>
      <c r="NR57" s="7"/>
      <c r="NS57" s="7"/>
      <c r="NT57" s="7"/>
      <c r="NU57" s="7"/>
      <c r="NV57" s="7"/>
      <c r="NW57" s="7"/>
      <c r="NX57" s="7"/>
      <c r="NY57" s="7"/>
      <c r="NZ57" s="7"/>
      <c r="OA57" s="7"/>
      <c r="OB57" s="7"/>
      <c r="OC57" s="7"/>
      <c r="OD57" s="7"/>
      <c r="OE57" s="7"/>
      <c r="OF57" s="7"/>
      <c r="OG57" s="7"/>
      <c r="OH57" s="7"/>
      <c r="OI57" s="7"/>
      <c r="OJ57" s="7"/>
      <c r="OK57" s="7"/>
      <c r="OL57" s="7"/>
      <c r="OM57" s="7"/>
      <c r="ON57" s="7"/>
      <c r="OO57" s="7"/>
      <c r="OP57" s="7"/>
      <c r="OQ57" s="7"/>
      <c r="OR57" s="7"/>
      <c r="OS57" s="7"/>
      <c r="OT57" s="7"/>
      <c r="OU57" s="7"/>
      <c r="OV57" s="7"/>
      <c r="OW57" s="7"/>
      <c r="OX57" s="7"/>
      <c r="OY57" s="7"/>
      <c r="OZ57" s="7"/>
      <c r="PA57" s="7"/>
      <c r="PB57" s="7"/>
      <c r="PC57" s="7"/>
      <c r="PD57" s="7"/>
      <c r="PE57" s="7"/>
      <c r="PF57" s="7"/>
      <c r="PG57" s="7"/>
      <c r="PH57" s="7"/>
      <c r="PI57" s="7"/>
      <c r="PJ57" s="7"/>
      <c r="PK57" s="7"/>
      <c r="PL57" s="7"/>
      <c r="PM57" s="7"/>
      <c r="PN57" s="7"/>
      <c r="PO57" s="7"/>
      <c r="PP57" s="7"/>
      <c r="PQ57" s="7"/>
      <c r="PR57" s="7"/>
      <c r="PS57" s="7"/>
      <c r="PT57" s="7"/>
      <c r="PU57" s="7"/>
      <c r="PV57" s="7"/>
      <c r="PW57" s="7"/>
      <c r="PX57" s="7"/>
      <c r="PY57" s="7"/>
      <c r="PZ57" s="7"/>
      <c r="QA57" s="7"/>
      <c r="QB57" s="7"/>
      <c r="QC57" s="7"/>
      <c r="QD57" s="7"/>
      <c r="QE57" s="7"/>
      <c r="QF57" s="7"/>
      <c r="QG57" s="7"/>
      <c r="QH57" s="7"/>
      <c r="QI57" s="7"/>
      <c r="QJ57" s="7"/>
      <c r="QK57" s="7"/>
      <c r="QL57" s="7"/>
      <c r="QM57" s="7"/>
      <c r="QN57" s="7"/>
      <c r="QO57" s="7"/>
      <c r="QP57" s="7"/>
      <c r="QQ57" s="7"/>
      <c r="QR57" s="7"/>
      <c r="QS57" s="7"/>
      <c r="QT57" s="7"/>
      <c r="QU57" s="7"/>
      <c r="QV57" s="7"/>
      <c r="QW57" s="7"/>
      <c r="QX57" s="7"/>
      <c r="QY57" s="7"/>
      <c r="QZ57" s="7"/>
      <c r="RA57" s="7"/>
      <c r="RB57" s="7"/>
      <c r="RC57" s="7"/>
      <c r="RD57" s="7"/>
      <c r="RE57" s="7"/>
      <c r="RF57" s="7"/>
      <c r="RG57" s="7"/>
      <c r="RH57" s="7"/>
      <c r="RI57" s="7"/>
      <c r="RJ57" s="7"/>
      <c r="RK57" s="7"/>
      <c r="RL57" s="7"/>
      <c r="RM57" s="7"/>
      <c r="RN57" s="7"/>
      <c r="RO57" s="7"/>
      <c r="RP57" s="7"/>
      <c r="RQ57" s="7"/>
      <c r="RR57" s="7"/>
      <c r="RS57" s="7"/>
      <c r="RT57" s="7"/>
      <c r="RU57" s="7"/>
      <c r="RV57" s="7"/>
      <c r="RW57" s="7"/>
      <c r="RX57" s="7"/>
      <c r="RY57" s="7"/>
      <c r="RZ57" s="7"/>
      <c r="SA57" s="7"/>
      <c r="SB57" s="7"/>
      <c r="SC57" s="7"/>
      <c r="SD57" s="7"/>
      <c r="SE57" s="7"/>
      <c r="SF57" s="7"/>
      <c r="SG57" s="7"/>
      <c r="SH57" s="7"/>
      <c r="SI57" s="7"/>
      <c r="SJ57" s="7"/>
      <c r="SK57" s="7"/>
      <c r="SL57" s="7"/>
      <c r="SM57" s="7"/>
      <c r="SN57" s="7"/>
      <c r="SO57" s="7"/>
      <c r="SP57" s="7"/>
      <c r="SQ57" s="7"/>
      <c r="SR57" s="7"/>
      <c r="SS57" s="7"/>
      <c r="ST57" s="7"/>
      <c r="SU57" s="7"/>
      <c r="SV57" s="7"/>
      <c r="SW57" s="7"/>
      <c r="SX57" s="7"/>
      <c r="SY57" s="7"/>
      <c r="SZ57" s="7"/>
      <c r="TA57" s="7"/>
      <c r="TB57" s="7"/>
      <c r="TC57" s="7"/>
      <c r="TD57" s="7"/>
      <c r="TE57" s="7"/>
      <c r="TF57" s="7"/>
      <c r="TG57" s="7"/>
      <c r="TH57" s="7"/>
      <c r="TI57" s="7"/>
      <c r="TJ57" s="7"/>
      <c r="TK57" s="7"/>
      <c r="TL57" s="7"/>
      <c r="TM57" s="7"/>
      <c r="TN57" s="7"/>
      <c r="TO57" s="7"/>
      <c r="TP57" s="7"/>
      <c r="TQ57" s="7"/>
      <c r="TR57" s="7"/>
      <c r="TS57" s="7"/>
      <c r="TT57" s="7"/>
      <c r="TU57" s="7"/>
      <c r="TV57" s="7"/>
      <c r="TW57" s="7"/>
      <c r="TX57" s="7"/>
      <c r="TY57" s="7"/>
      <c r="TZ57" s="7"/>
      <c r="UA57" s="7"/>
      <c r="UB57" s="7"/>
      <c r="UC57" s="7"/>
      <c r="UD57" s="7"/>
      <c r="UE57" s="7"/>
      <c r="UF57" s="7"/>
      <c r="UG57" s="7"/>
      <c r="UH57" s="7"/>
      <c r="UI57" s="7"/>
      <c r="UJ57" s="7"/>
      <c r="UK57" s="7"/>
      <c r="UL57" s="7"/>
      <c r="UM57" s="7"/>
      <c r="UN57" s="7"/>
      <c r="UO57" s="7"/>
      <c r="UP57" s="7"/>
      <c r="UQ57" s="7"/>
      <c r="UR57" s="7"/>
      <c r="US57" s="7"/>
      <c r="UT57" s="7"/>
      <c r="UU57" s="7"/>
      <c r="UV57" s="7"/>
      <c r="UW57" s="7"/>
      <c r="UX57" s="7"/>
      <c r="UY57" s="7"/>
      <c r="UZ57" s="7"/>
      <c r="VA57" s="7"/>
      <c r="VB57" s="7"/>
      <c r="VC57" s="7"/>
      <c r="VD57" s="7"/>
      <c r="VE57" s="7"/>
      <c r="VF57" s="7"/>
      <c r="VG57" s="7"/>
      <c r="VH57" s="7"/>
      <c r="VI57" s="7"/>
      <c r="VJ57" s="7"/>
      <c r="VK57" s="7"/>
      <c r="VL57" s="7"/>
      <c r="VM57" s="7"/>
      <c r="VN57" s="7"/>
      <c r="VO57" s="7"/>
      <c r="VP57" s="7"/>
      <c r="VQ57" s="7"/>
      <c r="VR57" s="7"/>
      <c r="VS57" s="7"/>
      <c r="VT57" s="7"/>
      <c r="VU57" s="7"/>
      <c r="VV57" s="7"/>
      <c r="VW57" s="7"/>
      <c r="VX57" s="7"/>
      <c r="VY57" s="7"/>
      <c r="VZ57" s="7"/>
      <c r="WA57" s="7"/>
      <c r="WB57" s="7"/>
      <c r="WC57" s="7"/>
      <c r="WD57" s="7"/>
      <c r="WE57" s="7"/>
      <c r="WF57" s="7"/>
      <c r="WG57" s="7"/>
      <c r="WH57" s="7"/>
      <c r="WI57" s="7"/>
      <c r="WJ57" s="7"/>
      <c r="WK57" s="7"/>
      <c r="WL57" s="7"/>
      <c r="WM57" s="7"/>
      <c r="WN57" s="7"/>
      <c r="WO57" s="7"/>
      <c r="WP57" s="7"/>
      <c r="WQ57" s="7"/>
      <c r="WR57" s="7"/>
      <c r="WS57" s="7"/>
      <c r="WT57" s="7"/>
      <c r="WU57" s="7"/>
      <c r="WV57" s="7"/>
      <c r="WW57" s="7"/>
      <c r="WX57" s="7"/>
      <c r="WY57" s="7"/>
      <c r="WZ57" s="7"/>
      <c r="XA57" s="7"/>
      <c r="XB57" s="7"/>
      <c r="XC57" s="7"/>
      <c r="XD57" s="7"/>
      <c r="XE57" s="7"/>
      <c r="XF57" s="7"/>
      <c r="XG57" s="7"/>
      <c r="XH57" s="7"/>
      <c r="XI57" s="7"/>
      <c r="XJ57" s="7"/>
      <c r="XK57" s="7"/>
      <c r="XL57" s="7"/>
      <c r="XM57" s="7"/>
      <c r="XN57" s="7"/>
      <c r="XO57" s="7"/>
      <c r="XP57" s="7"/>
      <c r="XQ57" s="7"/>
      <c r="XR57" s="7"/>
      <c r="XS57" s="7"/>
      <c r="XT57" s="7"/>
      <c r="XU57" s="7"/>
      <c r="XV57" s="7"/>
      <c r="XW57" s="7"/>
      <c r="XX57" s="7"/>
      <c r="XY57" s="7"/>
      <c r="XZ57" s="7"/>
      <c r="YA57" s="7"/>
      <c r="YB57" s="7"/>
      <c r="YC57" s="7"/>
      <c r="YD57" s="7"/>
      <c r="YE57" s="7"/>
      <c r="YF57" s="7"/>
      <c r="YG57" s="7"/>
      <c r="YH57" s="7"/>
      <c r="YI57" s="7"/>
      <c r="YJ57" s="7"/>
      <c r="YK57" s="7"/>
      <c r="YL57" s="7"/>
      <c r="YM57" s="7"/>
      <c r="YN57" s="7"/>
      <c r="YO57" s="7"/>
      <c r="YP57" s="7"/>
      <c r="YQ57" s="7"/>
      <c r="YR57" s="7"/>
      <c r="YS57" s="7"/>
      <c r="YT57" s="7"/>
      <c r="YU57" s="7"/>
      <c r="YV57" s="7"/>
      <c r="YW57" s="7"/>
      <c r="YX57" s="7"/>
      <c r="YY57" s="7"/>
      <c r="YZ57" s="7"/>
      <c r="ZA57" s="7"/>
      <c r="ZB57" s="7"/>
      <c r="ZC57" s="7"/>
      <c r="ZD57" s="7"/>
      <c r="ZE57" s="7"/>
      <c r="ZF57" s="7"/>
      <c r="ZG57" s="7"/>
      <c r="ZH57" s="7"/>
      <c r="ZI57" s="7"/>
      <c r="ZJ57" s="7"/>
      <c r="ZK57" s="7"/>
      <c r="ZL57" s="7"/>
      <c r="ZM57" s="7"/>
      <c r="ZN57" s="7"/>
      <c r="ZO57" s="7"/>
      <c r="ZP57" s="7"/>
      <c r="ZQ57" s="7"/>
      <c r="ZR57" s="7"/>
      <c r="ZS57" s="7"/>
      <c r="ZT57" s="7"/>
      <c r="ZU57" s="7"/>
      <c r="ZV57" s="7"/>
      <c r="ZW57" s="7"/>
      <c r="ZX57" s="7"/>
      <c r="ZY57" s="7"/>
      <c r="ZZ57" s="7"/>
      <c r="AAA57" s="7"/>
      <c r="AAB57" s="7"/>
      <c r="AAC57" s="7"/>
      <c r="AAD57" s="7"/>
      <c r="AAE57" s="7"/>
      <c r="AAF57" s="7"/>
      <c r="AAG57" s="7"/>
      <c r="AAH57" s="7"/>
      <c r="AAI57" s="7"/>
      <c r="AAJ57" s="7"/>
      <c r="AAK57" s="7"/>
      <c r="AAL57" s="7"/>
      <c r="AAM57" s="7"/>
      <c r="AAN57" s="7"/>
      <c r="AAO57" s="7"/>
      <c r="AAP57" s="7"/>
      <c r="AAQ57" s="7"/>
      <c r="AAR57" s="7"/>
      <c r="AAS57" s="7"/>
      <c r="AAT57" s="7"/>
      <c r="AAU57" s="7"/>
      <c r="AAV57" s="7"/>
      <c r="AAW57" s="7"/>
      <c r="AAX57" s="7"/>
      <c r="AAY57" s="7"/>
      <c r="AAZ57" s="7"/>
      <c r="ABA57" s="7"/>
      <c r="ABB57" s="7"/>
      <c r="ABC57" s="7"/>
      <c r="ABD57" s="7"/>
      <c r="ABE57" s="7"/>
      <c r="ABF57" s="7"/>
      <c r="ABG57" s="7"/>
      <c r="ABH57" s="7"/>
      <c r="ABI57" s="7"/>
      <c r="ABJ57" s="7"/>
      <c r="ABK57" s="7"/>
      <c r="ABL57" s="7"/>
      <c r="ABM57" s="7"/>
      <c r="ABN57" s="7"/>
      <c r="ABO57" s="7"/>
      <c r="ABP57" s="7"/>
      <c r="ABQ57" s="7"/>
    </row>
    <row r="58" spans="1:745">
      <c r="A58" s="8">
        <v>43922</v>
      </c>
      <c r="B58" s="3">
        <v>0</v>
      </c>
      <c r="C58" s="3">
        <v>4</v>
      </c>
      <c r="D58" s="3">
        <v>2</v>
      </c>
      <c r="E58" s="3">
        <v>0</v>
      </c>
      <c r="F58" s="3">
        <v>0</v>
      </c>
      <c r="G58" s="7"/>
      <c r="H58" s="7"/>
      <c r="I58" s="7"/>
      <c r="J58" s="8">
        <v>43952</v>
      </c>
      <c r="K58" s="3">
        <v>3</v>
      </c>
      <c r="L58" s="3">
        <v>0</v>
      </c>
      <c r="M58" s="3">
        <v>3</v>
      </c>
      <c r="N58" s="3">
        <v>3</v>
      </c>
      <c r="O58" s="3">
        <v>1</v>
      </c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  <c r="QW58" s="7"/>
      <c r="QX58" s="7"/>
      <c r="QY58" s="7"/>
      <c r="QZ58" s="7"/>
      <c r="RA58" s="7"/>
      <c r="RB58" s="7"/>
      <c r="RC58" s="7"/>
      <c r="RD58" s="7"/>
      <c r="RE58" s="7"/>
      <c r="RF58" s="7"/>
      <c r="RG58" s="7"/>
      <c r="RH58" s="7"/>
      <c r="RI58" s="7"/>
      <c r="RJ58" s="7"/>
      <c r="RK58" s="7"/>
      <c r="RL58" s="7"/>
      <c r="RM58" s="7"/>
      <c r="RN58" s="7"/>
      <c r="RO58" s="7"/>
      <c r="RP58" s="7"/>
      <c r="RQ58" s="7"/>
      <c r="RR58" s="7"/>
      <c r="RS58" s="7"/>
      <c r="RT58" s="7"/>
      <c r="RU58" s="7"/>
      <c r="RV58" s="7"/>
      <c r="RW58" s="7"/>
      <c r="RX58" s="7"/>
      <c r="RY58" s="7"/>
      <c r="RZ58" s="7"/>
      <c r="SA58" s="7"/>
      <c r="SB58" s="7"/>
      <c r="SC58" s="7"/>
      <c r="SD58" s="7"/>
      <c r="SE58" s="7"/>
      <c r="SF58" s="7"/>
      <c r="SG58" s="7"/>
      <c r="SH58" s="7"/>
      <c r="SI58" s="7"/>
      <c r="SJ58" s="7"/>
      <c r="SK58" s="7"/>
      <c r="SL58" s="7"/>
      <c r="SM58" s="7"/>
      <c r="SN58" s="7"/>
      <c r="SO58" s="7"/>
      <c r="SP58" s="7"/>
      <c r="SQ58" s="7"/>
      <c r="SR58" s="7"/>
      <c r="SS58" s="7"/>
      <c r="ST58" s="7"/>
      <c r="SU58" s="7"/>
      <c r="SV58" s="7"/>
      <c r="SW58" s="7"/>
      <c r="SX58" s="7"/>
      <c r="SY58" s="7"/>
      <c r="SZ58" s="7"/>
      <c r="TA58" s="7"/>
      <c r="TB58" s="7"/>
      <c r="TC58" s="7"/>
      <c r="TD58" s="7"/>
      <c r="TE58" s="7"/>
      <c r="TF58" s="7"/>
      <c r="TG58" s="7"/>
      <c r="TH58" s="7"/>
      <c r="TI58" s="7"/>
      <c r="TJ58" s="7"/>
      <c r="TK58" s="7"/>
      <c r="TL58" s="7"/>
      <c r="TM58" s="7"/>
      <c r="TN58" s="7"/>
      <c r="TO58" s="7"/>
      <c r="TP58" s="7"/>
      <c r="TQ58" s="7"/>
      <c r="TR58" s="7"/>
      <c r="TS58" s="7"/>
      <c r="TT58" s="7"/>
      <c r="TU58" s="7"/>
      <c r="TV58" s="7"/>
      <c r="TW58" s="7"/>
      <c r="TX58" s="7"/>
      <c r="TY58" s="7"/>
      <c r="TZ58" s="7"/>
      <c r="UA58" s="7"/>
      <c r="UB58" s="7"/>
      <c r="UC58" s="7"/>
      <c r="UD58" s="7"/>
      <c r="UE58" s="7"/>
      <c r="UF58" s="7"/>
      <c r="UG58" s="7"/>
      <c r="UH58" s="7"/>
      <c r="UI58" s="7"/>
      <c r="UJ58" s="7"/>
      <c r="UK58" s="7"/>
      <c r="UL58" s="7"/>
      <c r="UM58" s="7"/>
      <c r="UN58" s="7"/>
      <c r="UO58" s="7"/>
      <c r="UP58" s="7"/>
      <c r="UQ58" s="7"/>
      <c r="UR58" s="7"/>
      <c r="US58" s="7"/>
      <c r="UT58" s="7"/>
      <c r="UU58" s="7"/>
      <c r="UV58" s="7"/>
      <c r="UW58" s="7"/>
      <c r="UX58" s="7"/>
      <c r="UY58" s="7"/>
      <c r="UZ58" s="7"/>
      <c r="VA58" s="7"/>
      <c r="VB58" s="7"/>
      <c r="VC58" s="7"/>
      <c r="VD58" s="7"/>
      <c r="VE58" s="7"/>
      <c r="VF58" s="7"/>
      <c r="VG58" s="7"/>
      <c r="VH58" s="7"/>
      <c r="VI58" s="7"/>
      <c r="VJ58" s="7"/>
      <c r="VK58" s="7"/>
      <c r="VL58" s="7"/>
      <c r="VM58" s="7"/>
      <c r="VN58" s="7"/>
      <c r="VO58" s="7"/>
      <c r="VP58" s="7"/>
      <c r="VQ58" s="7"/>
      <c r="VR58" s="7"/>
      <c r="VS58" s="7"/>
      <c r="VT58" s="7"/>
      <c r="VU58" s="7"/>
      <c r="VV58" s="7"/>
      <c r="VW58" s="7"/>
      <c r="VX58" s="7"/>
      <c r="VY58" s="7"/>
      <c r="VZ58" s="7"/>
      <c r="WA58" s="7"/>
      <c r="WB58" s="7"/>
      <c r="WC58" s="7"/>
      <c r="WD58" s="7"/>
      <c r="WE58" s="7"/>
      <c r="WF58" s="7"/>
      <c r="WG58" s="7"/>
      <c r="WH58" s="7"/>
      <c r="WI58" s="7"/>
      <c r="WJ58" s="7"/>
      <c r="WK58" s="7"/>
      <c r="WL58" s="7"/>
      <c r="WM58" s="7"/>
      <c r="WN58" s="7"/>
      <c r="WO58" s="7"/>
      <c r="WP58" s="7"/>
      <c r="WQ58" s="7"/>
      <c r="WR58" s="7"/>
      <c r="WS58" s="7"/>
      <c r="WT58" s="7"/>
      <c r="WU58" s="7"/>
      <c r="WV58" s="7"/>
      <c r="WW58" s="7"/>
      <c r="WX58" s="7"/>
      <c r="WY58" s="7"/>
      <c r="WZ58" s="7"/>
      <c r="XA58" s="7"/>
      <c r="XB58" s="7"/>
      <c r="XC58" s="7"/>
      <c r="XD58" s="7"/>
      <c r="XE58" s="7"/>
      <c r="XF58" s="7"/>
      <c r="XG58" s="7"/>
      <c r="XH58" s="7"/>
      <c r="XI58" s="7"/>
      <c r="XJ58" s="7"/>
      <c r="XK58" s="7"/>
      <c r="XL58" s="7"/>
      <c r="XM58" s="7"/>
      <c r="XN58" s="7"/>
      <c r="XO58" s="7"/>
      <c r="XP58" s="7"/>
      <c r="XQ58" s="7"/>
      <c r="XR58" s="7"/>
      <c r="XS58" s="7"/>
      <c r="XT58" s="7"/>
      <c r="XU58" s="7"/>
      <c r="XV58" s="7"/>
      <c r="XW58" s="7"/>
      <c r="XX58" s="7"/>
      <c r="XY58" s="7"/>
      <c r="XZ58" s="7"/>
      <c r="YA58" s="7"/>
      <c r="YB58" s="7"/>
      <c r="YC58" s="7"/>
      <c r="YD58" s="7"/>
      <c r="YE58" s="7"/>
      <c r="YF58" s="7"/>
      <c r="YG58" s="7"/>
      <c r="YH58" s="7"/>
      <c r="YI58" s="7"/>
      <c r="YJ58" s="7"/>
      <c r="YK58" s="7"/>
      <c r="YL58" s="7"/>
      <c r="YM58" s="7"/>
      <c r="YN58" s="7"/>
      <c r="YO58" s="7"/>
      <c r="YP58" s="7"/>
      <c r="YQ58" s="7"/>
      <c r="YR58" s="7"/>
      <c r="YS58" s="7"/>
      <c r="YT58" s="7"/>
      <c r="YU58" s="7"/>
      <c r="YV58" s="7"/>
      <c r="YW58" s="7"/>
      <c r="YX58" s="7"/>
      <c r="YY58" s="7"/>
      <c r="YZ58" s="7"/>
      <c r="ZA58" s="7"/>
      <c r="ZB58" s="7"/>
      <c r="ZC58" s="7"/>
      <c r="ZD58" s="7"/>
      <c r="ZE58" s="7"/>
      <c r="ZF58" s="7"/>
      <c r="ZG58" s="7"/>
      <c r="ZH58" s="7"/>
      <c r="ZI58" s="7"/>
      <c r="ZJ58" s="7"/>
      <c r="ZK58" s="7"/>
      <c r="ZL58" s="7"/>
      <c r="ZM58" s="7"/>
      <c r="ZN58" s="7"/>
      <c r="ZO58" s="7"/>
      <c r="ZP58" s="7"/>
      <c r="ZQ58" s="7"/>
      <c r="ZR58" s="7"/>
      <c r="ZS58" s="7"/>
      <c r="ZT58" s="7"/>
      <c r="ZU58" s="7"/>
      <c r="ZV58" s="7"/>
      <c r="ZW58" s="7"/>
      <c r="ZX58" s="7"/>
      <c r="ZY58" s="7"/>
      <c r="ZZ58" s="7"/>
      <c r="AAA58" s="7"/>
      <c r="AAB58" s="7"/>
      <c r="AAC58" s="7"/>
      <c r="AAD58" s="7"/>
      <c r="AAE58" s="7"/>
      <c r="AAF58" s="7"/>
      <c r="AAG58" s="7"/>
      <c r="AAH58" s="7"/>
      <c r="AAI58" s="7"/>
      <c r="AAJ58" s="7"/>
      <c r="AAK58" s="7"/>
      <c r="AAL58" s="7"/>
      <c r="AAM58" s="7"/>
      <c r="AAN58" s="7"/>
      <c r="AAO58" s="7"/>
      <c r="AAP58" s="7"/>
      <c r="AAQ58" s="7"/>
      <c r="AAR58" s="7"/>
      <c r="AAS58" s="7"/>
      <c r="AAT58" s="7"/>
      <c r="AAU58" s="7"/>
      <c r="AAV58" s="7"/>
      <c r="AAW58" s="7"/>
      <c r="AAX58" s="7"/>
      <c r="AAY58" s="7"/>
      <c r="AAZ58" s="7"/>
      <c r="ABA58" s="7"/>
      <c r="ABB58" s="7"/>
      <c r="ABC58" s="7"/>
      <c r="ABD58" s="7"/>
      <c r="ABE58" s="7"/>
      <c r="ABF58" s="7"/>
      <c r="ABG58" s="7"/>
      <c r="ABH58" s="7"/>
      <c r="ABI58" s="7"/>
      <c r="ABJ58" s="7"/>
      <c r="ABK58" s="7"/>
      <c r="ABL58" s="7"/>
      <c r="ABM58" s="7"/>
      <c r="ABN58" s="7"/>
      <c r="ABO58" s="7"/>
      <c r="ABP58" s="7"/>
      <c r="ABQ58" s="7"/>
    </row>
    <row r="59" spans="1:745">
      <c r="A59" s="8">
        <v>43952</v>
      </c>
      <c r="B59" s="3">
        <v>0</v>
      </c>
      <c r="C59" s="3">
        <v>2</v>
      </c>
      <c r="D59" s="3">
        <v>3</v>
      </c>
      <c r="E59" s="3">
        <v>0</v>
      </c>
      <c r="F59" s="3">
        <v>0</v>
      </c>
      <c r="G59" s="7"/>
      <c r="H59" s="7"/>
      <c r="I59" s="7"/>
      <c r="J59" s="8">
        <v>43983</v>
      </c>
      <c r="K59" s="3">
        <v>1</v>
      </c>
      <c r="L59" s="3">
        <v>0</v>
      </c>
      <c r="M59" s="3">
        <v>6</v>
      </c>
      <c r="N59" s="3">
        <v>5</v>
      </c>
      <c r="O59" s="3">
        <v>1</v>
      </c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  <c r="OC59" s="7"/>
      <c r="OD59" s="7"/>
      <c r="OE59" s="7"/>
      <c r="OF59" s="7"/>
      <c r="OG59" s="7"/>
      <c r="OH59" s="7"/>
      <c r="OI59" s="7"/>
      <c r="OJ59" s="7"/>
      <c r="OK59" s="7"/>
      <c r="OL59" s="7"/>
      <c r="OM59" s="7"/>
      <c r="ON59" s="7"/>
      <c r="OO59" s="7"/>
      <c r="OP59" s="7"/>
      <c r="OQ59" s="7"/>
      <c r="OR59" s="7"/>
      <c r="OS59" s="7"/>
      <c r="OT59" s="7"/>
      <c r="OU59" s="7"/>
      <c r="OV59" s="7"/>
      <c r="OW59" s="7"/>
      <c r="OX59" s="7"/>
      <c r="OY59" s="7"/>
      <c r="OZ59" s="7"/>
      <c r="PA59" s="7"/>
      <c r="PB59" s="7"/>
      <c r="PC59" s="7"/>
      <c r="PD59" s="7"/>
      <c r="PE59" s="7"/>
      <c r="PF59" s="7"/>
      <c r="PG59" s="7"/>
      <c r="PH59" s="7"/>
      <c r="PI59" s="7"/>
      <c r="PJ59" s="7"/>
      <c r="PK59" s="7"/>
      <c r="PL59" s="7"/>
      <c r="PM59" s="7"/>
      <c r="PN59" s="7"/>
      <c r="PO59" s="7"/>
      <c r="PP59" s="7"/>
      <c r="PQ59" s="7"/>
      <c r="PR59" s="7"/>
      <c r="PS59" s="7"/>
      <c r="PT59" s="7"/>
      <c r="PU59" s="7"/>
      <c r="PV59" s="7"/>
      <c r="PW59" s="7"/>
      <c r="PX59" s="7"/>
      <c r="PY59" s="7"/>
      <c r="PZ59" s="7"/>
      <c r="QA59" s="7"/>
      <c r="QB59" s="7"/>
      <c r="QC59" s="7"/>
      <c r="QD59" s="7"/>
      <c r="QE59" s="7"/>
      <c r="QF59" s="7"/>
      <c r="QG59" s="7"/>
      <c r="QH59" s="7"/>
      <c r="QI59" s="7"/>
      <c r="QJ59" s="7"/>
      <c r="QK59" s="7"/>
      <c r="QL59" s="7"/>
      <c r="QM59" s="7"/>
      <c r="QN59" s="7"/>
      <c r="QO59" s="7"/>
      <c r="QP59" s="7"/>
      <c r="QQ59" s="7"/>
      <c r="QR59" s="7"/>
      <c r="QS59" s="7"/>
      <c r="QT59" s="7"/>
      <c r="QU59" s="7"/>
      <c r="QV59" s="7"/>
      <c r="QW59" s="7"/>
      <c r="QX59" s="7"/>
      <c r="QY59" s="7"/>
      <c r="QZ59" s="7"/>
      <c r="RA59" s="7"/>
      <c r="RB59" s="7"/>
      <c r="RC59" s="7"/>
      <c r="RD59" s="7"/>
      <c r="RE59" s="7"/>
      <c r="RF59" s="7"/>
      <c r="RG59" s="7"/>
      <c r="RH59" s="7"/>
      <c r="RI59" s="7"/>
      <c r="RJ59" s="7"/>
      <c r="RK59" s="7"/>
      <c r="RL59" s="7"/>
      <c r="RM59" s="7"/>
      <c r="RN59" s="7"/>
      <c r="RO59" s="7"/>
      <c r="RP59" s="7"/>
      <c r="RQ59" s="7"/>
      <c r="RR59" s="7"/>
      <c r="RS59" s="7"/>
      <c r="RT59" s="7"/>
      <c r="RU59" s="7"/>
      <c r="RV59" s="7"/>
      <c r="RW59" s="7"/>
      <c r="RX59" s="7"/>
      <c r="RY59" s="7"/>
      <c r="RZ59" s="7"/>
      <c r="SA59" s="7"/>
      <c r="SB59" s="7"/>
      <c r="SC59" s="7"/>
      <c r="SD59" s="7"/>
      <c r="SE59" s="7"/>
      <c r="SF59" s="7"/>
      <c r="SG59" s="7"/>
      <c r="SH59" s="7"/>
      <c r="SI59" s="7"/>
      <c r="SJ59" s="7"/>
      <c r="SK59" s="7"/>
      <c r="SL59" s="7"/>
      <c r="SM59" s="7"/>
      <c r="SN59" s="7"/>
      <c r="SO59" s="7"/>
      <c r="SP59" s="7"/>
      <c r="SQ59" s="7"/>
      <c r="SR59" s="7"/>
      <c r="SS59" s="7"/>
      <c r="ST59" s="7"/>
      <c r="SU59" s="7"/>
      <c r="SV59" s="7"/>
      <c r="SW59" s="7"/>
      <c r="SX59" s="7"/>
      <c r="SY59" s="7"/>
      <c r="SZ59" s="7"/>
      <c r="TA59" s="7"/>
      <c r="TB59" s="7"/>
      <c r="TC59" s="7"/>
      <c r="TD59" s="7"/>
      <c r="TE59" s="7"/>
      <c r="TF59" s="7"/>
      <c r="TG59" s="7"/>
      <c r="TH59" s="7"/>
      <c r="TI59" s="7"/>
      <c r="TJ59" s="7"/>
      <c r="TK59" s="7"/>
      <c r="TL59" s="7"/>
      <c r="TM59" s="7"/>
      <c r="TN59" s="7"/>
      <c r="TO59" s="7"/>
      <c r="TP59" s="7"/>
      <c r="TQ59" s="7"/>
      <c r="TR59" s="7"/>
      <c r="TS59" s="7"/>
      <c r="TT59" s="7"/>
      <c r="TU59" s="7"/>
      <c r="TV59" s="7"/>
      <c r="TW59" s="7"/>
      <c r="TX59" s="7"/>
      <c r="TY59" s="7"/>
      <c r="TZ59" s="7"/>
      <c r="UA59" s="7"/>
      <c r="UB59" s="7"/>
      <c r="UC59" s="7"/>
      <c r="UD59" s="7"/>
      <c r="UE59" s="7"/>
      <c r="UF59" s="7"/>
      <c r="UG59" s="7"/>
      <c r="UH59" s="7"/>
      <c r="UI59" s="7"/>
      <c r="UJ59" s="7"/>
      <c r="UK59" s="7"/>
      <c r="UL59" s="7"/>
      <c r="UM59" s="7"/>
      <c r="UN59" s="7"/>
      <c r="UO59" s="7"/>
      <c r="UP59" s="7"/>
      <c r="UQ59" s="7"/>
      <c r="UR59" s="7"/>
      <c r="US59" s="7"/>
      <c r="UT59" s="7"/>
      <c r="UU59" s="7"/>
      <c r="UV59" s="7"/>
      <c r="UW59" s="7"/>
      <c r="UX59" s="7"/>
      <c r="UY59" s="7"/>
      <c r="UZ59" s="7"/>
      <c r="VA59" s="7"/>
      <c r="VB59" s="7"/>
      <c r="VC59" s="7"/>
      <c r="VD59" s="7"/>
      <c r="VE59" s="7"/>
      <c r="VF59" s="7"/>
      <c r="VG59" s="7"/>
      <c r="VH59" s="7"/>
      <c r="VI59" s="7"/>
      <c r="VJ59" s="7"/>
      <c r="VK59" s="7"/>
      <c r="VL59" s="7"/>
      <c r="VM59" s="7"/>
      <c r="VN59" s="7"/>
      <c r="VO59" s="7"/>
      <c r="VP59" s="7"/>
      <c r="VQ59" s="7"/>
      <c r="VR59" s="7"/>
      <c r="VS59" s="7"/>
      <c r="VT59" s="7"/>
      <c r="VU59" s="7"/>
      <c r="VV59" s="7"/>
      <c r="VW59" s="7"/>
      <c r="VX59" s="7"/>
      <c r="VY59" s="7"/>
      <c r="VZ59" s="7"/>
      <c r="WA59" s="7"/>
      <c r="WB59" s="7"/>
      <c r="WC59" s="7"/>
      <c r="WD59" s="7"/>
      <c r="WE59" s="7"/>
      <c r="WF59" s="7"/>
      <c r="WG59" s="7"/>
      <c r="WH59" s="7"/>
      <c r="WI59" s="7"/>
      <c r="WJ59" s="7"/>
      <c r="WK59" s="7"/>
      <c r="WL59" s="7"/>
      <c r="WM59" s="7"/>
      <c r="WN59" s="7"/>
      <c r="WO59" s="7"/>
      <c r="WP59" s="7"/>
      <c r="WQ59" s="7"/>
      <c r="WR59" s="7"/>
      <c r="WS59" s="7"/>
      <c r="WT59" s="7"/>
      <c r="WU59" s="7"/>
      <c r="WV59" s="7"/>
      <c r="WW59" s="7"/>
      <c r="WX59" s="7"/>
      <c r="WY59" s="7"/>
      <c r="WZ59" s="7"/>
      <c r="XA59" s="7"/>
      <c r="XB59" s="7"/>
      <c r="XC59" s="7"/>
      <c r="XD59" s="7"/>
      <c r="XE59" s="7"/>
      <c r="XF59" s="7"/>
      <c r="XG59" s="7"/>
      <c r="XH59" s="7"/>
      <c r="XI59" s="7"/>
      <c r="XJ59" s="7"/>
      <c r="XK59" s="7"/>
      <c r="XL59" s="7"/>
      <c r="XM59" s="7"/>
      <c r="XN59" s="7"/>
      <c r="XO59" s="7"/>
      <c r="XP59" s="7"/>
      <c r="XQ59" s="7"/>
      <c r="XR59" s="7"/>
      <c r="XS59" s="7"/>
      <c r="XT59" s="7"/>
      <c r="XU59" s="7"/>
      <c r="XV59" s="7"/>
      <c r="XW59" s="7"/>
      <c r="XX59" s="7"/>
      <c r="XY59" s="7"/>
      <c r="XZ59" s="7"/>
      <c r="YA59" s="7"/>
      <c r="YB59" s="7"/>
      <c r="YC59" s="7"/>
      <c r="YD59" s="7"/>
      <c r="YE59" s="7"/>
      <c r="YF59" s="7"/>
      <c r="YG59" s="7"/>
      <c r="YH59" s="7"/>
      <c r="YI59" s="7"/>
      <c r="YJ59" s="7"/>
      <c r="YK59" s="7"/>
      <c r="YL59" s="7"/>
      <c r="YM59" s="7"/>
      <c r="YN59" s="7"/>
      <c r="YO59" s="7"/>
      <c r="YP59" s="7"/>
      <c r="YQ59" s="7"/>
      <c r="YR59" s="7"/>
      <c r="YS59" s="7"/>
      <c r="YT59" s="7"/>
      <c r="YU59" s="7"/>
      <c r="YV59" s="7"/>
      <c r="YW59" s="7"/>
      <c r="YX59" s="7"/>
      <c r="YY59" s="7"/>
      <c r="YZ59" s="7"/>
      <c r="ZA59" s="7"/>
      <c r="ZB59" s="7"/>
      <c r="ZC59" s="7"/>
      <c r="ZD59" s="7"/>
      <c r="ZE59" s="7"/>
      <c r="ZF59" s="7"/>
      <c r="ZG59" s="7"/>
      <c r="ZH59" s="7"/>
      <c r="ZI59" s="7"/>
      <c r="ZJ59" s="7"/>
      <c r="ZK59" s="7"/>
      <c r="ZL59" s="7"/>
      <c r="ZM59" s="7"/>
      <c r="ZN59" s="7"/>
      <c r="ZO59" s="7"/>
      <c r="ZP59" s="7"/>
      <c r="ZQ59" s="7"/>
      <c r="ZR59" s="7"/>
      <c r="ZS59" s="7"/>
      <c r="ZT59" s="7"/>
      <c r="ZU59" s="7"/>
      <c r="ZV59" s="7"/>
      <c r="ZW59" s="7"/>
      <c r="ZX59" s="7"/>
      <c r="ZY59" s="7"/>
      <c r="ZZ59" s="7"/>
      <c r="AAA59" s="7"/>
      <c r="AAB59" s="7"/>
      <c r="AAC59" s="7"/>
      <c r="AAD59" s="7"/>
      <c r="AAE59" s="7"/>
      <c r="AAF59" s="7"/>
      <c r="AAG59" s="7"/>
      <c r="AAH59" s="7"/>
      <c r="AAI59" s="7"/>
      <c r="AAJ59" s="7"/>
      <c r="AAK59" s="7"/>
      <c r="AAL59" s="7"/>
      <c r="AAM59" s="7"/>
      <c r="AAN59" s="7"/>
      <c r="AAO59" s="7"/>
      <c r="AAP59" s="7"/>
      <c r="AAQ59" s="7"/>
      <c r="AAR59" s="7"/>
      <c r="AAS59" s="7"/>
      <c r="AAT59" s="7"/>
      <c r="AAU59" s="7"/>
      <c r="AAV59" s="7"/>
      <c r="AAW59" s="7"/>
      <c r="AAX59" s="7"/>
      <c r="AAY59" s="7"/>
      <c r="AAZ59" s="7"/>
      <c r="ABA59" s="7"/>
      <c r="ABB59" s="7"/>
      <c r="ABC59" s="7"/>
      <c r="ABD59" s="7"/>
      <c r="ABE59" s="7"/>
      <c r="ABF59" s="7"/>
      <c r="ABG59" s="7"/>
      <c r="ABH59" s="7"/>
      <c r="ABI59" s="7"/>
      <c r="ABJ59" s="7"/>
      <c r="ABK59" s="7"/>
      <c r="ABL59" s="7"/>
      <c r="ABM59" s="7"/>
      <c r="ABN59" s="7"/>
      <c r="ABO59" s="7"/>
      <c r="ABP59" s="7"/>
      <c r="ABQ59" s="7"/>
    </row>
    <row r="60" spans="1:745" s="13" customFormat="1">
      <c r="A60" s="8">
        <v>43983</v>
      </c>
      <c r="B60" s="3">
        <v>0</v>
      </c>
      <c r="C60" s="3">
        <v>2</v>
      </c>
      <c r="D60" s="3">
        <v>1</v>
      </c>
      <c r="E60" s="3">
        <v>0</v>
      </c>
      <c r="F60" s="3">
        <v>0</v>
      </c>
      <c r="G60" s="7"/>
      <c r="H60" s="7"/>
      <c r="I60" s="7"/>
      <c r="J60" s="8">
        <v>44013</v>
      </c>
      <c r="K60" s="3">
        <v>0</v>
      </c>
      <c r="L60" s="3">
        <v>0</v>
      </c>
      <c r="M60" s="3">
        <v>3</v>
      </c>
      <c r="N60" s="3">
        <v>4</v>
      </c>
      <c r="O60" s="3">
        <v>2</v>
      </c>
      <c r="P60" s="3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/>
      <c r="MB60" s="7"/>
      <c r="MC60" s="7"/>
      <c r="MD60" s="7"/>
      <c r="ME60" s="7"/>
      <c r="MF60" s="7"/>
      <c r="MG60" s="7"/>
      <c r="MH60" s="7"/>
      <c r="MI60" s="7"/>
      <c r="MJ60" s="7"/>
      <c r="MK60" s="7"/>
      <c r="ML60" s="7"/>
      <c r="MM60" s="7"/>
      <c r="MN60" s="7"/>
      <c r="MO60" s="7"/>
      <c r="MP60" s="7"/>
      <c r="MQ60" s="7"/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  <c r="ND60" s="7"/>
      <c r="NE60" s="7"/>
      <c r="NF60" s="7"/>
      <c r="NG60" s="7"/>
      <c r="NH60" s="7"/>
      <c r="NI60" s="7"/>
      <c r="NJ60" s="7"/>
      <c r="NK60" s="7"/>
      <c r="NL60" s="7"/>
      <c r="NM60" s="7"/>
      <c r="NN60" s="7"/>
      <c r="NO60" s="7"/>
      <c r="NP60" s="7"/>
      <c r="NQ60" s="7"/>
      <c r="NR60" s="7"/>
      <c r="NS60" s="7"/>
      <c r="NT60" s="7"/>
      <c r="NU60" s="7"/>
      <c r="NV60" s="7"/>
      <c r="NW60" s="7"/>
      <c r="NX60" s="7"/>
      <c r="NY60" s="7"/>
      <c r="NZ60" s="7"/>
      <c r="OA60" s="7"/>
      <c r="OB60" s="7"/>
      <c r="OC60" s="7"/>
      <c r="OD60" s="7"/>
      <c r="OE60" s="7"/>
      <c r="OF60" s="7"/>
      <c r="OG60" s="7"/>
      <c r="OH60" s="7"/>
      <c r="OI60" s="7"/>
      <c r="OJ60" s="7"/>
      <c r="OK60" s="7"/>
      <c r="OL60" s="7"/>
      <c r="OM60" s="7"/>
      <c r="ON60" s="7"/>
      <c r="OO60" s="7"/>
      <c r="OP60" s="7"/>
      <c r="OQ60" s="7"/>
      <c r="OR60" s="7"/>
      <c r="OS60" s="7"/>
      <c r="OT60" s="7"/>
      <c r="OU60" s="7"/>
      <c r="OV60" s="7"/>
      <c r="OW60" s="7"/>
      <c r="OX60" s="7"/>
      <c r="OY60" s="7"/>
      <c r="OZ60" s="7"/>
      <c r="PA60" s="7"/>
      <c r="PB60" s="7"/>
      <c r="PC60" s="7"/>
      <c r="PD60" s="7"/>
      <c r="PE60" s="7"/>
      <c r="PF60" s="7"/>
      <c r="PG60" s="7"/>
      <c r="PH60" s="7"/>
      <c r="PI60" s="7"/>
      <c r="PJ60" s="7"/>
      <c r="PK60" s="7"/>
      <c r="PL60" s="7"/>
      <c r="PM60" s="7"/>
      <c r="PN60" s="7"/>
      <c r="PO60" s="7"/>
      <c r="PP60" s="7"/>
      <c r="PQ60" s="7"/>
      <c r="PR60" s="7"/>
      <c r="PS60" s="7"/>
      <c r="PT60" s="7"/>
      <c r="PU60" s="7"/>
      <c r="PV60" s="7"/>
      <c r="PW60" s="7"/>
      <c r="PX60" s="7"/>
      <c r="PY60" s="7"/>
      <c r="PZ60" s="7"/>
      <c r="QA60" s="7"/>
      <c r="QB60" s="7"/>
      <c r="QC60" s="7"/>
      <c r="QD60" s="7"/>
      <c r="QE60" s="7"/>
      <c r="QF60" s="7"/>
      <c r="QG60" s="7"/>
      <c r="QH60" s="7"/>
      <c r="QI60" s="7"/>
      <c r="QJ60" s="7"/>
      <c r="QK60" s="7"/>
      <c r="QL60" s="7"/>
      <c r="QM60" s="7"/>
      <c r="QN60" s="7"/>
      <c r="QO60" s="7"/>
      <c r="QP60" s="7"/>
      <c r="QQ60" s="7"/>
      <c r="QR60" s="7"/>
      <c r="QS60" s="7"/>
      <c r="QT60" s="7"/>
      <c r="QU60" s="7"/>
      <c r="QV60" s="7"/>
      <c r="QW60" s="7"/>
      <c r="QX60" s="7"/>
      <c r="QY60" s="7"/>
      <c r="QZ60" s="7"/>
      <c r="RA60" s="7"/>
      <c r="RB60" s="7"/>
      <c r="RC60" s="7"/>
      <c r="RD60" s="7"/>
      <c r="RE60" s="7"/>
      <c r="RF60" s="7"/>
      <c r="RG60" s="7"/>
      <c r="RH60" s="7"/>
      <c r="RI60" s="7"/>
      <c r="RJ60" s="7"/>
      <c r="RK60" s="7"/>
      <c r="RL60" s="7"/>
      <c r="RM60" s="7"/>
      <c r="RN60" s="7"/>
      <c r="RO60" s="7"/>
      <c r="RP60" s="7"/>
      <c r="RQ60" s="7"/>
      <c r="RR60" s="7"/>
      <c r="RS60" s="7"/>
      <c r="RT60" s="7"/>
      <c r="RU60" s="7"/>
      <c r="RV60" s="7"/>
      <c r="RW60" s="7"/>
      <c r="RX60" s="7"/>
      <c r="RY60" s="7"/>
      <c r="RZ60" s="7"/>
      <c r="SA60" s="7"/>
      <c r="SB60" s="7"/>
      <c r="SC60" s="7"/>
      <c r="SD60" s="7"/>
      <c r="SE60" s="7"/>
      <c r="SF60" s="7"/>
      <c r="SG60" s="7"/>
      <c r="SH60" s="7"/>
      <c r="SI60" s="7"/>
      <c r="SJ60" s="7"/>
      <c r="SK60" s="7"/>
      <c r="SL60" s="7"/>
      <c r="SM60" s="7"/>
      <c r="SN60" s="7"/>
      <c r="SO60" s="7"/>
      <c r="SP60" s="7"/>
      <c r="SQ60" s="7"/>
      <c r="SR60" s="7"/>
      <c r="SS60" s="7"/>
      <c r="ST60" s="7"/>
      <c r="SU60" s="7"/>
      <c r="SV60" s="7"/>
      <c r="SW60" s="7"/>
      <c r="SX60" s="7"/>
      <c r="SY60" s="7"/>
      <c r="SZ60" s="7"/>
      <c r="TA60" s="7"/>
      <c r="TB60" s="7"/>
      <c r="TC60" s="7"/>
      <c r="TD60" s="7"/>
      <c r="TE60" s="7"/>
      <c r="TF60" s="7"/>
      <c r="TG60" s="7"/>
      <c r="TH60" s="7"/>
      <c r="TI60" s="7"/>
      <c r="TJ60" s="7"/>
      <c r="TK60" s="7"/>
      <c r="TL60" s="7"/>
      <c r="TM60" s="7"/>
      <c r="TN60" s="7"/>
      <c r="TO60" s="7"/>
      <c r="TP60" s="7"/>
      <c r="TQ60" s="7"/>
      <c r="TR60" s="7"/>
      <c r="TS60" s="7"/>
      <c r="TT60" s="7"/>
      <c r="TU60" s="7"/>
      <c r="TV60" s="7"/>
      <c r="TW60" s="7"/>
      <c r="TX60" s="7"/>
      <c r="TY60" s="7"/>
      <c r="TZ60" s="7"/>
      <c r="UA60" s="7"/>
      <c r="UB60" s="7"/>
      <c r="UC60" s="7"/>
      <c r="UD60" s="7"/>
      <c r="UE60" s="7"/>
      <c r="UF60" s="7"/>
      <c r="UG60" s="7"/>
      <c r="UH60" s="7"/>
      <c r="UI60" s="7"/>
      <c r="UJ60" s="7"/>
      <c r="UK60" s="7"/>
      <c r="UL60" s="7"/>
      <c r="UM60" s="7"/>
      <c r="UN60" s="7"/>
      <c r="UO60" s="7"/>
      <c r="UP60" s="7"/>
      <c r="UQ60" s="7"/>
      <c r="UR60" s="7"/>
      <c r="US60" s="7"/>
      <c r="UT60" s="7"/>
      <c r="UU60" s="7"/>
      <c r="UV60" s="7"/>
      <c r="UW60" s="7"/>
      <c r="UX60" s="7"/>
      <c r="UY60" s="7"/>
      <c r="UZ60" s="7"/>
      <c r="VA60" s="7"/>
      <c r="VB60" s="7"/>
      <c r="VC60" s="7"/>
      <c r="VD60" s="7"/>
      <c r="VE60" s="7"/>
      <c r="VF60" s="7"/>
      <c r="VG60" s="7"/>
      <c r="VH60" s="7"/>
      <c r="VI60" s="7"/>
      <c r="VJ60" s="7"/>
      <c r="VK60" s="7"/>
      <c r="VL60" s="7"/>
      <c r="VM60" s="7"/>
      <c r="VN60" s="7"/>
      <c r="VO60" s="7"/>
      <c r="VP60" s="7"/>
      <c r="VQ60" s="7"/>
      <c r="VR60" s="7"/>
      <c r="VS60" s="7"/>
      <c r="VT60" s="7"/>
      <c r="VU60" s="7"/>
      <c r="VV60" s="7"/>
      <c r="VW60" s="7"/>
      <c r="VX60" s="7"/>
      <c r="VY60" s="7"/>
      <c r="VZ60" s="7"/>
      <c r="WA60" s="7"/>
      <c r="WB60" s="7"/>
      <c r="WC60" s="7"/>
      <c r="WD60" s="7"/>
      <c r="WE60" s="7"/>
      <c r="WF60" s="7"/>
      <c r="WG60" s="7"/>
      <c r="WH60" s="7"/>
      <c r="WI60" s="7"/>
      <c r="WJ60" s="7"/>
      <c r="WK60" s="7"/>
      <c r="WL60" s="7"/>
      <c r="WM60" s="7"/>
      <c r="WN60" s="7"/>
      <c r="WO60" s="7"/>
      <c r="WP60" s="7"/>
      <c r="WQ60" s="7"/>
      <c r="WR60" s="7"/>
      <c r="WS60" s="7"/>
      <c r="WT60" s="7"/>
      <c r="WU60" s="7"/>
      <c r="WV60" s="7"/>
      <c r="WW60" s="7"/>
      <c r="WX60" s="7"/>
      <c r="WY60" s="7"/>
      <c r="WZ60" s="7"/>
      <c r="XA60" s="7"/>
      <c r="XB60" s="7"/>
      <c r="XC60" s="7"/>
      <c r="XD60" s="7"/>
      <c r="XE60" s="7"/>
      <c r="XF60" s="7"/>
      <c r="XG60" s="7"/>
      <c r="XH60" s="7"/>
      <c r="XI60" s="7"/>
      <c r="XJ60" s="7"/>
      <c r="XK60" s="7"/>
      <c r="XL60" s="7"/>
      <c r="XM60" s="7"/>
      <c r="XN60" s="7"/>
      <c r="XO60" s="7"/>
      <c r="XP60" s="7"/>
      <c r="XQ60" s="7"/>
      <c r="XR60" s="7"/>
      <c r="XS60" s="7"/>
      <c r="XT60" s="7"/>
      <c r="XU60" s="7"/>
      <c r="XV60" s="7"/>
      <c r="XW60" s="7"/>
      <c r="XX60" s="7"/>
      <c r="XY60" s="7"/>
      <c r="XZ60" s="7"/>
      <c r="YA60" s="7"/>
      <c r="YB60" s="7"/>
      <c r="YC60" s="7"/>
      <c r="YD60" s="7"/>
      <c r="YE60" s="7"/>
      <c r="YF60" s="7"/>
      <c r="YG60" s="7"/>
      <c r="YH60" s="7"/>
      <c r="YI60" s="7"/>
      <c r="YJ60" s="7"/>
      <c r="YK60" s="7"/>
      <c r="YL60" s="7"/>
      <c r="YM60" s="7"/>
      <c r="YN60" s="7"/>
      <c r="YO60" s="7"/>
      <c r="YP60" s="7"/>
      <c r="YQ60" s="7"/>
      <c r="YR60" s="7"/>
      <c r="YS60" s="7"/>
      <c r="YT60" s="7"/>
      <c r="YU60" s="7"/>
      <c r="YV60" s="7"/>
      <c r="YW60" s="7"/>
      <c r="YX60" s="7"/>
      <c r="YY60" s="7"/>
      <c r="YZ60" s="7"/>
      <c r="ZA60" s="7"/>
      <c r="ZB60" s="7"/>
      <c r="ZC60" s="7"/>
      <c r="ZD60" s="7"/>
      <c r="ZE60" s="7"/>
      <c r="ZF60" s="7"/>
      <c r="ZG60" s="7"/>
      <c r="ZH60" s="7"/>
      <c r="ZI60" s="7"/>
      <c r="ZJ60" s="7"/>
      <c r="ZK60" s="7"/>
      <c r="ZL60" s="7"/>
      <c r="ZM60" s="7"/>
      <c r="ZN60" s="7"/>
      <c r="ZO60" s="7"/>
      <c r="ZP60" s="7"/>
      <c r="ZQ60" s="7"/>
      <c r="ZR60" s="7"/>
      <c r="ZS60" s="7"/>
      <c r="ZT60" s="7"/>
      <c r="ZU60" s="7"/>
      <c r="ZV60" s="7"/>
      <c r="ZW60" s="7"/>
      <c r="ZX60" s="7"/>
      <c r="ZY60" s="7"/>
      <c r="ZZ60" s="7"/>
      <c r="AAA60" s="7"/>
      <c r="AAB60" s="7"/>
      <c r="AAC60" s="7"/>
      <c r="AAD60" s="7"/>
      <c r="AAE60" s="7"/>
      <c r="AAF60" s="7"/>
      <c r="AAG60" s="7"/>
      <c r="AAH60" s="7"/>
      <c r="AAI60" s="7"/>
      <c r="AAJ60" s="7"/>
      <c r="AAK60" s="7"/>
      <c r="AAL60" s="7"/>
      <c r="AAM60" s="7"/>
      <c r="AAN60" s="7"/>
      <c r="AAO60" s="7"/>
      <c r="AAP60" s="7"/>
      <c r="AAQ60" s="7"/>
      <c r="AAR60" s="7"/>
      <c r="AAS60" s="7"/>
      <c r="AAT60" s="7"/>
      <c r="AAU60" s="7"/>
      <c r="AAV60" s="7"/>
      <c r="AAW60" s="7"/>
      <c r="AAX60" s="7"/>
      <c r="AAY60" s="7"/>
      <c r="AAZ60" s="7"/>
      <c r="ABA60" s="7"/>
      <c r="ABB60" s="7"/>
      <c r="ABC60" s="7"/>
      <c r="ABD60" s="7"/>
      <c r="ABE60" s="7"/>
      <c r="ABF60" s="7"/>
      <c r="ABG60" s="7"/>
      <c r="ABH60" s="7"/>
      <c r="ABI60" s="7"/>
      <c r="ABJ60" s="7"/>
      <c r="ABK60" s="7"/>
      <c r="ABL60" s="7"/>
      <c r="ABM60" s="7"/>
      <c r="ABN60" s="7"/>
      <c r="ABO60" s="7"/>
      <c r="ABP60" s="7"/>
      <c r="ABQ60" s="7"/>
    </row>
    <row r="61" spans="1:745" s="17" customFormat="1">
      <c r="A61" s="8">
        <v>44013</v>
      </c>
      <c r="B61" s="3">
        <v>0</v>
      </c>
      <c r="C61" s="3">
        <v>1</v>
      </c>
      <c r="D61" s="3">
        <v>1</v>
      </c>
      <c r="E61" s="3">
        <v>0</v>
      </c>
      <c r="F61" s="3">
        <v>0</v>
      </c>
      <c r="G61" s="7"/>
      <c r="H61" s="16"/>
      <c r="I61" s="16"/>
      <c r="J61" s="8">
        <v>44044</v>
      </c>
      <c r="K61" s="3">
        <v>0</v>
      </c>
      <c r="L61" s="3">
        <v>0</v>
      </c>
      <c r="M61" s="3">
        <v>1.5</v>
      </c>
      <c r="N61" s="3">
        <v>1</v>
      </c>
      <c r="O61" s="3">
        <v>1</v>
      </c>
      <c r="P61" s="3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6"/>
      <c r="KL61" s="16"/>
      <c r="KM61" s="16"/>
      <c r="KN61" s="16"/>
      <c r="KO61" s="16"/>
      <c r="KP61" s="16"/>
      <c r="KQ61" s="16"/>
      <c r="KR61" s="16"/>
      <c r="KS61" s="16"/>
      <c r="KT61" s="16"/>
      <c r="KU61" s="16"/>
      <c r="KV61" s="16"/>
      <c r="KW61" s="16"/>
      <c r="KX61" s="16"/>
      <c r="KY61" s="16"/>
      <c r="KZ61" s="16"/>
      <c r="LA61" s="16"/>
      <c r="LB61" s="16"/>
      <c r="LC61" s="16"/>
      <c r="LD61" s="16"/>
      <c r="LE61" s="16"/>
      <c r="LF61" s="16"/>
      <c r="LG61" s="16"/>
      <c r="LH61" s="16"/>
      <c r="LI61" s="16"/>
      <c r="LJ61" s="16"/>
      <c r="LK61" s="16"/>
      <c r="LL61" s="16"/>
      <c r="LM61" s="16"/>
      <c r="LN61" s="16"/>
      <c r="LO61" s="16"/>
      <c r="LP61" s="16"/>
      <c r="LQ61" s="16"/>
      <c r="LR61" s="16"/>
      <c r="LS61" s="16"/>
      <c r="LT61" s="16"/>
      <c r="LU61" s="16"/>
      <c r="LV61" s="16"/>
      <c r="LW61" s="16"/>
      <c r="LX61" s="16"/>
      <c r="LY61" s="16"/>
      <c r="LZ61" s="16"/>
      <c r="MA61" s="16"/>
      <c r="MB61" s="16"/>
      <c r="MC61" s="16"/>
      <c r="MD61" s="16"/>
      <c r="ME61" s="16"/>
      <c r="MF61" s="16"/>
      <c r="MG61" s="16"/>
      <c r="MH61" s="16"/>
      <c r="MI61" s="16"/>
      <c r="MJ61" s="16"/>
      <c r="MK61" s="16"/>
      <c r="ML61" s="16"/>
      <c r="MM61" s="16"/>
      <c r="MN61" s="16"/>
      <c r="MO61" s="16"/>
      <c r="MP61" s="16"/>
      <c r="MQ61" s="16"/>
      <c r="MR61" s="16"/>
      <c r="MS61" s="16"/>
      <c r="MT61" s="16"/>
      <c r="MU61" s="16"/>
      <c r="MV61" s="16"/>
      <c r="MW61" s="16"/>
      <c r="MX61" s="16"/>
      <c r="MY61" s="16"/>
      <c r="MZ61" s="16"/>
      <c r="NA61" s="16"/>
      <c r="NB61" s="16"/>
      <c r="NC61" s="16"/>
      <c r="ND61" s="16"/>
      <c r="NE61" s="16"/>
      <c r="NF61" s="16"/>
      <c r="NG61" s="16"/>
      <c r="NH61" s="16"/>
      <c r="NI61" s="16"/>
      <c r="NJ61" s="16"/>
      <c r="NK61" s="16"/>
      <c r="NL61" s="16"/>
      <c r="NM61" s="16"/>
      <c r="NN61" s="16"/>
      <c r="NO61" s="16"/>
      <c r="NP61" s="16"/>
      <c r="NQ61" s="16"/>
      <c r="NR61" s="16"/>
      <c r="NS61" s="16"/>
      <c r="NT61" s="16"/>
      <c r="NU61" s="16"/>
      <c r="NV61" s="16"/>
      <c r="NW61" s="16"/>
      <c r="NX61" s="16"/>
      <c r="NY61" s="16"/>
      <c r="NZ61" s="16"/>
      <c r="OA61" s="16"/>
      <c r="OB61" s="16"/>
      <c r="OC61" s="16"/>
      <c r="OD61" s="16"/>
      <c r="OE61" s="16"/>
      <c r="OF61" s="16"/>
      <c r="OG61" s="16"/>
      <c r="OH61" s="16"/>
      <c r="OI61" s="16"/>
      <c r="OJ61" s="16"/>
      <c r="OK61" s="16"/>
      <c r="OL61" s="16"/>
      <c r="OM61" s="16"/>
      <c r="ON61" s="16"/>
      <c r="OO61" s="16"/>
      <c r="OP61" s="16"/>
      <c r="OQ61" s="16"/>
      <c r="OR61" s="16"/>
      <c r="OS61" s="16"/>
      <c r="OT61" s="16"/>
      <c r="OU61" s="16"/>
      <c r="OV61" s="16"/>
      <c r="OW61" s="16"/>
      <c r="OX61" s="16"/>
      <c r="OY61" s="16"/>
      <c r="OZ61" s="16"/>
      <c r="PA61" s="16"/>
      <c r="PB61" s="16"/>
      <c r="PC61" s="16"/>
      <c r="PD61" s="16"/>
      <c r="PE61" s="16"/>
      <c r="PF61" s="16"/>
      <c r="PG61" s="16"/>
      <c r="PH61" s="16"/>
      <c r="PI61" s="16"/>
      <c r="PJ61" s="16"/>
      <c r="PK61" s="16"/>
      <c r="PL61" s="16"/>
      <c r="PM61" s="16"/>
      <c r="PN61" s="16"/>
      <c r="PO61" s="16"/>
      <c r="PP61" s="16"/>
      <c r="PQ61" s="16"/>
      <c r="PR61" s="16"/>
      <c r="PS61" s="16"/>
      <c r="PT61" s="16"/>
      <c r="PU61" s="16"/>
      <c r="PV61" s="16"/>
      <c r="PW61" s="16"/>
      <c r="PX61" s="16"/>
      <c r="PY61" s="16"/>
      <c r="PZ61" s="16"/>
      <c r="QA61" s="16"/>
      <c r="QB61" s="16"/>
      <c r="QC61" s="16"/>
      <c r="QD61" s="16"/>
      <c r="QE61" s="16"/>
      <c r="QF61" s="16"/>
      <c r="QG61" s="16"/>
      <c r="QH61" s="16"/>
      <c r="QI61" s="16"/>
      <c r="QJ61" s="16"/>
      <c r="QK61" s="16"/>
      <c r="QL61" s="16"/>
      <c r="QM61" s="16"/>
      <c r="QN61" s="16"/>
      <c r="QO61" s="16"/>
      <c r="QP61" s="16"/>
      <c r="QQ61" s="16"/>
      <c r="QR61" s="16"/>
      <c r="QS61" s="16"/>
      <c r="QT61" s="16"/>
      <c r="QU61" s="16"/>
      <c r="QV61" s="16"/>
      <c r="QW61" s="16"/>
      <c r="QX61" s="16"/>
      <c r="QY61" s="16"/>
      <c r="QZ61" s="16"/>
      <c r="RA61" s="16"/>
      <c r="RB61" s="16"/>
      <c r="RC61" s="16"/>
      <c r="RD61" s="16"/>
      <c r="RE61" s="16"/>
      <c r="RF61" s="16"/>
      <c r="RG61" s="16"/>
      <c r="RH61" s="16"/>
      <c r="RI61" s="16"/>
      <c r="RJ61" s="16"/>
      <c r="RK61" s="16"/>
      <c r="RL61" s="16"/>
      <c r="RM61" s="16"/>
      <c r="RN61" s="16"/>
      <c r="RO61" s="16"/>
      <c r="RP61" s="16"/>
      <c r="RQ61" s="16"/>
      <c r="RR61" s="16"/>
      <c r="RS61" s="16"/>
      <c r="RT61" s="16"/>
      <c r="RU61" s="16"/>
      <c r="RV61" s="16"/>
      <c r="RW61" s="16"/>
      <c r="RX61" s="16"/>
      <c r="RY61" s="16"/>
      <c r="RZ61" s="16"/>
      <c r="SA61" s="16"/>
      <c r="SB61" s="16"/>
      <c r="SC61" s="16"/>
      <c r="SD61" s="16"/>
      <c r="SE61" s="16"/>
      <c r="SF61" s="16"/>
      <c r="SG61" s="16"/>
      <c r="SH61" s="16"/>
      <c r="SI61" s="16"/>
      <c r="SJ61" s="16"/>
      <c r="SK61" s="16"/>
      <c r="SL61" s="16"/>
      <c r="SM61" s="16"/>
      <c r="SN61" s="16"/>
      <c r="SO61" s="16"/>
      <c r="SP61" s="16"/>
      <c r="SQ61" s="16"/>
      <c r="SR61" s="16"/>
      <c r="SS61" s="16"/>
      <c r="ST61" s="16"/>
      <c r="SU61" s="16"/>
      <c r="SV61" s="16"/>
      <c r="SW61" s="16"/>
      <c r="SX61" s="16"/>
      <c r="SY61" s="16"/>
      <c r="SZ61" s="16"/>
      <c r="TA61" s="16"/>
      <c r="TB61" s="16"/>
      <c r="TC61" s="16"/>
      <c r="TD61" s="16"/>
      <c r="TE61" s="16"/>
      <c r="TF61" s="16"/>
      <c r="TG61" s="16"/>
      <c r="TH61" s="16"/>
      <c r="TI61" s="16"/>
      <c r="TJ61" s="16"/>
      <c r="TK61" s="16"/>
      <c r="TL61" s="16"/>
      <c r="TM61" s="16"/>
      <c r="TN61" s="16"/>
      <c r="TO61" s="16"/>
      <c r="TP61" s="16"/>
      <c r="TQ61" s="16"/>
      <c r="TR61" s="16"/>
      <c r="TS61" s="16"/>
      <c r="TT61" s="16"/>
      <c r="TU61" s="16"/>
      <c r="TV61" s="16"/>
      <c r="TW61" s="16"/>
      <c r="TX61" s="16"/>
      <c r="TY61" s="16"/>
      <c r="TZ61" s="16"/>
      <c r="UA61" s="16"/>
      <c r="UB61" s="16"/>
      <c r="UC61" s="16"/>
      <c r="UD61" s="16"/>
      <c r="UE61" s="16"/>
      <c r="UF61" s="16"/>
      <c r="UG61" s="16"/>
      <c r="UH61" s="16"/>
      <c r="UI61" s="16"/>
      <c r="UJ61" s="16"/>
      <c r="UK61" s="16"/>
      <c r="UL61" s="16"/>
      <c r="UM61" s="16"/>
      <c r="UN61" s="16"/>
      <c r="UO61" s="16"/>
      <c r="UP61" s="16"/>
      <c r="UQ61" s="16"/>
      <c r="UR61" s="16"/>
      <c r="US61" s="16"/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K61" s="16"/>
      <c r="VL61" s="16"/>
      <c r="VM61" s="16"/>
      <c r="VN61" s="16"/>
      <c r="VO61" s="16"/>
      <c r="VP61" s="16"/>
      <c r="VQ61" s="16"/>
      <c r="VR61" s="16"/>
      <c r="VS61" s="16"/>
      <c r="VT61" s="16"/>
      <c r="VU61" s="16"/>
      <c r="VV61" s="16"/>
      <c r="VW61" s="16"/>
      <c r="VX61" s="16"/>
      <c r="VY61" s="16"/>
      <c r="VZ61" s="16"/>
      <c r="WA61" s="16"/>
      <c r="WB61" s="16"/>
      <c r="WC61" s="16"/>
      <c r="WD61" s="16"/>
      <c r="WE61" s="16"/>
      <c r="WF61" s="16"/>
      <c r="WG61" s="16"/>
      <c r="WH61" s="16"/>
      <c r="WI61" s="16"/>
      <c r="WJ61" s="16"/>
      <c r="WK61" s="16"/>
      <c r="WL61" s="16"/>
      <c r="WM61" s="16"/>
      <c r="WN61" s="16"/>
      <c r="WO61" s="16"/>
      <c r="WP61" s="16"/>
      <c r="WQ61" s="16"/>
      <c r="WR61" s="16"/>
      <c r="WS61" s="16"/>
      <c r="WT61" s="16"/>
      <c r="WU61" s="16"/>
      <c r="WV61" s="16"/>
      <c r="WW61" s="16"/>
      <c r="WX61" s="16"/>
      <c r="WY61" s="16"/>
      <c r="WZ61" s="16"/>
      <c r="XA61" s="16"/>
      <c r="XB61" s="16"/>
      <c r="XC61" s="16"/>
      <c r="XD61" s="16"/>
      <c r="XE61" s="16"/>
      <c r="XF61" s="16"/>
      <c r="XG61" s="16"/>
      <c r="XH61" s="16"/>
      <c r="XI61" s="16"/>
      <c r="XJ61" s="16"/>
      <c r="XK61" s="16"/>
      <c r="XL61" s="16"/>
      <c r="XM61" s="16"/>
      <c r="XN61" s="16"/>
      <c r="XO61" s="16"/>
      <c r="XP61" s="16"/>
      <c r="XQ61" s="16"/>
      <c r="XR61" s="16"/>
      <c r="XS61" s="16"/>
      <c r="XT61" s="16"/>
      <c r="XU61" s="16"/>
      <c r="XV61" s="16"/>
      <c r="XW61" s="16"/>
      <c r="XX61" s="16"/>
      <c r="XY61" s="16"/>
      <c r="XZ61" s="16"/>
      <c r="YA61" s="16"/>
      <c r="YB61" s="16"/>
      <c r="YC61" s="16"/>
      <c r="YD61" s="16"/>
      <c r="YE61" s="16"/>
      <c r="YF61" s="16"/>
      <c r="YG61" s="16"/>
      <c r="YH61" s="16"/>
      <c r="YI61" s="16"/>
      <c r="YJ61" s="16"/>
      <c r="YK61" s="16"/>
      <c r="YL61" s="16"/>
      <c r="YM61" s="16"/>
      <c r="YN61" s="16"/>
      <c r="YO61" s="16"/>
      <c r="YP61" s="16"/>
      <c r="YQ61" s="16"/>
      <c r="YR61" s="16"/>
      <c r="YS61" s="16"/>
      <c r="YT61" s="16"/>
      <c r="YU61" s="16"/>
      <c r="YV61" s="16"/>
      <c r="YW61" s="16"/>
      <c r="YX61" s="16"/>
      <c r="YY61" s="16"/>
      <c r="YZ61" s="16"/>
      <c r="ZA61" s="16"/>
      <c r="ZB61" s="16"/>
      <c r="ZC61" s="16"/>
      <c r="ZD61" s="16"/>
      <c r="ZE61" s="16"/>
      <c r="ZF61" s="16"/>
      <c r="ZG61" s="16"/>
      <c r="ZH61" s="16"/>
      <c r="ZI61" s="16"/>
      <c r="ZJ61" s="16"/>
      <c r="ZK61" s="16"/>
      <c r="ZL61" s="16"/>
      <c r="ZM61" s="16"/>
      <c r="ZN61" s="16"/>
      <c r="ZO61" s="16"/>
      <c r="ZP61" s="16"/>
      <c r="ZQ61" s="16"/>
      <c r="ZR61" s="16"/>
      <c r="ZS61" s="16"/>
      <c r="ZT61" s="16"/>
      <c r="ZU61" s="16"/>
      <c r="ZV61" s="16"/>
      <c r="ZW61" s="16"/>
      <c r="ZX61" s="16"/>
      <c r="ZY61" s="16"/>
      <c r="ZZ61" s="16"/>
      <c r="AAA61" s="16"/>
      <c r="AAB61" s="16"/>
      <c r="AAC61" s="16"/>
      <c r="AAD61" s="16"/>
      <c r="AAE61" s="16"/>
      <c r="AAF61" s="16"/>
      <c r="AAG61" s="16"/>
      <c r="AAH61" s="16"/>
      <c r="AAI61" s="16"/>
      <c r="AAJ61" s="16"/>
      <c r="AAK61" s="16"/>
      <c r="AAL61" s="16"/>
      <c r="AAM61" s="16"/>
      <c r="AAN61" s="16"/>
      <c r="AAO61" s="16"/>
      <c r="AAP61" s="16"/>
      <c r="AAQ61" s="16"/>
      <c r="AAR61" s="16"/>
      <c r="AAS61" s="16"/>
      <c r="AAT61" s="16"/>
      <c r="AAU61" s="16"/>
      <c r="AAV61" s="16"/>
      <c r="AAW61" s="16"/>
      <c r="AAX61" s="16"/>
      <c r="AAY61" s="16"/>
      <c r="AAZ61" s="16"/>
      <c r="ABA61" s="16"/>
      <c r="ABB61" s="16"/>
      <c r="ABC61" s="16"/>
      <c r="ABD61" s="16"/>
      <c r="ABE61" s="16"/>
      <c r="ABF61" s="16"/>
      <c r="ABG61" s="16"/>
      <c r="ABH61" s="16"/>
      <c r="ABI61" s="16"/>
      <c r="ABJ61" s="16"/>
      <c r="ABK61" s="16"/>
      <c r="ABL61" s="16"/>
      <c r="ABM61" s="16"/>
      <c r="ABN61" s="16"/>
      <c r="ABO61" s="16"/>
      <c r="ABP61" s="16"/>
      <c r="ABQ61" s="16"/>
    </row>
    <row r="62" spans="1:745">
      <c r="A62" s="8">
        <v>44044</v>
      </c>
      <c r="B62" s="3">
        <v>0</v>
      </c>
      <c r="C62" s="3">
        <v>4</v>
      </c>
      <c r="D62" s="3">
        <v>2</v>
      </c>
      <c r="E62" s="3">
        <v>3</v>
      </c>
      <c r="F62" s="3">
        <v>1</v>
      </c>
      <c r="G62" s="7"/>
      <c r="J62" s="8">
        <v>44075</v>
      </c>
      <c r="K62" s="3">
        <v>1</v>
      </c>
      <c r="L62" s="3">
        <v>0</v>
      </c>
      <c r="M62" s="3">
        <v>4</v>
      </c>
      <c r="N62" s="3">
        <v>4</v>
      </c>
      <c r="O62" s="3">
        <v>2</v>
      </c>
    </row>
    <row r="63" spans="1:745">
      <c r="A63" s="8">
        <v>44075</v>
      </c>
      <c r="B63" s="3">
        <v>0</v>
      </c>
      <c r="C63" s="3">
        <v>0</v>
      </c>
      <c r="D63" s="3">
        <v>3</v>
      </c>
      <c r="E63" s="3">
        <v>2</v>
      </c>
      <c r="F63" s="3">
        <v>1</v>
      </c>
      <c r="G63" s="7"/>
      <c r="J63" s="8">
        <v>44105</v>
      </c>
      <c r="K63" s="3">
        <v>0</v>
      </c>
      <c r="L63" s="3">
        <v>0</v>
      </c>
      <c r="M63" s="3">
        <v>2</v>
      </c>
      <c r="N63" s="3">
        <v>2</v>
      </c>
      <c r="O63" s="3">
        <v>2</v>
      </c>
      <c r="P63" s="2"/>
    </row>
    <row r="64" spans="1:745">
      <c r="A64" s="8">
        <v>44105</v>
      </c>
      <c r="B64" s="3">
        <v>0</v>
      </c>
      <c r="C64" s="3">
        <v>0</v>
      </c>
      <c r="D64" s="3">
        <v>4</v>
      </c>
      <c r="E64" s="3">
        <v>6</v>
      </c>
      <c r="F64" s="3">
        <v>1</v>
      </c>
      <c r="G64" s="7"/>
      <c r="J64" s="8">
        <v>44136</v>
      </c>
      <c r="K64" s="3">
        <v>0</v>
      </c>
      <c r="L64" s="3">
        <v>0</v>
      </c>
      <c r="M64" s="3">
        <v>3</v>
      </c>
      <c r="N64" s="3">
        <v>2</v>
      </c>
      <c r="O64" s="3">
        <v>1</v>
      </c>
    </row>
    <row r="65" spans="1:412">
      <c r="A65" s="8">
        <v>44136</v>
      </c>
      <c r="B65" s="3">
        <v>0</v>
      </c>
      <c r="C65" s="3">
        <v>0</v>
      </c>
      <c r="D65" s="3">
        <v>4</v>
      </c>
      <c r="E65" s="3">
        <v>6</v>
      </c>
      <c r="F65" s="3">
        <v>2</v>
      </c>
      <c r="G65" s="7"/>
      <c r="J65" s="8">
        <v>44166</v>
      </c>
      <c r="K65" s="3">
        <v>0</v>
      </c>
      <c r="L65" s="3">
        <v>0</v>
      </c>
      <c r="M65" s="3">
        <v>3</v>
      </c>
      <c r="N65" s="3">
        <v>4</v>
      </c>
      <c r="O65" s="3">
        <v>2</v>
      </c>
    </row>
    <row r="66" spans="1:412">
      <c r="A66" s="8">
        <v>44166</v>
      </c>
      <c r="B66" s="3">
        <v>0</v>
      </c>
      <c r="C66" s="3">
        <v>0</v>
      </c>
      <c r="D66" s="3">
        <v>4</v>
      </c>
      <c r="E66" s="3">
        <v>2</v>
      </c>
      <c r="F66" s="3">
        <v>1</v>
      </c>
      <c r="G66" s="7"/>
      <c r="J66" s="10" t="s">
        <v>10</v>
      </c>
      <c r="K66" s="11">
        <f>SUM(K54:K65)</f>
        <v>16</v>
      </c>
      <c r="L66" s="11">
        <f>SUM(L54:L65)</f>
        <v>0</v>
      </c>
      <c r="M66" s="11">
        <f>SUM(M54:M65)</f>
        <v>60.5</v>
      </c>
      <c r="N66" s="11">
        <f>SUM(N54:N65)</f>
        <v>44</v>
      </c>
      <c r="O66" s="11">
        <f>SUM(O54:O65)</f>
        <v>23</v>
      </c>
    </row>
    <row r="67" spans="1:412">
      <c r="A67" s="10" t="s">
        <v>10</v>
      </c>
      <c r="B67" s="11">
        <f>SUM(B55:B66)</f>
        <v>41</v>
      </c>
      <c r="C67" s="11">
        <f>SUM(C55:C66)</f>
        <v>26</v>
      </c>
      <c r="D67" s="11">
        <f>SUM(D55:D66)</f>
        <v>53</v>
      </c>
      <c r="E67" s="11">
        <f>SUM(E55:E66)</f>
        <v>36</v>
      </c>
      <c r="F67" s="11">
        <f>SUM(F55:F66)</f>
        <v>10</v>
      </c>
      <c r="G67" s="7"/>
      <c r="J67" s="14" t="s">
        <v>12</v>
      </c>
      <c r="K67" s="14">
        <f>K66/12</f>
        <v>1.3333333333333333</v>
      </c>
      <c r="L67" s="14">
        <f t="shared" ref="L67:N67" si="24">L66/12</f>
        <v>0</v>
      </c>
      <c r="M67" s="14">
        <f t="shared" si="24"/>
        <v>5.041666666666667</v>
      </c>
      <c r="N67" s="14">
        <f t="shared" si="24"/>
        <v>3.6666666666666665</v>
      </c>
      <c r="O67" s="14">
        <f>O66/12</f>
        <v>1.9166666666666667</v>
      </c>
    </row>
    <row r="68" spans="1:412">
      <c r="A68" s="14" t="s">
        <v>12</v>
      </c>
      <c r="B68" s="14">
        <f>B67/12</f>
        <v>3.4166666666666665</v>
      </c>
      <c r="C68" s="14">
        <f t="shared" ref="C68:E68" si="25">C67/12</f>
        <v>2.1666666666666665</v>
      </c>
      <c r="D68" s="14">
        <f t="shared" si="25"/>
        <v>4.416666666666667</v>
      </c>
      <c r="E68" s="14">
        <f t="shared" si="25"/>
        <v>3</v>
      </c>
      <c r="F68" s="14">
        <f>F67/12</f>
        <v>0.83333333333333337</v>
      </c>
      <c r="G68" s="15"/>
      <c r="J68" s="8">
        <v>44197</v>
      </c>
      <c r="K68" s="3">
        <v>1</v>
      </c>
      <c r="L68" s="3">
        <v>0</v>
      </c>
      <c r="M68" s="3">
        <v>3</v>
      </c>
      <c r="N68" s="3">
        <v>4</v>
      </c>
      <c r="O68" s="3">
        <v>2</v>
      </c>
    </row>
    <row r="69" spans="1:412">
      <c r="A69" s="8">
        <v>44197</v>
      </c>
      <c r="B69" s="3">
        <v>0</v>
      </c>
      <c r="C69" s="3">
        <v>0</v>
      </c>
      <c r="D69" s="3">
        <v>3</v>
      </c>
      <c r="E69" s="3">
        <v>4</v>
      </c>
      <c r="F69" s="3">
        <v>1</v>
      </c>
      <c r="J69" s="8">
        <v>44228</v>
      </c>
      <c r="K69" s="3">
        <v>0</v>
      </c>
      <c r="L69" s="3">
        <v>0</v>
      </c>
      <c r="M69" s="3">
        <v>3</v>
      </c>
      <c r="N69" s="3">
        <v>4</v>
      </c>
      <c r="O69" s="3">
        <v>2</v>
      </c>
    </row>
    <row r="70" spans="1:412">
      <c r="A70" s="8">
        <v>44228</v>
      </c>
      <c r="B70" s="3">
        <v>0</v>
      </c>
      <c r="C70" s="3">
        <v>0</v>
      </c>
      <c r="D70" s="3">
        <v>4</v>
      </c>
      <c r="E70" s="3">
        <v>6</v>
      </c>
      <c r="F70" s="3">
        <v>1</v>
      </c>
      <c r="J70" s="8">
        <v>44256</v>
      </c>
      <c r="K70" s="3">
        <v>2</v>
      </c>
      <c r="L70" s="3">
        <v>0</v>
      </c>
      <c r="M70" s="3">
        <v>3</v>
      </c>
      <c r="N70" s="3">
        <v>4</v>
      </c>
      <c r="O70" s="3">
        <v>2</v>
      </c>
    </row>
    <row r="71" spans="1:412">
      <c r="A71" s="8">
        <v>44256</v>
      </c>
      <c r="B71" s="3">
        <v>10</v>
      </c>
      <c r="C71" s="3">
        <v>0</v>
      </c>
      <c r="D71" s="3">
        <v>3</v>
      </c>
      <c r="E71" s="3">
        <v>7</v>
      </c>
      <c r="F71" s="3">
        <v>0</v>
      </c>
      <c r="J71" s="8">
        <v>44287</v>
      </c>
      <c r="K71" s="3">
        <v>0</v>
      </c>
      <c r="L71" s="3">
        <v>0</v>
      </c>
      <c r="M71" s="3">
        <v>3</v>
      </c>
      <c r="N71" s="3">
        <v>4</v>
      </c>
      <c r="O71" s="3">
        <v>2</v>
      </c>
    </row>
    <row r="72" spans="1:412">
      <c r="A72" s="8">
        <v>44287</v>
      </c>
      <c r="B72" s="3">
        <v>0</v>
      </c>
      <c r="C72" s="3">
        <v>0</v>
      </c>
      <c r="D72" s="3">
        <v>2</v>
      </c>
      <c r="E72" s="3">
        <v>6</v>
      </c>
      <c r="F72" s="3">
        <v>1</v>
      </c>
      <c r="J72" s="8">
        <v>44317</v>
      </c>
      <c r="K72" s="3">
        <v>0</v>
      </c>
      <c r="L72" s="3">
        <v>0</v>
      </c>
      <c r="M72" s="3">
        <v>8</v>
      </c>
      <c r="N72" s="3">
        <v>6</v>
      </c>
      <c r="O72" s="3">
        <v>3</v>
      </c>
    </row>
    <row r="73" spans="1:412">
      <c r="A73" s="8">
        <v>44317</v>
      </c>
      <c r="B73" s="3">
        <v>0</v>
      </c>
      <c r="C73" s="3">
        <v>0</v>
      </c>
      <c r="D73" s="3">
        <v>3</v>
      </c>
      <c r="E73" s="3">
        <v>1</v>
      </c>
      <c r="F73" s="3">
        <v>1</v>
      </c>
      <c r="H73" s="7"/>
      <c r="I73" s="7"/>
      <c r="J73" s="8">
        <v>44348</v>
      </c>
      <c r="K73" s="3">
        <v>0</v>
      </c>
      <c r="L73" s="3">
        <v>0</v>
      </c>
      <c r="M73" s="3">
        <v>4</v>
      </c>
      <c r="N73" s="3">
        <v>4</v>
      </c>
      <c r="O73" s="3">
        <v>3</v>
      </c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  <c r="MU73" s="7"/>
      <c r="MV73" s="7"/>
      <c r="MW73" s="7"/>
      <c r="MX73" s="7"/>
      <c r="MY73" s="7"/>
      <c r="MZ73" s="7"/>
      <c r="NA73" s="7"/>
      <c r="NB73" s="7"/>
      <c r="NC73" s="7"/>
      <c r="ND73" s="7"/>
      <c r="NE73" s="7"/>
      <c r="NF73" s="7"/>
      <c r="NG73" s="7"/>
      <c r="NH73" s="7"/>
      <c r="NI73" s="7"/>
      <c r="NJ73" s="7"/>
      <c r="NK73" s="7"/>
      <c r="NL73" s="7"/>
      <c r="NM73" s="7"/>
      <c r="NN73" s="7"/>
      <c r="NO73" s="7"/>
      <c r="NP73" s="7"/>
      <c r="NQ73" s="7"/>
      <c r="NR73" s="7"/>
      <c r="NS73" s="7"/>
      <c r="NT73" s="7"/>
      <c r="NU73" s="7"/>
      <c r="NV73" s="7"/>
      <c r="NW73" s="7"/>
      <c r="NX73" s="7"/>
      <c r="NY73" s="7"/>
      <c r="NZ73" s="7"/>
      <c r="OA73" s="7"/>
      <c r="OB73" s="7"/>
      <c r="OC73" s="7"/>
      <c r="OD73" s="7"/>
      <c r="OE73" s="7"/>
      <c r="OF73" s="7"/>
      <c r="OG73" s="7"/>
      <c r="OH73" s="7"/>
      <c r="OI73" s="7"/>
      <c r="OJ73" s="7"/>
      <c r="OK73" s="7"/>
      <c r="OL73" s="7"/>
      <c r="OM73" s="7"/>
      <c r="ON73" s="7"/>
      <c r="OO73" s="7"/>
      <c r="OP73" s="7"/>
      <c r="OQ73" s="7"/>
      <c r="OR73" s="7"/>
      <c r="OS73" s="7"/>
      <c r="OT73" s="7"/>
      <c r="OU73" s="7"/>
      <c r="OV73" s="7"/>
    </row>
    <row r="74" spans="1:412" s="13" customFormat="1">
      <c r="A74" s="8">
        <v>44348</v>
      </c>
      <c r="B74" s="3">
        <v>0</v>
      </c>
      <c r="C74" s="3">
        <v>0</v>
      </c>
      <c r="D74" s="3">
        <v>2</v>
      </c>
      <c r="E74" s="3">
        <v>4</v>
      </c>
      <c r="F74" s="3">
        <v>1</v>
      </c>
      <c r="G74" s="3"/>
      <c r="H74" s="7"/>
      <c r="I74" s="7"/>
      <c r="J74" s="8">
        <v>44378</v>
      </c>
      <c r="K74" s="3">
        <v>0</v>
      </c>
      <c r="L74" s="3">
        <v>0</v>
      </c>
      <c r="M74" s="3">
        <v>2</v>
      </c>
      <c r="N74" s="3">
        <v>2</v>
      </c>
      <c r="O74" s="3">
        <v>1</v>
      </c>
      <c r="P74" s="3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/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/>
      <c r="KA74" s="7"/>
      <c r="KB74" s="7"/>
      <c r="KC74" s="7"/>
      <c r="KD74" s="7"/>
      <c r="KE74" s="7"/>
      <c r="KF74" s="7"/>
      <c r="KG74" s="7"/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  <c r="MR74" s="7"/>
      <c r="MS74" s="7"/>
      <c r="MT74" s="7"/>
      <c r="MU74" s="7"/>
      <c r="MV74" s="7"/>
      <c r="MW74" s="7"/>
      <c r="MX74" s="7"/>
      <c r="MY74" s="7"/>
      <c r="MZ74" s="7"/>
      <c r="NA74" s="7"/>
      <c r="NB74" s="7"/>
      <c r="NC74" s="7"/>
      <c r="ND74" s="7"/>
      <c r="NE74" s="7"/>
      <c r="NF74" s="7"/>
      <c r="NG74" s="7"/>
      <c r="NH74" s="7"/>
      <c r="NI74" s="7"/>
      <c r="NJ74" s="7"/>
      <c r="NK74" s="7"/>
      <c r="NL74" s="7"/>
      <c r="NM74" s="7"/>
      <c r="NN74" s="7"/>
      <c r="NO74" s="7"/>
      <c r="NP74" s="7"/>
      <c r="NQ74" s="7"/>
      <c r="NR74" s="7"/>
      <c r="NS74" s="7"/>
      <c r="NT74" s="7"/>
      <c r="NU74" s="7"/>
      <c r="NV74" s="7"/>
      <c r="NW74" s="7"/>
      <c r="NX74" s="7"/>
      <c r="NY74" s="7"/>
      <c r="NZ74" s="7"/>
      <c r="OA74" s="7"/>
      <c r="OB74" s="7"/>
      <c r="OC74" s="7"/>
      <c r="OD74" s="7"/>
      <c r="OE74" s="7"/>
      <c r="OF74" s="7"/>
      <c r="OG74" s="7"/>
      <c r="OH74" s="7"/>
      <c r="OI74" s="7"/>
      <c r="OJ74" s="7"/>
      <c r="OK74" s="7"/>
      <c r="OL74" s="7"/>
      <c r="OM74" s="7"/>
      <c r="ON74" s="7"/>
      <c r="OO74" s="7"/>
      <c r="OP74" s="7"/>
      <c r="OQ74" s="7"/>
      <c r="OR74" s="7"/>
      <c r="OS74" s="7"/>
      <c r="OT74" s="7"/>
      <c r="OU74" s="7"/>
      <c r="OV74" s="7"/>
    </row>
    <row r="75" spans="1:412" s="17" customFormat="1">
      <c r="A75" s="8">
        <v>44378</v>
      </c>
      <c r="B75" s="3">
        <v>0</v>
      </c>
      <c r="C75" s="3">
        <v>0</v>
      </c>
      <c r="D75" s="3">
        <v>3</v>
      </c>
      <c r="E75" s="3">
        <v>6</v>
      </c>
      <c r="F75" s="3">
        <v>2</v>
      </c>
      <c r="G75" s="3"/>
      <c r="H75" s="16"/>
      <c r="I75" s="16"/>
      <c r="J75" s="8">
        <v>44409</v>
      </c>
      <c r="K75" s="3">
        <v>0</v>
      </c>
      <c r="L75" s="3">
        <v>0</v>
      </c>
      <c r="M75" s="3">
        <v>6</v>
      </c>
      <c r="N75" s="3">
        <v>5</v>
      </c>
      <c r="O75" s="3">
        <v>4</v>
      </c>
      <c r="P75" s="3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/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16"/>
      <c r="NH75" s="16"/>
      <c r="NI75" s="16"/>
      <c r="NJ75" s="16"/>
      <c r="NK75" s="16"/>
      <c r="NL75" s="16"/>
      <c r="NM75" s="16"/>
      <c r="NN75" s="16"/>
      <c r="NO75" s="16"/>
      <c r="NP75" s="16"/>
      <c r="NQ75" s="16"/>
      <c r="NR75" s="16"/>
      <c r="NS75" s="16"/>
      <c r="NT75" s="16"/>
      <c r="NU75" s="16"/>
      <c r="NV75" s="16"/>
      <c r="NW75" s="16"/>
      <c r="NX75" s="16"/>
      <c r="NY75" s="16"/>
      <c r="NZ75" s="16"/>
      <c r="OA75" s="16"/>
      <c r="OB75" s="16"/>
      <c r="OC75" s="16"/>
      <c r="OD75" s="16"/>
      <c r="OE75" s="16"/>
      <c r="OF75" s="16"/>
      <c r="OG75" s="16"/>
      <c r="OH75" s="16"/>
      <c r="OI75" s="16"/>
      <c r="OJ75" s="16"/>
      <c r="OK75" s="16"/>
      <c r="OL75" s="16"/>
      <c r="OM75" s="16"/>
      <c r="ON75" s="16"/>
      <c r="OO75" s="16"/>
      <c r="OP75" s="16"/>
      <c r="OQ75" s="16"/>
      <c r="OR75" s="16"/>
      <c r="OS75" s="16"/>
      <c r="OT75" s="16"/>
      <c r="OU75" s="16"/>
      <c r="OV75" s="16"/>
    </row>
    <row r="76" spans="1:412">
      <c r="A76" s="8">
        <v>44409</v>
      </c>
      <c r="B76" s="3">
        <v>0</v>
      </c>
      <c r="C76" s="3">
        <v>0</v>
      </c>
      <c r="D76" s="3">
        <v>4</v>
      </c>
      <c r="E76" s="3">
        <v>6</v>
      </c>
      <c r="F76" s="3">
        <v>1</v>
      </c>
      <c r="H76" s="7"/>
      <c r="I76" s="7"/>
      <c r="J76" s="8">
        <v>44440</v>
      </c>
      <c r="K76" s="3">
        <v>0</v>
      </c>
      <c r="L76" s="3">
        <v>0</v>
      </c>
      <c r="M76" s="3">
        <v>3</v>
      </c>
      <c r="N76" s="3">
        <v>3</v>
      </c>
      <c r="O76" s="3">
        <v>2</v>
      </c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7"/>
      <c r="OK76" s="7"/>
      <c r="OL76" s="7"/>
      <c r="OM76" s="7"/>
      <c r="ON76" s="7"/>
      <c r="OO76" s="7"/>
      <c r="OP76" s="7"/>
      <c r="OQ76" s="7"/>
      <c r="OR76" s="7"/>
      <c r="OS76" s="7"/>
      <c r="OT76" s="7"/>
      <c r="OU76" s="7"/>
      <c r="OV76" s="7"/>
    </row>
    <row r="77" spans="1:412">
      <c r="A77" s="8">
        <v>44440</v>
      </c>
      <c r="B77" s="3">
        <v>0</v>
      </c>
      <c r="C77" s="3">
        <v>0</v>
      </c>
      <c r="D77" s="3">
        <v>3</v>
      </c>
      <c r="E77" s="3">
        <v>4</v>
      </c>
      <c r="F77" s="3">
        <v>1</v>
      </c>
      <c r="H77" s="7"/>
      <c r="I77" s="7"/>
      <c r="J77" s="8">
        <v>44470</v>
      </c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7"/>
      <c r="OK77" s="7"/>
      <c r="OL77" s="7"/>
      <c r="OM77" s="7"/>
      <c r="ON77" s="7"/>
      <c r="OO77" s="7"/>
      <c r="OP77" s="7"/>
      <c r="OQ77" s="7"/>
      <c r="OR77" s="7"/>
      <c r="OS77" s="7"/>
      <c r="OT77" s="7"/>
      <c r="OU77" s="7"/>
      <c r="OV77" s="7"/>
    </row>
    <row r="78" spans="1:412">
      <c r="A78" s="8">
        <v>44470</v>
      </c>
      <c r="H78" s="18"/>
      <c r="I78" s="7"/>
      <c r="J78" s="8">
        <v>44501</v>
      </c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</row>
    <row r="79" spans="1:412" s="5" customFormat="1">
      <c r="A79" s="8">
        <v>44501</v>
      </c>
      <c r="B79" s="3"/>
      <c r="C79" s="3"/>
      <c r="D79" s="3"/>
      <c r="E79" s="3"/>
      <c r="F79" s="3"/>
      <c r="G79" s="3"/>
      <c r="H79" s="18"/>
      <c r="I79" s="7"/>
      <c r="J79" s="8">
        <v>44531</v>
      </c>
      <c r="K79" s="3"/>
      <c r="L79" s="3"/>
      <c r="M79" s="3"/>
      <c r="N79" s="3"/>
      <c r="O79" s="3"/>
      <c r="P79" s="3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</row>
    <row r="80" spans="1:412">
      <c r="A80" s="8">
        <v>44531</v>
      </c>
      <c r="H80" s="8"/>
      <c r="J80" s="10" t="s">
        <v>10</v>
      </c>
      <c r="K80" s="11">
        <f>SUM(K68:K79)</f>
        <v>3</v>
      </c>
      <c r="L80" s="11">
        <f>SUM(L68:L79)</f>
        <v>0</v>
      </c>
      <c r="M80" s="11">
        <f>SUM(M68:M79)</f>
        <v>35</v>
      </c>
      <c r="N80" s="11">
        <f>SUM(N68:N79)</f>
        <v>36</v>
      </c>
      <c r="O80" s="11">
        <f>SUM(O68:O79)</f>
        <v>21</v>
      </c>
    </row>
    <row r="81" spans="1:16">
      <c r="A81" s="10" t="s">
        <v>10</v>
      </c>
      <c r="B81" s="11">
        <f>SUM(B69:B80)</f>
        <v>10</v>
      </c>
      <c r="C81" s="11">
        <f>SUM(C69:C80)</f>
        <v>0</v>
      </c>
      <c r="D81" s="11">
        <f>SUM(D69:D80)</f>
        <v>27</v>
      </c>
      <c r="E81" s="11">
        <f>SUM(E69:E80)</f>
        <v>44</v>
      </c>
      <c r="F81" s="11">
        <f>SUM(F69:F80)</f>
        <v>9</v>
      </c>
      <c r="H81" s="8"/>
      <c r="J81" s="14" t="s">
        <v>12</v>
      </c>
      <c r="K81" s="14">
        <f>K80/12</f>
        <v>0.25</v>
      </c>
      <c r="L81" s="14">
        <f t="shared" ref="L81:N81" si="26">L80/12</f>
        <v>0</v>
      </c>
      <c r="M81" s="14">
        <f t="shared" si="26"/>
        <v>2.9166666666666665</v>
      </c>
      <c r="N81" s="14">
        <f t="shared" si="26"/>
        <v>3</v>
      </c>
      <c r="O81" s="14">
        <f>O80/12</f>
        <v>1.75</v>
      </c>
    </row>
    <row r="82" spans="1:16">
      <c r="A82" s="14" t="s">
        <v>12</v>
      </c>
      <c r="B82" s="14">
        <f>B81/12</f>
        <v>0.83333333333333337</v>
      </c>
      <c r="C82" s="14">
        <f t="shared" ref="C82:E82" si="27">C81/12</f>
        <v>0</v>
      </c>
      <c r="D82" s="14">
        <f t="shared" si="27"/>
        <v>2.25</v>
      </c>
      <c r="E82" s="14">
        <f t="shared" si="27"/>
        <v>3.6666666666666665</v>
      </c>
      <c r="F82" s="14">
        <f>F81/12</f>
        <v>0.75</v>
      </c>
      <c r="H82" s="8"/>
      <c r="J82" s="8"/>
    </row>
    <row r="86" spans="1:16" ht="29">
      <c r="J86" s="31" t="s">
        <v>75</v>
      </c>
      <c r="K86" s="31"/>
      <c r="L86" s="31"/>
      <c r="M86" s="31"/>
      <c r="N86" s="31"/>
    </row>
    <row r="87" spans="1:16">
      <c r="A87" s="1" t="s">
        <v>0</v>
      </c>
      <c r="B87" s="2" t="s">
        <v>1</v>
      </c>
      <c r="C87" s="2" t="s">
        <v>2</v>
      </c>
      <c r="D87" s="2" t="s">
        <v>3</v>
      </c>
      <c r="G87" s="7"/>
      <c r="J87" s="8"/>
    </row>
    <row r="88" spans="1:16">
      <c r="A88" s="8" t="s">
        <v>84</v>
      </c>
      <c r="B88" s="9">
        <v>25139</v>
      </c>
      <c r="C88" s="9" t="s">
        <v>25</v>
      </c>
      <c r="D88" s="3" t="s">
        <v>18</v>
      </c>
      <c r="G88" s="7"/>
      <c r="J88" s="19" t="s">
        <v>4</v>
      </c>
      <c r="K88" s="20" t="s">
        <v>5</v>
      </c>
      <c r="L88" s="20" t="s">
        <v>6</v>
      </c>
      <c r="M88" s="20" t="s">
        <v>7</v>
      </c>
      <c r="N88" s="20" t="s">
        <v>8</v>
      </c>
      <c r="O88" s="20" t="s">
        <v>9</v>
      </c>
      <c r="P88" s="23" t="s">
        <v>11</v>
      </c>
    </row>
    <row r="89" spans="1:16">
      <c r="G89" s="7"/>
      <c r="J89" s="8">
        <v>43709</v>
      </c>
      <c r="K89" s="3">
        <v>4</v>
      </c>
      <c r="L89" s="3">
        <v>0</v>
      </c>
      <c r="M89" s="3">
        <v>8</v>
      </c>
      <c r="N89" s="3">
        <v>4</v>
      </c>
      <c r="O89" s="3">
        <v>1</v>
      </c>
    </row>
    <row r="90" spans="1:16">
      <c r="A90" s="19" t="s">
        <v>4</v>
      </c>
      <c r="B90" s="20" t="s">
        <v>5</v>
      </c>
      <c r="C90" s="20" t="s">
        <v>6</v>
      </c>
      <c r="D90" s="20" t="s">
        <v>7</v>
      </c>
      <c r="E90" s="20" t="s">
        <v>8</v>
      </c>
      <c r="F90" s="20" t="s">
        <v>9</v>
      </c>
      <c r="G90" s="22" t="s">
        <v>11</v>
      </c>
      <c r="J90" s="8">
        <v>43739</v>
      </c>
      <c r="K90" s="3">
        <v>3</v>
      </c>
      <c r="L90" s="3">
        <v>0</v>
      </c>
      <c r="M90" s="3">
        <v>6</v>
      </c>
      <c r="N90" s="3">
        <v>4</v>
      </c>
      <c r="O90" s="3">
        <v>0</v>
      </c>
    </row>
    <row r="91" spans="1:16">
      <c r="A91" s="8">
        <v>43709</v>
      </c>
      <c r="B91" s="3">
        <v>14</v>
      </c>
      <c r="C91" s="3">
        <v>0</v>
      </c>
      <c r="D91" s="3">
        <v>16</v>
      </c>
      <c r="E91" s="3">
        <v>10</v>
      </c>
      <c r="F91" s="3">
        <v>3</v>
      </c>
      <c r="G91" s="7"/>
      <c r="J91" s="8">
        <v>43770</v>
      </c>
      <c r="K91" s="3">
        <v>9</v>
      </c>
      <c r="L91" s="3">
        <v>0</v>
      </c>
      <c r="M91" s="3">
        <v>11</v>
      </c>
      <c r="N91" s="3">
        <v>7</v>
      </c>
      <c r="O91" s="3">
        <v>4</v>
      </c>
    </row>
    <row r="92" spans="1:16">
      <c r="A92" s="8">
        <v>43739</v>
      </c>
      <c r="B92" s="3">
        <v>43</v>
      </c>
      <c r="C92" s="3">
        <v>0</v>
      </c>
      <c r="D92" s="3">
        <v>17</v>
      </c>
      <c r="E92" s="3">
        <v>11</v>
      </c>
      <c r="F92" s="3">
        <v>3</v>
      </c>
      <c r="G92" s="7"/>
      <c r="J92" s="8">
        <v>43800</v>
      </c>
      <c r="K92" s="3">
        <v>6</v>
      </c>
      <c r="L92" s="3">
        <v>0</v>
      </c>
      <c r="M92" s="3">
        <v>10</v>
      </c>
      <c r="N92" s="3">
        <v>3</v>
      </c>
      <c r="O92" s="3">
        <v>0</v>
      </c>
    </row>
    <row r="93" spans="1:16">
      <c r="A93" s="8">
        <v>43770</v>
      </c>
      <c r="B93" s="3">
        <v>12</v>
      </c>
      <c r="C93" s="3">
        <v>0</v>
      </c>
      <c r="D93" s="3">
        <v>11</v>
      </c>
      <c r="E93" s="3">
        <v>6</v>
      </c>
      <c r="F93" s="3">
        <v>1</v>
      </c>
      <c r="G93" s="7"/>
      <c r="J93" s="10" t="s">
        <v>10</v>
      </c>
      <c r="K93" s="11">
        <f>SUM(K89:K92)</f>
        <v>22</v>
      </c>
      <c r="L93" s="11">
        <f>SUM(L89:L92)</f>
        <v>0</v>
      </c>
      <c r="M93" s="11">
        <f t="shared" ref="M93:O93" si="28">SUM(M89:M92)</f>
        <v>35</v>
      </c>
      <c r="N93" s="11">
        <f t="shared" si="28"/>
        <v>18</v>
      </c>
      <c r="O93" s="11">
        <f t="shared" si="28"/>
        <v>5</v>
      </c>
    </row>
    <row r="94" spans="1:16">
      <c r="A94" s="8">
        <v>43800</v>
      </c>
      <c r="B94" s="3">
        <v>50</v>
      </c>
      <c r="C94" s="3">
        <v>0</v>
      </c>
      <c r="D94" s="3">
        <v>21</v>
      </c>
      <c r="E94" s="3">
        <v>12</v>
      </c>
      <c r="F94" s="3">
        <v>3</v>
      </c>
      <c r="G94" s="7"/>
      <c r="J94" s="10" t="s">
        <v>12</v>
      </c>
      <c r="K94" s="11">
        <f>K93/4</f>
        <v>5.5</v>
      </c>
      <c r="L94" s="11">
        <f>L93/4</f>
        <v>0</v>
      </c>
      <c r="M94" s="11">
        <f t="shared" ref="M94:N94" si="29">M93/4</f>
        <v>8.75</v>
      </c>
      <c r="N94" s="11">
        <f t="shared" si="29"/>
        <v>4.5</v>
      </c>
      <c r="O94" s="11">
        <f>O93/4</f>
        <v>1.25</v>
      </c>
    </row>
    <row r="95" spans="1:16">
      <c r="A95" s="10" t="s">
        <v>10</v>
      </c>
      <c r="B95" s="11">
        <f>SUM(B91:B94)</f>
        <v>119</v>
      </c>
      <c r="C95" s="11">
        <f t="shared" ref="C95:F95" si="30">SUM(C91:C94)</f>
        <v>0</v>
      </c>
      <c r="D95" s="11">
        <f t="shared" si="30"/>
        <v>65</v>
      </c>
      <c r="E95" s="11">
        <f t="shared" si="30"/>
        <v>39</v>
      </c>
      <c r="F95" s="11">
        <f t="shared" si="30"/>
        <v>10</v>
      </c>
      <c r="G95" s="12"/>
      <c r="J95" s="8">
        <v>43831</v>
      </c>
      <c r="K95" s="3">
        <v>6</v>
      </c>
      <c r="L95" s="3">
        <v>0</v>
      </c>
      <c r="M95" s="3">
        <v>14</v>
      </c>
      <c r="N95" s="3">
        <v>8</v>
      </c>
      <c r="O95" s="3">
        <v>3</v>
      </c>
    </row>
    <row r="96" spans="1:16">
      <c r="A96" s="10" t="s">
        <v>12</v>
      </c>
      <c r="B96" s="11">
        <f>B95/4</f>
        <v>29.75</v>
      </c>
      <c r="C96" s="11">
        <f>C95/4</f>
        <v>0</v>
      </c>
      <c r="D96" s="11">
        <f t="shared" ref="D96:E96" si="31">D95/4</f>
        <v>16.25</v>
      </c>
      <c r="E96" s="11">
        <f t="shared" si="31"/>
        <v>9.75</v>
      </c>
      <c r="F96" s="11">
        <f>F95/4</f>
        <v>2.5</v>
      </c>
      <c r="G96" s="12"/>
      <c r="J96" s="8">
        <v>43862</v>
      </c>
      <c r="K96" s="3">
        <v>5</v>
      </c>
      <c r="L96" s="3">
        <v>0</v>
      </c>
      <c r="M96" s="3">
        <v>11</v>
      </c>
      <c r="N96" s="3">
        <v>4</v>
      </c>
      <c r="O96" s="3">
        <v>4</v>
      </c>
    </row>
    <row r="97" spans="1:202">
      <c r="A97" s="8">
        <v>43831</v>
      </c>
      <c r="B97" s="3">
        <v>18</v>
      </c>
      <c r="C97" s="3">
        <v>0</v>
      </c>
      <c r="D97" s="3">
        <v>17</v>
      </c>
      <c r="E97" s="3">
        <v>8</v>
      </c>
      <c r="F97" s="3">
        <v>3</v>
      </c>
      <c r="G97" s="7"/>
      <c r="J97" s="8">
        <v>43891</v>
      </c>
      <c r="K97" s="3">
        <v>0</v>
      </c>
      <c r="L97" s="3">
        <v>0</v>
      </c>
      <c r="M97" s="3">
        <v>6</v>
      </c>
      <c r="N97" s="3">
        <v>3</v>
      </c>
      <c r="O97" s="3">
        <v>2</v>
      </c>
    </row>
    <row r="98" spans="1:202">
      <c r="A98" s="8">
        <v>43862</v>
      </c>
      <c r="B98" s="3">
        <v>22</v>
      </c>
      <c r="C98" s="3">
        <v>0</v>
      </c>
      <c r="D98" s="3">
        <v>18</v>
      </c>
      <c r="E98" s="3">
        <v>12</v>
      </c>
      <c r="F98" s="3">
        <v>2</v>
      </c>
      <c r="G98" s="7"/>
      <c r="J98" s="8">
        <v>43922</v>
      </c>
      <c r="K98" s="3">
        <v>0</v>
      </c>
      <c r="L98" s="3">
        <v>0</v>
      </c>
      <c r="M98" s="3">
        <v>4</v>
      </c>
      <c r="N98" s="3">
        <v>4</v>
      </c>
      <c r="O98" s="3">
        <v>2</v>
      </c>
    </row>
    <row r="99" spans="1:202">
      <c r="A99" s="8">
        <v>43891</v>
      </c>
      <c r="B99" s="3">
        <v>2</v>
      </c>
      <c r="C99" s="3">
        <v>0</v>
      </c>
      <c r="D99" s="3">
        <v>11</v>
      </c>
      <c r="E99" s="3">
        <v>4</v>
      </c>
      <c r="F99" s="3">
        <v>1</v>
      </c>
      <c r="G99" s="7"/>
      <c r="J99" s="8">
        <v>43952</v>
      </c>
      <c r="K99" s="3">
        <v>3</v>
      </c>
      <c r="L99" s="3">
        <v>0</v>
      </c>
      <c r="M99" s="3">
        <v>3</v>
      </c>
      <c r="N99" s="3">
        <v>3</v>
      </c>
      <c r="O99" s="3">
        <v>1</v>
      </c>
    </row>
    <row r="100" spans="1:202">
      <c r="A100" s="8">
        <v>43922</v>
      </c>
      <c r="B100" s="3">
        <v>0</v>
      </c>
      <c r="C100" s="3">
        <v>0</v>
      </c>
      <c r="D100" s="3">
        <v>8</v>
      </c>
      <c r="E100" s="3">
        <v>1</v>
      </c>
      <c r="F100" s="3">
        <v>1</v>
      </c>
      <c r="G100" s="7"/>
      <c r="J100" s="8">
        <v>43983</v>
      </c>
      <c r="K100" s="3">
        <v>1</v>
      </c>
      <c r="L100" s="3">
        <v>0</v>
      </c>
      <c r="M100" s="3">
        <v>6</v>
      </c>
      <c r="N100" s="3">
        <v>5</v>
      </c>
      <c r="O100" s="3">
        <v>1</v>
      </c>
    </row>
    <row r="101" spans="1:202">
      <c r="A101" s="8">
        <v>43952</v>
      </c>
      <c r="B101" s="3">
        <v>0</v>
      </c>
      <c r="C101" s="3">
        <v>0</v>
      </c>
      <c r="D101" s="3">
        <v>4</v>
      </c>
      <c r="E101" s="3">
        <v>0</v>
      </c>
      <c r="F101" s="3">
        <v>0</v>
      </c>
      <c r="G101" s="7"/>
      <c r="J101" s="8">
        <v>44013</v>
      </c>
      <c r="K101" s="3">
        <v>0</v>
      </c>
      <c r="L101" s="3">
        <v>0</v>
      </c>
      <c r="M101" s="3">
        <v>3</v>
      </c>
      <c r="N101" s="3">
        <v>4</v>
      </c>
      <c r="O101" s="3">
        <v>2</v>
      </c>
    </row>
    <row r="102" spans="1:202">
      <c r="A102" s="8">
        <v>43983</v>
      </c>
      <c r="B102" s="3">
        <v>0</v>
      </c>
      <c r="C102" s="3">
        <v>0</v>
      </c>
      <c r="D102" s="3">
        <v>4</v>
      </c>
      <c r="E102" s="3">
        <v>1</v>
      </c>
      <c r="F102" s="3">
        <v>0</v>
      </c>
      <c r="G102" s="7"/>
      <c r="J102" s="8">
        <v>44044</v>
      </c>
      <c r="K102" s="3">
        <v>0</v>
      </c>
      <c r="L102" s="3">
        <v>0</v>
      </c>
      <c r="M102" s="3">
        <v>1.5</v>
      </c>
      <c r="N102" s="3">
        <v>1</v>
      </c>
      <c r="O102" s="3">
        <v>1</v>
      </c>
    </row>
    <row r="103" spans="1:202">
      <c r="A103" s="8">
        <v>44013</v>
      </c>
      <c r="B103" s="3">
        <v>0</v>
      </c>
      <c r="C103" s="3">
        <v>0</v>
      </c>
      <c r="D103" s="3">
        <v>4</v>
      </c>
      <c r="E103" s="3">
        <v>0</v>
      </c>
      <c r="F103" s="3">
        <v>0</v>
      </c>
      <c r="G103" s="7"/>
      <c r="J103" s="8">
        <v>44075</v>
      </c>
      <c r="K103" s="3">
        <v>1</v>
      </c>
      <c r="L103" s="3">
        <v>0</v>
      </c>
      <c r="M103" s="3">
        <v>4</v>
      </c>
      <c r="N103" s="3">
        <v>4</v>
      </c>
      <c r="O103" s="3">
        <v>2</v>
      </c>
    </row>
    <row r="104" spans="1:202">
      <c r="A104" s="8">
        <v>44044</v>
      </c>
      <c r="B104" s="3">
        <v>0</v>
      </c>
      <c r="C104" s="3">
        <v>0</v>
      </c>
      <c r="D104" s="3">
        <v>4</v>
      </c>
      <c r="E104" s="3">
        <v>0</v>
      </c>
      <c r="F104" s="3">
        <v>0</v>
      </c>
      <c r="G104" s="7"/>
      <c r="J104" s="8">
        <v>44105</v>
      </c>
      <c r="K104" s="3">
        <v>0</v>
      </c>
      <c r="L104" s="3">
        <v>0</v>
      </c>
      <c r="M104" s="3">
        <v>2</v>
      </c>
      <c r="N104" s="3">
        <v>2</v>
      </c>
      <c r="O104" s="3">
        <v>2</v>
      </c>
      <c r="P104" s="2"/>
    </row>
    <row r="105" spans="1:202">
      <c r="A105" s="8">
        <v>44075</v>
      </c>
      <c r="B105" s="3">
        <v>0</v>
      </c>
      <c r="C105" s="3">
        <v>1</v>
      </c>
      <c r="D105" s="3">
        <v>6</v>
      </c>
      <c r="E105" s="3">
        <v>3</v>
      </c>
      <c r="F105" s="3">
        <v>2</v>
      </c>
      <c r="G105" s="7"/>
      <c r="J105" s="8">
        <v>44136</v>
      </c>
      <c r="K105" s="3">
        <v>0</v>
      </c>
      <c r="L105" s="3">
        <v>0</v>
      </c>
      <c r="M105" s="3">
        <v>3</v>
      </c>
      <c r="N105" s="3">
        <v>2</v>
      </c>
      <c r="O105" s="3">
        <v>1</v>
      </c>
    </row>
    <row r="106" spans="1:202">
      <c r="A106" s="8">
        <v>44105</v>
      </c>
      <c r="B106" s="3">
        <v>0</v>
      </c>
      <c r="C106" s="3">
        <v>0</v>
      </c>
      <c r="D106" s="3">
        <v>7</v>
      </c>
      <c r="E106" s="3">
        <v>3</v>
      </c>
      <c r="F106" s="3">
        <v>1</v>
      </c>
      <c r="G106" s="7"/>
      <c r="J106" s="8">
        <v>44166</v>
      </c>
      <c r="K106" s="3">
        <v>0</v>
      </c>
      <c r="L106" s="3">
        <v>0</v>
      </c>
      <c r="M106" s="3">
        <v>3</v>
      </c>
      <c r="N106" s="3">
        <v>4</v>
      </c>
      <c r="O106" s="3">
        <v>2</v>
      </c>
    </row>
    <row r="107" spans="1:202">
      <c r="A107" s="8">
        <v>44136</v>
      </c>
      <c r="B107" s="3">
        <v>0</v>
      </c>
      <c r="C107" s="3">
        <v>0</v>
      </c>
      <c r="D107" s="3">
        <v>4</v>
      </c>
      <c r="E107" s="3">
        <v>0</v>
      </c>
      <c r="F107" s="3">
        <v>0</v>
      </c>
      <c r="G107" s="7"/>
      <c r="J107" s="10" t="s">
        <v>10</v>
      </c>
      <c r="K107" s="11">
        <f>SUM(K95:K106)</f>
        <v>16</v>
      </c>
      <c r="L107" s="11">
        <f>SUM(L95:L106)</f>
        <v>0</v>
      </c>
      <c r="M107" s="11">
        <f>SUM(M95:M106)</f>
        <v>60.5</v>
      </c>
      <c r="N107" s="11">
        <f>SUM(N95:N106)</f>
        <v>44</v>
      </c>
      <c r="O107" s="11">
        <f>SUM(O95:O106)</f>
        <v>23</v>
      </c>
    </row>
    <row r="108" spans="1:202">
      <c r="A108" s="8">
        <v>44166</v>
      </c>
      <c r="B108" s="3">
        <v>0</v>
      </c>
      <c r="C108" s="3">
        <v>0</v>
      </c>
      <c r="D108" s="3">
        <v>3</v>
      </c>
      <c r="E108" s="3">
        <v>0</v>
      </c>
      <c r="F108" s="3">
        <v>0</v>
      </c>
      <c r="G108" s="7"/>
      <c r="J108" s="14" t="s">
        <v>12</v>
      </c>
      <c r="K108" s="14">
        <f>K107/12</f>
        <v>1.3333333333333333</v>
      </c>
      <c r="L108" s="14">
        <f t="shared" ref="L108:N108" si="32">L107/12</f>
        <v>0</v>
      </c>
      <c r="M108" s="14">
        <f t="shared" si="32"/>
        <v>5.041666666666667</v>
      </c>
      <c r="N108" s="14">
        <f t="shared" si="32"/>
        <v>3.6666666666666665</v>
      </c>
      <c r="O108" s="14">
        <f>O107/12</f>
        <v>1.9166666666666667</v>
      </c>
    </row>
    <row r="109" spans="1:202" s="5" customFormat="1">
      <c r="A109" s="10" t="s">
        <v>10</v>
      </c>
      <c r="B109" s="11">
        <f>SUM(B97:B108)</f>
        <v>42</v>
      </c>
      <c r="C109" s="11">
        <f>SUM(C97:C108)</f>
        <v>1</v>
      </c>
      <c r="D109" s="11">
        <f>SUM(D97:D108)</f>
        <v>90</v>
      </c>
      <c r="E109" s="11">
        <f>SUM(E97:E108)</f>
        <v>32</v>
      </c>
      <c r="F109" s="11">
        <f>SUM(F97:F108)</f>
        <v>10</v>
      </c>
      <c r="G109" s="7"/>
      <c r="H109" s="7"/>
      <c r="I109" s="7"/>
      <c r="J109" s="8">
        <v>44197</v>
      </c>
      <c r="K109" s="3">
        <v>1</v>
      </c>
      <c r="L109" s="3">
        <v>0</v>
      </c>
      <c r="M109" s="3">
        <v>3</v>
      </c>
      <c r="N109" s="3">
        <v>4</v>
      </c>
      <c r="O109" s="3">
        <v>2</v>
      </c>
      <c r="P109" s="3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</row>
    <row r="110" spans="1:202">
      <c r="A110" s="14" t="s">
        <v>12</v>
      </c>
      <c r="B110" s="14">
        <f>B109/12</f>
        <v>3.5</v>
      </c>
      <c r="C110" s="14">
        <f t="shared" ref="C110:E110" si="33">C109/12</f>
        <v>8.3333333333333329E-2</v>
      </c>
      <c r="D110" s="14">
        <f t="shared" si="33"/>
        <v>7.5</v>
      </c>
      <c r="E110" s="14">
        <f t="shared" si="33"/>
        <v>2.6666666666666665</v>
      </c>
      <c r="F110" s="14">
        <f>F109/12</f>
        <v>0.83333333333333337</v>
      </c>
      <c r="G110" s="15"/>
      <c r="J110" s="8">
        <v>44228</v>
      </c>
      <c r="K110" s="3">
        <v>0</v>
      </c>
      <c r="L110" s="3">
        <v>0</v>
      </c>
      <c r="M110" s="3">
        <v>3</v>
      </c>
      <c r="N110" s="3">
        <v>4</v>
      </c>
      <c r="O110" s="3">
        <v>2</v>
      </c>
    </row>
    <row r="111" spans="1:202">
      <c r="A111" s="8">
        <v>44197</v>
      </c>
      <c r="B111" s="3">
        <v>0</v>
      </c>
      <c r="C111" s="3">
        <v>0</v>
      </c>
      <c r="D111" s="3">
        <v>4</v>
      </c>
      <c r="E111" s="3">
        <v>0</v>
      </c>
      <c r="F111" s="3">
        <v>0</v>
      </c>
      <c r="J111" s="8">
        <v>44256</v>
      </c>
      <c r="K111" s="3">
        <v>2</v>
      </c>
      <c r="L111" s="3">
        <v>0</v>
      </c>
      <c r="M111" s="3">
        <v>3</v>
      </c>
      <c r="N111" s="3">
        <v>4</v>
      </c>
      <c r="O111" s="3">
        <v>2</v>
      </c>
    </row>
    <row r="112" spans="1:202">
      <c r="A112" s="8">
        <v>44228</v>
      </c>
      <c r="B112" s="3">
        <v>0</v>
      </c>
      <c r="C112" s="3">
        <v>0</v>
      </c>
      <c r="D112" s="3">
        <v>3</v>
      </c>
      <c r="E112" s="3">
        <v>0</v>
      </c>
      <c r="F112" s="3">
        <v>0</v>
      </c>
      <c r="J112" s="8">
        <v>44287</v>
      </c>
      <c r="K112" s="3">
        <v>0</v>
      </c>
      <c r="L112" s="3">
        <v>0</v>
      </c>
      <c r="M112" s="3">
        <v>3</v>
      </c>
      <c r="N112" s="3">
        <v>4</v>
      </c>
      <c r="O112" s="3">
        <v>2</v>
      </c>
    </row>
    <row r="113" spans="1:15">
      <c r="A113" s="8">
        <v>44256</v>
      </c>
      <c r="B113" s="3">
        <v>12</v>
      </c>
      <c r="C113" s="3">
        <v>0</v>
      </c>
      <c r="D113" s="3">
        <v>7</v>
      </c>
      <c r="E113" s="3">
        <v>3</v>
      </c>
      <c r="F113" s="3">
        <v>0</v>
      </c>
      <c r="J113" s="8">
        <v>44317</v>
      </c>
      <c r="K113" s="3">
        <v>0</v>
      </c>
      <c r="L113" s="3">
        <v>0</v>
      </c>
      <c r="M113" s="3">
        <v>8</v>
      </c>
      <c r="N113" s="3">
        <v>6</v>
      </c>
      <c r="O113" s="3">
        <v>3</v>
      </c>
    </row>
    <row r="114" spans="1:15">
      <c r="A114" s="8">
        <v>44287</v>
      </c>
      <c r="B114" s="3">
        <v>0</v>
      </c>
      <c r="C114" s="3">
        <v>0</v>
      </c>
      <c r="D114" s="3">
        <v>7</v>
      </c>
      <c r="E114" s="3">
        <v>0</v>
      </c>
      <c r="F114" s="3">
        <v>0</v>
      </c>
      <c r="J114" s="8">
        <v>44348</v>
      </c>
      <c r="K114" s="3">
        <v>0</v>
      </c>
      <c r="L114" s="3">
        <v>0</v>
      </c>
      <c r="M114" s="3">
        <v>4</v>
      </c>
      <c r="N114" s="3">
        <v>4</v>
      </c>
      <c r="O114" s="3">
        <v>3</v>
      </c>
    </row>
    <row r="115" spans="1:15">
      <c r="A115" s="8">
        <v>44317</v>
      </c>
      <c r="B115" s="3">
        <v>0</v>
      </c>
      <c r="C115" s="3">
        <v>0</v>
      </c>
      <c r="D115" s="3">
        <v>4</v>
      </c>
      <c r="E115" s="3">
        <v>0</v>
      </c>
      <c r="F115" s="3">
        <v>0</v>
      </c>
      <c r="J115" s="8">
        <v>44378</v>
      </c>
      <c r="K115" s="3">
        <v>0</v>
      </c>
      <c r="L115" s="3">
        <v>0</v>
      </c>
      <c r="M115" s="3">
        <v>2</v>
      </c>
      <c r="N115" s="3">
        <v>2</v>
      </c>
      <c r="O115" s="3">
        <v>1</v>
      </c>
    </row>
    <row r="116" spans="1:15">
      <c r="A116" s="8">
        <v>44348</v>
      </c>
      <c r="B116" s="3">
        <v>0</v>
      </c>
      <c r="C116" s="3">
        <v>0</v>
      </c>
      <c r="D116" s="3">
        <v>3</v>
      </c>
      <c r="E116" s="3">
        <v>0</v>
      </c>
      <c r="F116" s="3">
        <v>0</v>
      </c>
      <c r="J116" s="8">
        <v>44409</v>
      </c>
      <c r="K116" s="3">
        <v>0</v>
      </c>
      <c r="L116" s="3">
        <v>0</v>
      </c>
      <c r="M116" s="3">
        <v>6</v>
      </c>
      <c r="N116" s="3">
        <v>5</v>
      </c>
      <c r="O116" s="3">
        <v>4</v>
      </c>
    </row>
    <row r="117" spans="1:15">
      <c r="A117" s="8">
        <v>44378</v>
      </c>
      <c r="B117" s="3">
        <v>0</v>
      </c>
      <c r="C117" s="3">
        <v>0</v>
      </c>
      <c r="D117" s="3">
        <v>6</v>
      </c>
      <c r="E117" s="3">
        <v>0</v>
      </c>
      <c r="F117" s="3">
        <v>0</v>
      </c>
      <c r="J117" s="8">
        <v>44440</v>
      </c>
      <c r="K117" s="3">
        <v>0</v>
      </c>
      <c r="L117" s="3">
        <v>0</v>
      </c>
      <c r="M117" s="3">
        <v>3</v>
      </c>
      <c r="N117" s="3">
        <v>3</v>
      </c>
      <c r="O117" s="3">
        <v>2</v>
      </c>
    </row>
    <row r="118" spans="1:15">
      <c r="A118" s="8">
        <v>44409</v>
      </c>
      <c r="B118" s="3">
        <v>0</v>
      </c>
      <c r="C118" s="3">
        <v>0</v>
      </c>
      <c r="D118" s="3">
        <v>6</v>
      </c>
      <c r="E118" s="3">
        <v>0</v>
      </c>
      <c r="F118" s="3">
        <v>0</v>
      </c>
      <c r="J118" s="8">
        <v>44470</v>
      </c>
    </row>
    <row r="119" spans="1:15">
      <c r="A119" s="8">
        <v>44440</v>
      </c>
      <c r="B119" s="3">
        <v>0</v>
      </c>
      <c r="C119" s="3">
        <v>0</v>
      </c>
      <c r="D119" s="3">
        <v>3</v>
      </c>
      <c r="E119" s="3">
        <v>0</v>
      </c>
      <c r="F119" s="3">
        <v>0</v>
      </c>
      <c r="J119" s="8">
        <v>44501</v>
      </c>
    </row>
    <row r="120" spans="1:15">
      <c r="A120" s="8">
        <v>44470</v>
      </c>
      <c r="J120" s="8">
        <v>44531</v>
      </c>
    </row>
    <row r="121" spans="1:15">
      <c r="A121" s="8">
        <v>44501</v>
      </c>
      <c r="J121" s="10" t="s">
        <v>10</v>
      </c>
      <c r="K121" s="11">
        <f>SUM(K109:K120)</f>
        <v>3</v>
      </c>
      <c r="L121" s="11">
        <f>SUM(L109:L120)</f>
        <v>0</v>
      </c>
      <c r="M121" s="11">
        <f>SUM(M109:M120)</f>
        <v>35</v>
      </c>
      <c r="N121" s="11">
        <f>SUM(N109:N120)</f>
        <v>36</v>
      </c>
      <c r="O121" s="11">
        <f>SUM(O109:O120)</f>
        <v>21</v>
      </c>
    </row>
    <row r="122" spans="1:15">
      <c r="A122" s="8">
        <v>44531</v>
      </c>
      <c r="J122" s="14" t="s">
        <v>12</v>
      </c>
      <c r="K122" s="14">
        <f>K121/12</f>
        <v>0.25</v>
      </c>
      <c r="L122" s="14">
        <f t="shared" ref="L122:N122" si="34">L121/12</f>
        <v>0</v>
      </c>
      <c r="M122" s="14">
        <f t="shared" si="34"/>
        <v>2.9166666666666665</v>
      </c>
      <c r="N122" s="14">
        <f t="shared" si="34"/>
        <v>3</v>
      </c>
      <c r="O122" s="14">
        <f>O121/12</f>
        <v>1.75</v>
      </c>
    </row>
    <row r="123" spans="1:15">
      <c r="A123" s="10" t="s">
        <v>10</v>
      </c>
      <c r="B123" s="11">
        <f>SUM(B111:B122)</f>
        <v>12</v>
      </c>
      <c r="C123" s="11">
        <f>SUM(C111:C122)</f>
        <v>0</v>
      </c>
      <c r="D123" s="11">
        <f>SUM(D111:D122)</f>
        <v>43</v>
      </c>
      <c r="E123" s="11">
        <f>SUM(E111:E122)</f>
        <v>3</v>
      </c>
      <c r="F123" s="11">
        <f>SUM(F111:F122)</f>
        <v>0</v>
      </c>
      <c r="J123" s="8"/>
    </row>
    <row r="124" spans="1:15">
      <c r="A124" s="14" t="s">
        <v>12</v>
      </c>
      <c r="B124" s="14">
        <f>B123/12</f>
        <v>1</v>
      </c>
      <c r="C124" s="14">
        <f t="shared" ref="C124:E124" si="35">C123/12</f>
        <v>0</v>
      </c>
      <c r="D124" s="14">
        <f t="shared" si="35"/>
        <v>3.5833333333333335</v>
      </c>
      <c r="E124" s="14">
        <f t="shared" si="35"/>
        <v>0.25</v>
      </c>
      <c r="F124" s="14">
        <f>F123/12</f>
        <v>0</v>
      </c>
    </row>
    <row r="126" spans="1:15">
      <c r="A126" s="1"/>
      <c r="B126" s="2"/>
      <c r="C126" s="2"/>
      <c r="D126" s="2"/>
    </row>
    <row r="127" spans="1:15" ht="29">
      <c r="A127" s="1" t="s">
        <v>0</v>
      </c>
      <c r="B127" s="2" t="s">
        <v>1</v>
      </c>
      <c r="C127" s="2" t="s">
        <v>2</v>
      </c>
      <c r="D127" s="2" t="s">
        <v>3</v>
      </c>
      <c r="G127" s="7"/>
      <c r="J127" s="24" t="s">
        <v>76</v>
      </c>
      <c r="K127" s="24"/>
      <c r="L127" s="24"/>
      <c r="M127" s="24"/>
      <c r="N127" s="24"/>
      <c r="O127" s="25"/>
    </row>
    <row r="128" spans="1:15">
      <c r="A128" s="8" t="s">
        <v>85</v>
      </c>
      <c r="B128" s="9">
        <v>34173</v>
      </c>
      <c r="C128" s="9">
        <v>43114</v>
      </c>
      <c r="D128" s="3" t="s">
        <v>18</v>
      </c>
      <c r="G128" s="7"/>
      <c r="J128" s="8"/>
    </row>
    <row r="129" spans="1:16">
      <c r="G129" s="7"/>
      <c r="J129" s="19" t="s">
        <v>4</v>
      </c>
      <c r="K129" s="20" t="s">
        <v>5</v>
      </c>
      <c r="L129" s="20" t="s">
        <v>6</v>
      </c>
      <c r="M129" s="20" t="s">
        <v>7</v>
      </c>
      <c r="N129" s="20" t="s">
        <v>8</v>
      </c>
      <c r="O129" s="20" t="s">
        <v>9</v>
      </c>
      <c r="P129" s="23" t="s">
        <v>11</v>
      </c>
    </row>
    <row r="130" spans="1:16">
      <c r="A130" s="19" t="s">
        <v>4</v>
      </c>
      <c r="B130" s="20" t="s">
        <v>5</v>
      </c>
      <c r="C130" s="20" t="s">
        <v>6</v>
      </c>
      <c r="D130" s="20" t="s">
        <v>7</v>
      </c>
      <c r="E130" s="20" t="s">
        <v>8</v>
      </c>
      <c r="F130" s="20" t="s">
        <v>9</v>
      </c>
      <c r="G130" s="22" t="s">
        <v>11</v>
      </c>
      <c r="J130" s="8">
        <v>43709</v>
      </c>
      <c r="K130" s="3">
        <v>4</v>
      </c>
      <c r="L130" s="3">
        <v>0</v>
      </c>
      <c r="M130" s="3">
        <v>8</v>
      </c>
      <c r="N130" s="3">
        <v>4</v>
      </c>
      <c r="O130" s="3">
        <v>1</v>
      </c>
    </row>
    <row r="131" spans="1:16">
      <c r="A131" s="8">
        <v>43709</v>
      </c>
      <c r="B131" s="3">
        <v>6</v>
      </c>
      <c r="C131" s="3">
        <v>1</v>
      </c>
      <c r="D131" s="3">
        <v>13</v>
      </c>
      <c r="E131" s="3">
        <v>4</v>
      </c>
      <c r="F131" s="3">
        <v>2</v>
      </c>
      <c r="G131" s="7"/>
      <c r="J131" s="8">
        <v>43739</v>
      </c>
      <c r="K131" s="3">
        <v>3</v>
      </c>
      <c r="L131" s="3">
        <v>0</v>
      </c>
      <c r="M131" s="3">
        <v>6</v>
      </c>
      <c r="N131" s="3">
        <v>4</v>
      </c>
      <c r="O131" s="3">
        <v>0</v>
      </c>
    </row>
    <row r="132" spans="1:16">
      <c r="A132" s="8">
        <v>43739</v>
      </c>
      <c r="B132" s="3">
        <v>10</v>
      </c>
      <c r="C132" s="3">
        <v>2</v>
      </c>
      <c r="D132" s="3">
        <v>12</v>
      </c>
      <c r="E132" s="3">
        <v>4</v>
      </c>
      <c r="F132" s="3">
        <v>2</v>
      </c>
      <c r="G132" s="7"/>
      <c r="J132" s="8">
        <v>43770</v>
      </c>
      <c r="K132" s="3">
        <v>9</v>
      </c>
      <c r="L132" s="3">
        <v>0</v>
      </c>
      <c r="M132" s="3">
        <v>11</v>
      </c>
      <c r="N132" s="3">
        <v>7</v>
      </c>
      <c r="O132" s="3">
        <v>4</v>
      </c>
    </row>
    <row r="133" spans="1:16">
      <c r="A133" s="8">
        <v>43770</v>
      </c>
      <c r="B133" s="3">
        <v>3</v>
      </c>
      <c r="C133" s="3">
        <v>1</v>
      </c>
      <c r="D133" s="3">
        <v>9</v>
      </c>
      <c r="E133" s="3">
        <v>4</v>
      </c>
      <c r="F133" s="3">
        <v>2</v>
      </c>
      <c r="G133" s="7"/>
      <c r="J133" s="8">
        <v>43800</v>
      </c>
      <c r="K133" s="3">
        <v>6</v>
      </c>
      <c r="L133" s="3">
        <v>0</v>
      </c>
      <c r="M133" s="3">
        <v>10</v>
      </c>
      <c r="N133" s="3">
        <v>3</v>
      </c>
      <c r="O133" s="3">
        <v>0</v>
      </c>
    </row>
    <row r="134" spans="1:16">
      <c r="A134" s="8">
        <v>43800</v>
      </c>
      <c r="B134" s="3">
        <v>4</v>
      </c>
      <c r="C134" s="3">
        <v>0</v>
      </c>
      <c r="D134" s="3">
        <v>9</v>
      </c>
      <c r="E134" s="3">
        <v>4</v>
      </c>
      <c r="F134" s="3">
        <v>1</v>
      </c>
      <c r="G134" s="7"/>
      <c r="J134" s="10" t="s">
        <v>10</v>
      </c>
      <c r="K134" s="11">
        <f>SUM(K130:K133)</f>
        <v>22</v>
      </c>
      <c r="L134" s="11">
        <f>SUM(L130:L133)</f>
        <v>0</v>
      </c>
      <c r="M134" s="11">
        <f t="shared" ref="M134:O134" si="36">SUM(M130:M133)</f>
        <v>35</v>
      </c>
      <c r="N134" s="11">
        <f t="shared" si="36"/>
        <v>18</v>
      </c>
      <c r="O134" s="11">
        <f t="shared" si="36"/>
        <v>5</v>
      </c>
    </row>
    <row r="135" spans="1:16">
      <c r="A135" s="10" t="s">
        <v>10</v>
      </c>
      <c r="B135" s="11">
        <f>SUM(B131:B134)</f>
        <v>23</v>
      </c>
      <c r="C135" s="11">
        <f t="shared" ref="C135:F135" si="37">SUM(C131:C134)</f>
        <v>4</v>
      </c>
      <c r="D135" s="11">
        <f t="shared" si="37"/>
        <v>43</v>
      </c>
      <c r="E135" s="11">
        <f t="shared" si="37"/>
        <v>16</v>
      </c>
      <c r="F135" s="11">
        <f t="shared" si="37"/>
        <v>7</v>
      </c>
      <c r="G135" s="12"/>
      <c r="J135" s="10" t="s">
        <v>12</v>
      </c>
      <c r="K135" s="11">
        <f>K134/4</f>
        <v>5.5</v>
      </c>
      <c r="L135" s="11">
        <f>L134/4</f>
        <v>0</v>
      </c>
      <c r="M135" s="11">
        <f t="shared" ref="M135:N135" si="38">M134/4</f>
        <v>8.75</v>
      </c>
      <c r="N135" s="11">
        <f t="shared" si="38"/>
        <v>4.5</v>
      </c>
      <c r="O135" s="11">
        <f>O134/4</f>
        <v>1.25</v>
      </c>
    </row>
    <row r="136" spans="1:16">
      <c r="A136" s="10" t="s">
        <v>12</v>
      </c>
      <c r="B136" s="11">
        <f>B135/4</f>
        <v>5.75</v>
      </c>
      <c r="C136" s="11">
        <f>C135/4</f>
        <v>1</v>
      </c>
      <c r="D136" s="11">
        <f t="shared" ref="D136:E136" si="39">D135/4</f>
        <v>10.75</v>
      </c>
      <c r="E136" s="11">
        <f t="shared" si="39"/>
        <v>4</v>
      </c>
      <c r="F136" s="11">
        <f>F135/4</f>
        <v>1.75</v>
      </c>
      <c r="G136" s="12"/>
      <c r="J136" s="8">
        <v>43831</v>
      </c>
      <c r="K136" s="3">
        <v>6</v>
      </c>
      <c r="L136" s="3">
        <v>0</v>
      </c>
      <c r="M136" s="3">
        <v>14</v>
      </c>
      <c r="N136" s="3">
        <v>8</v>
      </c>
      <c r="O136" s="3">
        <v>3</v>
      </c>
    </row>
    <row r="137" spans="1:16">
      <c r="A137" s="8">
        <v>43831</v>
      </c>
      <c r="B137" s="3">
        <v>7</v>
      </c>
      <c r="C137" s="3">
        <v>1</v>
      </c>
      <c r="D137" s="3">
        <v>13</v>
      </c>
      <c r="E137" s="3">
        <v>8</v>
      </c>
      <c r="F137" s="3">
        <v>3</v>
      </c>
      <c r="G137" s="7"/>
      <c r="J137" s="8">
        <v>43862</v>
      </c>
      <c r="K137" s="3">
        <v>5</v>
      </c>
      <c r="L137" s="3">
        <v>0</v>
      </c>
      <c r="M137" s="3">
        <v>11</v>
      </c>
      <c r="N137" s="3">
        <v>4</v>
      </c>
      <c r="O137" s="3">
        <v>4</v>
      </c>
    </row>
    <row r="138" spans="1:16">
      <c r="A138" s="8">
        <v>43862</v>
      </c>
      <c r="B138" s="3">
        <v>6</v>
      </c>
      <c r="C138" s="3">
        <v>1</v>
      </c>
      <c r="D138" s="3">
        <v>14</v>
      </c>
      <c r="E138" s="3">
        <v>6</v>
      </c>
      <c r="F138" s="3">
        <v>3</v>
      </c>
      <c r="G138" s="7"/>
      <c r="J138" s="8">
        <v>43891</v>
      </c>
      <c r="K138" s="3">
        <v>0</v>
      </c>
      <c r="L138" s="3">
        <v>0</v>
      </c>
      <c r="M138" s="3">
        <v>6</v>
      </c>
      <c r="N138" s="3">
        <v>3</v>
      </c>
      <c r="O138" s="3">
        <v>2</v>
      </c>
    </row>
    <row r="139" spans="1:16">
      <c r="A139" s="8">
        <v>43891</v>
      </c>
      <c r="B139" s="3">
        <v>0</v>
      </c>
      <c r="C139" s="3">
        <v>0</v>
      </c>
      <c r="D139" s="3">
        <v>18</v>
      </c>
      <c r="E139" s="3">
        <v>3</v>
      </c>
      <c r="F139" s="3">
        <v>1</v>
      </c>
      <c r="G139" s="7"/>
      <c r="J139" s="8">
        <v>43922</v>
      </c>
      <c r="K139" s="3">
        <v>0</v>
      </c>
      <c r="L139" s="3">
        <v>0</v>
      </c>
      <c r="M139" s="3">
        <v>4</v>
      </c>
      <c r="N139" s="3">
        <v>4</v>
      </c>
      <c r="O139" s="3">
        <v>2</v>
      </c>
    </row>
    <row r="140" spans="1:16">
      <c r="A140" s="8">
        <v>43922</v>
      </c>
      <c r="B140" s="3">
        <v>0</v>
      </c>
      <c r="C140" s="3">
        <v>0</v>
      </c>
      <c r="D140" s="3">
        <v>2</v>
      </c>
      <c r="E140" s="3">
        <v>3</v>
      </c>
      <c r="F140" s="3">
        <v>2</v>
      </c>
      <c r="G140" s="7"/>
      <c r="J140" s="8">
        <v>43952</v>
      </c>
      <c r="K140" s="3">
        <v>3</v>
      </c>
      <c r="L140" s="3">
        <v>0</v>
      </c>
      <c r="M140" s="3">
        <v>3</v>
      </c>
      <c r="N140" s="3">
        <v>3</v>
      </c>
      <c r="O140" s="3">
        <v>1</v>
      </c>
    </row>
    <row r="141" spans="1:16">
      <c r="A141" s="8">
        <v>43952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7" t="s">
        <v>58</v>
      </c>
      <c r="J141" s="8">
        <v>43983</v>
      </c>
      <c r="K141" s="3">
        <v>1</v>
      </c>
      <c r="L141" s="3">
        <v>0</v>
      </c>
      <c r="M141" s="3">
        <v>6</v>
      </c>
      <c r="N141" s="3">
        <v>5</v>
      </c>
      <c r="O141" s="3">
        <v>1</v>
      </c>
    </row>
    <row r="142" spans="1:16">
      <c r="A142" s="8">
        <v>43983</v>
      </c>
      <c r="B142" s="3">
        <v>0</v>
      </c>
      <c r="C142" s="3">
        <v>0</v>
      </c>
      <c r="D142" s="3">
        <v>4</v>
      </c>
      <c r="E142" s="3">
        <v>4</v>
      </c>
      <c r="F142" s="3">
        <v>2</v>
      </c>
      <c r="G142" s="7"/>
      <c r="J142" s="8">
        <v>44013</v>
      </c>
      <c r="K142" s="3">
        <v>0</v>
      </c>
      <c r="L142" s="3">
        <v>0</v>
      </c>
      <c r="M142" s="3">
        <v>3</v>
      </c>
      <c r="N142" s="3">
        <v>4</v>
      </c>
      <c r="O142" s="3">
        <v>2</v>
      </c>
    </row>
    <row r="143" spans="1:16">
      <c r="A143" s="8">
        <v>44013</v>
      </c>
      <c r="B143" s="3">
        <v>0</v>
      </c>
      <c r="C143" s="3">
        <v>0</v>
      </c>
      <c r="D143" s="3">
        <v>3</v>
      </c>
      <c r="E143" s="3">
        <v>3</v>
      </c>
      <c r="F143" s="3">
        <v>1</v>
      </c>
      <c r="G143" s="7"/>
      <c r="J143" s="8">
        <v>44044</v>
      </c>
      <c r="K143" s="3">
        <v>0</v>
      </c>
      <c r="L143" s="3">
        <v>0</v>
      </c>
      <c r="M143" s="3">
        <v>1.5</v>
      </c>
      <c r="N143" s="3">
        <v>1</v>
      </c>
      <c r="O143" s="3">
        <v>1</v>
      </c>
    </row>
    <row r="144" spans="1:16">
      <c r="A144" s="8">
        <v>44044</v>
      </c>
      <c r="B144" s="3">
        <v>5</v>
      </c>
      <c r="C144" s="3">
        <v>0</v>
      </c>
      <c r="D144" s="3">
        <v>6</v>
      </c>
      <c r="E144" s="3">
        <v>12</v>
      </c>
      <c r="F144" s="3">
        <v>4</v>
      </c>
      <c r="G144" s="7"/>
      <c r="J144" s="8">
        <v>44075</v>
      </c>
      <c r="K144" s="3">
        <v>1</v>
      </c>
      <c r="L144" s="3">
        <v>0</v>
      </c>
      <c r="M144" s="3">
        <v>4</v>
      </c>
      <c r="N144" s="3">
        <v>4</v>
      </c>
      <c r="O144" s="3">
        <v>2</v>
      </c>
    </row>
    <row r="145" spans="1:16">
      <c r="A145" s="8">
        <v>44075</v>
      </c>
      <c r="B145" s="3">
        <v>0</v>
      </c>
      <c r="C145" s="3">
        <v>1</v>
      </c>
      <c r="D145" s="3">
        <v>7</v>
      </c>
      <c r="E145" s="3">
        <v>8</v>
      </c>
      <c r="F145" s="3">
        <v>2</v>
      </c>
      <c r="G145" s="7"/>
      <c r="J145" s="8">
        <v>44105</v>
      </c>
      <c r="K145" s="3">
        <v>0</v>
      </c>
      <c r="L145" s="3">
        <v>0</v>
      </c>
      <c r="M145" s="3">
        <v>2</v>
      </c>
      <c r="N145" s="3">
        <v>2</v>
      </c>
      <c r="O145" s="3">
        <v>2</v>
      </c>
      <c r="P145" s="2"/>
    </row>
    <row r="146" spans="1:16">
      <c r="A146" s="8">
        <v>44105</v>
      </c>
      <c r="B146" s="3">
        <v>0</v>
      </c>
      <c r="C146" s="3">
        <v>0</v>
      </c>
      <c r="D146" s="3">
        <v>6</v>
      </c>
      <c r="E146" s="3">
        <v>4</v>
      </c>
      <c r="F146" s="3">
        <v>2</v>
      </c>
      <c r="G146" s="7"/>
      <c r="J146" s="8">
        <v>44136</v>
      </c>
      <c r="K146" s="3">
        <v>0</v>
      </c>
      <c r="L146" s="3">
        <v>0</v>
      </c>
      <c r="M146" s="3">
        <v>3</v>
      </c>
      <c r="N146" s="3">
        <v>2</v>
      </c>
      <c r="O146" s="3">
        <v>1</v>
      </c>
    </row>
    <row r="147" spans="1:16">
      <c r="A147" s="8">
        <v>44136</v>
      </c>
      <c r="B147" s="3">
        <v>0</v>
      </c>
      <c r="C147" s="3">
        <v>1</v>
      </c>
      <c r="D147" s="3">
        <v>6</v>
      </c>
      <c r="E147" s="3">
        <v>5</v>
      </c>
      <c r="F147" s="3">
        <v>3</v>
      </c>
      <c r="G147" s="7"/>
      <c r="J147" s="8">
        <v>44166</v>
      </c>
      <c r="K147" s="3">
        <v>0</v>
      </c>
      <c r="L147" s="3">
        <v>0</v>
      </c>
      <c r="M147" s="3">
        <v>3</v>
      </c>
      <c r="N147" s="3">
        <v>4</v>
      </c>
      <c r="O147" s="3">
        <v>2</v>
      </c>
    </row>
    <row r="148" spans="1:16">
      <c r="A148" s="8">
        <v>44166</v>
      </c>
      <c r="B148" s="3">
        <v>0</v>
      </c>
      <c r="C148" s="3">
        <v>0</v>
      </c>
      <c r="D148" s="3">
        <v>7</v>
      </c>
      <c r="E148" s="3">
        <v>6</v>
      </c>
      <c r="F148" s="3">
        <v>1</v>
      </c>
      <c r="G148" s="7"/>
      <c r="J148" s="10" t="s">
        <v>10</v>
      </c>
      <c r="K148" s="11">
        <f>SUM(K136:K147)</f>
        <v>16</v>
      </c>
      <c r="L148" s="11">
        <f>SUM(L136:L147)</f>
        <v>0</v>
      </c>
      <c r="M148" s="11">
        <f>SUM(M136:M147)</f>
        <v>60.5</v>
      </c>
      <c r="N148" s="11">
        <f>SUM(N136:N147)</f>
        <v>44</v>
      </c>
      <c r="O148" s="11">
        <f>SUM(O136:O147)</f>
        <v>23</v>
      </c>
    </row>
    <row r="149" spans="1:16">
      <c r="A149" s="10" t="s">
        <v>10</v>
      </c>
      <c r="B149" s="11">
        <f>SUM(B137:B148)</f>
        <v>18</v>
      </c>
      <c r="C149" s="11">
        <f>SUM(C137:C148)</f>
        <v>4</v>
      </c>
      <c r="D149" s="11">
        <f>SUM(D137:D148)</f>
        <v>86</v>
      </c>
      <c r="E149" s="11">
        <f>SUM(E137:E148)</f>
        <v>62</v>
      </c>
      <c r="F149" s="11">
        <f>SUM(F137:F148)</f>
        <v>24</v>
      </c>
      <c r="G149" s="7"/>
      <c r="J149" s="14" t="s">
        <v>12</v>
      </c>
      <c r="K149" s="14">
        <f>K148/12</f>
        <v>1.3333333333333333</v>
      </c>
      <c r="L149" s="14">
        <f t="shared" ref="L149:N149" si="40">L148/12</f>
        <v>0</v>
      </c>
      <c r="M149" s="14">
        <f t="shared" si="40"/>
        <v>5.041666666666667</v>
      </c>
      <c r="N149" s="14">
        <f t="shared" si="40"/>
        <v>3.6666666666666665</v>
      </c>
      <c r="O149" s="14">
        <f>O148/12</f>
        <v>1.9166666666666667</v>
      </c>
    </row>
    <row r="150" spans="1:16">
      <c r="A150" s="14" t="s">
        <v>12</v>
      </c>
      <c r="B150" s="14">
        <f>B149/12</f>
        <v>1.5</v>
      </c>
      <c r="C150" s="14">
        <f t="shared" ref="C150:E150" si="41">C149/12</f>
        <v>0.33333333333333331</v>
      </c>
      <c r="D150" s="14">
        <f t="shared" si="41"/>
        <v>7.166666666666667</v>
      </c>
      <c r="E150" s="14">
        <f t="shared" si="41"/>
        <v>5.166666666666667</v>
      </c>
      <c r="F150" s="14">
        <f>F149/12</f>
        <v>2</v>
      </c>
      <c r="G150" s="15"/>
      <c r="J150" s="8">
        <v>44197</v>
      </c>
      <c r="K150" s="3">
        <v>1</v>
      </c>
      <c r="L150" s="3">
        <v>0</v>
      </c>
      <c r="M150" s="3">
        <v>3</v>
      </c>
      <c r="N150" s="3">
        <v>4</v>
      </c>
      <c r="O150" s="3">
        <v>2</v>
      </c>
    </row>
    <row r="151" spans="1:16">
      <c r="A151" s="8">
        <v>44197</v>
      </c>
      <c r="B151" s="3">
        <v>0</v>
      </c>
      <c r="C151" s="3">
        <v>0</v>
      </c>
      <c r="D151" s="3">
        <v>5</v>
      </c>
      <c r="E151" s="3">
        <v>5</v>
      </c>
      <c r="F151" s="3">
        <v>2</v>
      </c>
      <c r="J151" s="8">
        <v>44228</v>
      </c>
      <c r="K151" s="3">
        <v>0</v>
      </c>
      <c r="L151" s="3">
        <v>0</v>
      </c>
      <c r="M151" s="3">
        <v>3</v>
      </c>
      <c r="N151" s="3">
        <v>4</v>
      </c>
      <c r="O151" s="3">
        <v>2</v>
      </c>
    </row>
    <row r="152" spans="1:16">
      <c r="A152" s="8">
        <v>44228</v>
      </c>
      <c r="B152" s="3">
        <v>2</v>
      </c>
      <c r="C152" s="3">
        <v>2</v>
      </c>
      <c r="D152" s="3">
        <v>5</v>
      </c>
      <c r="E152" s="3">
        <v>5</v>
      </c>
      <c r="F152" s="3">
        <v>2</v>
      </c>
      <c r="J152" s="8">
        <v>44256</v>
      </c>
      <c r="K152" s="3">
        <v>2</v>
      </c>
      <c r="L152" s="3">
        <v>0</v>
      </c>
      <c r="M152" s="3">
        <v>3</v>
      </c>
      <c r="N152" s="3">
        <v>4</v>
      </c>
      <c r="O152" s="3">
        <v>2</v>
      </c>
    </row>
    <row r="153" spans="1:16">
      <c r="A153" s="8">
        <v>44256</v>
      </c>
      <c r="B153" s="3">
        <v>8</v>
      </c>
      <c r="C153" s="3">
        <v>1</v>
      </c>
      <c r="D153" s="3">
        <v>6</v>
      </c>
      <c r="E153" s="3">
        <v>5</v>
      </c>
      <c r="F153" s="3">
        <v>3</v>
      </c>
      <c r="J153" s="8">
        <v>44287</v>
      </c>
      <c r="K153" s="3">
        <v>0</v>
      </c>
      <c r="L153" s="3">
        <v>0</v>
      </c>
      <c r="M153" s="3">
        <v>3</v>
      </c>
      <c r="N153" s="3">
        <v>4</v>
      </c>
      <c r="O153" s="3">
        <v>2</v>
      </c>
    </row>
    <row r="154" spans="1:16">
      <c r="A154" s="8">
        <v>44287</v>
      </c>
      <c r="B154" s="3">
        <v>0</v>
      </c>
      <c r="C154" s="3">
        <v>1</v>
      </c>
      <c r="D154" s="3">
        <v>8</v>
      </c>
      <c r="E154" s="3">
        <v>6</v>
      </c>
      <c r="F154" s="3">
        <v>2</v>
      </c>
      <c r="J154" s="8">
        <v>44317</v>
      </c>
      <c r="K154" s="3">
        <v>0</v>
      </c>
      <c r="L154" s="3">
        <v>0</v>
      </c>
      <c r="M154" s="3">
        <v>8</v>
      </c>
      <c r="N154" s="3">
        <v>6</v>
      </c>
      <c r="O154" s="3">
        <v>3</v>
      </c>
    </row>
    <row r="155" spans="1:16">
      <c r="A155" s="8">
        <v>44317</v>
      </c>
      <c r="B155" s="3">
        <v>0</v>
      </c>
      <c r="C155" s="3">
        <v>0</v>
      </c>
      <c r="D155" s="3">
        <v>6</v>
      </c>
      <c r="E155" s="3">
        <v>6</v>
      </c>
      <c r="F155" s="3">
        <v>2</v>
      </c>
      <c r="J155" s="8">
        <v>44348</v>
      </c>
      <c r="K155" s="3">
        <v>0</v>
      </c>
      <c r="L155" s="3">
        <v>0</v>
      </c>
      <c r="M155" s="3">
        <v>4</v>
      </c>
      <c r="N155" s="3">
        <v>4</v>
      </c>
      <c r="O155" s="3">
        <v>3</v>
      </c>
    </row>
    <row r="156" spans="1:16">
      <c r="A156" s="8">
        <v>44348</v>
      </c>
      <c r="B156" s="3">
        <v>0</v>
      </c>
      <c r="C156" s="3">
        <v>0</v>
      </c>
      <c r="D156" s="3">
        <v>7</v>
      </c>
      <c r="E156" s="3">
        <v>5</v>
      </c>
      <c r="F156" s="3">
        <v>2</v>
      </c>
      <c r="J156" s="8">
        <v>44378</v>
      </c>
      <c r="K156" s="3">
        <v>0</v>
      </c>
      <c r="L156" s="3">
        <v>0</v>
      </c>
      <c r="M156" s="3">
        <v>2</v>
      </c>
      <c r="N156" s="3">
        <v>2</v>
      </c>
      <c r="O156" s="3">
        <v>1</v>
      </c>
    </row>
    <row r="157" spans="1:16">
      <c r="A157" s="8">
        <v>44378</v>
      </c>
      <c r="B157" s="3">
        <v>0</v>
      </c>
      <c r="C157" s="3">
        <v>4</v>
      </c>
      <c r="D157" s="3">
        <v>6</v>
      </c>
      <c r="E157" s="3">
        <v>7</v>
      </c>
      <c r="F157" s="3">
        <v>2</v>
      </c>
      <c r="J157" s="8">
        <v>44409</v>
      </c>
      <c r="K157" s="3">
        <v>0</v>
      </c>
      <c r="L157" s="3">
        <v>0</v>
      </c>
      <c r="M157" s="3">
        <v>6</v>
      </c>
      <c r="N157" s="3">
        <v>5</v>
      </c>
      <c r="O157" s="3">
        <v>4</v>
      </c>
    </row>
    <row r="158" spans="1:16">
      <c r="A158" s="8">
        <v>44409</v>
      </c>
      <c r="B158" s="3">
        <v>0</v>
      </c>
      <c r="C158" s="3">
        <v>2</v>
      </c>
      <c r="D158" s="3">
        <v>7</v>
      </c>
      <c r="E158" s="3">
        <v>6</v>
      </c>
      <c r="F158" s="3">
        <v>2</v>
      </c>
      <c r="J158" s="8">
        <v>44440</v>
      </c>
      <c r="K158" s="3">
        <v>0</v>
      </c>
      <c r="L158" s="3">
        <v>0</v>
      </c>
      <c r="M158" s="3">
        <v>3</v>
      </c>
      <c r="N158" s="3">
        <v>3</v>
      </c>
      <c r="O158" s="3">
        <v>2</v>
      </c>
    </row>
    <row r="159" spans="1:16">
      <c r="A159" s="8">
        <v>44440</v>
      </c>
      <c r="B159" s="3">
        <v>0</v>
      </c>
      <c r="C159" s="3">
        <v>0</v>
      </c>
      <c r="D159" s="3">
        <v>4</v>
      </c>
      <c r="E159" s="3">
        <v>5</v>
      </c>
      <c r="F159" s="3">
        <v>1</v>
      </c>
      <c r="J159" s="8">
        <v>44470</v>
      </c>
    </row>
    <row r="160" spans="1:16">
      <c r="A160" s="8">
        <v>44470</v>
      </c>
      <c r="J160" s="8">
        <v>44501</v>
      </c>
    </row>
    <row r="161" spans="1:16">
      <c r="A161" s="8">
        <v>44501</v>
      </c>
      <c r="J161" s="8">
        <v>44531</v>
      </c>
    </row>
    <row r="162" spans="1:16">
      <c r="A162" s="8">
        <v>44531</v>
      </c>
      <c r="J162" s="10" t="s">
        <v>10</v>
      </c>
      <c r="K162" s="11">
        <f>SUM(K150:K161)</f>
        <v>3</v>
      </c>
      <c r="L162" s="11">
        <f>SUM(L150:L161)</f>
        <v>0</v>
      </c>
      <c r="M162" s="11">
        <f>SUM(M150:M161)</f>
        <v>35</v>
      </c>
      <c r="N162" s="11">
        <f>SUM(N150:N161)</f>
        <v>36</v>
      </c>
      <c r="O162" s="11">
        <f>SUM(O150:O161)</f>
        <v>21</v>
      </c>
    </row>
    <row r="163" spans="1:16">
      <c r="A163" s="10" t="s">
        <v>10</v>
      </c>
      <c r="B163" s="11">
        <f>SUM(B151:B162)</f>
        <v>10</v>
      </c>
      <c r="C163" s="11">
        <f>SUM(C151:C162)</f>
        <v>10</v>
      </c>
      <c r="D163" s="11">
        <f>SUM(D151:D162)</f>
        <v>54</v>
      </c>
      <c r="E163" s="11">
        <f>SUM(E151:E162)</f>
        <v>50</v>
      </c>
      <c r="F163" s="11">
        <f>SUM(F151:F162)</f>
        <v>18</v>
      </c>
      <c r="J163" s="14" t="s">
        <v>12</v>
      </c>
      <c r="K163" s="14">
        <f>K162/12</f>
        <v>0.25</v>
      </c>
      <c r="L163" s="14">
        <f t="shared" ref="L163:N163" si="42">L162/12</f>
        <v>0</v>
      </c>
      <c r="M163" s="14">
        <f t="shared" si="42"/>
        <v>2.9166666666666665</v>
      </c>
      <c r="N163" s="14">
        <f t="shared" si="42"/>
        <v>3</v>
      </c>
      <c r="O163" s="14">
        <f>O162/12</f>
        <v>1.75</v>
      </c>
    </row>
    <row r="164" spans="1:16">
      <c r="A164" s="14" t="s">
        <v>12</v>
      </c>
      <c r="B164" s="14">
        <f>B163/12</f>
        <v>0.83333333333333337</v>
      </c>
      <c r="C164" s="14">
        <f t="shared" ref="C164:E164" si="43">C163/12</f>
        <v>0.83333333333333337</v>
      </c>
      <c r="D164" s="14">
        <f t="shared" si="43"/>
        <v>4.5</v>
      </c>
      <c r="E164" s="14">
        <f t="shared" si="43"/>
        <v>4.166666666666667</v>
      </c>
      <c r="F164" s="14">
        <f>F163/12</f>
        <v>1.5</v>
      </c>
      <c r="J164" s="8"/>
    </row>
    <row r="167" spans="1:16">
      <c r="A167" s="1" t="s">
        <v>0</v>
      </c>
      <c r="B167" s="2" t="s">
        <v>1</v>
      </c>
      <c r="C167" s="2" t="s">
        <v>2</v>
      </c>
      <c r="D167" s="2" t="s">
        <v>3</v>
      </c>
      <c r="G167" s="7"/>
    </row>
    <row r="168" spans="1:16">
      <c r="A168" s="8" t="s">
        <v>86</v>
      </c>
      <c r="B168" s="9">
        <v>37049</v>
      </c>
      <c r="C168" s="9">
        <v>44514</v>
      </c>
      <c r="D168" s="3" t="s">
        <v>18</v>
      </c>
      <c r="G168" s="7"/>
    </row>
    <row r="169" spans="1:16">
      <c r="G169" s="7"/>
    </row>
    <row r="170" spans="1:16" ht="26">
      <c r="A170" s="19" t="s">
        <v>4</v>
      </c>
      <c r="B170" s="20" t="s">
        <v>5</v>
      </c>
      <c r="C170" s="20" t="s">
        <v>6</v>
      </c>
      <c r="D170" s="20" t="s">
        <v>7</v>
      </c>
      <c r="E170" s="20" t="s">
        <v>8</v>
      </c>
      <c r="F170" s="20" t="s">
        <v>9</v>
      </c>
      <c r="G170" s="22" t="s">
        <v>11</v>
      </c>
      <c r="J170" s="27" t="s">
        <v>77</v>
      </c>
      <c r="K170" s="27"/>
      <c r="L170" s="27"/>
      <c r="M170" s="27"/>
      <c r="N170" s="27"/>
      <c r="O170" s="27"/>
      <c r="P170" s="27"/>
    </row>
    <row r="171" spans="1:16">
      <c r="A171" s="8">
        <v>43709</v>
      </c>
      <c r="B171" s="3">
        <v>15</v>
      </c>
      <c r="C171" s="3">
        <v>0</v>
      </c>
      <c r="D171" s="3">
        <v>20</v>
      </c>
      <c r="E171" s="3">
        <v>3</v>
      </c>
      <c r="F171" s="3">
        <v>1</v>
      </c>
      <c r="G171" s="7"/>
    </row>
    <row r="172" spans="1:16">
      <c r="A172" s="8">
        <v>43739</v>
      </c>
      <c r="B172" s="3">
        <v>1</v>
      </c>
      <c r="C172" s="3">
        <v>0</v>
      </c>
      <c r="D172" s="3">
        <v>21</v>
      </c>
      <c r="E172" s="3">
        <v>3</v>
      </c>
      <c r="F172" s="3">
        <v>1</v>
      </c>
      <c r="G172" s="7"/>
      <c r="J172" s="1" t="s">
        <v>0</v>
      </c>
      <c r="K172" s="2" t="s">
        <v>1</v>
      </c>
      <c r="L172" s="2" t="s">
        <v>2</v>
      </c>
      <c r="M172" s="2" t="s">
        <v>3</v>
      </c>
    </row>
    <row r="173" spans="1:16" ht="29">
      <c r="A173" s="8">
        <v>43770</v>
      </c>
      <c r="B173" s="3">
        <v>0</v>
      </c>
      <c r="C173" s="3">
        <v>0</v>
      </c>
      <c r="D173" s="3">
        <v>10</v>
      </c>
      <c r="E173" s="3">
        <v>2</v>
      </c>
      <c r="F173" s="3">
        <v>1</v>
      </c>
      <c r="G173" s="7"/>
      <c r="J173" s="26"/>
      <c r="K173" s="26"/>
      <c r="L173" s="26"/>
      <c r="M173" s="26"/>
      <c r="N173" s="26"/>
      <c r="O173" s="26"/>
      <c r="P173" s="7"/>
    </row>
    <row r="174" spans="1:16">
      <c r="A174" s="8">
        <v>43800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7" t="s">
        <v>58</v>
      </c>
      <c r="J174" s="8"/>
    </row>
    <row r="175" spans="1:16">
      <c r="A175" s="10" t="s">
        <v>10</v>
      </c>
      <c r="B175" s="11">
        <f>SUM(B171:B174)</f>
        <v>16</v>
      </c>
      <c r="C175" s="11">
        <f t="shared" ref="C175:F175" si="44">SUM(C171:C174)</f>
        <v>0</v>
      </c>
      <c r="D175" s="11">
        <f t="shared" si="44"/>
        <v>51</v>
      </c>
      <c r="E175" s="11">
        <f t="shared" si="44"/>
        <v>8</v>
      </c>
      <c r="F175" s="11">
        <f t="shared" si="44"/>
        <v>3</v>
      </c>
      <c r="G175" s="12"/>
      <c r="J175" s="19" t="s">
        <v>4</v>
      </c>
      <c r="K175" s="20" t="s">
        <v>5</v>
      </c>
      <c r="L175" s="20" t="s">
        <v>6</v>
      </c>
      <c r="M175" s="20" t="s">
        <v>7</v>
      </c>
      <c r="N175" s="20" t="s">
        <v>8</v>
      </c>
      <c r="O175" s="20" t="s">
        <v>9</v>
      </c>
      <c r="P175" s="23" t="s">
        <v>11</v>
      </c>
    </row>
    <row r="176" spans="1:16">
      <c r="A176" s="10" t="s">
        <v>12</v>
      </c>
      <c r="B176" s="11">
        <f>B175/4</f>
        <v>4</v>
      </c>
      <c r="C176" s="11">
        <f>C175/4</f>
        <v>0</v>
      </c>
      <c r="D176" s="11">
        <f t="shared" ref="D176:E176" si="45">D175/4</f>
        <v>12.75</v>
      </c>
      <c r="E176" s="11">
        <f t="shared" si="45"/>
        <v>2</v>
      </c>
      <c r="F176" s="11">
        <f>F175/4</f>
        <v>0.75</v>
      </c>
      <c r="G176" s="12"/>
      <c r="J176" s="8">
        <v>43709</v>
      </c>
      <c r="K176" s="3">
        <v>4</v>
      </c>
      <c r="L176" s="3">
        <v>0</v>
      </c>
      <c r="M176" s="3">
        <v>8</v>
      </c>
      <c r="N176" s="3">
        <v>4</v>
      </c>
      <c r="O176" s="3">
        <v>1</v>
      </c>
    </row>
    <row r="177" spans="1:16">
      <c r="A177" s="8">
        <v>43831</v>
      </c>
      <c r="B177" s="3">
        <v>0</v>
      </c>
      <c r="C177" s="3">
        <v>0</v>
      </c>
      <c r="D177" s="3">
        <v>6</v>
      </c>
      <c r="E177" s="3">
        <v>2</v>
      </c>
      <c r="F177" s="3">
        <v>1</v>
      </c>
      <c r="G177" s="7"/>
      <c r="J177" s="8">
        <v>43739</v>
      </c>
      <c r="K177" s="3">
        <v>3</v>
      </c>
      <c r="L177" s="3">
        <v>0</v>
      </c>
      <c r="M177" s="3">
        <v>6</v>
      </c>
      <c r="N177" s="3">
        <v>4</v>
      </c>
      <c r="O177" s="3">
        <v>0</v>
      </c>
    </row>
    <row r="178" spans="1:16">
      <c r="A178" s="8">
        <v>43862</v>
      </c>
      <c r="B178" s="3">
        <v>1</v>
      </c>
      <c r="C178" s="3">
        <v>1</v>
      </c>
      <c r="D178" s="3">
        <v>9</v>
      </c>
      <c r="E178" s="3">
        <v>1</v>
      </c>
      <c r="F178" s="3">
        <v>0</v>
      </c>
      <c r="G178" s="7"/>
      <c r="J178" s="8">
        <v>43770</v>
      </c>
      <c r="K178" s="3">
        <v>9</v>
      </c>
      <c r="L178" s="3">
        <v>0</v>
      </c>
      <c r="M178" s="3">
        <v>11</v>
      </c>
      <c r="N178" s="3">
        <v>7</v>
      </c>
      <c r="O178" s="3">
        <v>4</v>
      </c>
    </row>
    <row r="179" spans="1:16">
      <c r="A179" s="8">
        <v>43891</v>
      </c>
      <c r="B179" s="3">
        <v>0</v>
      </c>
      <c r="C179" s="3">
        <v>0</v>
      </c>
      <c r="D179" s="3">
        <v>3</v>
      </c>
      <c r="E179" s="3">
        <v>2</v>
      </c>
      <c r="F179" s="3">
        <v>1</v>
      </c>
      <c r="G179" s="7"/>
      <c r="J179" s="8">
        <v>43800</v>
      </c>
      <c r="K179" s="3">
        <v>6</v>
      </c>
      <c r="L179" s="3">
        <v>0</v>
      </c>
      <c r="M179" s="3">
        <v>10</v>
      </c>
      <c r="N179" s="3">
        <v>3</v>
      </c>
      <c r="O179" s="3">
        <v>0</v>
      </c>
    </row>
    <row r="180" spans="1:16">
      <c r="A180" s="8">
        <v>43922</v>
      </c>
      <c r="B180" s="3">
        <v>0</v>
      </c>
      <c r="C180" s="3">
        <v>0</v>
      </c>
      <c r="D180" s="3">
        <v>3</v>
      </c>
      <c r="E180" s="3">
        <v>2</v>
      </c>
      <c r="F180" s="3">
        <v>0</v>
      </c>
      <c r="G180" s="7"/>
      <c r="J180" s="10" t="s">
        <v>10</v>
      </c>
      <c r="K180" s="11">
        <f>SUM(K176:K179)</f>
        <v>22</v>
      </c>
      <c r="L180" s="11">
        <f>SUM(L176:L179)</f>
        <v>0</v>
      </c>
      <c r="M180" s="11">
        <f t="shared" ref="M180:O180" si="46">SUM(M176:M179)</f>
        <v>35</v>
      </c>
      <c r="N180" s="11">
        <f t="shared" si="46"/>
        <v>18</v>
      </c>
      <c r="O180" s="11">
        <f t="shared" si="46"/>
        <v>5</v>
      </c>
    </row>
    <row r="181" spans="1:16">
      <c r="A181" s="8">
        <v>43952</v>
      </c>
      <c r="B181" s="3">
        <v>0</v>
      </c>
      <c r="C181" s="3">
        <v>0</v>
      </c>
      <c r="D181" s="3">
        <v>1</v>
      </c>
      <c r="E181" s="3">
        <v>0</v>
      </c>
      <c r="F181" s="3">
        <v>0</v>
      </c>
      <c r="G181" s="7"/>
      <c r="J181" s="10" t="s">
        <v>12</v>
      </c>
      <c r="K181" s="11">
        <f>K180/4</f>
        <v>5.5</v>
      </c>
      <c r="L181" s="11">
        <f>L180/4</f>
        <v>0</v>
      </c>
      <c r="M181" s="11">
        <f t="shared" ref="M181:N181" si="47">M180/4</f>
        <v>8.75</v>
      </c>
      <c r="N181" s="11">
        <f t="shared" si="47"/>
        <v>4.5</v>
      </c>
      <c r="O181" s="11">
        <f>O180/4</f>
        <v>1.25</v>
      </c>
    </row>
    <row r="182" spans="1:16">
      <c r="A182" s="8">
        <v>43983</v>
      </c>
      <c r="B182" s="3">
        <v>0</v>
      </c>
      <c r="C182" s="3">
        <v>0</v>
      </c>
      <c r="D182" s="3">
        <v>1</v>
      </c>
      <c r="E182" s="3">
        <v>0</v>
      </c>
      <c r="F182" s="3">
        <v>0</v>
      </c>
      <c r="G182" s="7"/>
      <c r="J182" s="8">
        <v>43831</v>
      </c>
      <c r="K182" s="3">
        <v>6</v>
      </c>
      <c r="L182" s="3">
        <v>0</v>
      </c>
      <c r="M182" s="3">
        <v>14</v>
      </c>
      <c r="N182" s="3">
        <v>8</v>
      </c>
      <c r="O182" s="3">
        <v>3</v>
      </c>
    </row>
    <row r="183" spans="1:16">
      <c r="A183" s="8">
        <v>44013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7" t="s">
        <v>58</v>
      </c>
      <c r="J183" s="8">
        <v>43862</v>
      </c>
      <c r="K183" s="3">
        <v>5</v>
      </c>
      <c r="L183" s="3">
        <v>0</v>
      </c>
      <c r="M183" s="3">
        <v>11</v>
      </c>
      <c r="N183" s="3">
        <v>4</v>
      </c>
      <c r="O183" s="3">
        <v>4</v>
      </c>
    </row>
    <row r="184" spans="1:16">
      <c r="A184" s="8">
        <v>44044</v>
      </c>
      <c r="B184" s="3">
        <v>0</v>
      </c>
      <c r="C184" s="3">
        <v>0</v>
      </c>
      <c r="D184" s="3">
        <v>4</v>
      </c>
      <c r="E184" s="3">
        <v>2</v>
      </c>
      <c r="F184" s="3">
        <v>0</v>
      </c>
      <c r="G184" s="7"/>
      <c r="J184" s="8">
        <v>43891</v>
      </c>
      <c r="K184" s="3">
        <v>0</v>
      </c>
      <c r="L184" s="3">
        <v>0</v>
      </c>
      <c r="M184" s="3">
        <v>6</v>
      </c>
      <c r="N184" s="3">
        <v>3</v>
      </c>
      <c r="O184" s="3">
        <v>2</v>
      </c>
    </row>
    <row r="185" spans="1:16">
      <c r="A185" s="8">
        <v>44075</v>
      </c>
      <c r="B185" s="3">
        <v>0</v>
      </c>
      <c r="C185" s="3">
        <v>0</v>
      </c>
      <c r="D185" s="3">
        <v>5</v>
      </c>
      <c r="E185" s="3">
        <v>4</v>
      </c>
      <c r="F185" s="3">
        <v>2</v>
      </c>
      <c r="G185" s="7"/>
      <c r="J185" s="8">
        <v>43922</v>
      </c>
      <c r="K185" s="3">
        <v>0</v>
      </c>
      <c r="L185" s="3">
        <v>0</v>
      </c>
      <c r="M185" s="3">
        <v>4</v>
      </c>
      <c r="N185" s="3">
        <v>4</v>
      </c>
      <c r="O185" s="3">
        <v>2</v>
      </c>
    </row>
    <row r="186" spans="1:16">
      <c r="A186" s="8">
        <v>44105</v>
      </c>
      <c r="B186" s="3">
        <v>0</v>
      </c>
      <c r="C186" s="3">
        <v>0</v>
      </c>
      <c r="D186" s="3">
        <v>4</v>
      </c>
      <c r="E186" s="3">
        <v>4</v>
      </c>
      <c r="F186" s="3">
        <v>2</v>
      </c>
      <c r="G186" s="7"/>
      <c r="J186" s="8">
        <v>43952</v>
      </c>
      <c r="K186" s="3">
        <v>3</v>
      </c>
      <c r="L186" s="3">
        <v>0</v>
      </c>
      <c r="M186" s="3">
        <v>3</v>
      </c>
      <c r="N186" s="3">
        <v>3</v>
      </c>
      <c r="O186" s="3">
        <v>1</v>
      </c>
    </row>
    <row r="187" spans="1:16">
      <c r="A187" s="8">
        <v>44136</v>
      </c>
      <c r="B187" s="3">
        <v>0</v>
      </c>
      <c r="C187" s="3">
        <v>2</v>
      </c>
      <c r="D187" s="3">
        <v>1</v>
      </c>
      <c r="E187" s="3">
        <v>0</v>
      </c>
      <c r="F187" s="3">
        <v>0</v>
      </c>
      <c r="G187" s="7"/>
      <c r="J187" s="8">
        <v>43983</v>
      </c>
      <c r="K187" s="3">
        <v>1</v>
      </c>
      <c r="L187" s="3">
        <v>0</v>
      </c>
      <c r="M187" s="3">
        <v>6</v>
      </c>
      <c r="N187" s="3">
        <v>5</v>
      </c>
      <c r="O187" s="3">
        <v>1</v>
      </c>
    </row>
    <row r="188" spans="1:16">
      <c r="A188" s="8">
        <v>44166</v>
      </c>
      <c r="B188" s="3">
        <v>0</v>
      </c>
      <c r="C188" s="3">
        <v>0</v>
      </c>
      <c r="D188" s="3">
        <v>1</v>
      </c>
      <c r="E188" s="3">
        <v>0</v>
      </c>
      <c r="F188" s="3">
        <v>0</v>
      </c>
      <c r="G188" s="7"/>
      <c r="J188" s="8">
        <v>44013</v>
      </c>
      <c r="K188" s="3">
        <v>0</v>
      </c>
      <c r="L188" s="3">
        <v>0</v>
      </c>
      <c r="M188" s="3">
        <v>3</v>
      </c>
      <c r="N188" s="3">
        <v>4</v>
      </c>
      <c r="O188" s="3">
        <v>2</v>
      </c>
    </row>
    <row r="189" spans="1:16">
      <c r="A189" s="10" t="s">
        <v>10</v>
      </c>
      <c r="B189" s="11">
        <f>SUM(B177:B188)</f>
        <v>1</v>
      </c>
      <c r="C189" s="11">
        <f>SUM(C177:C188)</f>
        <v>3</v>
      </c>
      <c r="D189" s="11">
        <f>SUM(D177:D188)</f>
        <v>38</v>
      </c>
      <c r="E189" s="11">
        <f>SUM(E177:E188)</f>
        <v>17</v>
      </c>
      <c r="F189" s="11">
        <f>SUM(F177:F188)</f>
        <v>6</v>
      </c>
      <c r="G189" s="7"/>
      <c r="J189" s="8">
        <v>44044</v>
      </c>
      <c r="K189" s="3">
        <v>0</v>
      </c>
      <c r="L189" s="3">
        <v>0</v>
      </c>
      <c r="M189" s="3">
        <v>1.5</v>
      </c>
      <c r="N189" s="3">
        <v>1</v>
      </c>
      <c r="O189" s="3">
        <v>1</v>
      </c>
    </row>
    <row r="190" spans="1:16">
      <c r="A190" s="14" t="s">
        <v>12</v>
      </c>
      <c r="B190" s="14">
        <f>B189/12</f>
        <v>8.3333333333333329E-2</v>
      </c>
      <c r="C190" s="14">
        <f t="shared" ref="C190:E190" si="48">C189/12</f>
        <v>0.25</v>
      </c>
      <c r="D190" s="14">
        <f t="shared" si="48"/>
        <v>3.1666666666666665</v>
      </c>
      <c r="E190" s="14">
        <f t="shared" si="48"/>
        <v>1.4166666666666667</v>
      </c>
      <c r="F190" s="14">
        <f>F189/12</f>
        <v>0.5</v>
      </c>
      <c r="G190" s="15"/>
      <c r="J190" s="8">
        <v>44075</v>
      </c>
      <c r="K190" s="3">
        <v>1</v>
      </c>
      <c r="L190" s="3">
        <v>0</v>
      </c>
      <c r="M190" s="3">
        <v>4</v>
      </c>
      <c r="N190" s="3">
        <v>4</v>
      </c>
      <c r="O190" s="3">
        <v>2</v>
      </c>
    </row>
    <row r="191" spans="1:16">
      <c r="A191" s="8">
        <v>44197</v>
      </c>
      <c r="B191" s="3">
        <v>0</v>
      </c>
      <c r="C191" s="3">
        <v>0</v>
      </c>
      <c r="D191" s="3">
        <v>1</v>
      </c>
      <c r="E191" s="3">
        <v>1</v>
      </c>
      <c r="F191" s="3">
        <v>1</v>
      </c>
      <c r="J191" s="8">
        <v>44105</v>
      </c>
      <c r="K191" s="3">
        <v>0</v>
      </c>
      <c r="L191" s="3">
        <v>0</v>
      </c>
      <c r="M191" s="3">
        <v>2</v>
      </c>
      <c r="N191" s="3">
        <v>2</v>
      </c>
      <c r="O191" s="3">
        <v>2</v>
      </c>
      <c r="P191" s="2"/>
    </row>
    <row r="192" spans="1:16">
      <c r="A192" s="8">
        <v>44228</v>
      </c>
      <c r="B192" s="3">
        <v>0</v>
      </c>
      <c r="C192" s="3">
        <v>0</v>
      </c>
      <c r="D192" s="3">
        <v>1</v>
      </c>
      <c r="E192" s="3">
        <v>2</v>
      </c>
      <c r="F192" s="3">
        <v>1</v>
      </c>
      <c r="J192" s="8">
        <v>44136</v>
      </c>
      <c r="K192" s="3">
        <v>0</v>
      </c>
      <c r="L192" s="3">
        <v>0</v>
      </c>
      <c r="M192" s="3">
        <v>3</v>
      </c>
      <c r="N192" s="3">
        <v>2</v>
      </c>
      <c r="O192" s="3">
        <v>1</v>
      </c>
    </row>
    <row r="193" spans="1:15">
      <c r="A193" s="8">
        <v>44256</v>
      </c>
      <c r="B193" s="3">
        <v>1</v>
      </c>
      <c r="C193" s="3">
        <v>0</v>
      </c>
      <c r="D193" s="3">
        <v>1</v>
      </c>
      <c r="E193" s="3">
        <v>0</v>
      </c>
      <c r="F193" s="3">
        <v>0</v>
      </c>
      <c r="J193" s="8">
        <v>44166</v>
      </c>
      <c r="K193" s="3">
        <v>0</v>
      </c>
      <c r="L193" s="3">
        <v>0</v>
      </c>
      <c r="M193" s="3">
        <v>3</v>
      </c>
      <c r="N193" s="3">
        <v>4</v>
      </c>
      <c r="O193" s="3">
        <v>2</v>
      </c>
    </row>
    <row r="194" spans="1:15">
      <c r="A194" s="8">
        <v>44287</v>
      </c>
      <c r="B194" s="3">
        <v>0</v>
      </c>
      <c r="C194" s="3">
        <v>0</v>
      </c>
      <c r="D194" s="3">
        <v>1</v>
      </c>
      <c r="E194" s="3">
        <v>0</v>
      </c>
      <c r="F194" s="3">
        <v>0</v>
      </c>
      <c r="J194" s="10" t="s">
        <v>10</v>
      </c>
      <c r="K194" s="11">
        <f>SUM(K182:K193)</f>
        <v>16</v>
      </c>
      <c r="L194" s="11">
        <f>SUM(L182:L193)</f>
        <v>0</v>
      </c>
      <c r="M194" s="11">
        <f>SUM(M182:M193)</f>
        <v>60.5</v>
      </c>
      <c r="N194" s="11">
        <f>SUM(N182:N193)</f>
        <v>44</v>
      </c>
      <c r="O194" s="11">
        <f>SUM(O182:O193)</f>
        <v>23</v>
      </c>
    </row>
    <row r="195" spans="1:15">
      <c r="A195" s="8">
        <v>44317</v>
      </c>
      <c r="B195" s="3">
        <v>0</v>
      </c>
      <c r="C195" s="3">
        <v>0</v>
      </c>
      <c r="D195" s="3">
        <v>1</v>
      </c>
      <c r="E195" s="3">
        <v>0</v>
      </c>
      <c r="F195" s="3">
        <v>0</v>
      </c>
      <c r="J195" s="14" t="s">
        <v>12</v>
      </c>
      <c r="K195" s="14">
        <f>K194/12</f>
        <v>1.3333333333333333</v>
      </c>
      <c r="L195" s="14">
        <f t="shared" ref="L195:N195" si="49">L194/12</f>
        <v>0</v>
      </c>
      <c r="M195" s="14">
        <f t="shared" si="49"/>
        <v>5.041666666666667</v>
      </c>
      <c r="N195" s="14">
        <f t="shared" si="49"/>
        <v>3.6666666666666665</v>
      </c>
      <c r="O195" s="14">
        <f>O194/12</f>
        <v>1.9166666666666667</v>
      </c>
    </row>
    <row r="196" spans="1:15">
      <c r="A196" s="8">
        <v>44348</v>
      </c>
      <c r="B196" s="3">
        <v>0</v>
      </c>
      <c r="C196" s="3">
        <v>0</v>
      </c>
      <c r="D196" s="3">
        <v>1</v>
      </c>
      <c r="E196" s="3">
        <v>0</v>
      </c>
      <c r="F196" s="3">
        <v>0</v>
      </c>
      <c r="J196" s="8">
        <v>44197</v>
      </c>
      <c r="K196" s="3">
        <v>1</v>
      </c>
      <c r="L196" s="3">
        <v>0</v>
      </c>
      <c r="M196" s="3">
        <v>3</v>
      </c>
      <c r="N196" s="3">
        <v>4</v>
      </c>
      <c r="O196" s="3">
        <v>2</v>
      </c>
    </row>
    <row r="197" spans="1:15">
      <c r="A197" s="8">
        <v>44378</v>
      </c>
      <c r="B197" s="3">
        <v>0</v>
      </c>
      <c r="C197" s="3">
        <v>0</v>
      </c>
      <c r="D197" s="3">
        <v>1</v>
      </c>
      <c r="E197" s="3">
        <v>0</v>
      </c>
      <c r="F197" s="3">
        <v>0</v>
      </c>
      <c r="J197" s="8">
        <v>44228</v>
      </c>
      <c r="K197" s="3">
        <v>0</v>
      </c>
      <c r="L197" s="3">
        <v>0</v>
      </c>
      <c r="M197" s="3">
        <v>3</v>
      </c>
      <c r="N197" s="3">
        <v>4</v>
      </c>
      <c r="O197" s="3">
        <v>2</v>
      </c>
    </row>
    <row r="198" spans="1:15">
      <c r="A198" s="8">
        <v>44409</v>
      </c>
      <c r="B198" s="3">
        <v>0</v>
      </c>
      <c r="C198" s="3">
        <v>0</v>
      </c>
      <c r="D198" s="3">
        <v>2</v>
      </c>
      <c r="E198" s="3">
        <v>0</v>
      </c>
      <c r="F198" s="3">
        <v>0</v>
      </c>
      <c r="J198" s="8">
        <v>44256</v>
      </c>
      <c r="K198" s="3">
        <v>2</v>
      </c>
      <c r="L198" s="3">
        <v>0</v>
      </c>
      <c r="M198" s="3">
        <v>3</v>
      </c>
      <c r="N198" s="3">
        <v>4</v>
      </c>
      <c r="O198" s="3">
        <v>2</v>
      </c>
    </row>
    <row r="199" spans="1:15">
      <c r="A199" s="8">
        <v>44440</v>
      </c>
      <c r="B199" s="3">
        <v>0</v>
      </c>
      <c r="C199" s="3">
        <v>0</v>
      </c>
      <c r="D199" s="3">
        <v>2</v>
      </c>
      <c r="E199" s="3">
        <v>0</v>
      </c>
      <c r="F199" s="3">
        <v>0</v>
      </c>
      <c r="J199" s="8">
        <v>44287</v>
      </c>
      <c r="K199" s="3">
        <v>0</v>
      </c>
      <c r="L199" s="3">
        <v>0</v>
      </c>
      <c r="M199" s="3">
        <v>3</v>
      </c>
      <c r="N199" s="3">
        <v>4</v>
      </c>
      <c r="O199" s="3">
        <v>2</v>
      </c>
    </row>
    <row r="200" spans="1:15">
      <c r="A200" s="8">
        <v>44470</v>
      </c>
      <c r="J200" s="8">
        <v>44317</v>
      </c>
      <c r="K200" s="3">
        <v>0</v>
      </c>
      <c r="L200" s="3">
        <v>0</v>
      </c>
      <c r="M200" s="3">
        <v>8</v>
      </c>
      <c r="N200" s="3">
        <v>6</v>
      </c>
      <c r="O200" s="3">
        <v>3</v>
      </c>
    </row>
    <row r="201" spans="1:15">
      <c r="A201" s="8">
        <v>44501</v>
      </c>
      <c r="J201" s="8">
        <v>44348</v>
      </c>
      <c r="K201" s="3">
        <v>0</v>
      </c>
      <c r="L201" s="3">
        <v>0</v>
      </c>
      <c r="M201" s="3">
        <v>4</v>
      </c>
      <c r="N201" s="3">
        <v>4</v>
      </c>
      <c r="O201" s="3">
        <v>3</v>
      </c>
    </row>
    <row r="202" spans="1:15">
      <c r="A202" s="8">
        <v>44531</v>
      </c>
      <c r="J202" s="8">
        <v>44378</v>
      </c>
      <c r="K202" s="3">
        <v>0</v>
      </c>
      <c r="L202" s="3">
        <v>0</v>
      </c>
      <c r="M202" s="3">
        <v>2</v>
      </c>
      <c r="N202" s="3">
        <v>2</v>
      </c>
      <c r="O202" s="3">
        <v>1</v>
      </c>
    </row>
    <row r="203" spans="1:15">
      <c r="A203" s="10" t="s">
        <v>10</v>
      </c>
      <c r="B203" s="11">
        <f>SUM(B191:B202)</f>
        <v>1</v>
      </c>
      <c r="C203" s="11">
        <f>SUM(C191:C202)</f>
        <v>0</v>
      </c>
      <c r="D203" s="11">
        <f>SUM(D191:D202)</f>
        <v>11</v>
      </c>
      <c r="E203" s="11">
        <f>SUM(E191:E202)</f>
        <v>3</v>
      </c>
      <c r="F203" s="11">
        <f>SUM(F191:F202)</f>
        <v>2</v>
      </c>
      <c r="J203" s="8">
        <v>44409</v>
      </c>
      <c r="K203" s="3">
        <v>0</v>
      </c>
      <c r="L203" s="3">
        <v>0</v>
      </c>
      <c r="M203" s="3">
        <v>6</v>
      </c>
      <c r="N203" s="3">
        <v>5</v>
      </c>
      <c r="O203" s="3">
        <v>4</v>
      </c>
    </row>
    <row r="204" spans="1:15">
      <c r="A204" s="14" t="s">
        <v>12</v>
      </c>
      <c r="B204" s="14">
        <f>B203/12</f>
        <v>8.3333333333333329E-2</v>
      </c>
      <c r="C204" s="14">
        <f t="shared" ref="C204:E204" si="50">C203/12</f>
        <v>0</v>
      </c>
      <c r="D204" s="14">
        <f t="shared" si="50"/>
        <v>0.91666666666666663</v>
      </c>
      <c r="E204" s="14">
        <f t="shared" si="50"/>
        <v>0.25</v>
      </c>
      <c r="F204" s="14">
        <f>F203/12</f>
        <v>0.16666666666666666</v>
      </c>
      <c r="J204" s="8">
        <v>44440</v>
      </c>
      <c r="K204" s="3">
        <v>0</v>
      </c>
      <c r="L204" s="3">
        <v>0</v>
      </c>
      <c r="M204" s="3">
        <v>3</v>
      </c>
      <c r="N204" s="3">
        <v>3</v>
      </c>
      <c r="O204" s="3">
        <v>2</v>
      </c>
    </row>
    <row r="205" spans="1:15">
      <c r="J205" s="8">
        <v>44470</v>
      </c>
    </row>
    <row r="206" spans="1:15">
      <c r="J206" s="8">
        <v>44501</v>
      </c>
    </row>
    <row r="207" spans="1:15">
      <c r="A207" s="1" t="s">
        <v>0</v>
      </c>
      <c r="B207" s="2" t="s">
        <v>1</v>
      </c>
      <c r="C207" s="2" t="s">
        <v>2</v>
      </c>
      <c r="D207" s="2" t="s">
        <v>3</v>
      </c>
      <c r="G207" s="7"/>
      <c r="J207" s="8">
        <v>44531</v>
      </c>
    </row>
    <row r="208" spans="1:15">
      <c r="A208" s="8" t="s">
        <v>87</v>
      </c>
      <c r="B208" s="9">
        <v>29524</v>
      </c>
      <c r="C208" s="9" t="s">
        <v>25</v>
      </c>
      <c r="D208" s="3" t="s">
        <v>18</v>
      </c>
      <c r="G208" s="7"/>
      <c r="J208" s="10" t="s">
        <v>10</v>
      </c>
      <c r="K208" s="11">
        <f>SUM(K196:K207)</f>
        <v>3</v>
      </c>
      <c r="L208" s="11">
        <f>SUM(L196:L207)</f>
        <v>0</v>
      </c>
      <c r="M208" s="11">
        <f>SUM(M196:M207)</f>
        <v>35</v>
      </c>
      <c r="N208" s="11">
        <f>SUM(N196:N207)</f>
        <v>36</v>
      </c>
      <c r="O208" s="11">
        <f>SUM(O196:O207)</f>
        <v>21</v>
      </c>
    </row>
    <row r="209" spans="1:16">
      <c r="G209" s="7"/>
      <c r="J209" s="14" t="s">
        <v>12</v>
      </c>
      <c r="K209" s="14">
        <f>K208/12</f>
        <v>0.25</v>
      </c>
      <c r="L209" s="14">
        <f t="shared" ref="L209:N209" si="51">L208/12</f>
        <v>0</v>
      </c>
      <c r="M209" s="14">
        <f t="shared" si="51"/>
        <v>2.9166666666666665</v>
      </c>
      <c r="N209" s="14">
        <f t="shared" si="51"/>
        <v>3</v>
      </c>
      <c r="O209" s="14">
        <f>O208/12</f>
        <v>1.75</v>
      </c>
    </row>
    <row r="210" spans="1:16">
      <c r="A210" s="19" t="s">
        <v>4</v>
      </c>
      <c r="B210" s="20" t="s">
        <v>5</v>
      </c>
      <c r="C210" s="20" t="s">
        <v>6</v>
      </c>
      <c r="D210" s="20" t="s">
        <v>7</v>
      </c>
      <c r="E210" s="20" t="s">
        <v>8</v>
      </c>
      <c r="F210" s="20" t="s">
        <v>9</v>
      </c>
      <c r="G210" s="22" t="s">
        <v>11</v>
      </c>
    </row>
    <row r="211" spans="1:16">
      <c r="A211" s="8">
        <v>43709</v>
      </c>
      <c r="B211" s="3">
        <v>2</v>
      </c>
      <c r="C211" s="3">
        <v>0</v>
      </c>
      <c r="D211" s="3">
        <v>8</v>
      </c>
      <c r="E211" s="3">
        <v>1</v>
      </c>
      <c r="F211" s="3">
        <v>0</v>
      </c>
      <c r="G211" s="7"/>
      <c r="J211" s="1" t="s">
        <v>0</v>
      </c>
      <c r="K211" s="2" t="s">
        <v>1</v>
      </c>
      <c r="L211" s="2" t="s">
        <v>2</v>
      </c>
      <c r="M211" s="2" t="s">
        <v>3</v>
      </c>
    </row>
    <row r="212" spans="1:16">
      <c r="A212" s="8">
        <v>43739</v>
      </c>
      <c r="B212" s="3">
        <v>3</v>
      </c>
      <c r="C212" s="3">
        <v>0</v>
      </c>
      <c r="D212" s="3">
        <v>12</v>
      </c>
      <c r="E212" s="3">
        <v>1</v>
      </c>
      <c r="F212" s="3">
        <v>0</v>
      </c>
      <c r="G212" s="7"/>
      <c r="J212" s="8" t="s">
        <v>38</v>
      </c>
      <c r="K212" s="9" t="s">
        <v>25</v>
      </c>
      <c r="L212" s="9" t="s">
        <v>25</v>
      </c>
    </row>
    <row r="213" spans="1:16">
      <c r="A213" s="8">
        <v>43770</v>
      </c>
      <c r="B213" s="3">
        <v>3</v>
      </c>
      <c r="C213" s="3">
        <v>0</v>
      </c>
      <c r="D213" s="3">
        <v>12</v>
      </c>
      <c r="E213" s="3">
        <v>1</v>
      </c>
      <c r="F213" s="3">
        <v>0</v>
      </c>
      <c r="G213" s="7"/>
      <c r="J213" s="8"/>
    </row>
    <row r="214" spans="1:16">
      <c r="A214" s="8">
        <v>43800</v>
      </c>
      <c r="B214" s="3">
        <v>1</v>
      </c>
      <c r="C214" s="3">
        <v>0</v>
      </c>
      <c r="D214" s="3">
        <v>10</v>
      </c>
      <c r="E214" s="3">
        <v>1</v>
      </c>
      <c r="F214" s="3">
        <v>0</v>
      </c>
      <c r="G214" s="7"/>
      <c r="J214" s="19" t="s">
        <v>4</v>
      </c>
      <c r="K214" s="20" t="s">
        <v>5</v>
      </c>
      <c r="L214" s="20" t="s">
        <v>6</v>
      </c>
      <c r="M214" s="20" t="s">
        <v>7</v>
      </c>
      <c r="N214" s="20" t="s">
        <v>8</v>
      </c>
      <c r="O214" s="20" t="s">
        <v>9</v>
      </c>
      <c r="P214" s="23" t="s">
        <v>11</v>
      </c>
    </row>
    <row r="215" spans="1:16">
      <c r="A215" s="10" t="s">
        <v>10</v>
      </c>
      <c r="B215" s="11">
        <f>SUM(B211:B214)</f>
        <v>9</v>
      </c>
      <c r="C215" s="11">
        <f t="shared" ref="C215:F215" si="52">SUM(C211:C214)</f>
        <v>0</v>
      </c>
      <c r="D215" s="11">
        <f t="shared" si="52"/>
        <v>42</v>
      </c>
      <c r="E215" s="11">
        <f t="shared" si="52"/>
        <v>4</v>
      </c>
      <c r="F215" s="11">
        <f t="shared" si="52"/>
        <v>0</v>
      </c>
      <c r="G215" s="12"/>
      <c r="J215" s="8">
        <v>43709</v>
      </c>
    </row>
    <row r="216" spans="1:16">
      <c r="A216" s="10" t="s">
        <v>12</v>
      </c>
      <c r="B216" s="11">
        <f>B215/4</f>
        <v>2.25</v>
      </c>
      <c r="C216" s="11">
        <f>C215/4</f>
        <v>0</v>
      </c>
      <c r="D216" s="11">
        <f t="shared" ref="D216:E216" si="53">D215/4</f>
        <v>10.5</v>
      </c>
      <c r="E216" s="11">
        <f t="shared" si="53"/>
        <v>1</v>
      </c>
      <c r="F216" s="11">
        <f>F215/4</f>
        <v>0</v>
      </c>
      <c r="G216" s="12"/>
      <c r="J216" s="8">
        <v>43739</v>
      </c>
    </row>
    <row r="217" spans="1:16">
      <c r="A217" s="8">
        <v>43831</v>
      </c>
      <c r="B217" s="3">
        <v>2</v>
      </c>
      <c r="C217" s="3">
        <v>0</v>
      </c>
      <c r="D217" s="3">
        <v>10</v>
      </c>
      <c r="E217" s="3">
        <v>1</v>
      </c>
      <c r="F217" s="3">
        <v>0</v>
      </c>
      <c r="G217" s="7"/>
      <c r="J217" s="8">
        <v>43770</v>
      </c>
    </row>
    <row r="218" spans="1:16">
      <c r="A218" s="8">
        <v>43862</v>
      </c>
      <c r="B218" s="3">
        <v>3</v>
      </c>
      <c r="C218" s="3">
        <v>0</v>
      </c>
      <c r="D218" s="3">
        <v>12</v>
      </c>
      <c r="E218" s="3">
        <v>1</v>
      </c>
      <c r="F218" s="3">
        <v>0</v>
      </c>
      <c r="G218" s="7"/>
      <c r="J218" s="8">
        <v>43800</v>
      </c>
    </row>
    <row r="219" spans="1:16">
      <c r="A219" s="8">
        <v>43891</v>
      </c>
      <c r="B219" s="3">
        <v>0</v>
      </c>
      <c r="C219" s="3">
        <v>2</v>
      </c>
      <c r="D219" s="3">
        <v>8</v>
      </c>
      <c r="E219" s="3">
        <v>3</v>
      </c>
      <c r="F219" s="3">
        <v>0</v>
      </c>
      <c r="G219" s="7"/>
      <c r="J219" s="10" t="s">
        <v>10</v>
      </c>
      <c r="K219" s="11">
        <f>SUM(K215:K218)</f>
        <v>0</v>
      </c>
      <c r="L219" s="11">
        <f>SUM(L215:L218)</f>
        <v>0</v>
      </c>
      <c r="M219" s="11">
        <f>SUM(M215:M218)</f>
        <v>0</v>
      </c>
      <c r="N219" s="11">
        <f>SUM(N215:N218)</f>
        <v>0</v>
      </c>
      <c r="O219" s="11">
        <f>SUM(O215:O218)</f>
        <v>0</v>
      </c>
    </row>
    <row r="220" spans="1:16">
      <c r="A220" s="8">
        <v>43922</v>
      </c>
      <c r="B220" s="3">
        <v>0</v>
      </c>
      <c r="C220" s="3">
        <v>0</v>
      </c>
      <c r="D220" s="3">
        <v>5</v>
      </c>
      <c r="E220" s="3">
        <v>3</v>
      </c>
      <c r="F220" s="3">
        <v>0</v>
      </c>
      <c r="G220" s="7"/>
      <c r="J220" s="10" t="s">
        <v>12</v>
      </c>
      <c r="K220" s="11">
        <f>K219/4</f>
        <v>0</v>
      </c>
      <c r="L220" s="11">
        <f>L219/4</f>
        <v>0</v>
      </c>
      <c r="M220" s="11">
        <f>M219/4</f>
        <v>0</v>
      </c>
      <c r="N220" s="11">
        <f>N219/4</f>
        <v>0</v>
      </c>
      <c r="O220" s="11">
        <f>O219/4</f>
        <v>0</v>
      </c>
    </row>
    <row r="221" spans="1:16">
      <c r="A221" s="8">
        <v>43952</v>
      </c>
      <c r="B221" s="3">
        <v>0</v>
      </c>
      <c r="C221" s="3">
        <v>0</v>
      </c>
      <c r="D221" s="3">
        <v>5</v>
      </c>
      <c r="E221" s="3">
        <v>3</v>
      </c>
      <c r="F221" s="3">
        <v>0</v>
      </c>
      <c r="G221" s="7"/>
      <c r="J221" s="8">
        <v>43831</v>
      </c>
    </row>
    <row r="222" spans="1:16">
      <c r="A222" s="8">
        <v>43983</v>
      </c>
      <c r="B222" s="3">
        <v>0</v>
      </c>
      <c r="C222" s="3">
        <v>0</v>
      </c>
      <c r="D222" s="3">
        <v>5</v>
      </c>
      <c r="E222" s="3">
        <v>2</v>
      </c>
      <c r="F222" s="3">
        <v>0</v>
      </c>
      <c r="G222" s="7"/>
      <c r="J222" s="8">
        <v>43862</v>
      </c>
    </row>
    <row r="223" spans="1:16">
      <c r="A223" s="8">
        <v>44013</v>
      </c>
      <c r="B223" s="3">
        <v>0</v>
      </c>
      <c r="C223" s="3">
        <v>0</v>
      </c>
      <c r="D223" s="3">
        <v>5</v>
      </c>
      <c r="E223" s="3">
        <v>2</v>
      </c>
      <c r="F223" s="3">
        <v>0</v>
      </c>
      <c r="G223" s="7"/>
      <c r="J223" s="8">
        <v>43891</v>
      </c>
    </row>
    <row r="224" spans="1:16">
      <c r="A224" s="8">
        <v>44044</v>
      </c>
      <c r="B224" s="3">
        <v>0</v>
      </c>
      <c r="C224" s="3">
        <v>0</v>
      </c>
      <c r="D224" s="3">
        <v>5</v>
      </c>
      <c r="E224" s="3">
        <v>6</v>
      </c>
      <c r="F224" s="3">
        <v>0</v>
      </c>
      <c r="G224" s="7"/>
      <c r="J224" s="8">
        <v>43922</v>
      </c>
    </row>
    <row r="225" spans="1:16">
      <c r="A225" s="8">
        <v>44075</v>
      </c>
      <c r="B225" s="3">
        <v>0</v>
      </c>
      <c r="C225" s="3">
        <v>0</v>
      </c>
      <c r="D225" s="3">
        <v>2</v>
      </c>
      <c r="E225" s="3">
        <v>0</v>
      </c>
      <c r="F225" s="3">
        <v>0</v>
      </c>
      <c r="G225" s="7"/>
      <c r="J225" s="8">
        <v>43952</v>
      </c>
    </row>
    <row r="226" spans="1:16">
      <c r="A226" s="8">
        <v>44105</v>
      </c>
      <c r="B226" s="3">
        <v>0</v>
      </c>
      <c r="C226" s="3">
        <v>0</v>
      </c>
      <c r="D226" s="3">
        <v>5</v>
      </c>
      <c r="E226" s="3">
        <v>2</v>
      </c>
      <c r="F226" s="3">
        <v>1</v>
      </c>
      <c r="G226" s="7"/>
      <c r="J226" s="8">
        <v>43983</v>
      </c>
    </row>
    <row r="227" spans="1:16">
      <c r="A227" s="8">
        <v>44136</v>
      </c>
      <c r="B227" s="3">
        <v>0</v>
      </c>
      <c r="C227" s="3">
        <v>0</v>
      </c>
      <c r="D227" s="3">
        <v>2</v>
      </c>
      <c r="E227" s="3">
        <v>0</v>
      </c>
      <c r="F227" s="3">
        <v>0</v>
      </c>
      <c r="G227" s="7"/>
      <c r="J227" s="8">
        <v>44013</v>
      </c>
    </row>
    <row r="228" spans="1:16">
      <c r="A228" s="8">
        <v>44166</v>
      </c>
      <c r="B228" s="3">
        <v>0</v>
      </c>
      <c r="C228" s="3">
        <v>0</v>
      </c>
      <c r="D228" s="3">
        <v>1</v>
      </c>
      <c r="E228" s="3">
        <v>0</v>
      </c>
      <c r="F228" s="3">
        <v>0</v>
      </c>
      <c r="G228" s="7"/>
      <c r="J228" s="8">
        <v>44044</v>
      </c>
    </row>
    <row r="229" spans="1:16">
      <c r="A229" s="10" t="s">
        <v>10</v>
      </c>
      <c r="B229" s="11">
        <f>SUM(B217:B228)</f>
        <v>5</v>
      </c>
      <c r="C229" s="11">
        <f>SUM(C217:C228)</f>
        <v>2</v>
      </c>
      <c r="D229" s="11">
        <f>SUM(D217:D228)</f>
        <v>65</v>
      </c>
      <c r="E229" s="11">
        <f>SUM(E217:E228)</f>
        <v>23</v>
      </c>
      <c r="F229" s="11">
        <f>SUM(F217:F228)</f>
        <v>1</v>
      </c>
      <c r="G229" s="7"/>
      <c r="J229" s="8">
        <v>44075</v>
      </c>
    </row>
    <row r="230" spans="1:16">
      <c r="A230" s="14" t="s">
        <v>12</v>
      </c>
      <c r="B230" s="14">
        <f>B229/12</f>
        <v>0.41666666666666669</v>
      </c>
      <c r="C230" s="14">
        <f t="shared" ref="C230:E230" si="54">C229/12</f>
        <v>0.16666666666666666</v>
      </c>
      <c r="D230" s="14">
        <f t="shared" si="54"/>
        <v>5.416666666666667</v>
      </c>
      <c r="E230" s="14">
        <f t="shared" si="54"/>
        <v>1.9166666666666667</v>
      </c>
      <c r="F230" s="14">
        <f>F229/12</f>
        <v>8.3333333333333329E-2</v>
      </c>
      <c r="G230" s="15"/>
      <c r="J230" s="8">
        <v>44105</v>
      </c>
    </row>
    <row r="231" spans="1:16">
      <c r="A231" s="8">
        <v>44197</v>
      </c>
      <c r="B231" s="3">
        <v>0</v>
      </c>
      <c r="C231" s="3">
        <v>0</v>
      </c>
      <c r="D231" s="3">
        <v>1</v>
      </c>
      <c r="E231" s="3">
        <v>0</v>
      </c>
      <c r="F231" s="3">
        <v>0</v>
      </c>
      <c r="J231" s="8">
        <v>44136</v>
      </c>
    </row>
    <row r="232" spans="1:16">
      <c r="A232" s="8">
        <v>44228</v>
      </c>
      <c r="B232" s="3">
        <v>0</v>
      </c>
      <c r="C232" s="3">
        <v>0</v>
      </c>
      <c r="D232" s="3">
        <v>3</v>
      </c>
      <c r="E232" s="3">
        <v>0</v>
      </c>
      <c r="F232" s="3">
        <v>0</v>
      </c>
      <c r="J232" s="8">
        <v>44166</v>
      </c>
    </row>
    <row r="233" spans="1:16">
      <c r="A233" s="8">
        <v>44256</v>
      </c>
      <c r="B233" s="3">
        <v>0</v>
      </c>
      <c r="C233" s="3">
        <v>0</v>
      </c>
      <c r="D233" s="3">
        <v>3</v>
      </c>
      <c r="E233" s="3">
        <v>5</v>
      </c>
      <c r="F233" s="3">
        <v>9</v>
      </c>
      <c r="J233" s="10" t="s">
        <v>10</v>
      </c>
      <c r="K233" s="11">
        <f>SUM(K221:K232)</f>
        <v>0</v>
      </c>
      <c r="L233" s="11">
        <f>SUM(L221:L232)</f>
        <v>0</v>
      </c>
      <c r="M233" s="11">
        <f>SUM(M221:M232)</f>
        <v>0</v>
      </c>
      <c r="N233" s="11">
        <f>SUM(N221:N232)</f>
        <v>0</v>
      </c>
      <c r="O233" s="11">
        <f>SUM(O221:O232)</f>
        <v>0</v>
      </c>
    </row>
    <row r="234" spans="1:16">
      <c r="A234" s="8">
        <v>44287</v>
      </c>
      <c r="B234" s="3">
        <v>0</v>
      </c>
      <c r="C234" s="3">
        <v>0</v>
      </c>
      <c r="D234" s="3">
        <v>3</v>
      </c>
      <c r="E234" s="3">
        <v>0</v>
      </c>
      <c r="F234" s="3">
        <v>0</v>
      </c>
      <c r="J234" s="14" t="s">
        <v>12</v>
      </c>
      <c r="K234" s="14">
        <f>K233/12</f>
        <v>0</v>
      </c>
      <c r="L234" s="14">
        <f>L233/12</f>
        <v>0</v>
      </c>
      <c r="M234" s="14">
        <f>M233/12</f>
        <v>0</v>
      </c>
      <c r="N234" s="14">
        <f>N233/12</f>
        <v>0</v>
      </c>
      <c r="O234" s="14">
        <f>O233/12</f>
        <v>0</v>
      </c>
    </row>
    <row r="235" spans="1:16">
      <c r="A235" s="8">
        <v>44317</v>
      </c>
      <c r="B235" s="3">
        <v>0</v>
      </c>
      <c r="C235" s="3">
        <v>0</v>
      </c>
      <c r="D235" s="3">
        <v>2</v>
      </c>
      <c r="E235" s="3">
        <v>0</v>
      </c>
      <c r="F235" s="3">
        <v>0</v>
      </c>
      <c r="J235" s="8">
        <v>44197</v>
      </c>
    </row>
    <row r="236" spans="1:16">
      <c r="A236" s="8">
        <v>44348</v>
      </c>
      <c r="B236" s="3">
        <v>0</v>
      </c>
      <c r="C236" s="3">
        <v>0</v>
      </c>
      <c r="D236" s="3">
        <v>1</v>
      </c>
      <c r="E236" s="3">
        <v>0</v>
      </c>
      <c r="F236" s="3">
        <v>0</v>
      </c>
      <c r="J236" s="8">
        <v>44228</v>
      </c>
    </row>
    <row r="237" spans="1:16">
      <c r="A237" s="8">
        <v>44378</v>
      </c>
      <c r="B237" s="3">
        <v>0</v>
      </c>
      <c r="C237" s="3">
        <v>0</v>
      </c>
      <c r="D237" s="3">
        <v>2</v>
      </c>
      <c r="E237" s="3">
        <v>0</v>
      </c>
      <c r="F237" s="3">
        <v>0</v>
      </c>
      <c r="J237" s="8">
        <v>44256</v>
      </c>
    </row>
    <row r="238" spans="1:16">
      <c r="A238" s="8">
        <v>44409</v>
      </c>
      <c r="B238" s="3">
        <v>0</v>
      </c>
      <c r="C238" s="3">
        <v>0</v>
      </c>
      <c r="D238" s="3">
        <v>2</v>
      </c>
      <c r="E238" s="3">
        <v>0</v>
      </c>
      <c r="F238" s="3">
        <v>0</v>
      </c>
      <c r="J238" s="8">
        <v>44287</v>
      </c>
    </row>
    <row r="239" spans="1:16">
      <c r="A239" s="8">
        <v>44440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J239" s="8">
        <v>44317</v>
      </c>
      <c r="P239" s="2"/>
    </row>
    <row r="240" spans="1:16">
      <c r="A240" s="8">
        <v>44470</v>
      </c>
      <c r="J240" s="8">
        <v>44348</v>
      </c>
    </row>
    <row r="241" spans="1:16">
      <c r="A241" s="8">
        <v>44501</v>
      </c>
      <c r="J241" s="8">
        <v>44378</v>
      </c>
    </row>
    <row r="242" spans="1:16">
      <c r="A242" s="8">
        <v>44531</v>
      </c>
      <c r="J242" s="8">
        <v>44409</v>
      </c>
    </row>
    <row r="243" spans="1:16">
      <c r="A243" s="10" t="s">
        <v>10</v>
      </c>
      <c r="B243" s="11">
        <f>SUM(B231:B242)</f>
        <v>0</v>
      </c>
      <c r="C243" s="11">
        <f>SUM(C231:C242)</f>
        <v>0</v>
      </c>
      <c r="D243" s="11">
        <f>SUM(D231:D242)</f>
        <v>17</v>
      </c>
      <c r="E243" s="11">
        <f>SUM(E231:E242)</f>
        <v>5</v>
      </c>
      <c r="F243" s="11">
        <f>SUM(F231:F242)</f>
        <v>9</v>
      </c>
      <c r="J243" s="8">
        <v>44440</v>
      </c>
    </row>
    <row r="244" spans="1:16">
      <c r="A244" s="14" t="s">
        <v>12</v>
      </c>
      <c r="B244" s="14">
        <f>B243/12</f>
        <v>0</v>
      </c>
      <c r="C244" s="14">
        <f t="shared" ref="C244:E244" si="55">C243/12</f>
        <v>0</v>
      </c>
      <c r="D244" s="14">
        <f t="shared" si="55"/>
        <v>1.4166666666666667</v>
      </c>
      <c r="E244" s="14">
        <f t="shared" si="55"/>
        <v>0.41666666666666669</v>
      </c>
      <c r="F244" s="14">
        <f>F243/12</f>
        <v>0.75</v>
      </c>
      <c r="J244" s="8">
        <v>44470</v>
      </c>
    </row>
    <row r="245" spans="1:16">
      <c r="J245" s="8">
        <v>44501</v>
      </c>
    </row>
    <row r="246" spans="1:16">
      <c r="A246" s="1"/>
      <c r="B246" s="2"/>
      <c r="C246" s="2"/>
      <c r="D246" s="2"/>
      <c r="E246" s="2"/>
      <c r="F246" s="2"/>
      <c r="G246" s="2"/>
      <c r="J246" s="8">
        <v>44531</v>
      </c>
    </row>
    <row r="247" spans="1:16">
      <c r="A247" s="1" t="s">
        <v>0</v>
      </c>
      <c r="B247" s="2" t="s">
        <v>1</v>
      </c>
      <c r="C247" s="2" t="s">
        <v>2</v>
      </c>
      <c r="D247" s="2" t="s">
        <v>3</v>
      </c>
      <c r="G247" s="7"/>
      <c r="J247" s="10" t="s">
        <v>10</v>
      </c>
      <c r="K247" s="11">
        <f>SUM(K235:K246)</f>
        <v>0</v>
      </c>
      <c r="L247" s="11">
        <f>SUM(L235:L246)</f>
        <v>0</v>
      </c>
      <c r="M247" s="11">
        <f>SUM(M235:M246)</f>
        <v>0</v>
      </c>
      <c r="N247" s="11">
        <f>SUM(N235:N246)</f>
        <v>0</v>
      </c>
      <c r="O247" s="11">
        <f>SUM(O235:O246)</f>
        <v>0</v>
      </c>
    </row>
    <row r="248" spans="1:16">
      <c r="A248" s="8" t="s">
        <v>88</v>
      </c>
      <c r="B248" s="9">
        <v>29183</v>
      </c>
      <c r="C248" s="9">
        <v>38043</v>
      </c>
      <c r="D248" s="3" t="s">
        <v>18</v>
      </c>
      <c r="G248" s="7"/>
      <c r="J248" s="14" t="s">
        <v>12</v>
      </c>
      <c r="K248" s="14">
        <f>K247/12</f>
        <v>0</v>
      </c>
      <c r="L248" s="14">
        <f>L247/12</f>
        <v>0</v>
      </c>
      <c r="M248" s="14">
        <f>M247/12</f>
        <v>0</v>
      </c>
      <c r="N248" s="14">
        <f>N247/12</f>
        <v>0</v>
      </c>
      <c r="O248" s="14">
        <f>O247/12</f>
        <v>0</v>
      </c>
    </row>
    <row r="249" spans="1:16">
      <c r="G249" s="7"/>
    </row>
    <row r="250" spans="1:16" ht="29">
      <c r="A250" s="19" t="s">
        <v>4</v>
      </c>
      <c r="B250" s="20" t="s">
        <v>5</v>
      </c>
      <c r="C250" s="20" t="s">
        <v>6</v>
      </c>
      <c r="D250" s="20" t="s">
        <v>7</v>
      </c>
      <c r="E250" s="20" t="s">
        <v>8</v>
      </c>
      <c r="F250" s="20" t="s">
        <v>9</v>
      </c>
      <c r="G250" s="22" t="s">
        <v>11</v>
      </c>
      <c r="J250" s="24" t="s">
        <v>76</v>
      </c>
      <c r="K250" s="24"/>
      <c r="L250" s="24"/>
      <c r="M250" s="24"/>
      <c r="N250" s="24"/>
      <c r="O250" s="25"/>
    </row>
    <row r="251" spans="1:16">
      <c r="A251" s="8">
        <v>43709</v>
      </c>
      <c r="B251" s="3">
        <v>0</v>
      </c>
      <c r="C251" s="3">
        <v>0</v>
      </c>
      <c r="D251" s="3">
        <v>5</v>
      </c>
      <c r="E251" s="3">
        <v>4</v>
      </c>
      <c r="F251" s="3">
        <v>2</v>
      </c>
      <c r="G251" s="7"/>
      <c r="J251" s="8"/>
    </row>
    <row r="252" spans="1:16">
      <c r="A252" s="8">
        <v>43739</v>
      </c>
      <c r="B252" s="3">
        <v>0</v>
      </c>
      <c r="C252" s="3">
        <v>0</v>
      </c>
      <c r="D252" s="3">
        <v>3</v>
      </c>
      <c r="E252" s="3">
        <v>3</v>
      </c>
      <c r="F252" s="3">
        <v>1</v>
      </c>
      <c r="G252" s="7"/>
      <c r="J252" s="19" t="s">
        <v>4</v>
      </c>
      <c r="K252" s="20" t="s">
        <v>5</v>
      </c>
      <c r="L252" s="20" t="s">
        <v>6</v>
      </c>
      <c r="M252" s="20" t="s">
        <v>7</v>
      </c>
      <c r="N252" s="20" t="s">
        <v>8</v>
      </c>
      <c r="O252" s="20" t="s">
        <v>9</v>
      </c>
      <c r="P252" s="23" t="s">
        <v>11</v>
      </c>
    </row>
    <row r="253" spans="1:16">
      <c r="A253" s="8">
        <v>43770</v>
      </c>
      <c r="B253" s="3">
        <v>0</v>
      </c>
      <c r="C253" s="3">
        <v>0</v>
      </c>
      <c r="D253" s="3">
        <v>2</v>
      </c>
      <c r="E253" s="3">
        <v>0</v>
      </c>
      <c r="F253" s="3">
        <v>0</v>
      </c>
      <c r="G253" s="7"/>
      <c r="J253" s="8">
        <v>43709</v>
      </c>
      <c r="K253" s="3">
        <v>4</v>
      </c>
      <c r="L253" s="3">
        <v>0</v>
      </c>
      <c r="M253" s="3">
        <v>8</v>
      </c>
      <c r="N253" s="3">
        <v>4</v>
      </c>
      <c r="O253" s="3">
        <v>1</v>
      </c>
    </row>
    <row r="254" spans="1:16">
      <c r="A254" s="8">
        <v>43800</v>
      </c>
      <c r="B254" s="3">
        <v>0</v>
      </c>
      <c r="C254" s="3">
        <v>0</v>
      </c>
      <c r="D254" s="3">
        <v>6</v>
      </c>
      <c r="E254" s="3">
        <v>0</v>
      </c>
      <c r="F254" s="3">
        <v>0</v>
      </c>
      <c r="G254" s="7"/>
      <c r="J254" s="8">
        <v>43739</v>
      </c>
      <c r="K254" s="3">
        <v>3</v>
      </c>
      <c r="L254" s="3">
        <v>0</v>
      </c>
      <c r="M254" s="3">
        <v>6</v>
      </c>
      <c r="N254" s="3">
        <v>4</v>
      </c>
      <c r="O254" s="3">
        <v>0</v>
      </c>
    </row>
    <row r="255" spans="1:16">
      <c r="A255" s="10" t="s">
        <v>10</v>
      </c>
      <c r="B255" s="11">
        <f>SUM(B251:B254)</f>
        <v>0</v>
      </c>
      <c r="C255" s="11">
        <f t="shared" ref="C255:F255" si="56">SUM(C251:C254)</f>
        <v>0</v>
      </c>
      <c r="D255" s="11">
        <f t="shared" si="56"/>
        <v>16</v>
      </c>
      <c r="E255" s="11">
        <f t="shared" si="56"/>
        <v>7</v>
      </c>
      <c r="F255" s="11">
        <f t="shared" si="56"/>
        <v>3</v>
      </c>
      <c r="G255" s="12"/>
      <c r="J255" s="8">
        <v>43770</v>
      </c>
      <c r="K255" s="3">
        <v>9</v>
      </c>
      <c r="L255" s="3">
        <v>0</v>
      </c>
      <c r="M255" s="3">
        <v>11</v>
      </c>
      <c r="N255" s="3">
        <v>7</v>
      </c>
      <c r="O255" s="3">
        <v>4</v>
      </c>
    </row>
    <row r="256" spans="1:16">
      <c r="A256" s="10" t="s">
        <v>12</v>
      </c>
      <c r="B256" s="11">
        <f>B255/4</f>
        <v>0</v>
      </c>
      <c r="C256" s="11">
        <f>C255/4</f>
        <v>0</v>
      </c>
      <c r="D256" s="11">
        <f t="shared" ref="D256:E256" si="57">D255/4</f>
        <v>4</v>
      </c>
      <c r="E256" s="11">
        <f t="shared" si="57"/>
        <v>1.75</v>
      </c>
      <c r="F256" s="11">
        <f>F255/4</f>
        <v>0.75</v>
      </c>
      <c r="G256" s="12"/>
      <c r="J256" s="8">
        <v>43800</v>
      </c>
      <c r="K256" s="3">
        <v>6</v>
      </c>
      <c r="L256" s="3">
        <v>0</v>
      </c>
      <c r="M256" s="3">
        <v>10</v>
      </c>
      <c r="N256" s="3">
        <v>3</v>
      </c>
      <c r="O256" s="3">
        <v>0</v>
      </c>
    </row>
    <row r="257" spans="1:16">
      <c r="A257" s="8">
        <v>43831</v>
      </c>
      <c r="B257" s="3">
        <v>0</v>
      </c>
      <c r="C257" s="3">
        <v>0</v>
      </c>
      <c r="D257" s="3">
        <v>2</v>
      </c>
      <c r="E257" s="3">
        <v>4</v>
      </c>
      <c r="F257" s="3">
        <v>0</v>
      </c>
      <c r="G257" s="7"/>
      <c r="J257" s="10" t="s">
        <v>10</v>
      </c>
      <c r="K257" s="11">
        <f>SUM(K253:K256)</f>
        <v>22</v>
      </c>
      <c r="L257" s="11">
        <f>SUM(L253:L256)</f>
        <v>0</v>
      </c>
      <c r="M257" s="11">
        <f>SUM(M253:M256)</f>
        <v>35</v>
      </c>
      <c r="N257" s="11">
        <f>SUM(N253:N256)</f>
        <v>18</v>
      </c>
      <c r="O257" s="11">
        <f>SUM(O253:O256)</f>
        <v>5</v>
      </c>
    </row>
    <row r="258" spans="1:16">
      <c r="A258" s="8">
        <v>43862</v>
      </c>
      <c r="B258" s="3">
        <v>0</v>
      </c>
      <c r="C258" s="3">
        <v>0</v>
      </c>
      <c r="D258" s="3">
        <v>1</v>
      </c>
      <c r="E258" s="3">
        <v>2</v>
      </c>
      <c r="F258" s="3">
        <v>0</v>
      </c>
      <c r="G258" s="7"/>
      <c r="J258" s="10" t="s">
        <v>12</v>
      </c>
      <c r="K258" s="11">
        <f>K257/4</f>
        <v>5.5</v>
      </c>
      <c r="L258" s="11">
        <f>L257/4</f>
        <v>0</v>
      </c>
      <c r="M258" s="11">
        <f>M257/4</f>
        <v>8.75</v>
      </c>
      <c r="N258" s="11">
        <f>N257/4</f>
        <v>4.5</v>
      </c>
      <c r="O258" s="11">
        <f>O257/4</f>
        <v>1.25</v>
      </c>
    </row>
    <row r="259" spans="1:16">
      <c r="A259" s="8">
        <v>43891</v>
      </c>
      <c r="B259" s="3">
        <v>0</v>
      </c>
      <c r="C259" s="3">
        <v>0</v>
      </c>
      <c r="D259" s="3">
        <v>3</v>
      </c>
      <c r="E259" s="3">
        <v>2</v>
      </c>
      <c r="F259" s="3">
        <v>0</v>
      </c>
      <c r="G259" s="7"/>
      <c r="J259" s="8">
        <v>43831</v>
      </c>
      <c r="K259" s="3">
        <v>6</v>
      </c>
      <c r="L259" s="3">
        <v>0</v>
      </c>
      <c r="M259" s="3">
        <v>14</v>
      </c>
      <c r="N259" s="3">
        <v>8</v>
      </c>
      <c r="O259" s="3">
        <v>3</v>
      </c>
    </row>
    <row r="260" spans="1:16">
      <c r="A260" s="8">
        <v>43922</v>
      </c>
      <c r="B260" s="3">
        <v>0</v>
      </c>
      <c r="C260" s="3">
        <v>0</v>
      </c>
      <c r="D260" s="3">
        <v>3</v>
      </c>
      <c r="E260" s="3">
        <v>2</v>
      </c>
      <c r="F260" s="3">
        <v>0</v>
      </c>
      <c r="G260" s="7"/>
      <c r="J260" s="8">
        <v>43862</v>
      </c>
      <c r="K260" s="3">
        <v>5</v>
      </c>
      <c r="L260" s="3">
        <v>0</v>
      </c>
      <c r="M260" s="3">
        <v>11</v>
      </c>
      <c r="N260" s="3">
        <v>4</v>
      </c>
      <c r="O260" s="3">
        <v>4</v>
      </c>
    </row>
    <row r="261" spans="1:16">
      <c r="A261" s="8">
        <v>43952</v>
      </c>
      <c r="B261" s="3">
        <v>0</v>
      </c>
      <c r="C261" s="3">
        <v>0</v>
      </c>
      <c r="D261" s="3">
        <v>2</v>
      </c>
      <c r="E261" s="3">
        <v>0</v>
      </c>
      <c r="F261" s="3">
        <v>0</v>
      </c>
      <c r="G261" s="7"/>
      <c r="J261" s="8">
        <v>43891</v>
      </c>
      <c r="K261" s="3">
        <v>0</v>
      </c>
      <c r="L261" s="3">
        <v>0</v>
      </c>
      <c r="M261" s="3">
        <v>6</v>
      </c>
      <c r="N261" s="3">
        <v>3</v>
      </c>
      <c r="O261" s="3">
        <v>2</v>
      </c>
    </row>
    <row r="262" spans="1:16">
      <c r="A262" s="8">
        <v>43983</v>
      </c>
      <c r="B262" s="3">
        <v>0</v>
      </c>
      <c r="C262" s="3">
        <v>0</v>
      </c>
      <c r="D262" s="3">
        <v>4</v>
      </c>
      <c r="E262" s="3">
        <v>0</v>
      </c>
      <c r="F262" s="3">
        <v>0</v>
      </c>
      <c r="G262" s="7" t="s">
        <v>82</v>
      </c>
      <c r="J262" s="8">
        <v>43922</v>
      </c>
      <c r="K262" s="3">
        <v>0</v>
      </c>
      <c r="L262" s="3">
        <v>0</v>
      </c>
      <c r="M262" s="3">
        <v>4</v>
      </c>
      <c r="N262" s="3">
        <v>4</v>
      </c>
      <c r="O262" s="3">
        <v>2</v>
      </c>
    </row>
    <row r="263" spans="1:16">
      <c r="A263" s="8">
        <v>44013</v>
      </c>
      <c r="B263" s="3">
        <v>0</v>
      </c>
      <c r="C263" s="3">
        <v>0</v>
      </c>
      <c r="D263" s="3">
        <v>3</v>
      </c>
      <c r="E263" s="3">
        <v>0</v>
      </c>
      <c r="F263" s="3">
        <v>0</v>
      </c>
      <c r="G263" s="7"/>
      <c r="J263" s="8">
        <v>43952</v>
      </c>
      <c r="K263" s="3">
        <v>3</v>
      </c>
      <c r="L263" s="3">
        <v>0</v>
      </c>
      <c r="M263" s="3">
        <v>3</v>
      </c>
      <c r="N263" s="3">
        <v>3</v>
      </c>
      <c r="O263" s="3">
        <v>1</v>
      </c>
    </row>
    <row r="264" spans="1:16">
      <c r="A264" s="8">
        <v>44044</v>
      </c>
      <c r="B264" s="3">
        <v>0</v>
      </c>
      <c r="C264" s="3">
        <v>0</v>
      </c>
      <c r="D264" s="3">
        <v>5</v>
      </c>
      <c r="E264" s="3">
        <v>0</v>
      </c>
      <c r="F264" s="3">
        <v>0</v>
      </c>
      <c r="G264" s="7"/>
      <c r="J264" s="8">
        <v>43983</v>
      </c>
      <c r="K264" s="3">
        <v>1</v>
      </c>
      <c r="L264" s="3">
        <v>0</v>
      </c>
      <c r="M264" s="3">
        <v>6</v>
      </c>
      <c r="N264" s="3">
        <v>5</v>
      </c>
      <c r="O264" s="3">
        <v>1</v>
      </c>
    </row>
    <row r="265" spans="1:16">
      <c r="A265" s="8">
        <v>44075</v>
      </c>
      <c r="B265" s="3">
        <v>0</v>
      </c>
      <c r="C265" s="3">
        <v>0</v>
      </c>
      <c r="D265" s="3">
        <v>2</v>
      </c>
      <c r="E265" s="3">
        <v>0</v>
      </c>
      <c r="F265" s="3">
        <v>0</v>
      </c>
      <c r="G265" s="7"/>
      <c r="J265" s="8">
        <v>44013</v>
      </c>
      <c r="K265" s="3">
        <v>0</v>
      </c>
      <c r="L265" s="3">
        <v>0</v>
      </c>
      <c r="M265" s="3">
        <v>3</v>
      </c>
      <c r="N265" s="3">
        <v>4</v>
      </c>
      <c r="O265" s="3">
        <v>2</v>
      </c>
    </row>
    <row r="266" spans="1:16">
      <c r="A266" s="8">
        <v>44105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7"/>
      <c r="J266" s="8">
        <v>44044</v>
      </c>
      <c r="K266" s="3">
        <v>0</v>
      </c>
      <c r="L266" s="3">
        <v>0</v>
      </c>
      <c r="M266" s="3">
        <v>1.5</v>
      </c>
      <c r="N266" s="3">
        <v>1</v>
      </c>
      <c r="O266" s="3">
        <v>1</v>
      </c>
    </row>
    <row r="267" spans="1:16">
      <c r="A267" s="8">
        <v>44136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7"/>
      <c r="J267" s="8">
        <v>44075</v>
      </c>
      <c r="K267" s="3">
        <v>1</v>
      </c>
      <c r="L267" s="3">
        <v>0</v>
      </c>
      <c r="M267" s="3">
        <v>4</v>
      </c>
      <c r="N267" s="3">
        <v>4</v>
      </c>
      <c r="O267" s="3">
        <v>2</v>
      </c>
    </row>
    <row r="268" spans="1:16">
      <c r="A268" s="8">
        <v>44166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7"/>
      <c r="J268" s="8">
        <v>44105</v>
      </c>
      <c r="K268" s="3">
        <v>0</v>
      </c>
      <c r="L268" s="3">
        <v>0</v>
      </c>
      <c r="M268" s="3">
        <v>2</v>
      </c>
      <c r="N268" s="3">
        <v>2</v>
      </c>
      <c r="O268" s="3">
        <v>2</v>
      </c>
      <c r="P268" s="2"/>
    </row>
    <row r="269" spans="1:16">
      <c r="A269" s="10" t="s">
        <v>10</v>
      </c>
      <c r="B269" s="11">
        <f>SUM(B257:B268)</f>
        <v>0</v>
      </c>
      <c r="C269" s="11">
        <f>SUM(C257:C268)</f>
        <v>0</v>
      </c>
      <c r="D269" s="11">
        <f>SUM(D257:D268)</f>
        <v>25</v>
      </c>
      <c r="E269" s="11">
        <f>SUM(E257:E268)</f>
        <v>10</v>
      </c>
      <c r="F269" s="11">
        <f>SUM(F257:F268)</f>
        <v>0</v>
      </c>
      <c r="G269" s="7"/>
      <c r="J269" s="8">
        <v>44136</v>
      </c>
      <c r="K269" s="3">
        <v>0</v>
      </c>
      <c r="L269" s="3">
        <v>0</v>
      </c>
      <c r="M269" s="3">
        <v>3</v>
      </c>
      <c r="N269" s="3">
        <v>2</v>
      </c>
      <c r="O269" s="3">
        <v>1</v>
      </c>
    </row>
    <row r="270" spans="1:16">
      <c r="A270" s="14" t="s">
        <v>12</v>
      </c>
      <c r="B270" s="14">
        <f>B269/12</f>
        <v>0</v>
      </c>
      <c r="C270" s="14">
        <f t="shared" ref="C270:E270" si="58">C269/12</f>
        <v>0</v>
      </c>
      <c r="D270" s="14">
        <f t="shared" si="58"/>
        <v>2.0833333333333335</v>
      </c>
      <c r="E270" s="14">
        <f t="shared" si="58"/>
        <v>0.83333333333333337</v>
      </c>
      <c r="F270" s="14">
        <f>F269/12</f>
        <v>0</v>
      </c>
      <c r="G270" s="15"/>
      <c r="J270" s="8">
        <v>44166</v>
      </c>
      <c r="K270" s="3">
        <v>0</v>
      </c>
      <c r="L270" s="3">
        <v>0</v>
      </c>
      <c r="M270" s="3">
        <v>3</v>
      </c>
      <c r="N270" s="3">
        <v>4</v>
      </c>
      <c r="O270" s="3">
        <v>2</v>
      </c>
    </row>
    <row r="271" spans="1:16">
      <c r="A271" s="8">
        <v>44197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J271" s="10" t="s">
        <v>10</v>
      </c>
      <c r="K271" s="11">
        <f>SUM(K259:K270)</f>
        <v>16</v>
      </c>
      <c r="L271" s="11">
        <f>SUM(L259:L270)</f>
        <v>0</v>
      </c>
      <c r="M271" s="11">
        <f>SUM(M259:M270)</f>
        <v>60.5</v>
      </c>
      <c r="N271" s="11">
        <f>SUM(N259:N270)</f>
        <v>44</v>
      </c>
      <c r="O271" s="11">
        <f>SUM(O259:O270)</f>
        <v>23</v>
      </c>
    </row>
    <row r="272" spans="1:16">
      <c r="A272" s="8">
        <v>44228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J272" s="14" t="s">
        <v>12</v>
      </c>
      <c r="K272" s="14">
        <f>K271/12</f>
        <v>1.3333333333333333</v>
      </c>
      <c r="L272" s="14">
        <f>L271/12</f>
        <v>0</v>
      </c>
      <c r="M272" s="14">
        <f>M271/12</f>
        <v>5.041666666666667</v>
      </c>
      <c r="N272" s="14">
        <f>N271/12</f>
        <v>3.6666666666666665</v>
      </c>
      <c r="O272" s="14">
        <f>O271/12</f>
        <v>1.9166666666666667</v>
      </c>
    </row>
    <row r="273" spans="1:16">
      <c r="A273" s="8">
        <v>44256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J273" s="8">
        <v>44197</v>
      </c>
      <c r="K273" s="3">
        <v>1</v>
      </c>
      <c r="L273" s="3">
        <v>0</v>
      </c>
      <c r="M273" s="3">
        <v>3</v>
      </c>
      <c r="N273" s="3">
        <v>4</v>
      </c>
      <c r="O273" s="3">
        <v>2</v>
      </c>
    </row>
    <row r="274" spans="1:16">
      <c r="A274" s="8">
        <v>44287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J274" s="8">
        <v>44228</v>
      </c>
      <c r="K274" s="3">
        <v>0</v>
      </c>
      <c r="L274" s="3">
        <v>0</v>
      </c>
      <c r="M274" s="3">
        <v>3</v>
      </c>
      <c r="N274" s="3">
        <v>4</v>
      </c>
      <c r="O274" s="3">
        <v>2</v>
      </c>
    </row>
    <row r="275" spans="1:16">
      <c r="A275" s="8">
        <v>44317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J275" s="8">
        <v>44256</v>
      </c>
      <c r="K275" s="3">
        <v>2</v>
      </c>
      <c r="L275" s="3">
        <v>0</v>
      </c>
      <c r="M275" s="3">
        <v>3</v>
      </c>
      <c r="N275" s="3">
        <v>4</v>
      </c>
      <c r="O275" s="3">
        <v>2</v>
      </c>
    </row>
    <row r="276" spans="1:16">
      <c r="A276" s="8">
        <v>44348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J276" s="8">
        <v>44287</v>
      </c>
      <c r="K276" s="3">
        <v>0</v>
      </c>
      <c r="L276" s="3">
        <v>0</v>
      </c>
      <c r="M276" s="3">
        <v>3</v>
      </c>
      <c r="N276" s="3">
        <v>4</v>
      </c>
      <c r="O276" s="3">
        <v>2</v>
      </c>
    </row>
    <row r="277" spans="1:16">
      <c r="A277" s="8">
        <v>44378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J277" s="8">
        <v>44317</v>
      </c>
      <c r="K277" s="3">
        <v>0</v>
      </c>
      <c r="L277" s="3">
        <v>0</v>
      </c>
      <c r="M277" s="3">
        <v>8</v>
      </c>
      <c r="N277" s="3">
        <v>6</v>
      </c>
      <c r="O277" s="3">
        <v>3</v>
      </c>
    </row>
    <row r="278" spans="1:16">
      <c r="A278" s="8">
        <v>44409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J278" s="8">
        <v>44348</v>
      </c>
      <c r="K278" s="3">
        <v>0</v>
      </c>
      <c r="L278" s="3">
        <v>0</v>
      </c>
      <c r="M278" s="3">
        <v>4</v>
      </c>
      <c r="N278" s="3">
        <v>4</v>
      </c>
      <c r="O278" s="3">
        <v>3</v>
      </c>
    </row>
    <row r="279" spans="1:16">
      <c r="A279" s="8">
        <v>44440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J279" s="8">
        <v>44378</v>
      </c>
      <c r="K279" s="3">
        <v>0</v>
      </c>
      <c r="L279" s="3">
        <v>0</v>
      </c>
      <c r="M279" s="3">
        <v>2</v>
      </c>
      <c r="N279" s="3">
        <v>2</v>
      </c>
      <c r="O279" s="3">
        <v>1</v>
      </c>
    </row>
    <row r="280" spans="1:16">
      <c r="A280" s="8">
        <v>44470</v>
      </c>
      <c r="J280" s="8">
        <v>44409</v>
      </c>
      <c r="K280" s="3">
        <v>0</v>
      </c>
      <c r="L280" s="3">
        <v>0</v>
      </c>
      <c r="M280" s="3">
        <v>6</v>
      </c>
      <c r="N280" s="3">
        <v>5</v>
      </c>
      <c r="O280" s="3">
        <v>4</v>
      </c>
    </row>
    <row r="281" spans="1:16">
      <c r="A281" s="8">
        <v>44501</v>
      </c>
      <c r="J281" s="8">
        <v>44440</v>
      </c>
      <c r="K281" s="3">
        <v>0</v>
      </c>
      <c r="L281" s="3">
        <v>0</v>
      </c>
      <c r="M281" s="3">
        <v>3</v>
      </c>
      <c r="N281" s="3">
        <v>3</v>
      </c>
      <c r="O281" s="3">
        <v>2</v>
      </c>
    </row>
    <row r="282" spans="1:16">
      <c r="A282" s="8">
        <v>44531</v>
      </c>
      <c r="J282" s="8">
        <v>44470</v>
      </c>
    </row>
    <row r="283" spans="1:16">
      <c r="A283" s="10" t="s">
        <v>10</v>
      </c>
      <c r="B283" s="11">
        <f>SUM(B271:B282)</f>
        <v>0</v>
      </c>
      <c r="C283" s="11">
        <f>SUM(C271:C282)</f>
        <v>0</v>
      </c>
      <c r="D283" s="11">
        <f>SUM(D271:D282)</f>
        <v>0</v>
      </c>
      <c r="E283" s="11">
        <f>SUM(E271:E282)</f>
        <v>0</v>
      </c>
      <c r="F283" s="11">
        <f>SUM(F271:F282)</f>
        <v>0</v>
      </c>
      <c r="J283" s="8">
        <v>44501</v>
      </c>
    </row>
    <row r="284" spans="1:16">
      <c r="A284" s="14" t="s">
        <v>12</v>
      </c>
      <c r="B284" s="14">
        <f>B283/12</f>
        <v>0</v>
      </c>
      <c r="C284" s="14">
        <f t="shared" ref="C284:E284" si="59">C283/12</f>
        <v>0</v>
      </c>
      <c r="D284" s="14">
        <f t="shared" si="59"/>
        <v>0</v>
      </c>
      <c r="E284" s="14">
        <f t="shared" si="59"/>
        <v>0</v>
      </c>
      <c r="F284" s="14">
        <f>F283/12</f>
        <v>0</v>
      </c>
      <c r="J284" s="8">
        <v>44531</v>
      </c>
    </row>
    <row r="285" spans="1:16">
      <c r="J285" s="10" t="s">
        <v>10</v>
      </c>
      <c r="K285" s="11">
        <f>SUM(K273:K284)</f>
        <v>3</v>
      </c>
      <c r="L285" s="11">
        <f>SUM(L273:L284)</f>
        <v>0</v>
      </c>
      <c r="M285" s="11">
        <f>SUM(M273:M284)</f>
        <v>35</v>
      </c>
      <c r="N285" s="11">
        <f>SUM(N273:N284)</f>
        <v>36</v>
      </c>
      <c r="O285" s="11">
        <f>SUM(O273:O284)</f>
        <v>21</v>
      </c>
    </row>
    <row r="286" spans="1:16">
      <c r="J286" s="14" t="s">
        <v>12</v>
      </c>
      <c r="K286" s="14">
        <f>K285/12</f>
        <v>0.25</v>
      </c>
      <c r="L286" s="14">
        <f>L285/12</f>
        <v>0</v>
      </c>
      <c r="M286" s="14">
        <f>M285/12</f>
        <v>2.9166666666666665</v>
      </c>
      <c r="N286" s="14">
        <f>N285/12</f>
        <v>3</v>
      </c>
      <c r="O286" s="14">
        <f>O285/12</f>
        <v>1.75</v>
      </c>
    </row>
    <row r="287" spans="1:16">
      <c r="A287" s="1" t="s">
        <v>0</v>
      </c>
      <c r="B287" s="2" t="s">
        <v>1</v>
      </c>
      <c r="C287" s="2" t="s">
        <v>2</v>
      </c>
      <c r="D287" s="2" t="s">
        <v>3</v>
      </c>
      <c r="G287" s="7"/>
      <c r="J287" s="7"/>
      <c r="K287" s="7"/>
      <c r="L287" s="7"/>
      <c r="M287" s="7"/>
      <c r="N287" s="7"/>
      <c r="O287" s="7"/>
      <c r="P287" s="7"/>
    </row>
    <row r="288" spans="1:16">
      <c r="A288" s="8" t="s">
        <v>89</v>
      </c>
      <c r="B288" s="9">
        <v>31433</v>
      </c>
      <c r="C288" s="9">
        <v>38500</v>
      </c>
      <c r="D288" s="3" t="s">
        <v>18</v>
      </c>
      <c r="G288" s="7"/>
      <c r="J288" s="7"/>
      <c r="K288" s="7"/>
      <c r="L288" s="7"/>
      <c r="M288" s="7"/>
      <c r="N288" s="7"/>
      <c r="O288" s="7"/>
      <c r="P288" s="7"/>
    </row>
    <row r="289" spans="1:16">
      <c r="G289" s="7"/>
      <c r="J289" s="7"/>
      <c r="K289" s="7"/>
      <c r="L289" s="7"/>
      <c r="M289" s="7"/>
      <c r="N289" s="7"/>
      <c r="O289" s="7"/>
      <c r="P289" s="7"/>
    </row>
    <row r="290" spans="1:16">
      <c r="A290" s="19" t="s">
        <v>4</v>
      </c>
      <c r="B290" s="20" t="s">
        <v>5</v>
      </c>
      <c r="C290" s="20" t="s">
        <v>6</v>
      </c>
      <c r="D290" s="20" t="s">
        <v>7</v>
      </c>
      <c r="E290" s="20" t="s">
        <v>8</v>
      </c>
      <c r="F290" s="20" t="s">
        <v>9</v>
      </c>
      <c r="G290" s="22" t="s">
        <v>11</v>
      </c>
      <c r="J290" s="7"/>
      <c r="K290" s="7"/>
      <c r="L290" s="7"/>
      <c r="M290" s="7"/>
      <c r="N290" s="7"/>
      <c r="O290" s="7"/>
      <c r="P290" s="7"/>
    </row>
    <row r="291" spans="1:16">
      <c r="A291" s="8">
        <v>43709</v>
      </c>
      <c r="B291" s="3">
        <v>7</v>
      </c>
      <c r="C291" s="3">
        <v>1</v>
      </c>
      <c r="D291" s="3">
        <v>15</v>
      </c>
      <c r="E291" s="3">
        <v>2</v>
      </c>
      <c r="F291" s="3">
        <v>1</v>
      </c>
      <c r="G291" s="7"/>
      <c r="J291" s="7"/>
      <c r="K291" s="7"/>
      <c r="L291" s="7"/>
      <c r="M291" s="7"/>
      <c r="N291" s="7"/>
      <c r="O291" s="7"/>
      <c r="P291" s="7"/>
    </row>
    <row r="292" spans="1:16">
      <c r="A292" s="8">
        <v>43739</v>
      </c>
      <c r="B292" s="3">
        <v>0</v>
      </c>
      <c r="C292" s="3">
        <v>0</v>
      </c>
      <c r="D292" s="3">
        <v>12</v>
      </c>
      <c r="E292" s="3">
        <v>1</v>
      </c>
      <c r="F292" s="3">
        <v>1</v>
      </c>
      <c r="G292" s="7"/>
      <c r="J292" s="8"/>
    </row>
    <row r="293" spans="1:16">
      <c r="A293" s="8">
        <v>43770</v>
      </c>
      <c r="B293" s="3">
        <v>0</v>
      </c>
      <c r="C293" s="3">
        <v>0</v>
      </c>
      <c r="D293" s="3">
        <v>10</v>
      </c>
      <c r="E293" s="3">
        <v>2</v>
      </c>
      <c r="F293" s="3">
        <v>1</v>
      </c>
      <c r="G293" s="7"/>
      <c r="J293" s="8"/>
    </row>
    <row r="294" spans="1:16">
      <c r="A294" s="8">
        <v>43800</v>
      </c>
      <c r="B294" s="3">
        <v>0</v>
      </c>
      <c r="C294" s="3">
        <v>0</v>
      </c>
      <c r="D294" s="3">
        <v>15</v>
      </c>
      <c r="E294" s="3">
        <v>2</v>
      </c>
      <c r="F294" s="3">
        <v>1</v>
      </c>
      <c r="G294" s="7"/>
      <c r="J294" s="7"/>
      <c r="K294" s="7"/>
      <c r="L294" s="7"/>
      <c r="M294" s="7"/>
      <c r="N294" s="7"/>
      <c r="O294" s="7"/>
      <c r="P294" s="7"/>
    </row>
    <row r="295" spans="1:16">
      <c r="A295" s="10" t="s">
        <v>10</v>
      </c>
      <c r="B295" s="11">
        <f>SUM(B291:B294)</f>
        <v>7</v>
      </c>
      <c r="C295" s="11">
        <f t="shared" ref="C295:F295" si="60">SUM(C291:C294)</f>
        <v>1</v>
      </c>
      <c r="D295" s="11">
        <f t="shared" si="60"/>
        <v>52</v>
      </c>
      <c r="E295" s="11">
        <f t="shared" si="60"/>
        <v>7</v>
      </c>
      <c r="F295" s="11">
        <f t="shared" si="60"/>
        <v>4</v>
      </c>
      <c r="G295" s="12"/>
      <c r="J295" s="16"/>
      <c r="K295" s="16"/>
      <c r="L295" s="16"/>
      <c r="M295" s="16"/>
      <c r="N295" s="16"/>
      <c r="O295" s="16"/>
      <c r="P295" s="16"/>
    </row>
    <row r="296" spans="1:16">
      <c r="A296" s="10" t="s">
        <v>12</v>
      </c>
      <c r="B296" s="11">
        <f>B295/4</f>
        <v>1.75</v>
      </c>
      <c r="C296" s="11">
        <f>C295/4</f>
        <v>0.25</v>
      </c>
      <c r="D296" s="11">
        <f t="shared" ref="D296:E296" si="61">D295/4</f>
        <v>13</v>
      </c>
      <c r="E296" s="11">
        <f t="shared" si="61"/>
        <v>1.75</v>
      </c>
      <c r="F296" s="11">
        <f>F295/4</f>
        <v>1</v>
      </c>
      <c r="G296" s="12"/>
    </row>
    <row r="297" spans="1:16">
      <c r="A297" s="8">
        <v>43831</v>
      </c>
      <c r="B297" s="3">
        <v>0</v>
      </c>
      <c r="C297" s="3">
        <v>1</v>
      </c>
      <c r="D297" s="3">
        <v>12</v>
      </c>
      <c r="E297" s="3">
        <v>2</v>
      </c>
      <c r="F297" s="3">
        <v>1</v>
      </c>
      <c r="G297" s="7"/>
    </row>
    <row r="298" spans="1:16">
      <c r="A298" s="8">
        <v>43862</v>
      </c>
      <c r="B298" s="3">
        <v>0</v>
      </c>
      <c r="C298" s="3">
        <v>0</v>
      </c>
      <c r="D298" s="3">
        <v>15</v>
      </c>
      <c r="E298" s="3">
        <v>4</v>
      </c>
      <c r="F298" s="3">
        <v>1</v>
      </c>
      <c r="G298" s="7"/>
    </row>
    <row r="299" spans="1:16">
      <c r="A299" s="8">
        <v>43891</v>
      </c>
      <c r="B299" s="3">
        <v>0</v>
      </c>
      <c r="C299" s="3">
        <v>0</v>
      </c>
      <c r="D299" s="3">
        <v>10</v>
      </c>
      <c r="E299" s="3">
        <v>3</v>
      </c>
      <c r="F299" s="3">
        <v>1</v>
      </c>
      <c r="G299" s="7"/>
    </row>
    <row r="300" spans="1:16">
      <c r="A300" s="8">
        <v>43922</v>
      </c>
      <c r="B300" s="3">
        <v>0</v>
      </c>
      <c r="C300" s="3">
        <v>0</v>
      </c>
      <c r="D300" s="3">
        <v>3</v>
      </c>
      <c r="E300" s="3">
        <v>1</v>
      </c>
      <c r="F300" s="3">
        <v>1</v>
      </c>
      <c r="G300" s="7"/>
    </row>
    <row r="301" spans="1:16">
      <c r="A301" s="8">
        <v>43952</v>
      </c>
      <c r="B301" s="3">
        <v>0</v>
      </c>
      <c r="C301" s="3">
        <v>1</v>
      </c>
      <c r="D301" s="3">
        <v>5</v>
      </c>
      <c r="E301" s="3">
        <v>4</v>
      </c>
      <c r="F301" s="3">
        <v>3</v>
      </c>
      <c r="G301" s="7"/>
    </row>
    <row r="302" spans="1:16">
      <c r="A302" s="8">
        <v>43983</v>
      </c>
      <c r="B302" s="3">
        <v>0</v>
      </c>
      <c r="C302" s="3">
        <v>2</v>
      </c>
      <c r="D302" s="3">
        <v>10</v>
      </c>
      <c r="E302" s="3">
        <v>2</v>
      </c>
      <c r="F302" s="3">
        <v>1</v>
      </c>
      <c r="G302" s="7"/>
    </row>
    <row r="303" spans="1:16">
      <c r="A303" s="8">
        <v>44013</v>
      </c>
      <c r="B303" s="3">
        <v>0</v>
      </c>
      <c r="C303" s="3">
        <v>1</v>
      </c>
      <c r="D303" s="3">
        <v>8</v>
      </c>
      <c r="E303" s="3">
        <v>1</v>
      </c>
      <c r="F303" s="3">
        <v>2</v>
      </c>
      <c r="G303" s="7"/>
    </row>
    <row r="304" spans="1:16">
      <c r="A304" s="8">
        <v>44044</v>
      </c>
      <c r="B304" s="3">
        <v>0</v>
      </c>
      <c r="C304" s="3">
        <v>2</v>
      </c>
      <c r="D304" s="3">
        <v>9</v>
      </c>
      <c r="E304" s="3">
        <v>1</v>
      </c>
      <c r="F304" s="3">
        <v>1</v>
      </c>
      <c r="G304" s="7"/>
    </row>
    <row r="305" spans="1:16">
      <c r="A305" s="8">
        <v>44075</v>
      </c>
      <c r="B305" s="3">
        <v>0</v>
      </c>
      <c r="C305" s="3">
        <v>2</v>
      </c>
      <c r="D305" s="3">
        <v>4</v>
      </c>
      <c r="E305" s="3">
        <v>2</v>
      </c>
      <c r="F305" s="3">
        <v>1</v>
      </c>
      <c r="G305" s="7"/>
    </row>
    <row r="306" spans="1:16">
      <c r="A306" s="8">
        <v>44105</v>
      </c>
      <c r="B306" s="3">
        <v>0</v>
      </c>
      <c r="C306" s="3">
        <v>2</v>
      </c>
      <c r="D306" s="3">
        <v>4</v>
      </c>
      <c r="E306" s="3">
        <v>2</v>
      </c>
      <c r="F306" s="3">
        <v>1</v>
      </c>
      <c r="G306" s="7"/>
    </row>
    <row r="307" spans="1:16">
      <c r="A307" s="8">
        <v>44136</v>
      </c>
      <c r="B307" s="3">
        <v>0</v>
      </c>
      <c r="C307" s="3">
        <v>22</v>
      </c>
      <c r="D307" s="3">
        <v>5</v>
      </c>
      <c r="E307" s="3">
        <v>6</v>
      </c>
      <c r="F307" s="3">
        <v>0</v>
      </c>
      <c r="G307" s="7"/>
      <c r="J307" s="7"/>
      <c r="K307" s="7"/>
      <c r="L307" s="7"/>
      <c r="M307" s="7"/>
      <c r="N307" s="7"/>
      <c r="O307" s="7"/>
      <c r="P307" s="7"/>
    </row>
    <row r="308" spans="1:16">
      <c r="A308" s="8">
        <v>44166</v>
      </c>
      <c r="B308" s="3">
        <v>12</v>
      </c>
      <c r="C308" s="3">
        <v>5</v>
      </c>
      <c r="D308" s="3">
        <v>10</v>
      </c>
      <c r="E308" s="3">
        <v>2</v>
      </c>
      <c r="F308" s="3">
        <v>1</v>
      </c>
      <c r="G308" s="7"/>
      <c r="J308" s="7"/>
      <c r="K308" s="7"/>
      <c r="L308" s="7"/>
      <c r="M308" s="7"/>
      <c r="N308" s="7"/>
      <c r="O308" s="7"/>
      <c r="P308" s="7"/>
    </row>
    <row r="309" spans="1:16">
      <c r="A309" s="10" t="s">
        <v>10</v>
      </c>
      <c r="B309" s="11">
        <f>SUM(B297:B308)</f>
        <v>12</v>
      </c>
      <c r="C309" s="11">
        <f>SUM(C297:C308)</f>
        <v>38</v>
      </c>
      <c r="D309" s="11">
        <f>SUM(D297:D308)</f>
        <v>95</v>
      </c>
      <c r="E309" s="11">
        <f>SUM(E297:E308)</f>
        <v>30</v>
      </c>
      <c r="F309" s="11">
        <f>SUM(F297:F308)</f>
        <v>14</v>
      </c>
      <c r="G309" s="7"/>
      <c r="J309" s="16"/>
      <c r="K309" s="16"/>
      <c r="L309" s="16"/>
      <c r="M309" s="16"/>
      <c r="N309" s="16"/>
      <c r="O309" s="16"/>
      <c r="P309" s="16"/>
    </row>
    <row r="310" spans="1:16">
      <c r="A310" s="14" t="s">
        <v>12</v>
      </c>
      <c r="B310" s="14">
        <f>B309/12</f>
        <v>1</v>
      </c>
      <c r="C310" s="14">
        <f t="shared" ref="C310:E310" si="62">C309/12</f>
        <v>3.1666666666666665</v>
      </c>
      <c r="D310" s="14">
        <f t="shared" si="62"/>
        <v>7.916666666666667</v>
      </c>
      <c r="E310" s="14">
        <f t="shared" si="62"/>
        <v>2.5</v>
      </c>
      <c r="F310" s="14">
        <f>F309/12</f>
        <v>1.1666666666666667</v>
      </c>
      <c r="G310" s="15"/>
      <c r="J310" s="7"/>
      <c r="K310" s="7"/>
      <c r="L310" s="7"/>
      <c r="M310" s="7"/>
      <c r="N310" s="7"/>
      <c r="O310" s="7"/>
      <c r="P310" s="7"/>
    </row>
    <row r="311" spans="1:16">
      <c r="A311" s="8">
        <v>44197</v>
      </c>
      <c r="B311" s="3">
        <v>0</v>
      </c>
      <c r="C311" s="3">
        <v>2</v>
      </c>
      <c r="D311" s="3">
        <v>8</v>
      </c>
      <c r="E311" s="3">
        <v>2</v>
      </c>
      <c r="F311" s="3">
        <v>1</v>
      </c>
      <c r="J311" s="7"/>
      <c r="K311" s="7"/>
      <c r="L311" s="7"/>
      <c r="M311" s="7"/>
      <c r="N311" s="7"/>
      <c r="O311" s="7"/>
      <c r="P311" s="7"/>
    </row>
    <row r="312" spans="1:16">
      <c r="A312" s="8">
        <v>44228</v>
      </c>
      <c r="B312" s="3">
        <v>0</v>
      </c>
      <c r="C312" s="3">
        <v>2</v>
      </c>
      <c r="D312" s="3">
        <v>6</v>
      </c>
      <c r="E312" s="3">
        <v>2</v>
      </c>
      <c r="F312" s="3">
        <v>1</v>
      </c>
      <c r="J312" s="7"/>
      <c r="K312" s="7"/>
      <c r="L312" s="7"/>
      <c r="M312" s="7"/>
      <c r="N312" s="7"/>
      <c r="O312" s="7"/>
      <c r="P312" s="7"/>
    </row>
    <row r="313" spans="1:16">
      <c r="A313" s="8">
        <v>44256</v>
      </c>
      <c r="B313" s="3">
        <v>0</v>
      </c>
      <c r="C313" s="3">
        <v>6</v>
      </c>
      <c r="D313" s="3">
        <v>4</v>
      </c>
      <c r="E313" s="3">
        <v>2</v>
      </c>
      <c r="F313" s="3">
        <v>1</v>
      </c>
      <c r="J313" s="7"/>
      <c r="K313" s="7"/>
      <c r="L313" s="7"/>
      <c r="M313" s="7"/>
      <c r="N313" s="7"/>
      <c r="O313" s="7"/>
      <c r="P313" s="7"/>
    </row>
    <row r="314" spans="1:16">
      <c r="A314" s="8">
        <v>44287</v>
      </c>
      <c r="B314" s="3">
        <v>0</v>
      </c>
      <c r="C314" s="3">
        <v>2</v>
      </c>
      <c r="D314" s="3">
        <v>6</v>
      </c>
      <c r="E314" s="3">
        <v>2</v>
      </c>
      <c r="F314" s="3">
        <v>1</v>
      </c>
    </row>
    <row r="315" spans="1:16">
      <c r="A315" s="8">
        <v>44317</v>
      </c>
      <c r="B315" s="3">
        <v>0</v>
      </c>
      <c r="C315" s="3">
        <v>2</v>
      </c>
      <c r="D315" s="3">
        <v>4</v>
      </c>
      <c r="E315" s="3">
        <v>2</v>
      </c>
      <c r="F315" s="3">
        <v>1</v>
      </c>
    </row>
    <row r="316" spans="1:16">
      <c r="A316" s="8">
        <v>44348</v>
      </c>
      <c r="B316" s="3">
        <v>0</v>
      </c>
      <c r="C316" s="3">
        <v>1</v>
      </c>
      <c r="D316" s="3">
        <v>2</v>
      </c>
      <c r="E316" s="3">
        <v>1</v>
      </c>
      <c r="F316" s="3">
        <v>1</v>
      </c>
    </row>
    <row r="317" spans="1:16">
      <c r="A317" s="8">
        <v>44378</v>
      </c>
      <c r="B317" s="3">
        <v>0</v>
      </c>
      <c r="C317" s="3">
        <v>1</v>
      </c>
      <c r="D317" s="3">
        <v>2</v>
      </c>
      <c r="E317" s="3">
        <v>1</v>
      </c>
      <c r="F317" s="3">
        <v>1</v>
      </c>
    </row>
    <row r="318" spans="1:16">
      <c r="A318" s="8">
        <v>44409</v>
      </c>
      <c r="B318" s="3">
        <v>0</v>
      </c>
      <c r="C318" s="3">
        <v>0</v>
      </c>
      <c r="D318" s="3">
        <v>3</v>
      </c>
      <c r="E318" s="3">
        <v>1</v>
      </c>
      <c r="F318" s="3">
        <v>0</v>
      </c>
    </row>
    <row r="319" spans="1:16">
      <c r="A319" s="8">
        <v>44440</v>
      </c>
      <c r="B319" s="3">
        <v>0</v>
      </c>
      <c r="C319" s="3">
        <v>0</v>
      </c>
      <c r="D319" s="3">
        <v>5</v>
      </c>
      <c r="E319" s="3">
        <v>2</v>
      </c>
      <c r="F319" s="3">
        <v>2</v>
      </c>
    </row>
    <row r="320" spans="1:16">
      <c r="A320" s="8">
        <v>44470</v>
      </c>
    </row>
    <row r="321" spans="1:7">
      <c r="A321" s="8">
        <v>44501</v>
      </c>
    </row>
    <row r="322" spans="1:7">
      <c r="A322" s="8">
        <v>44531</v>
      </c>
    </row>
    <row r="323" spans="1:7">
      <c r="A323" s="10" t="s">
        <v>10</v>
      </c>
      <c r="B323" s="11">
        <f>SUM(B311:B322)</f>
        <v>0</v>
      </c>
      <c r="C323" s="11">
        <f>SUM(C311:C322)</f>
        <v>16</v>
      </c>
      <c r="D323" s="11">
        <f>SUM(D311:D322)</f>
        <v>40</v>
      </c>
      <c r="E323" s="11">
        <f>SUM(E311:E322)</f>
        <v>15</v>
      </c>
      <c r="F323" s="11">
        <f>SUM(F311:F322)</f>
        <v>9</v>
      </c>
    </row>
    <row r="324" spans="1:7">
      <c r="A324" s="14" t="s">
        <v>12</v>
      </c>
      <c r="B324" s="14">
        <f>B323/12</f>
        <v>0</v>
      </c>
      <c r="C324" s="14">
        <f t="shared" ref="C324:E324" si="63">C323/12</f>
        <v>1.3333333333333333</v>
      </c>
      <c r="D324" s="14">
        <f t="shared" si="63"/>
        <v>3.3333333333333335</v>
      </c>
      <c r="E324" s="14">
        <f t="shared" si="63"/>
        <v>1.25</v>
      </c>
      <c r="F324" s="14">
        <f>F323/12</f>
        <v>0.75</v>
      </c>
    </row>
    <row r="327" spans="1:7">
      <c r="A327" s="1" t="s">
        <v>0</v>
      </c>
      <c r="B327" s="2" t="s">
        <v>1</v>
      </c>
      <c r="C327" s="2" t="s">
        <v>2</v>
      </c>
      <c r="D327" s="2" t="s">
        <v>3</v>
      </c>
      <c r="G327" s="7"/>
    </row>
    <row r="328" spans="1:7">
      <c r="A328" s="8" t="s">
        <v>90</v>
      </c>
      <c r="B328" s="9">
        <v>29240</v>
      </c>
      <c r="C328" s="9">
        <v>36134</v>
      </c>
      <c r="D328" s="3" t="s">
        <v>29</v>
      </c>
      <c r="G328" s="7"/>
    </row>
    <row r="329" spans="1:7">
      <c r="G329" s="7"/>
    </row>
    <row r="330" spans="1:7">
      <c r="A330" s="19" t="s">
        <v>4</v>
      </c>
      <c r="B330" s="20" t="s">
        <v>5</v>
      </c>
      <c r="C330" s="20" t="s">
        <v>6</v>
      </c>
      <c r="D330" s="20" t="s">
        <v>7</v>
      </c>
      <c r="E330" s="20" t="s">
        <v>8</v>
      </c>
      <c r="F330" s="20" t="s">
        <v>9</v>
      </c>
      <c r="G330" s="22" t="s">
        <v>11</v>
      </c>
    </row>
    <row r="331" spans="1:7">
      <c r="A331" s="8">
        <v>43709</v>
      </c>
      <c r="B331" s="3">
        <v>12</v>
      </c>
      <c r="C331" s="3">
        <v>1</v>
      </c>
      <c r="D331" s="3">
        <v>8</v>
      </c>
      <c r="E331" s="3">
        <v>6</v>
      </c>
      <c r="F331" s="3">
        <v>1</v>
      </c>
      <c r="G331" s="7"/>
    </row>
    <row r="332" spans="1:7">
      <c r="A332" s="8">
        <v>43739</v>
      </c>
      <c r="B332" s="3">
        <v>6</v>
      </c>
      <c r="C332" s="3">
        <v>0</v>
      </c>
      <c r="D332" s="3">
        <v>12</v>
      </c>
      <c r="E332" s="3">
        <v>14</v>
      </c>
      <c r="F332" s="3">
        <v>0</v>
      </c>
      <c r="G332" s="7"/>
    </row>
    <row r="333" spans="1:7">
      <c r="A333" s="8">
        <v>43770</v>
      </c>
      <c r="B333" s="3">
        <v>4</v>
      </c>
      <c r="C333" s="3">
        <v>0</v>
      </c>
      <c r="D333" s="3">
        <v>12</v>
      </c>
      <c r="E333" s="3">
        <v>8</v>
      </c>
      <c r="F333" s="3">
        <v>2</v>
      </c>
      <c r="G333" s="7"/>
    </row>
    <row r="334" spans="1:7">
      <c r="A334" s="8">
        <v>43800</v>
      </c>
      <c r="B334" s="3">
        <v>4</v>
      </c>
      <c r="C334" s="3">
        <v>0</v>
      </c>
      <c r="D334" s="3">
        <v>8</v>
      </c>
      <c r="E334" s="3">
        <v>12</v>
      </c>
      <c r="F334" s="3">
        <v>0</v>
      </c>
      <c r="G334" s="7"/>
    </row>
    <row r="335" spans="1:7">
      <c r="A335" s="10" t="s">
        <v>10</v>
      </c>
      <c r="B335" s="11">
        <f>SUM(B331:B334)</f>
        <v>26</v>
      </c>
      <c r="C335" s="11">
        <f t="shared" ref="C335:F335" si="64">SUM(C331:C334)</f>
        <v>1</v>
      </c>
      <c r="D335" s="11">
        <f t="shared" si="64"/>
        <v>40</v>
      </c>
      <c r="E335" s="11">
        <f t="shared" si="64"/>
        <v>40</v>
      </c>
      <c r="F335" s="11">
        <f t="shared" si="64"/>
        <v>3</v>
      </c>
      <c r="G335" s="12"/>
    </row>
    <row r="336" spans="1:7">
      <c r="A336" s="10" t="s">
        <v>12</v>
      </c>
      <c r="B336" s="11">
        <f>B335/4</f>
        <v>6.5</v>
      </c>
      <c r="C336" s="11">
        <f>C335/4</f>
        <v>0.25</v>
      </c>
      <c r="D336" s="11">
        <f t="shared" ref="D336:E336" si="65">D335/4</f>
        <v>10</v>
      </c>
      <c r="E336" s="11">
        <f t="shared" si="65"/>
        <v>10</v>
      </c>
      <c r="F336" s="11">
        <f>F335/4</f>
        <v>0.75</v>
      </c>
      <c r="G336" s="12"/>
    </row>
    <row r="337" spans="1:16">
      <c r="A337" s="8">
        <v>43831</v>
      </c>
      <c r="B337" s="3">
        <v>4</v>
      </c>
      <c r="C337" s="3">
        <v>0</v>
      </c>
      <c r="D337" s="3">
        <v>11</v>
      </c>
      <c r="E337" s="3">
        <v>8</v>
      </c>
      <c r="F337" s="3">
        <v>1</v>
      </c>
      <c r="G337" s="7"/>
    </row>
    <row r="338" spans="1:16">
      <c r="A338" s="8">
        <v>43862</v>
      </c>
      <c r="B338" s="3">
        <v>1</v>
      </c>
      <c r="C338" s="3">
        <v>0</v>
      </c>
      <c r="D338" s="3">
        <v>13</v>
      </c>
      <c r="E338" s="3">
        <v>8</v>
      </c>
      <c r="F338" s="3">
        <v>2</v>
      </c>
      <c r="G338" s="7"/>
    </row>
    <row r="339" spans="1:16">
      <c r="A339" s="8">
        <v>43891</v>
      </c>
      <c r="B339" s="3">
        <v>3</v>
      </c>
      <c r="C339" s="3">
        <v>0</v>
      </c>
      <c r="D339" s="3">
        <v>4</v>
      </c>
      <c r="E339" s="3">
        <v>8</v>
      </c>
      <c r="F339" s="3">
        <v>1</v>
      </c>
      <c r="G339" s="7"/>
    </row>
    <row r="340" spans="1:16">
      <c r="A340" s="8">
        <v>43922</v>
      </c>
      <c r="B340" s="3">
        <v>0</v>
      </c>
      <c r="C340" s="3">
        <v>0</v>
      </c>
      <c r="D340" s="3">
        <v>4</v>
      </c>
      <c r="E340" s="3">
        <v>4</v>
      </c>
      <c r="F340" s="3">
        <v>1</v>
      </c>
      <c r="G340" s="7"/>
    </row>
    <row r="341" spans="1:16">
      <c r="A341" s="8">
        <v>43952</v>
      </c>
      <c r="B341" s="3">
        <v>0</v>
      </c>
      <c r="C341" s="3">
        <v>0</v>
      </c>
      <c r="D341" s="3">
        <v>4</v>
      </c>
      <c r="E341" s="3">
        <v>4</v>
      </c>
      <c r="F341" s="3">
        <v>1</v>
      </c>
      <c r="G341" s="7"/>
    </row>
    <row r="342" spans="1:16">
      <c r="A342" s="8">
        <v>43983</v>
      </c>
      <c r="B342" s="3">
        <v>0</v>
      </c>
      <c r="C342" s="3">
        <v>0</v>
      </c>
      <c r="D342" s="3">
        <v>5</v>
      </c>
      <c r="E342" s="3">
        <v>3</v>
      </c>
      <c r="F342" s="3">
        <v>1</v>
      </c>
      <c r="G342" s="7"/>
    </row>
    <row r="343" spans="1:16">
      <c r="A343" s="8">
        <v>44013</v>
      </c>
      <c r="B343" s="3">
        <v>0</v>
      </c>
      <c r="C343" s="3">
        <v>0</v>
      </c>
      <c r="D343" s="3">
        <v>4</v>
      </c>
      <c r="E343" s="3">
        <v>3</v>
      </c>
      <c r="F343" s="3">
        <v>1</v>
      </c>
      <c r="G343" s="7"/>
      <c r="J343" s="7"/>
      <c r="K343" s="7"/>
      <c r="L343" s="7"/>
      <c r="M343" s="7"/>
      <c r="N343" s="7"/>
      <c r="O343" s="7"/>
      <c r="P343" s="7"/>
    </row>
    <row r="344" spans="1:16">
      <c r="A344" s="8">
        <v>44044</v>
      </c>
      <c r="B344" s="3">
        <v>0</v>
      </c>
      <c r="C344" s="3">
        <v>0</v>
      </c>
      <c r="D344" s="3">
        <v>3</v>
      </c>
      <c r="E344" s="3">
        <v>3</v>
      </c>
      <c r="F344" s="3">
        <v>1</v>
      </c>
      <c r="G344" s="7"/>
    </row>
    <row r="345" spans="1:16">
      <c r="A345" s="8">
        <v>44075</v>
      </c>
      <c r="B345" s="3">
        <v>0</v>
      </c>
      <c r="C345" s="3">
        <v>0</v>
      </c>
      <c r="D345" s="3">
        <v>3</v>
      </c>
      <c r="E345" s="3">
        <v>3</v>
      </c>
      <c r="F345" s="3">
        <v>1</v>
      </c>
      <c r="G345" s="7"/>
    </row>
    <row r="346" spans="1:16">
      <c r="A346" s="8">
        <v>44105</v>
      </c>
      <c r="B346" s="3">
        <v>0</v>
      </c>
      <c r="C346" s="3">
        <v>0</v>
      </c>
      <c r="D346" s="3">
        <v>4</v>
      </c>
      <c r="E346" s="3">
        <v>2</v>
      </c>
      <c r="F346" s="3">
        <v>1</v>
      </c>
      <c r="G346" s="7"/>
    </row>
    <row r="347" spans="1:16">
      <c r="A347" s="8">
        <v>44136</v>
      </c>
      <c r="B347" s="3">
        <v>1</v>
      </c>
      <c r="C347" s="3">
        <v>0</v>
      </c>
      <c r="D347" s="3">
        <v>8</v>
      </c>
      <c r="E347" s="3">
        <v>4</v>
      </c>
      <c r="F347" s="3">
        <v>1</v>
      </c>
      <c r="G347" s="7"/>
    </row>
    <row r="348" spans="1:16">
      <c r="A348" s="8">
        <v>44166</v>
      </c>
      <c r="B348" s="3">
        <v>0</v>
      </c>
      <c r="C348" s="3">
        <v>0</v>
      </c>
      <c r="D348" s="3">
        <v>4</v>
      </c>
      <c r="E348" s="3">
        <v>2</v>
      </c>
      <c r="F348" s="3">
        <v>1</v>
      </c>
      <c r="G348" s="7"/>
    </row>
    <row r="349" spans="1:16">
      <c r="A349" s="10" t="s">
        <v>10</v>
      </c>
      <c r="B349" s="11">
        <f>SUM(B337:B348)</f>
        <v>9</v>
      </c>
      <c r="C349" s="11">
        <f>SUM(C337:C348)</f>
        <v>0</v>
      </c>
      <c r="D349" s="11">
        <f>SUM(D337:D348)</f>
        <v>67</v>
      </c>
      <c r="E349" s="11">
        <f>SUM(E337:E348)</f>
        <v>52</v>
      </c>
      <c r="F349" s="11">
        <f>SUM(F337:F348)</f>
        <v>13</v>
      </c>
      <c r="G349" s="7"/>
    </row>
    <row r="350" spans="1:16">
      <c r="A350" s="14" t="s">
        <v>12</v>
      </c>
      <c r="B350" s="14">
        <f>B349/12</f>
        <v>0.75</v>
      </c>
      <c r="C350" s="14">
        <f t="shared" ref="C350:E350" si="66">C349/12</f>
        <v>0</v>
      </c>
      <c r="D350" s="14">
        <f t="shared" si="66"/>
        <v>5.583333333333333</v>
      </c>
      <c r="E350" s="14">
        <f t="shared" si="66"/>
        <v>4.333333333333333</v>
      </c>
      <c r="F350" s="14">
        <f>F349/12</f>
        <v>1.0833333333333333</v>
      </c>
      <c r="G350" s="15"/>
    </row>
    <row r="351" spans="1:16">
      <c r="A351" s="8">
        <v>44197</v>
      </c>
      <c r="B351" s="3">
        <v>0</v>
      </c>
      <c r="C351" s="3">
        <v>0</v>
      </c>
      <c r="D351" s="3">
        <v>5</v>
      </c>
      <c r="E351" s="3">
        <v>4</v>
      </c>
      <c r="F351" s="3">
        <v>1</v>
      </c>
    </row>
    <row r="352" spans="1:16">
      <c r="A352" s="8">
        <v>44228</v>
      </c>
      <c r="B352" s="3">
        <v>4</v>
      </c>
      <c r="C352" s="3">
        <v>0</v>
      </c>
      <c r="D352" s="3">
        <v>4</v>
      </c>
      <c r="E352" s="3">
        <v>3</v>
      </c>
      <c r="F352" s="3">
        <v>0</v>
      </c>
    </row>
    <row r="353" spans="1:7">
      <c r="A353" s="8">
        <v>44256</v>
      </c>
      <c r="B353" s="3">
        <v>4</v>
      </c>
      <c r="C353" s="3">
        <v>0</v>
      </c>
      <c r="D353" s="3">
        <v>3</v>
      </c>
      <c r="E353" s="3">
        <v>3</v>
      </c>
      <c r="F353" s="3">
        <v>0</v>
      </c>
    </row>
    <row r="354" spans="1:7">
      <c r="A354" s="8">
        <v>44287</v>
      </c>
      <c r="B354" s="3">
        <v>3</v>
      </c>
      <c r="C354" s="3">
        <v>0</v>
      </c>
      <c r="D354" s="3">
        <v>4</v>
      </c>
      <c r="E354" s="3">
        <v>6</v>
      </c>
      <c r="F354" s="3">
        <v>0</v>
      </c>
    </row>
    <row r="355" spans="1:7">
      <c r="A355" s="8">
        <v>44317</v>
      </c>
      <c r="B355" s="3">
        <v>1</v>
      </c>
      <c r="C355" s="3">
        <v>0</v>
      </c>
      <c r="D355" s="3">
        <v>3</v>
      </c>
      <c r="E355" s="3">
        <v>3</v>
      </c>
      <c r="F355" s="3">
        <v>0</v>
      </c>
    </row>
    <row r="356" spans="1:7">
      <c r="A356" s="8">
        <v>44348</v>
      </c>
      <c r="B356" s="3">
        <v>0</v>
      </c>
      <c r="C356" s="3">
        <v>0</v>
      </c>
      <c r="D356" s="3">
        <v>4</v>
      </c>
      <c r="E356" s="3">
        <v>2</v>
      </c>
      <c r="F356" s="3">
        <v>0</v>
      </c>
    </row>
    <row r="357" spans="1:7">
      <c r="A357" s="8">
        <v>44378</v>
      </c>
      <c r="B357" s="3">
        <v>0</v>
      </c>
      <c r="C357" s="3">
        <v>0</v>
      </c>
      <c r="D357" s="3">
        <v>5</v>
      </c>
      <c r="E357" s="3">
        <v>3</v>
      </c>
      <c r="F357" s="3">
        <v>0</v>
      </c>
    </row>
    <row r="358" spans="1:7">
      <c r="A358" s="8">
        <v>44409</v>
      </c>
      <c r="B358" s="3">
        <v>0</v>
      </c>
      <c r="C358" s="3">
        <v>0</v>
      </c>
      <c r="D358" s="3">
        <v>6</v>
      </c>
      <c r="E358" s="3">
        <v>3</v>
      </c>
      <c r="F358" s="3">
        <v>1</v>
      </c>
    </row>
    <row r="359" spans="1:7">
      <c r="A359" s="8">
        <v>44440</v>
      </c>
      <c r="B359" s="3">
        <v>0</v>
      </c>
      <c r="C359" s="3">
        <v>0</v>
      </c>
      <c r="D359" s="3">
        <v>4</v>
      </c>
      <c r="E359" s="3">
        <v>4</v>
      </c>
      <c r="F359" s="3">
        <v>1</v>
      </c>
    </row>
    <row r="360" spans="1:7">
      <c r="A360" s="8">
        <v>44470</v>
      </c>
    </row>
    <row r="361" spans="1:7">
      <c r="A361" s="8">
        <v>44501</v>
      </c>
    </row>
    <row r="362" spans="1:7">
      <c r="A362" s="8">
        <v>44531</v>
      </c>
    </row>
    <row r="363" spans="1:7">
      <c r="A363" s="10" t="s">
        <v>10</v>
      </c>
      <c r="B363" s="11">
        <f>SUM(B351:B362)</f>
        <v>12</v>
      </c>
      <c r="C363" s="11">
        <f>SUM(C351:C362)</f>
        <v>0</v>
      </c>
      <c r="D363" s="11">
        <f>SUM(D351:D362)</f>
        <v>38</v>
      </c>
      <c r="E363" s="11">
        <f>SUM(E351:E362)</f>
        <v>31</v>
      </c>
      <c r="F363" s="11">
        <f>SUM(F351:F362)</f>
        <v>3</v>
      </c>
    </row>
    <row r="364" spans="1:7">
      <c r="A364" s="14" t="s">
        <v>12</v>
      </c>
      <c r="B364" s="14">
        <f>B363/12</f>
        <v>1</v>
      </c>
      <c r="C364" s="14">
        <f t="shared" ref="C364:E364" si="67">C363/12</f>
        <v>0</v>
      </c>
      <c r="D364" s="14">
        <f t="shared" si="67"/>
        <v>3.1666666666666665</v>
      </c>
      <c r="E364" s="14">
        <f t="shared" si="67"/>
        <v>2.5833333333333335</v>
      </c>
      <c r="F364" s="14">
        <f>F363/12</f>
        <v>0.25</v>
      </c>
    </row>
    <row r="367" spans="1:7">
      <c r="A367" s="1" t="s">
        <v>0</v>
      </c>
      <c r="B367" s="2" t="s">
        <v>1</v>
      </c>
      <c r="C367" s="2" t="s">
        <v>2</v>
      </c>
      <c r="D367" s="2" t="s">
        <v>3</v>
      </c>
      <c r="G367" s="7"/>
    </row>
    <row r="368" spans="1:7">
      <c r="A368" s="8" t="s">
        <v>91</v>
      </c>
      <c r="B368" s="9">
        <v>31151</v>
      </c>
      <c r="C368" s="9">
        <v>36786</v>
      </c>
      <c r="D368" s="3" t="s">
        <v>18</v>
      </c>
      <c r="G368" s="7"/>
    </row>
    <row r="369" spans="1:7">
      <c r="G369" s="7"/>
    </row>
    <row r="370" spans="1:7">
      <c r="A370" s="19" t="s">
        <v>4</v>
      </c>
      <c r="B370" s="20" t="s">
        <v>5</v>
      </c>
      <c r="C370" s="20" t="s">
        <v>6</v>
      </c>
      <c r="D370" s="20" t="s">
        <v>7</v>
      </c>
      <c r="E370" s="20" t="s">
        <v>8</v>
      </c>
      <c r="F370" s="20" t="s">
        <v>9</v>
      </c>
      <c r="G370" s="22" t="s">
        <v>11</v>
      </c>
    </row>
    <row r="371" spans="1:7">
      <c r="A371" s="8">
        <v>43709</v>
      </c>
      <c r="B371" s="3">
        <v>0</v>
      </c>
      <c r="C371" s="3">
        <v>2</v>
      </c>
      <c r="D371" s="3">
        <v>6</v>
      </c>
      <c r="E371" s="3">
        <v>2</v>
      </c>
      <c r="F371" s="3">
        <v>0</v>
      </c>
      <c r="G371" s="7"/>
    </row>
    <row r="372" spans="1:7">
      <c r="A372" s="8">
        <v>43739</v>
      </c>
      <c r="B372" s="3">
        <v>0</v>
      </c>
      <c r="C372" s="3">
        <v>2</v>
      </c>
      <c r="D372" s="3">
        <v>4</v>
      </c>
      <c r="E372" s="3">
        <v>8</v>
      </c>
      <c r="F372" s="3">
        <v>1</v>
      </c>
      <c r="G372" s="7"/>
    </row>
    <row r="373" spans="1:7">
      <c r="A373" s="8">
        <v>43770</v>
      </c>
      <c r="B373" s="3">
        <v>0</v>
      </c>
      <c r="C373" s="3">
        <v>0</v>
      </c>
      <c r="D373" s="3">
        <v>8</v>
      </c>
      <c r="E373" s="3">
        <v>2</v>
      </c>
      <c r="F373" s="3">
        <v>1</v>
      </c>
      <c r="G373" s="7"/>
    </row>
    <row r="374" spans="1:7">
      <c r="A374" s="8">
        <v>43800</v>
      </c>
      <c r="B374" s="3">
        <v>1</v>
      </c>
      <c r="C374" s="3">
        <v>2</v>
      </c>
      <c r="D374" s="3">
        <v>8</v>
      </c>
      <c r="E374" s="3">
        <v>2</v>
      </c>
      <c r="F374" s="3">
        <v>1</v>
      </c>
      <c r="G374" s="7"/>
    </row>
    <row r="375" spans="1:7">
      <c r="A375" s="10" t="s">
        <v>10</v>
      </c>
      <c r="B375" s="11">
        <f>SUM(B371:B374)</f>
        <v>1</v>
      </c>
      <c r="C375" s="11">
        <f t="shared" ref="C375:F375" si="68">SUM(C371:C374)</f>
        <v>6</v>
      </c>
      <c r="D375" s="11">
        <f t="shared" si="68"/>
        <v>26</v>
      </c>
      <c r="E375" s="11">
        <f t="shared" si="68"/>
        <v>14</v>
      </c>
      <c r="F375" s="11">
        <f t="shared" si="68"/>
        <v>3</v>
      </c>
      <c r="G375" s="12"/>
    </row>
    <row r="376" spans="1:7">
      <c r="A376" s="10" t="s">
        <v>12</v>
      </c>
      <c r="B376" s="11">
        <f>B375/4</f>
        <v>0.25</v>
      </c>
      <c r="C376" s="11">
        <f>C375/4</f>
        <v>1.5</v>
      </c>
      <c r="D376" s="11">
        <f t="shared" ref="D376:E376" si="69">D375/4</f>
        <v>6.5</v>
      </c>
      <c r="E376" s="11">
        <f t="shared" si="69"/>
        <v>3.5</v>
      </c>
      <c r="F376" s="11">
        <f>F375/4</f>
        <v>0.75</v>
      </c>
      <c r="G376" s="12"/>
    </row>
    <row r="377" spans="1:7">
      <c r="A377" s="8">
        <v>43831</v>
      </c>
      <c r="B377" s="3">
        <v>4</v>
      </c>
      <c r="C377" s="3">
        <v>2</v>
      </c>
      <c r="D377" s="3">
        <v>8</v>
      </c>
      <c r="E377" s="3">
        <v>2</v>
      </c>
      <c r="F377" s="3">
        <v>1</v>
      </c>
      <c r="G377" s="7"/>
    </row>
    <row r="378" spans="1:7">
      <c r="A378" s="8">
        <v>43862</v>
      </c>
      <c r="B378" s="3">
        <v>0</v>
      </c>
      <c r="C378" s="3">
        <v>0</v>
      </c>
      <c r="D378" s="3">
        <v>3</v>
      </c>
      <c r="E378" s="3">
        <v>3</v>
      </c>
      <c r="F378" s="3">
        <v>1</v>
      </c>
      <c r="G378" s="7"/>
    </row>
    <row r="379" spans="1:7">
      <c r="A379" s="8">
        <v>43891</v>
      </c>
      <c r="B379" s="3">
        <v>0</v>
      </c>
      <c r="C379" s="3">
        <v>0</v>
      </c>
      <c r="D379" s="3">
        <v>3</v>
      </c>
      <c r="E379" s="3">
        <v>3</v>
      </c>
      <c r="F379" s="3">
        <v>1</v>
      </c>
      <c r="G379" s="7"/>
    </row>
    <row r="380" spans="1:7">
      <c r="A380" s="8">
        <v>43922</v>
      </c>
      <c r="B380" s="3">
        <v>0</v>
      </c>
      <c r="C380" s="3">
        <v>0</v>
      </c>
      <c r="D380" s="3">
        <v>4</v>
      </c>
      <c r="E380" s="3">
        <v>8</v>
      </c>
      <c r="F380" s="3">
        <v>1</v>
      </c>
      <c r="G380" s="7"/>
    </row>
    <row r="381" spans="1:7">
      <c r="A381" s="8">
        <v>43952</v>
      </c>
      <c r="B381" s="3">
        <v>0</v>
      </c>
      <c r="C381" s="3">
        <v>0</v>
      </c>
      <c r="D381" s="3">
        <v>4</v>
      </c>
      <c r="E381" s="3">
        <v>3</v>
      </c>
      <c r="F381" s="3">
        <v>1</v>
      </c>
      <c r="G381" s="7"/>
    </row>
    <row r="382" spans="1:7">
      <c r="A382" s="8">
        <v>43983</v>
      </c>
      <c r="B382" s="3">
        <v>0</v>
      </c>
      <c r="C382" s="3">
        <v>0</v>
      </c>
      <c r="D382" s="3">
        <v>4</v>
      </c>
      <c r="E382" s="3">
        <v>3</v>
      </c>
      <c r="F382" s="3">
        <v>1</v>
      </c>
      <c r="G382" s="7"/>
    </row>
    <row r="383" spans="1:7">
      <c r="A383" s="8">
        <v>44013</v>
      </c>
      <c r="B383" s="3">
        <v>0</v>
      </c>
      <c r="C383" s="3">
        <v>0</v>
      </c>
      <c r="D383" s="3">
        <v>4</v>
      </c>
      <c r="E383" s="3">
        <v>2</v>
      </c>
      <c r="F383" s="3">
        <v>1</v>
      </c>
      <c r="G383" s="7"/>
    </row>
    <row r="384" spans="1:7">
      <c r="A384" s="8">
        <v>44044</v>
      </c>
      <c r="B384" s="3">
        <v>0</v>
      </c>
      <c r="C384" s="3">
        <v>0</v>
      </c>
      <c r="D384" s="3">
        <v>5</v>
      </c>
      <c r="E384" s="3">
        <v>6</v>
      </c>
      <c r="F384" s="3">
        <v>1</v>
      </c>
      <c r="G384" s="7"/>
    </row>
    <row r="385" spans="1:7">
      <c r="A385" s="8">
        <v>44075</v>
      </c>
      <c r="B385" s="3">
        <v>0</v>
      </c>
      <c r="C385" s="3">
        <v>5</v>
      </c>
      <c r="D385" s="3">
        <v>4</v>
      </c>
      <c r="E385" s="3">
        <v>4</v>
      </c>
      <c r="F385" s="3">
        <v>1</v>
      </c>
      <c r="G385" s="7"/>
    </row>
    <row r="386" spans="1:7">
      <c r="A386" s="8">
        <v>44105</v>
      </c>
      <c r="B386" s="3">
        <v>0</v>
      </c>
      <c r="C386" s="3">
        <v>0</v>
      </c>
      <c r="D386" s="3">
        <v>5</v>
      </c>
      <c r="E386" s="3">
        <v>3</v>
      </c>
      <c r="F386" s="3">
        <v>1</v>
      </c>
      <c r="G386" s="7"/>
    </row>
    <row r="387" spans="1:7">
      <c r="A387" s="8">
        <v>44136</v>
      </c>
      <c r="B387" s="3">
        <v>3</v>
      </c>
      <c r="C387" s="3">
        <v>0</v>
      </c>
      <c r="D387" s="3">
        <v>7</v>
      </c>
      <c r="E387" s="3">
        <v>2</v>
      </c>
      <c r="F387" s="3">
        <v>1</v>
      </c>
      <c r="G387" s="7"/>
    </row>
    <row r="388" spans="1:7">
      <c r="A388" s="8">
        <v>44166</v>
      </c>
      <c r="B388" s="3">
        <v>0</v>
      </c>
      <c r="C388" s="3">
        <v>0</v>
      </c>
      <c r="D388" s="3">
        <v>4</v>
      </c>
      <c r="E388" s="3">
        <v>2</v>
      </c>
      <c r="F388" s="3">
        <v>1</v>
      </c>
      <c r="G388" s="7"/>
    </row>
    <row r="389" spans="1:7">
      <c r="A389" s="10" t="s">
        <v>10</v>
      </c>
      <c r="B389" s="11">
        <f>SUM(B377:B388)</f>
        <v>7</v>
      </c>
      <c r="C389" s="11">
        <f>SUM(C377:C388)</f>
        <v>7</v>
      </c>
      <c r="D389" s="11">
        <f>SUM(D377:D388)</f>
        <v>55</v>
      </c>
      <c r="E389" s="11">
        <f>SUM(E377:E388)</f>
        <v>41</v>
      </c>
      <c r="F389" s="11">
        <f>SUM(F377:F388)</f>
        <v>12</v>
      </c>
      <c r="G389" s="7"/>
    </row>
    <row r="390" spans="1:7">
      <c r="A390" s="14" t="s">
        <v>12</v>
      </c>
      <c r="B390" s="14">
        <f>B389/12</f>
        <v>0.58333333333333337</v>
      </c>
      <c r="C390" s="14">
        <f t="shared" ref="C390:E390" si="70">C389/12</f>
        <v>0.58333333333333337</v>
      </c>
      <c r="D390" s="14">
        <f t="shared" si="70"/>
        <v>4.583333333333333</v>
      </c>
      <c r="E390" s="14">
        <f t="shared" si="70"/>
        <v>3.4166666666666665</v>
      </c>
      <c r="F390" s="14">
        <f>F389/12</f>
        <v>1</v>
      </c>
      <c r="G390" s="15"/>
    </row>
    <row r="391" spans="1:7">
      <c r="A391" s="8">
        <v>44197</v>
      </c>
      <c r="B391" s="3">
        <v>0</v>
      </c>
      <c r="C391" s="3">
        <v>0</v>
      </c>
      <c r="D391" s="3">
        <v>5</v>
      </c>
      <c r="E391" s="3">
        <v>4</v>
      </c>
      <c r="F391" s="3">
        <v>1</v>
      </c>
    </row>
    <row r="392" spans="1:7">
      <c r="A392" s="8">
        <v>44228</v>
      </c>
      <c r="B392" s="3">
        <v>0</v>
      </c>
      <c r="C392" s="3">
        <v>0</v>
      </c>
      <c r="D392" s="3">
        <v>4</v>
      </c>
      <c r="E392" s="3">
        <v>3</v>
      </c>
      <c r="F392" s="3">
        <v>1</v>
      </c>
    </row>
    <row r="393" spans="1:7">
      <c r="A393" s="8">
        <v>44256</v>
      </c>
      <c r="B393" s="3">
        <v>0</v>
      </c>
      <c r="C393" s="3">
        <v>0</v>
      </c>
      <c r="D393" s="3">
        <v>3</v>
      </c>
      <c r="E393" s="3">
        <v>3</v>
      </c>
      <c r="F393" s="3">
        <v>1</v>
      </c>
    </row>
    <row r="394" spans="1:7">
      <c r="A394" s="8">
        <v>44287</v>
      </c>
      <c r="B394" s="3">
        <v>0</v>
      </c>
      <c r="C394" s="3">
        <v>0</v>
      </c>
      <c r="D394" s="3">
        <v>5</v>
      </c>
      <c r="E394" s="3">
        <v>3</v>
      </c>
      <c r="F394" s="3">
        <v>1</v>
      </c>
    </row>
    <row r="395" spans="1:7">
      <c r="A395" s="8">
        <v>44317</v>
      </c>
      <c r="B395" s="3">
        <v>0</v>
      </c>
      <c r="C395" s="3">
        <v>0</v>
      </c>
      <c r="D395" s="3">
        <v>4</v>
      </c>
      <c r="E395" s="3">
        <v>4</v>
      </c>
      <c r="F395" s="3">
        <v>1</v>
      </c>
    </row>
    <row r="396" spans="1:7">
      <c r="A396" s="8">
        <v>44348</v>
      </c>
      <c r="B396" s="3">
        <v>0</v>
      </c>
      <c r="C396" s="3">
        <v>0</v>
      </c>
      <c r="D396" s="3">
        <v>4</v>
      </c>
      <c r="E396" s="3">
        <v>2</v>
      </c>
      <c r="F396" s="3">
        <v>1</v>
      </c>
    </row>
    <row r="397" spans="1:7">
      <c r="A397" s="8">
        <v>44378</v>
      </c>
      <c r="B397" s="3">
        <v>0</v>
      </c>
      <c r="C397" s="3">
        <v>0</v>
      </c>
      <c r="D397" s="3">
        <v>3</v>
      </c>
      <c r="E397" s="3">
        <v>3</v>
      </c>
      <c r="F397" s="3">
        <v>1</v>
      </c>
    </row>
    <row r="398" spans="1:7">
      <c r="A398" s="8">
        <v>44409</v>
      </c>
      <c r="B398" s="3">
        <v>0</v>
      </c>
      <c r="C398" s="3">
        <v>0</v>
      </c>
      <c r="D398" s="3">
        <v>6</v>
      </c>
      <c r="E398" s="3">
        <v>4</v>
      </c>
      <c r="F398" s="3">
        <v>1</v>
      </c>
    </row>
    <row r="399" spans="1:7">
      <c r="A399" s="8">
        <v>44440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</row>
    <row r="400" spans="1:7">
      <c r="A400" s="8">
        <v>44470</v>
      </c>
    </row>
    <row r="401" spans="1:7">
      <c r="A401" s="8">
        <v>44501</v>
      </c>
    </row>
    <row r="402" spans="1:7">
      <c r="A402" s="8">
        <v>44531</v>
      </c>
    </row>
    <row r="403" spans="1:7">
      <c r="A403" s="10" t="s">
        <v>10</v>
      </c>
      <c r="B403" s="11">
        <f>SUM(B391:B402)</f>
        <v>0</v>
      </c>
      <c r="C403" s="11">
        <f>SUM(C391:C402)</f>
        <v>0</v>
      </c>
      <c r="D403" s="11">
        <f>SUM(D391:D402)</f>
        <v>34</v>
      </c>
      <c r="E403" s="11">
        <f>SUM(E391:E402)</f>
        <v>26</v>
      </c>
      <c r="F403" s="11">
        <f>SUM(F391:F402)</f>
        <v>8</v>
      </c>
    </row>
    <row r="404" spans="1:7">
      <c r="A404" s="14" t="s">
        <v>12</v>
      </c>
      <c r="B404" s="14">
        <f>B403/12</f>
        <v>0</v>
      </c>
      <c r="C404" s="14">
        <f t="shared" ref="C404:E404" si="71">C403/12</f>
        <v>0</v>
      </c>
      <c r="D404" s="14">
        <f t="shared" si="71"/>
        <v>2.8333333333333335</v>
      </c>
      <c r="E404" s="14">
        <f t="shared" si="71"/>
        <v>2.1666666666666665</v>
      </c>
      <c r="F404" s="14">
        <f>F403/12</f>
        <v>0.66666666666666663</v>
      </c>
    </row>
    <row r="407" spans="1:7">
      <c r="A407" s="1" t="s">
        <v>0</v>
      </c>
      <c r="B407" s="2" t="s">
        <v>1</v>
      </c>
      <c r="C407" s="2" t="s">
        <v>2</v>
      </c>
      <c r="D407" s="2" t="s">
        <v>3</v>
      </c>
      <c r="G407" s="7"/>
    </row>
    <row r="408" spans="1:7">
      <c r="A408" s="8" t="s">
        <v>92</v>
      </c>
      <c r="B408" s="9">
        <v>17319</v>
      </c>
      <c r="C408" s="9">
        <v>25365</v>
      </c>
      <c r="D408" s="3" t="s">
        <v>18</v>
      </c>
      <c r="G408" s="7"/>
    </row>
    <row r="409" spans="1:7">
      <c r="G409" s="7"/>
    </row>
    <row r="410" spans="1:7">
      <c r="A410" s="19" t="s">
        <v>4</v>
      </c>
      <c r="B410" s="20" t="s">
        <v>5</v>
      </c>
      <c r="C410" s="20" t="s">
        <v>6</v>
      </c>
      <c r="D410" s="20" t="s">
        <v>7</v>
      </c>
      <c r="E410" s="20" t="s">
        <v>8</v>
      </c>
      <c r="F410" s="20" t="s">
        <v>9</v>
      </c>
      <c r="G410" s="22" t="s">
        <v>11</v>
      </c>
    </row>
    <row r="411" spans="1:7">
      <c r="A411" s="8">
        <v>43709</v>
      </c>
      <c r="B411" s="3">
        <v>12</v>
      </c>
      <c r="C411" s="3">
        <v>2</v>
      </c>
      <c r="D411" s="3">
        <v>14</v>
      </c>
      <c r="E411" s="3">
        <v>17</v>
      </c>
      <c r="F411" s="3">
        <v>6</v>
      </c>
      <c r="G411" s="7"/>
    </row>
    <row r="412" spans="1:7">
      <c r="A412" s="8">
        <v>43739</v>
      </c>
      <c r="B412" s="3">
        <v>4</v>
      </c>
      <c r="C412" s="3">
        <v>0</v>
      </c>
      <c r="D412" s="3">
        <v>16</v>
      </c>
      <c r="E412" s="3">
        <v>11</v>
      </c>
      <c r="F412" s="3">
        <v>3</v>
      </c>
      <c r="G412" s="7"/>
    </row>
    <row r="413" spans="1:7">
      <c r="A413" s="8">
        <v>43770</v>
      </c>
      <c r="B413" s="3">
        <v>11</v>
      </c>
      <c r="C413" s="3">
        <v>4</v>
      </c>
      <c r="D413" s="3">
        <v>20</v>
      </c>
      <c r="E413" s="3">
        <v>9</v>
      </c>
      <c r="F413" s="3">
        <v>4</v>
      </c>
      <c r="G413" s="7"/>
    </row>
    <row r="414" spans="1:7">
      <c r="A414" s="8">
        <v>43800</v>
      </c>
      <c r="B414" s="3">
        <v>10</v>
      </c>
      <c r="C414" s="3">
        <v>2</v>
      </c>
      <c r="D414" s="3">
        <v>20</v>
      </c>
      <c r="E414" s="3">
        <v>19</v>
      </c>
      <c r="F414" s="3">
        <v>4</v>
      </c>
      <c r="G414" s="7"/>
    </row>
    <row r="415" spans="1:7">
      <c r="A415" s="10" t="s">
        <v>10</v>
      </c>
      <c r="B415" s="11">
        <f>SUM(B411:B414)</f>
        <v>37</v>
      </c>
      <c r="C415" s="11">
        <f t="shared" ref="C415:F415" si="72">SUM(C411:C414)</f>
        <v>8</v>
      </c>
      <c r="D415" s="11">
        <f t="shared" si="72"/>
        <v>70</v>
      </c>
      <c r="E415" s="11">
        <f t="shared" si="72"/>
        <v>56</v>
      </c>
      <c r="F415" s="11">
        <f t="shared" si="72"/>
        <v>17</v>
      </c>
      <c r="G415" s="12"/>
    </row>
    <row r="416" spans="1:7">
      <c r="A416" s="10" t="s">
        <v>12</v>
      </c>
      <c r="B416" s="11">
        <f>B415/4</f>
        <v>9.25</v>
      </c>
      <c r="C416" s="11">
        <f>C415/4</f>
        <v>2</v>
      </c>
      <c r="D416" s="11">
        <f t="shared" ref="D416:E416" si="73">D415/4</f>
        <v>17.5</v>
      </c>
      <c r="E416" s="11">
        <f t="shared" si="73"/>
        <v>14</v>
      </c>
      <c r="F416" s="11">
        <f>F415/4</f>
        <v>4.25</v>
      </c>
      <c r="G416" s="12"/>
    </row>
    <row r="417" spans="1:7">
      <c r="A417" s="8">
        <v>43831</v>
      </c>
      <c r="B417" s="3">
        <v>10</v>
      </c>
      <c r="C417" s="3">
        <v>2</v>
      </c>
      <c r="D417" s="3">
        <v>26</v>
      </c>
      <c r="E417" s="3">
        <v>18</v>
      </c>
      <c r="F417" s="3">
        <v>5</v>
      </c>
      <c r="G417" s="7"/>
    </row>
    <row r="418" spans="1:7">
      <c r="A418" s="8">
        <v>43862</v>
      </c>
      <c r="B418" s="3">
        <v>6</v>
      </c>
      <c r="C418" s="3">
        <v>0</v>
      </c>
      <c r="D418" s="3">
        <v>26</v>
      </c>
      <c r="E418" s="3">
        <v>12</v>
      </c>
      <c r="F418" s="3">
        <v>4</v>
      </c>
      <c r="G418" s="7"/>
    </row>
    <row r="419" spans="1:7">
      <c r="A419" s="8">
        <v>43891</v>
      </c>
      <c r="B419" s="3">
        <v>0</v>
      </c>
      <c r="C419" s="3">
        <v>0</v>
      </c>
      <c r="D419" s="3">
        <v>7</v>
      </c>
      <c r="E419" s="3">
        <v>9</v>
      </c>
      <c r="F419" s="3">
        <v>3</v>
      </c>
      <c r="G419" s="7"/>
    </row>
    <row r="420" spans="1:7">
      <c r="A420" s="8">
        <v>43922</v>
      </c>
      <c r="B420" s="3">
        <v>0</v>
      </c>
      <c r="C420" s="3">
        <v>0</v>
      </c>
      <c r="D420" s="3">
        <v>10</v>
      </c>
      <c r="E420" s="3">
        <v>6</v>
      </c>
      <c r="F420" s="3">
        <v>0</v>
      </c>
      <c r="G420" s="7"/>
    </row>
    <row r="421" spans="1:7">
      <c r="A421" s="8">
        <v>43952</v>
      </c>
      <c r="B421" s="3">
        <v>0</v>
      </c>
      <c r="C421" s="3">
        <v>0</v>
      </c>
      <c r="D421" s="3">
        <v>25</v>
      </c>
      <c r="E421" s="3">
        <v>11</v>
      </c>
      <c r="F421" s="3">
        <v>9</v>
      </c>
      <c r="G421" s="7"/>
    </row>
    <row r="422" spans="1:7">
      <c r="A422" s="8">
        <v>43983</v>
      </c>
      <c r="B422" s="3">
        <v>0</v>
      </c>
      <c r="C422" s="3">
        <v>0</v>
      </c>
      <c r="D422" s="3">
        <v>5</v>
      </c>
      <c r="E422" s="3">
        <v>6</v>
      </c>
      <c r="F422" s="3">
        <v>1</v>
      </c>
      <c r="G422" s="7"/>
    </row>
    <row r="423" spans="1:7">
      <c r="A423" s="8">
        <v>44013</v>
      </c>
      <c r="B423" s="3">
        <v>0</v>
      </c>
      <c r="C423" s="3">
        <v>0</v>
      </c>
      <c r="D423" s="3">
        <v>6</v>
      </c>
      <c r="E423" s="3">
        <v>7</v>
      </c>
      <c r="F423" s="3">
        <v>2</v>
      </c>
      <c r="G423" s="7"/>
    </row>
    <row r="424" spans="1:7">
      <c r="A424" s="8">
        <v>44044</v>
      </c>
      <c r="B424" s="3">
        <v>0</v>
      </c>
      <c r="C424" s="3">
        <v>0</v>
      </c>
      <c r="D424" s="3">
        <v>6</v>
      </c>
      <c r="E424" s="3">
        <v>2</v>
      </c>
      <c r="F424" s="3">
        <v>1</v>
      </c>
      <c r="G424" s="7"/>
    </row>
    <row r="425" spans="1:7">
      <c r="A425" s="8">
        <v>44075</v>
      </c>
      <c r="B425" s="3">
        <v>1</v>
      </c>
      <c r="C425" s="3">
        <v>0</v>
      </c>
      <c r="D425" s="3">
        <v>8</v>
      </c>
      <c r="E425" s="3">
        <v>4</v>
      </c>
      <c r="F425" s="3">
        <v>1</v>
      </c>
      <c r="G425" s="7"/>
    </row>
    <row r="426" spans="1:7">
      <c r="A426" s="8">
        <v>44105</v>
      </c>
      <c r="B426" s="3">
        <v>0</v>
      </c>
      <c r="C426" s="3">
        <v>0</v>
      </c>
      <c r="D426" s="3">
        <v>19</v>
      </c>
      <c r="E426" s="3">
        <v>9</v>
      </c>
      <c r="F426" s="3">
        <v>2</v>
      </c>
      <c r="G426" s="7"/>
    </row>
    <row r="427" spans="1:7">
      <c r="A427" s="8">
        <v>44136</v>
      </c>
      <c r="B427" s="3">
        <v>0</v>
      </c>
      <c r="C427" s="3">
        <v>0</v>
      </c>
      <c r="D427" s="3">
        <v>5</v>
      </c>
      <c r="E427" s="3">
        <v>4</v>
      </c>
      <c r="F427" s="3">
        <v>2</v>
      </c>
      <c r="G427" s="7"/>
    </row>
    <row r="428" spans="1:7">
      <c r="A428" s="8">
        <v>44166</v>
      </c>
      <c r="B428" s="3">
        <v>0</v>
      </c>
      <c r="C428" s="3">
        <v>0</v>
      </c>
      <c r="D428" s="3">
        <v>6</v>
      </c>
      <c r="E428" s="3">
        <v>2</v>
      </c>
      <c r="F428" s="3">
        <v>2</v>
      </c>
      <c r="G428" s="7"/>
    </row>
    <row r="429" spans="1:7">
      <c r="A429" s="10" t="s">
        <v>10</v>
      </c>
      <c r="B429" s="11">
        <f>SUM(B417:B428)</f>
        <v>17</v>
      </c>
      <c r="C429" s="11">
        <f>SUM(C417:C428)</f>
        <v>2</v>
      </c>
      <c r="D429" s="11">
        <f>SUM(D417:D428)</f>
        <v>149</v>
      </c>
      <c r="E429" s="11">
        <f>SUM(E417:E428)</f>
        <v>90</v>
      </c>
      <c r="F429" s="11">
        <f>SUM(F417:F428)</f>
        <v>32</v>
      </c>
      <c r="G429" s="7"/>
    </row>
    <row r="430" spans="1:7">
      <c r="A430" s="14" t="s">
        <v>12</v>
      </c>
      <c r="B430" s="14">
        <f>B429/12</f>
        <v>1.4166666666666667</v>
      </c>
      <c r="C430" s="14">
        <f t="shared" ref="C430:E430" si="74">C429/12</f>
        <v>0.16666666666666666</v>
      </c>
      <c r="D430" s="14">
        <f t="shared" si="74"/>
        <v>12.416666666666666</v>
      </c>
      <c r="E430" s="14">
        <f t="shared" si="74"/>
        <v>7.5</v>
      </c>
      <c r="F430" s="14">
        <f>F429/12</f>
        <v>2.6666666666666665</v>
      </c>
      <c r="G430" s="15"/>
    </row>
    <row r="431" spans="1:7">
      <c r="A431" s="8">
        <v>44197</v>
      </c>
      <c r="B431" s="3">
        <v>0</v>
      </c>
      <c r="C431" s="3">
        <v>0</v>
      </c>
      <c r="D431" s="3">
        <v>13</v>
      </c>
      <c r="E431" s="3">
        <v>4</v>
      </c>
      <c r="F431" s="3">
        <v>0</v>
      </c>
    </row>
    <row r="432" spans="1:7">
      <c r="A432" s="8">
        <v>44228</v>
      </c>
      <c r="B432" s="3">
        <v>0</v>
      </c>
      <c r="C432" s="3">
        <v>0</v>
      </c>
      <c r="D432" s="3">
        <v>3</v>
      </c>
      <c r="E432" s="3">
        <v>3</v>
      </c>
      <c r="F432" s="3">
        <v>0</v>
      </c>
    </row>
    <row r="433" spans="1:6">
      <c r="A433" s="8">
        <v>44256</v>
      </c>
      <c r="B433" s="3">
        <v>0</v>
      </c>
      <c r="C433" s="3">
        <v>0</v>
      </c>
      <c r="D433" s="3">
        <v>4</v>
      </c>
      <c r="E433" s="3">
        <v>2</v>
      </c>
      <c r="F433" s="3">
        <v>2</v>
      </c>
    </row>
    <row r="434" spans="1:6">
      <c r="A434" s="8">
        <v>44287</v>
      </c>
      <c r="B434" s="3">
        <v>0</v>
      </c>
      <c r="C434" s="3">
        <v>0</v>
      </c>
      <c r="D434" s="3">
        <v>8</v>
      </c>
      <c r="E434" s="3">
        <v>7</v>
      </c>
      <c r="F434" s="3">
        <v>0</v>
      </c>
    </row>
    <row r="435" spans="1:6">
      <c r="A435" s="8">
        <v>44317</v>
      </c>
      <c r="B435" s="3">
        <v>0</v>
      </c>
      <c r="C435" s="3">
        <v>0</v>
      </c>
      <c r="D435" s="3">
        <v>6</v>
      </c>
      <c r="E435" s="3">
        <v>5</v>
      </c>
      <c r="F435" s="3">
        <v>2</v>
      </c>
    </row>
    <row r="436" spans="1:6">
      <c r="A436" s="8">
        <v>44348</v>
      </c>
      <c r="B436" s="3">
        <v>0</v>
      </c>
      <c r="C436" s="3">
        <v>0</v>
      </c>
      <c r="D436" s="3">
        <v>7</v>
      </c>
      <c r="E436" s="3">
        <v>6</v>
      </c>
      <c r="F436" s="3">
        <v>1</v>
      </c>
    </row>
    <row r="437" spans="1:6">
      <c r="A437" s="8">
        <v>44378</v>
      </c>
      <c r="B437" s="3">
        <v>0</v>
      </c>
      <c r="C437" s="3">
        <v>0</v>
      </c>
      <c r="D437" s="3">
        <v>6</v>
      </c>
      <c r="E437" s="3">
        <v>7</v>
      </c>
      <c r="F437" s="3">
        <v>1</v>
      </c>
    </row>
    <row r="438" spans="1:6">
      <c r="A438" s="8">
        <v>44409</v>
      </c>
      <c r="B438" s="3">
        <v>0</v>
      </c>
      <c r="C438" s="3">
        <v>0</v>
      </c>
      <c r="D438" s="3">
        <v>3</v>
      </c>
      <c r="E438" s="3">
        <v>4</v>
      </c>
      <c r="F438" s="3">
        <v>1</v>
      </c>
    </row>
    <row r="439" spans="1:6">
      <c r="A439" s="8">
        <v>44440</v>
      </c>
      <c r="B439" s="3">
        <v>3</v>
      </c>
      <c r="C439" s="3">
        <v>0</v>
      </c>
      <c r="D439" s="3">
        <v>7</v>
      </c>
      <c r="E439" s="3">
        <v>8</v>
      </c>
      <c r="F439" s="3">
        <v>2</v>
      </c>
    </row>
    <row r="440" spans="1:6">
      <c r="A440" s="8">
        <v>44470</v>
      </c>
    </row>
    <row r="441" spans="1:6">
      <c r="A441" s="8">
        <v>44501</v>
      </c>
    </row>
    <row r="442" spans="1:6">
      <c r="A442" s="8">
        <v>44531</v>
      </c>
    </row>
    <row r="443" spans="1:6">
      <c r="A443" s="10" t="s">
        <v>10</v>
      </c>
      <c r="B443" s="11">
        <f>SUM(B431:B442)</f>
        <v>3</v>
      </c>
      <c r="C443" s="11">
        <f>SUM(C431:C442)</f>
        <v>0</v>
      </c>
      <c r="D443" s="11">
        <f>SUM(D431:D442)</f>
        <v>57</v>
      </c>
      <c r="E443" s="11">
        <f>SUM(E431:E442)</f>
        <v>46</v>
      </c>
      <c r="F443" s="11">
        <f>SUM(F431:F442)</f>
        <v>9</v>
      </c>
    </row>
    <row r="444" spans="1:6">
      <c r="A444" s="14" t="s">
        <v>12</v>
      </c>
      <c r="B444" s="14">
        <f>B443/12</f>
        <v>0.25</v>
      </c>
      <c r="C444" s="14">
        <f t="shared" ref="C444:E444" si="75">C443/12</f>
        <v>0</v>
      </c>
      <c r="D444" s="14">
        <f t="shared" si="75"/>
        <v>4.75</v>
      </c>
      <c r="E444" s="14">
        <f t="shared" si="75"/>
        <v>3.8333333333333335</v>
      </c>
      <c r="F444" s="14">
        <f>F443/12</f>
        <v>0.75</v>
      </c>
    </row>
    <row r="469" spans="1:7" ht="31">
      <c r="A469" s="4"/>
      <c r="B469" s="5"/>
      <c r="C469" s="32" t="s">
        <v>14</v>
      </c>
      <c r="D469" s="32"/>
      <c r="E469" s="6"/>
      <c r="F469" s="5"/>
      <c r="G469" s="5"/>
    </row>
    <row r="470" spans="1:7">
      <c r="A470" s="1" t="s">
        <v>0</v>
      </c>
      <c r="B470" s="2" t="s">
        <v>1</v>
      </c>
      <c r="C470" s="2" t="s">
        <v>2</v>
      </c>
      <c r="D470" s="2" t="s">
        <v>3</v>
      </c>
      <c r="G470" s="7"/>
    </row>
    <row r="471" spans="1:7">
      <c r="A471" s="8" t="s">
        <v>17</v>
      </c>
      <c r="B471" s="9">
        <v>26775</v>
      </c>
      <c r="C471" s="9">
        <v>40727</v>
      </c>
      <c r="D471" s="3" t="s">
        <v>18</v>
      </c>
      <c r="G471" s="7"/>
    </row>
    <row r="472" spans="1:7">
      <c r="G472" s="7"/>
    </row>
    <row r="473" spans="1:7">
      <c r="A473" s="19" t="s">
        <v>4</v>
      </c>
      <c r="B473" s="20" t="s">
        <v>5</v>
      </c>
      <c r="C473" s="20" t="s">
        <v>6</v>
      </c>
      <c r="D473" s="20" t="s">
        <v>7</v>
      </c>
      <c r="E473" s="20" t="s">
        <v>8</v>
      </c>
      <c r="F473" s="20" t="s">
        <v>9</v>
      </c>
      <c r="G473" s="22" t="s">
        <v>11</v>
      </c>
    </row>
    <row r="474" spans="1:7">
      <c r="A474" s="8">
        <v>43709</v>
      </c>
      <c r="B474" s="3">
        <v>7</v>
      </c>
      <c r="C474" s="3">
        <v>4</v>
      </c>
      <c r="D474" s="3">
        <v>15</v>
      </c>
      <c r="E474" s="3">
        <v>20</v>
      </c>
      <c r="F474" s="3">
        <v>3</v>
      </c>
      <c r="G474" s="7"/>
    </row>
    <row r="475" spans="1:7">
      <c r="A475" s="8">
        <v>43739</v>
      </c>
      <c r="B475" s="3">
        <v>7</v>
      </c>
      <c r="C475" s="3">
        <v>15</v>
      </c>
      <c r="D475" s="3">
        <v>18</v>
      </c>
      <c r="E475" s="3">
        <v>21</v>
      </c>
      <c r="F475" s="3">
        <v>3</v>
      </c>
      <c r="G475" s="7"/>
    </row>
    <row r="476" spans="1:7">
      <c r="A476" s="8">
        <v>43770</v>
      </c>
      <c r="B476" s="3">
        <v>3</v>
      </c>
      <c r="C476" s="3">
        <v>5</v>
      </c>
      <c r="D476" s="3">
        <v>12</v>
      </c>
      <c r="E476" s="3">
        <v>15</v>
      </c>
      <c r="F476" s="3">
        <v>2</v>
      </c>
      <c r="G476" s="7"/>
    </row>
    <row r="477" spans="1:7">
      <c r="A477" s="8">
        <v>43800</v>
      </c>
      <c r="B477" s="3">
        <v>5</v>
      </c>
      <c r="C477" s="3">
        <v>3</v>
      </c>
      <c r="D477" s="3">
        <v>15</v>
      </c>
      <c r="E477" s="3">
        <v>20</v>
      </c>
      <c r="F477" s="3">
        <v>2</v>
      </c>
      <c r="G477" s="7"/>
    </row>
    <row r="478" spans="1:7">
      <c r="A478" s="10" t="s">
        <v>10</v>
      </c>
      <c r="B478" s="11">
        <f>SUM(B474:B477)</f>
        <v>22</v>
      </c>
      <c r="C478" s="11">
        <f t="shared" ref="C478:F478" si="76">SUM(C474:C477)</f>
        <v>27</v>
      </c>
      <c r="D478" s="11">
        <f t="shared" si="76"/>
        <v>60</v>
      </c>
      <c r="E478" s="11">
        <f t="shared" si="76"/>
        <v>76</v>
      </c>
      <c r="F478" s="11">
        <f t="shared" si="76"/>
        <v>10</v>
      </c>
      <c r="G478" s="12"/>
    </row>
    <row r="479" spans="1:7">
      <c r="A479" s="10" t="s">
        <v>12</v>
      </c>
      <c r="B479" s="11">
        <f>B478/4</f>
        <v>5.5</v>
      </c>
      <c r="C479" s="11">
        <f>C478/4</f>
        <v>6.75</v>
      </c>
      <c r="D479" s="11">
        <f t="shared" ref="D479:E479" si="77">D478/4</f>
        <v>15</v>
      </c>
      <c r="E479" s="11">
        <f t="shared" si="77"/>
        <v>19</v>
      </c>
      <c r="F479" s="11">
        <f>F478/4</f>
        <v>2.5</v>
      </c>
      <c r="G479" s="12"/>
    </row>
    <row r="480" spans="1:7">
      <c r="A480" s="8">
        <v>43831</v>
      </c>
      <c r="B480" s="3">
        <v>5</v>
      </c>
      <c r="C480" s="3">
        <v>2</v>
      </c>
      <c r="D480" s="3">
        <v>12</v>
      </c>
      <c r="E480" s="3">
        <v>17</v>
      </c>
      <c r="F480" s="3">
        <v>3</v>
      </c>
      <c r="G480" s="7"/>
    </row>
    <row r="481" spans="1:7">
      <c r="A481" s="8">
        <v>43862</v>
      </c>
      <c r="B481" s="3">
        <v>5</v>
      </c>
      <c r="C481" s="3">
        <v>2</v>
      </c>
      <c r="D481" s="3">
        <v>13</v>
      </c>
      <c r="E481" s="3">
        <v>20</v>
      </c>
      <c r="F481" s="3">
        <v>2</v>
      </c>
      <c r="G481" s="7"/>
    </row>
    <row r="482" spans="1:7">
      <c r="A482" s="8">
        <v>43891</v>
      </c>
      <c r="B482" s="3">
        <v>5</v>
      </c>
      <c r="C482" s="3">
        <v>7</v>
      </c>
      <c r="D482" s="3">
        <v>15</v>
      </c>
      <c r="E482" s="3">
        <v>20</v>
      </c>
      <c r="F482" s="3">
        <v>3</v>
      </c>
      <c r="G482" s="7"/>
    </row>
    <row r="483" spans="1:7">
      <c r="A483" s="8">
        <v>43922</v>
      </c>
      <c r="B483" s="3">
        <v>1</v>
      </c>
      <c r="C483" s="3">
        <v>3</v>
      </c>
      <c r="D483" s="3">
        <v>7</v>
      </c>
      <c r="E483" s="3">
        <v>12</v>
      </c>
      <c r="F483" s="3">
        <v>2</v>
      </c>
      <c r="G483" s="7"/>
    </row>
    <row r="484" spans="1:7">
      <c r="A484" s="8">
        <v>43952</v>
      </c>
      <c r="B484" s="3">
        <v>0</v>
      </c>
      <c r="C484" s="3">
        <v>3</v>
      </c>
      <c r="D484" s="3">
        <v>7</v>
      </c>
      <c r="E484" s="3">
        <v>10</v>
      </c>
      <c r="F484" s="3">
        <v>2</v>
      </c>
      <c r="G484" s="7"/>
    </row>
    <row r="485" spans="1:7">
      <c r="A485" s="8">
        <v>43983</v>
      </c>
      <c r="B485" s="3">
        <v>2</v>
      </c>
      <c r="C485" s="3">
        <v>1</v>
      </c>
      <c r="D485" s="3">
        <v>6</v>
      </c>
      <c r="E485" s="3">
        <v>10</v>
      </c>
      <c r="F485" s="3">
        <v>2</v>
      </c>
      <c r="G485" s="7"/>
    </row>
    <row r="486" spans="1:7">
      <c r="A486" s="8">
        <v>44013</v>
      </c>
      <c r="B486" s="3">
        <v>0</v>
      </c>
      <c r="C486" s="3">
        <v>2</v>
      </c>
      <c r="D486" s="3">
        <v>5</v>
      </c>
      <c r="E486" s="3">
        <v>2</v>
      </c>
      <c r="F486" s="3">
        <v>2</v>
      </c>
      <c r="G486" s="7"/>
    </row>
    <row r="487" spans="1:7">
      <c r="A487" s="8">
        <v>44044</v>
      </c>
      <c r="B487" s="3">
        <v>0</v>
      </c>
      <c r="C487" s="3">
        <v>3</v>
      </c>
      <c r="D487" s="3">
        <v>10</v>
      </c>
      <c r="E487" s="3">
        <v>6</v>
      </c>
      <c r="F487" s="3">
        <v>3</v>
      </c>
      <c r="G487" s="7"/>
    </row>
    <row r="488" spans="1:7">
      <c r="A488" s="8">
        <v>44075</v>
      </c>
      <c r="B488" s="3">
        <v>0</v>
      </c>
      <c r="C488" s="3">
        <v>3</v>
      </c>
      <c r="D488" s="3">
        <v>10</v>
      </c>
      <c r="E488" s="3">
        <v>6</v>
      </c>
      <c r="F488" s="3">
        <v>3</v>
      </c>
      <c r="G488" s="7"/>
    </row>
    <row r="489" spans="1:7">
      <c r="A489" s="8">
        <v>44105</v>
      </c>
      <c r="B489" s="3">
        <v>0</v>
      </c>
      <c r="C489" s="3">
        <v>1</v>
      </c>
      <c r="D489" s="3">
        <v>3</v>
      </c>
      <c r="E489" s="3">
        <v>7</v>
      </c>
      <c r="F489" s="3">
        <v>2</v>
      </c>
      <c r="G489" s="7"/>
    </row>
    <row r="490" spans="1:7">
      <c r="A490" s="8">
        <v>44136</v>
      </c>
      <c r="B490" s="3">
        <v>0</v>
      </c>
      <c r="C490" s="3">
        <v>2</v>
      </c>
      <c r="D490" s="3">
        <v>6</v>
      </c>
      <c r="E490" s="3">
        <v>10</v>
      </c>
      <c r="F490" s="3">
        <v>3</v>
      </c>
      <c r="G490" s="7"/>
    </row>
    <row r="491" spans="1:7">
      <c r="A491" s="8">
        <v>44166</v>
      </c>
      <c r="B491" s="3">
        <v>0</v>
      </c>
      <c r="C491" s="3">
        <v>1</v>
      </c>
      <c r="D491" s="3">
        <v>5</v>
      </c>
      <c r="E491" s="3">
        <v>9</v>
      </c>
      <c r="F491" s="3">
        <v>2</v>
      </c>
      <c r="G491" s="7"/>
    </row>
    <row r="492" spans="1:7">
      <c r="A492" s="10" t="s">
        <v>10</v>
      </c>
      <c r="B492" s="11">
        <f>SUM(B480:B491)</f>
        <v>18</v>
      </c>
      <c r="C492" s="11">
        <f>SUM(C480:C491)</f>
        <v>30</v>
      </c>
      <c r="D492" s="11">
        <f>SUM(D480:D491)</f>
        <v>99</v>
      </c>
      <c r="E492" s="11">
        <f>SUM(E480:E491)</f>
        <v>129</v>
      </c>
      <c r="F492" s="11">
        <f>SUM(F480:F491)</f>
        <v>29</v>
      </c>
      <c r="G492" s="7"/>
    </row>
    <row r="493" spans="1:7">
      <c r="A493" s="14" t="s">
        <v>12</v>
      </c>
      <c r="B493" s="14">
        <f>B492/12</f>
        <v>1.5</v>
      </c>
      <c r="C493" s="14">
        <f t="shared" ref="C493:E493" si="78">C492/12</f>
        <v>2.5</v>
      </c>
      <c r="D493" s="14">
        <f t="shared" si="78"/>
        <v>8.25</v>
      </c>
      <c r="E493" s="14">
        <f t="shared" si="78"/>
        <v>10.75</v>
      </c>
      <c r="F493" s="14">
        <f>F492/12</f>
        <v>2.4166666666666665</v>
      </c>
      <c r="G493" s="15"/>
    </row>
    <row r="494" spans="1:7">
      <c r="A494" s="8">
        <v>44197</v>
      </c>
      <c r="B494" s="3">
        <v>0</v>
      </c>
      <c r="C494" s="3">
        <v>0</v>
      </c>
      <c r="D494" s="3">
        <v>4</v>
      </c>
      <c r="E494" s="3">
        <v>7</v>
      </c>
      <c r="F494" s="3">
        <v>0</v>
      </c>
    </row>
    <row r="495" spans="1:7">
      <c r="A495" s="8">
        <v>44228</v>
      </c>
      <c r="B495" s="3">
        <v>0</v>
      </c>
      <c r="C495" s="3">
        <v>0</v>
      </c>
      <c r="D495" s="3">
        <v>5</v>
      </c>
      <c r="E495" s="3">
        <v>9</v>
      </c>
      <c r="F495" s="3">
        <v>2</v>
      </c>
    </row>
    <row r="496" spans="1:7">
      <c r="A496" s="8">
        <v>44256</v>
      </c>
      <c r="B496" s="3">
        <v>0</v>
      </c>
      <c r="C496" s="3">
        <v>0</v>
      </c>
      <c r="D496" s="3">
        <v>4</v>
      </c>
      <c r="E496" s="3">
        <v>12</v>
      </c>
      <c r="F496" s="3">
        <v>2</v>
      </c>
    </row>
    <row r="497" spans="1:7">
      <c r="A497" s="8">
        <v>44287</v>
      </c>
      <c r="B497" s="3">
        <v>0</v>
      </c>
      <c r="C497" s="3">
        <v>0</v>
      </c>
      <c r="D497" s="3">
        <v>5</v>
      </c>
      <c r="E497" s="3">
        <v>4</v>
      </c>
      <c r="F497" s="3">
        <v>3</v>
      </c>
    </row>
    <row r="498" spans="1:7">
      <c r="A498" s="8">
        <v>44317</v>
      </c>
      <c r="B498" s="3">
        <v>0</v>
      </c>
      <c r="C498" s="3">
        <v>0</v>
      </c>
      <c r="D498" s="3">
        <v>6</v>
      </c>
      <c r="E498" s="3">
        <v>13</v>
      </c>
      <c r="F498" s="3">
        <v>3</v>
      </c>
    </row>
    <row r="499" spans="1:7">
      <c r="A499" s="8">
        <v>44348</v>
      </c>
      <c r="B499" s="3">
        <v>0</v>
      </c>
      <c r="C499" s="3">
        <v>0</v>
      </c>
      <c r="D499" s="3">
        <v>6</v>
      </c>
      <c r="E499" s="3">
        <v>13</v>
      </c>
      <c r="F499" s="3">
        <v>0</v>
      </c>
    </row>
    <row r="500" spans="1:7">
      <c r="A500" s="8">
        <v>44378</v>
      </c>
      <c r="B500" s="3">
        <v>0</v>
      </c>
      <c r="C500" s="3">
        <v>0</v>
      </c>
      <c r="D500" s="3">
        <v>6</v>
      </c>
      <c r="E500" s="3">
        <v>12</v>
      </c>
      <c r="F500" s="3">
        <v>3</v>
      </c>
    </row>
    <row r="501" spans="1:7">
      <c r="A501" s="8">
        <v>44409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</row>
    <row r="502" spans="1:7">
      <c r="A502" s="8">
        <v>44440</v>
      </c>
      <c r="B502" s="3">
        <v>0</v>
      </c>
      <c r="C502" s="3">
        <v>1</v>
      </c>
      <c r="D502" s="3">
        <v>7</v>
      </c>
      <c r="E502" s="3">
        <v>11</v>
      </c>
      <c r="F502" s="3">
        <v>3</v>
      </c>
    </row>
    <row r="503" spans="1:7">
      <c r="A503" s="8">
        <v>44470</v>
      </c>
    </row>
    <row r="504" spans="1:7">
      <c r="A504" s="8">
        <v>44501</v>
      </c>
    </row>
    <row r="505" spans="1:7">
      <c r="A505" s="8">
        <v>44531</v>
      </c>
    </row>
    <row r="506" spans="1:7">
      <c r="A506" s="10" t="s">
        <v>10</v>
      </c>
      <c r="B506" s="11">
        <f>SUM(B494:B505)</f>
        <v>0</v>
      </c>
      <c r="C506" s="11">
        <f>SUM(C494:C505)</f>
        <v>1</v>
      </c>
      <c r="D506" s="11">
        <f>SUM(D494:D505)</f>
        <v>43</v>
      </c>
      <c r="E506" s="11">
        <f>SUM(E494:E505)</f>
        <v>81</v>
      </c>
      <c r="F506" s="11">
        <f>SUM(F494:F505)</f>
        <v>16</v>
      </c>
    </row>
    <row r="507" spans="1:7">
      <c r="A507" s="14" t="s">
        <v>12</v>
      </c>
      <c r="B507" s="14">
        <f>B506/12</f>
        <v>0</v>
      </c>
      <c r="C507" s="14">
        <f t="shared" ref="C507" si="79">C506/12</f>
        <v>8.3333333333333329E-2</v>
      </c>
      <c r="D507" s="14">
        <f t="shared" ref="D507" si="80">D506/12</f>
        <v>3.5833333333333335</v>
      </c>
      <c r="E507" s="14">
        <f t="shared" ref="E507" si="81">E506/12</f>
        <v>6.75</v>
      </c>
      <c r="F507" s="14">
        <f>F506/12</f>
        <v>1.3333333333333333</v>
      </c>
    </row>
    <row r="511" spans="1:7">
      <c r="A511" s="1" t="s">
        <v>0</v>
      </c>
      <c r="B511" s="2" t="s">
        <v>1</v>
      </c>
      <c r="C511" s="2" t="s">
        <v>2</v>
      </c>
      <c r="D511" s="2" t="s">
        <v>3</v>
      </c>
    </row>
    <row r="512" spans="1:7">
      <c r="A512" s="8" t="s">
        <v>19</v>
      </c>
      <c r="B512" s="9">
        <v>26530</v>
      </c>
      <c r="C512" s="9">
        <v>37644</v>
      </c>
      <c r="D512" s="3" t="s">
        <v>18</v>
      </c>
      <c r="G512" s="2"/>
    </row>
    <row r="514" spans="1:7">
      <c r="A514" s="19" t="s">
        <v>4</v>
      </c>
      <c r="B514" s="20" t="s">
        <v>5</v>
      </c>
      <c r="C514" s="20" t="s">
        <v>6</v>
      </c>
      <c r="D514" s="20" t="s">
        <v>7</v>
      </c>
      <c r="E514" s="20" t="s">
        <v>8</v>
      </c>
      <c r="F514" s="20" t="s">
        <v>9</v>
      </c>
      <c r="G514" s="21" t="s">
        <v>11</v>
      </c>
    </row>
    <row r="515" spans="1:7">
      <c r="A515" s="8">
        <v>43709</v>
      </c>
      <c r="B515" s="3">
        <v>11</v>
      </c>
      <c r="C515" s="3">
        <v>0</v>
      </c>
      <c r="D515" s="3">
        <v>13</v>
      </c>
      <c r="E515" s="3">
        <v>6</v>
      </c>
      <c r="F515" s="3">
        <v>3</v>
      </c>
    </row>
    <row r="516" spans="1:7">
      <c r="A516" s="8">
        <v>43739</v>
      </c>
      <c r="B516" s="3">
        <v>11</v>
      </c>
      <c r="C516" s="3">
        <v>0</v>
      </c>
      <c r="D516" s="3">
        <v>13</v>
      </c>
      <c r="E516" s="3">
        <v>7</v>
      </c>
      <c r="F516" s="3">
        <v>3</v>
      </c>
    </row>
    <row r="517" spans="1:7">
      <c r="A517" s="8">
        <v>43770</v>
      </c>
      <c r="B517" s="3">
        <v>0</v>
      </c>
      <c r="C517" s="3">
        <v>0</v>
      </c>
      <c r="D517" s="3">
        <v>10</v>
      </c>
      <c r="E517" s="3">
        <v>3</v>
      </c>
      <c r="F517" s="3">
        <v>1</v>
      </c>
    </row>
    <row r="518" spans="1:7">
      <c r="A518" s="8">
        <v>43800</v>
      </c>
      <c r="B518" s="3">
        <v>10</v>
      </c>
      <c r="C518" s="3">
        <v>0</v>
      </c>
      <c r="D518" s="3">
        <v>11</v>
      </c>
      <c r="E518" s="3">
        <v>4</v>
      </c>
      <c r="F518" s="3">
        <v>2</v>
      </c>
    </row>
    <row r="519" spans="1:7">
      <c r="A519" s="10" t="s">
        <v>10</v>
      </c>
      <c r="B519" s="11">
        <f>SUM(B515:B518)</f>
        <v>32</v>
      </c>
      <c r="C519" s="11">
        <f>SUM(C515:C518)</f>
        <v>0</v>
      </c>
      <c r="D519" s="11">
        <f>SUM(D515:D518)</f>
        <v>47</v>
      </c>
      <c r="E519" s="11">
        <f>SUM(E515:E518)</f>
        <v>20</v>
      </c>
      <c r="F519" s="11">
        <f>SUM(F515:F518)</f>
        <v>9</v>
      </c>
    </row>
    <row r="520" spans="1:7">
      <c r="A520" s="10" t="s">
        <v>12</v>
      </c>
      <c r="B520" s="11">
        <f>B519/4</f>
        <v>8</v>
      </c>
      <c r="C520" s="11">
        <f>C519/4</f>
        <v>0</v>
      </c>
      <c r="D520" s="11">
        <f>D519/4</f>
        <v>11.75</v>
      </c>
      <c r="E520" s="11">
        <f>E519/4</f>
        <v>5</v>
      </c>
      <c r="F520" s="11">
        <f>F519/4</f>
        <v>2.25</v>
      </c>
    </row>
    <row r="521" spans="1:7">
      <c r="A521" s="8">
        <v>43831</v>
      </c>
      <c r="B521" s="3">
        <v>11</v>
      </c>
      <c r="C521" s="3">
        <v>0</v>
      </c>
      <c r="D521" s="3">
        <v>8</v>
      </c>
      <c r="E521" s="3">
        <v>13</v>
      </c>
      <c r="F521" s="3">
        <v>3</v>
      </c>
    </row>
    <row r="522" spans="1:7">
      <c r="A522" s="8">
        <v>43862</v>
      </c>
      <c r="B522" s="3">
        <v>11</v>
      </c>
      <c r="C522" s="3">
        <v>0</v>
      </c>
      <c r="D522" s="3">
        <v>10</v>
      </c>
      <c r="E522" s="3">
        <v>6</v>
      </c>
      <c r="F522" s="3">
        <v>3</v>
      </c>
    </row>
    <row r="523" spans="1:7">
      <c r="A523" s="8">
        <v>43891</v>
      </c>
      <c r="B523" s="3">
        <v>14</v>
      </c>
      <c r="C523" s="3">
        <v>0</v>
      </c>
      <c r="D523" s="3">
        <v>9</v>
      </c>
      <c r="E523" s="3">
        <v>4</v>
      </c>
      <c r="F523" s="3">
        <v>2</v>
      </c>
    </row>
    <row r="524" spans="1:7">
      <c r="A524" s="8">
        <v>43922</v>
      </c>
      <c r="B524" s="3">
        <v>0</v>
      </c>
      <c r="C524" s="3">
        <v>0</v>
      </c>
      <c r="D524" s="3">
        <v>3</v>
      </c>
      <c r="E524" s="3">
        <v>5</v>
      </c>
      <c r="F524" s="3">
        <v>2</v>
      </c>
    </row>
    <row r="525" spans="1:7">
      <c r="A525" s="8">
        <v>43952</v>
      </c>
      <c r="B525" s="3">
        <v>3</v>
      </c>
      <c r="C525" s="3">
        <v>0</v>
      </c>
      <c r="D525" s="3">
        <v>5</v>
      </c>
      <c r="E525" s="3">
        <v>5</v>
      </c>
      <c r="F525" s="3">
        <v>2</v>
      </c>
    </row>
    <row r="526" spans="1:7">
      <c r="A526" s="8">
        <v>43983</v>
      </c>
      <c r="B526" s="3">
        <v>0</v>
      </c>
      <c r="C526" s="3">
        <v>0</v>
      </c>
      <c r="D526" s="3">
        <v>6</v>
      </c>
      <c r="E526" s="3">
        <v>6</v>
      </c>
      <c r="F526" s="3">
        <v>4</v>
      </c>
    </row>
    <row r="527" spans="1:7">
      <c r="A527" s="8">
        <v>44013</v>
      </c>
      <c r="B527" s="3">
        <v>0</v>
      </c>
      <c r="C527" s="3">
        <v>0</v>
      </c>
      <c r="D527" s="3">
        <v>3</v>
      </c>
      <c r="E527" s="3">
        <v>8</v>
      </c>
      <c r="F527" s="3">
        <v>2</v>
      </c>
    </row>
    <row r="528" spans="1:7">
      <c r="A528" s="8">
        <v>44044</v>
      </c>
      <c r="B528" s="3">
        <v>0</v>
      </c>
      <c r="C528" s="3">
        <v>0</v>
      </c>
      <c r="D528" s="3">
        <v>8</v>
      </c>
      <c r="E528" s="3">
        <v>4</v>
      </c>
      <c r="F528" s="3">
        <v>0</v>
      </c>
    </row>
    <row r="529" spans="1:6">
      <c r="A529" s="8">
        <v>44075</v>
      </c>
      <c r="B529" s="3">
        <v>0</v>
      </c>
      <c r="C529" s="3">
        <v>3</v>
      </c>
      <c r="D529" s="3">
        <v>8</v>
      </c>
      <c r="E529" s="3">
        <v>4</v>
      </c>
      <c r="F529" s="3">
        <v>2</v>
      </c>
    </row>
    <row r="530" spans="1:6">
      <c r="A530" s="8">
        <v>44105</v>
      </c>
      <c r="B530" s="3">
        <v>0</v>
      </c>
      <c r="C530" s="3">
        <v>0</v>
      </c>
      <c r="D530" s="3">
        <v>3</v>
      </c>
      <c r="E530" s="3">
        <v>6</v>
      </c>
      <c r="F530" s="3">
        <v>1</v>
      </c>
    </row>
    <row r="531" spans="1:6">
      <c r="A531" s="8">
        <v>44136</v>
      </c>
      <c r="B531" s="3">
        <v>0</v>
      </c>
      <c r="C531" s="3">
        <v>0</v>
      </c>
      <c r="D531" s="3">
        <v>7</v>
      </c>
      <c r="E531" s="3">
        <v>6</v>
      </c>
      <c r="F531" s="3">
        <v>2</v>
      </c>
    </row>
    <row r="532" spans="1:6">
      <c r="A532" s="8">
        <v>44166</v>
      </c>
      <c r="B532" s="3">
        <v>0</v>
      </c>
      <c r="C532" s="3">
        <v>0</v>
      </c>
      <c r="D532" s="3">
        <v>4</v>
      </c>
      <c r="E532" s="3">
        <v>5</v>
      </c>
      <c r="F532" s="3">
        <v>1</v>
      </c>
    </row>
    <row r="533" spans="1:6">
      <c r="A533" s="10" t="s">
        <v>10</v>
      </c>
      <c r="B533" s="11">
        <f>SUM(B521:B532)</f>
        <v>39</v>
      </c>
      <c r="C533" s="11">
        <f>SUM(C521:C532)</f>
        <v>3</v>
      </c>
      <c r="D533" s="11">
        <f>SUM(D521:D532)</f>
        <v>74</v>
      </c>
      <c r="E533" s="11">
        <f>SUM(E521:E532)</f>
        <v>72</v>
      </c>
      <c r="F533" s="11">
        <f>SUM(F521:F532)</f>
        <v>24</v>
      </c>
    </row>
    <row r="534" spans="1:6">
      <c r="A534" s="14" t="s">
        <v>12</v>
      </c>
      <c r="B534" s="14">
        <f>B533/12</f>
        <v>3.25</v>
      </c>
      <c r="C534" s="14">
        <f>C533/12</f>
        <v>0.25</v>
      </c>
      <c r="D534" s="14">
        <f>D533/12</f>
        <v>6.166666666666667</v>
      </c>
      <c r="E534" s="14">
        <f>E533/12</f>
        <v>6</v>
      </c>
      <c r="F534" s="14">
        <f>F533/12</f>
        <v>2</v>
      </c>
    </row>
    <row r="535" spans="1:6">
      <c r="A535" s="8">
        <v>44197</v>
      </c>
      <c r="B535" s="3">
        <v>0</v>
      </c>
      <c r="C535" s="3">
        <v>0</v>
      </c>
      <c r="D535" s="3">
        <v>4</v>
      </c>
      <c r="E535" s="3">
        <v>5</v>
      </c>
      <c r="F535" s="3">
        <v>1</v>
      </c>
    </row>
    <row r="536" spans="1:6">
      <c r="A536" s="8">
        <v>44228</v>
      </c>
      <c r="B536" s="3">
        <v>0</v>
      </c>
      <c r="C536" s="3">
        <v>0</v>
      </c>
      <c r="D536" s="3">
        <v>5</v>
      </c>
      <c r="E536" s="3">
        <v>6</v>
      </c>
      <c r="F536" s="3">
        <v>1</v>
      </c>
    </row>
    <row r="537" spans="1:6">
      <c r="A537" s="8">
        <v>44256</v>
      </c>
      <c r="B537" s="3">
        <v>0</v>
      </c>
      <c r="C537" s="3">
        <v>0</v>
      </c>
      <c r="D537" s="3">
        <v>6</v>
      </c>
      <c r="E537" s="3">
        <v>10</v>
      </c>
      <c r="F537" s="3">
        <v>3</v>
      </c>
    </row>
    <row r="538" spans="1:6">
      <c r="A538" s="8">
        <v>44287</v>
      </c>
      <c r="B538" s="3">
        <v>0</v>
      </c>
      <c r="C538" s="3">
        <v>0</v>
      </c>
      <c r="D538" s="3">
        <v>4</v>
      </c>
      <c r="E538" s="3">
        <v>10</v>
      </c>
      <c r="F538" s="3">
        <v>2</v>
      </c>
    </row>
    <row r="539" spans="1:6">
      <c r="A539" s="8">
        <v>44317</v>
      </c>
      <c r="B539" s="3">
        <v>0</v>
      </c>
      <c r="C539" s="3">
        <v>0</v>
      </c>
      <c r="D539" s="3">
        <v>6</v>
      </c>
      <c r="E539" s="3">
        <v>7</v>
      </c>
      <c r="F539" s="3">
        <v>1</v>
      </c>
    </row>
    <row r="540" spans="1:6">
      <c r="A540" s="8">
        <v>44348</v>
      </c>
      <c r="B540" s="3">
        <v>0</v>
      </c>
      <c r="C540" s="3">
        <v>0</v>
      </c>
      <c r="D540" s="3">
        <v>8</v>
      </c>
      <c r="E540" s="3">
        <v>12</v>
      </c>
      <c r="F540" s="3">
        <v>0</v>
      </c>
    </row>
    <row r="541" spans="1:6">
      <c r="A541" s="8">
        <v>44378</v>
      </c>
      <c r="B541" s="3">
        <v>0</v>
      </c>
      <c r="C541" s="3">
        <v>0</v>
      </c>
      <c r="D541" s="3">
        <v>9</v>
      </c>
      <c r="E541" s="3">
        <v>14</v>
      </c>
      <c r="F541" s="3">
        <v>2</v>
      </c>
    </row>
    <row r="542" spans="1:6">
      <c r="A542" s="8">
        <v>44409</v>
      </c>
      <c r="B542" s="3">
        <v>0</v>
      </c>
      <c r="C542" s="3">
        <v>0</v>
      </c>
      <c r="D542" s="3">
        <v>6</v>
      </c>
      <c r="E542" s="3">
        <v>12</v>
      </c>
      <c r="F542" s="3">
        <v>3</v>
      </c>
    </row>
    <row r="543" spans="1:6">
      <c r="A543" s="8">
        <v>44440</v>
      </c>
      <c r="B543" s="3">
        <v>0</v>
      </c>
      <c r="C543" s="3">
        <v>0</v>
      </c>
      <c r="D543" s="3">
        <v>5</v>
      </c>
      <c r="E543" s="3">
        <v>9</v>
      </c>
      <c r="F543" s="3">
        <v>2</v>
      </c>
    </row>
    <row r="544" spans="1:6">
      <c r="A544" s="8">
        <v>44470</v>
      </c>
    </row>
    <row r="545" spans="1:7">
      <c r="A545" s="8">
        <v>44501</v>
      </c>
    </row>
    <row r="546" spans="1:7">
      <c r="A546" s="8">
        <v>44531</v>
      </c>
      <c r="G546" s="2"/>
    </row>
    <row r="547" spans="1:7">
      <c r="A547" s="10" t="s">
        <v>10</v>
      </c>
      <c r="B547" s="11">
        <f>SUM(B535:B546)</f>
        <v>0</v>
      </c>
      <c r="C547" s="11">
        <f>SUM(C535:C546)</f>
        <v>0</v>
      </c>
      <c r="D547" s="11">
        <f>SUM(D535:D546)</f>
        <v>53</v>
      </c>
      <c r="E547" s="11">
        <f>SUM(E535:E546)</f>
        <v>85</v>
      </c>
      <c r="F547" s="11">
        <f>SUM(F535:F546)</f>
        <v>15</v>
      </c>
    </row>
    <row r="548" spans="1:7">
      <c r="A548" s="14" t="s">
        <v>12</v>
      </c>
      <c r="B548" s="14">
        <f>B547/12</f>
        <v>0</v>
      </c>
      <c r="C548" s="14">
        <f>C547/12</f>
        <v>0</v>
      </c>
      <c r="D548" s="14">
        <f>D547/12</f>
        <v>4.416666666666667</v>
      </c>
      <c r="E548" s="14">
        <f>E547/12</f>
        <v>7.083333333333333</v>
      </c>
      <c r="F548" s="14">
        <f>F547/12</f>
        <v>1.25</v>
      </c>
    </row>
    <row r="551" spans="1:7">
      <c r="A551" s="1" t="s">
        <v>0</v>
      </c>
      <c r="B551" s="2" t="s">
        <v>1</v>
      </c>
      <c r="C551" s="2" t="s">
        <v>2</v>
      </c>
      <c r="D551" s="2" t="s">
        <v>3</v>
      </c>
    </row>
    <row r="552" spans="1:7">
      <c r="A552" s="8" t="s">
        <v>20</v>
      </c>
      <c r="B552" s="9">
        <v>29375</v>
      </c>
      <c r="C552" s="9">
        <v>42014</v>
      </c>
      <c r="D552" s="3" t="s">
        <v>21</v>
      </c>
    </row>
    <row r="554" spans="1:7">
      <c r="A554" s="19" t="s">
        <v>4</v>
      </c>
      <c r="B554" s="20" t="s">
        <v>5</v>
      </c>
      <c r="C554" s="20" t="s">
        <v>6</v>
      </c>
      <c r="D554" s="20" t="s">
        <v>7</v>
      </c>
      <c r="E554" s="20" t="s">
        <v>8</v>
      </c>
      <c r="F554" s="20" t="s">
        <v>9</v>
      </c>
      <c r="G554" s="21" t="s">
        <v>11</v>
      </c>
    </row>
    <row r="555" spans="1:7">
      <c r="A555" s="8">
        <v>43709</v>
      </c>
      <c r="B555" s="3">
        <v>1</v>
      </c>
      <c r="C555" s="3">
        <v>0</v>
      </c>
      <c r="D555" s="3">
        <v>13</v>
      </c>
      <c r="E555" s="3">
        <v>4</v>
      </c>
      <c r="F555" s="3">
        <v>1</v>
      </c>
    </row>
    <row r="556" spans="1:7">
      <c r="A556" s="8">
        <v>43739</v>
      </c>
      <c r="B556" s="3">
        <v>9</v>
      </c>
      <c r="C556" s="3">
        <v>0</v>
      </c>
      <c r="D556" s="3">
        <v>23</v>
      </c>
      <c r="E556" s="3">
        <v>16</v>
      </c>
      <c r="F556" s="3">
        <v>7</v>
      </c>
    </row>
    <row r="557" spans="1:7">
      <c r="A557" s="8">
        <v>43770</v>
      </c>
      <c r="B557" s="3">
        <v>5</v>
      </c>
      <c r="C557" s="3">
        <v>0</v>
      </c>
      <c r="D557" s="3">
        <v>17</v>
      </c>
      <c r="E557" s="3">
        <v>16</v>
      </c>
      <c r="F557" s="3">
        <v>6</v>
      </c>
    </row>
    <row r="558" spans="1:7">
      <c r="A558" s="8">
        <v>43800</v>
      </c>
      <c r="B558" s="3">
        <v>1</v>
      </c>
      <c r="C558" s="3">
        <v>1</v>
      </c>
      <c r="D558" s="3">
        <v>11</v>
      </c>
      <c r="E558" s="3">
        <v>11</v>
      </c>
      <c r="F558" s="3">
        <v>8</v>
      </c>
    </row>
    <row r="559" spans="1:7">
      <c r="A559" s="10" t="s">
        <v>10</v>
      </c>
      <c r="B559" s="11">
        <f>SUM(B555:B558)</f>
        <v>16</v>
      </c>
      <c r="C559" s="11">
        <f>SUM(C555:C558)</f>
        <v>1</v>
      </c>
      <c r="D559" s="11">
        <f t="shared" ref="D559" si="82">SUM(D555:D558)</f>
        <v>64</v>
      </c>
      <c r="E559" s="11">
        <f t="shared" ref="E559" si="83">SUM(E555:E558)</f>
        <v>47</v>
      </c>
      <c r="F559" s="11">
        <f t="shared" ref="F559" si="84">SUM(F555:F558)</f>
        <v>22</v>
      </c>
    </row>
    <row r="560" spans="1:7">
      <c r="A560" s="10" t="s">
        <v>12</v>
      </c>
      <c r="B560" s="11">
        <f>B559/4</f>
        <v>4</v>
      </c>
      <c r="C560" s="11">
        <f>C559/4</f>
        <v>0.25</v>
      </c>
      <c r="D560" s="11">
        <f t="shared" ref="D560" si="85">D559/4</f>
        <v>16</v>
      </c>
      <c r="E560" s="11">
        <f t="shared" ref="E560" si="86">E559/4</f>
        <v>11.75</v>
      </c>
      <c r="F560" s="11">
        <f>F559/4</f>
        <v>5.5</v>
      </c>
    </row>
    <row r="561" spans="1:6">
      <c r="A561" s="8">
        <v>43831</v>
      </c>
      <c r="B561" s="3">
        <v>4</v>
      </c>
      <c r="C561" s="3">
        <v>7</v>
      </c>
      <c r="D561" s="3">
        <v>14</v>
      </c>
      <c r="E561" s="3">
        <v>13</v>
      </c>
      <c r="F561" s="3">
        <v>9</v>
      </c>
    </row>
    <row r="562" spans="1:6">
      <c r="A562" s="8">
        <v>43862</v>
      </c>
      <c r="B562" s="3">
        <v>4</v>
      </c>
      <c r="C562" s="3">
        <v>0</v>
      </c>
      <c r="D562" s="3">
        <v>16</v>
      </c>
      <c r="E562" s="3">
        <v>10</v>
      </c>
      <c r="F562" s="3">
        <v>4</v>
      </c>
    </row>
    <row r="563" spans="1:6">
      <c r="A563" s="8">
        <v>43891</v>
      </c>
      <c r="B563" s="3">
        <v>4</v>
      </c>
      <c r="C563" s="3">
        <v>0</v>
      </c>
      <c r="D563" s="3">
        <v>10</v>
      </c>
      <c r="E563" s="3">
        <v>8</v>
      </c>
      <c r="F563" s="3">
        <v>4</v>
      </c>
    </row>
    <row r="564" spans="1:6">
      <c r="A564" s="8">
        <v>43922</v>
      </c>
      <c r="B564" s="3">
        <v>1</v>
      </c>
      <c r="C564" s="3">
        <v>0</v>
      </c>
      <c r="D564" s="3">
        <v>11</v>
      </c>
      <c r="E564" s="3">
        <v>7</v>
      </c>
      <c r="F564" s="3">
        <v>4</v>
      </c>
    </row>
    <row r="565" spans="1:6">
      <c r="A565" s="8">
        <v>43952</v>
      </c>
      <c r="B565" s="3">
        <v>0</v>
      </c>
      <c r="C565" s="3">
        <v>0</v>
      </c>
      <c r="D565" s="3">
        <v>8</v>
      </c>
      <c r="E565" s="3">
        <v>6</v>
      </c>
      <c r="F565" s="3">
        <v>2</v>
      </c>
    </row>
    <row r="566" spans="1:6">
      <c r="A566" s="8">
        <v>43983</v>
      </c>
      <c r="B566" s="3">
        <v>0</v>
      </c>
      <c r="C566" s="3">
        <v>0</v>
      </c>
      <c r="D566" s="3">
        <v>4</v>
      </c>
      <c r="E566" s="3">
        <v>4</v>
      </c>
      <c r="F566" s="3">
        <v>2</v>
      </c>
    </row>
    <row r="567" spans="1:6">
      <c r="A567" s="8">
        <v>44013</v>
      </c>
      <c r="B567" s="3">
        <v>0</v>
      </c>
      <c r="C567" s="3">
        <v>0</v>
      </c>
      <c r="D567" s="3">
        <v>3</v>
      </c>
      <c r="E567" s="3">
        <v>4</v>
      </c>
      <c r="F567" s="3">
        <v>2</v>
      </c>
    </row>
    <row r="568" spans="1:6">
      <c r="A568" s="8">
        <v>44044</v>
      </c>
      <c r="B568" s="3">
        <v>0</v>
      </c>
      <c r="C568" s="3">
        <v>0</v>
      </c>
      <c r="D568" s="3">
        <v>5</v>
      </c>
      <c r="E568" s="3">
        <v>5</v>
      </c>
      <c r="F568" s="3">
        <v>3</v>
      </c>
    </row>
    <row r="569" spans="1:6">
      <c r="A569" s="8">
        <v>44075</v>
      </c>
      <c r="B569" s="3">
        <v>0</v>
      </c>
      <c r="C569" s="3">
        <v>0</v>
      </c>
      <c r="D569" s="3">
        <v>5</v>
      </c>
      <c r="E569" s="3">
        <v>5</v>
      </c>
      <c r="F569" s="3">
        <v>3</v>
      </c>
    </row>
    <row r="570" spans="1:6">
      <c r="A570" s="8">
        <v>44105</v>
      </c>
      <c r="B570" s="3">
        <v>0</v>
      </c>
      <c r="C570" s="3">
        <v>0</v>
      </c>
      <c r="D570" s="3">
        <v>2</v>
      </c>
      <c r="E570" s="3">
        <v>2</v>
      </c>
      <c r="F570" s="3">
        <v>2</v>
      </c>
    </row>
    <row r="571" spans="1:6">
      <c r="A571" s="8">
        <v>44136</v>
      </c>
      <c r="B571" s="3">
        <v>0</v>
      </c>
      <c r="C571" s="3">
        <v>0</v>
      </c>
      <c r="D571" s="3">
        <v>5</v>
      </c>
      <c r="E571" s="3">
        <v>6</v>
      </c>
      <c r="F571" s="3">
        <v>4</v>
      </c>
    </row>
    <row r="572" spans="1:6">
      <c r="A572" s="8">
        <v>44166</v>
      </c>
      <c r="B572" s="3">
        <v>0</v>
      </c>
      <c r="C572" s="3">
        <v>2</v>
      </c>
      <c r="D572" s="3">
        <v>6</v>
      </c>
      <c r="E572" s="3">
        <v>3</v>
      </c>
      <c r="F572" s="3">
        <v>3</v>
      </c>
    </row>
    <row r="573" spans="1:6">
      <c r="A573" s="10" t="s">
        <v>10</v>
      </c>
      <c r="B573" s="11">
        <f>SUM(B561:B572)</f>
        <v>13</v>
      </c>
      <c r="C573" s="11">
        <f>SUM(C561:C572)</f>
        <v>9</v>
      </c>
      <c r="D573" s="11">
        <f>SUM(D561:D572)</f>
        <v>89</v>
      </c>
      <c r="E573" s="11">
        <f>SUM(E561:E572)</f>
        <v>73</v>
      </c>
      <c r="F573" s="11">
        <f>SUM(F561:F572)</f>
        <v>42</v>
      </c>
    </row>
    <row r="574" spans="1:6">
      <c r="A574" s="14" t="s">
        <v>12</v>
      </c>
      <c r="B574" s="14">
        <f>B573/12</f>
        <v>1.0833333333333333</v>
      </c>
      <c r="C574" s="14">
        <f t="shared" ref="C574" si="87">C573/12</f>
        <v>0.75</v>
      </c>
      <c r="D574" s="14">
        <f t="shared" ref="D574" si="88">D573/12</f>
        <v>7.416666666666667</v>
      </c>
      <c r="E574" s="14">
        <f t="shared" ref="E574" si="89">E573/12</f>
        <v>6.083333333333333</v>
      </c>
      <c r="F574" s="14">
        <f>F573/12</f>
        <v>3.5</v>
      </c>
    </row>
    <row r="575" spans="1:6">
      <c r="A575" s="8">
        <v>44197</v>
      </c>
      <c r="B575" s="3">
        <v>0</v>
      </c>
      <c r="C575" s="3">
        <v>0</v>
      </c>
      <c r="D575" s="3">
        <v>2</v>
      </c>
      <c r="E575" s="3">
        <v>2</v>
      </c>
      <c r="F575" s="3">
        <v>2</v>
      </c>
    </row>
    <row r="576" spans="1:6">
      <c r="A576" s="8">
        <v>44228</v>
      </c>
      <c r="B576" s="3">
        <v>0</v>
      </c>
      <c r="C576" s="3">
        <v>0</v>
      </c>
      <c r="D576" s="3">
        <v>6</v>
      </c>
      <c r="E576" s="3">
        <v>2</v>
      </c>
      <c r="F576" s="3">
        <v>2</v>
      </c>
    </row>
    <row r="577" spans="1:7">
      <c r="A577" s="8">
        <v>44256</v>
      </c>
      <c r="B577" s="3">
        <v>0</v>
      </c>
      <c r="C577" s="3">
        <v>0</v>
      </c>
      <c r="D577" s="3">
        <v>3</v>
      </c>
      <c r="E577" s="3">
        <v>4</v>
      </c>
      <c r="F577" s="3">
        <v>2</v>
      </c>
    </row>
    <row r="578" spans="1:7">
      <c r="A578" s="8">
        <v>44287</v>
      </c>
      <c r="B578" s="3">
        <v>0</v>
      </c>
      <c r="C578" s="3">
        <v>0</v>
      </c>
      <c r="D578" s="3">
        <v>9</v>
      </c>
      <c r="E578" s="3">
        <v>8</v>
      </c>
      <c r="F578" s="3">
        <v>2</v>
      </c>
    </row>
    <row r="579" spans="1:7">
      <c r="A579" s="8">
        <v>44317</v>
      </c>
      <c r="B579" s="3">
        <v>0</v>
      </c>
      <c r="C579" s="3">
        <v>0</v>
      </c>
      <c r="D579" s="3">
        <v>9</v>
      </c>
      <c r="E579" s="3">
        <v>7</v>
      </c>
      <c r="F579" s="3">
        <v>1</v>
      </c>
    </row>
    <row r="580" spans="1:7">
      <c r="A580" s="8">
        <v>44348</v>
      </c>
      <c r="B580" s="3">
        <v>0</v>
      </c>
      <c r="C580" s="3">
        <v>0</v>
      </c>
      <c r="D580" s="3">
        <v>7</v>
      </c>
      <c r="E580" s="3">
        <v>6</v>
      </c>
      <c r="F580" s="3">
        <v>2</v>
      </c>
    </row>
    <row r="581" spans="1:7">
      <c r="A581" s="8">
        <v>44378</v>
      </c>
      <c r="B581" s="3">
        <v>0</v>
      </c>
      <c r="C581" s="3">
        <v>0</v>
      </c>
      <c r="D581" s="3">
        <v>5</v>
      </c>
      <c r="E581" s="3">
        <v>6</v>
      </c>
      <c r="F581" s="3">
        <v>3</v>
      </c>
    </row>
    <row r="582" spans="1:7">
      <c r="A582" s="8">
        <v>44409</v>
      </c>
      <c r="B582" s="3">
        <v>0</v>
      </c>
      <c r="C582" s="3">
        <v>0</v>
      </c>
      <c r="D582" s="3">
        <v>6</v>
      </c>
      <c r="E582" s="3">
        <v>10</v>
      </c>
      <c r="F582" s="3">
        <v>4</v>
      </c>
      <c r="G582" s="2"/>
    </row>
    <row r="583" spans="1:7">
      <c r="A583" s="8">
        <v>44440</v>
      </c>
      <c r="B583" s="3">
        <v>0</v>
      </c>
      <c r="C583" s="3">
        <v>0</v>
      </c>
      <c r="D583" s="3">
        <v>5</v>
      </c>
      <c r="E583" s="3">
        <v>7</v>
      </c>
      <c r="F583" s="3">
        <v>3</v>
      </c>
    </row>
    <row r="584" spans="1:7">
      <c r="A584" s="8">
        <v>44470</v>
      </c>
    </row>
    <row r="585" spans="1:7">
      <c r="A585" s="8">
        <v>44501</v>
      </c>
    </row>
    <row r="586" spans="1:7">
      <c r="A586" s="8">
        <v>44531</v>
      </c>
    </row>
    <row r="587" spans="1:7">
      <c r="A587" s="10" t="s">
        <v>10</v>
      </c>
      <c r="B587" s="11">
        <f>SUM(B575:B586)</f>
        <v>0</v>
      </c>
      <c r="C587" s="11">
        <f>SUM(C575:C586)</f>
        <v>0</v>
      </c>
      <c r="D587" s="11">
        <f>SUM(D575:D586)</f>
        <v>52</v>
      </c>
      <c r="E587" s="11">
        <f>SUM(E575:E586)</f>
        <v>52</v>
      </c>
      <c r="F587" s="11">
        <f>SUM(F575:F586)</f>
        <v>21</v>
      </c>
    </row>
    <row r="588" spans="1:7">
      <c r="A588" s="14" t="s">
        <v>12</v>
      </c>
      <c r="B588" s="14">
        <f>B587/12</f>
        <v>0</v>
      </c>
      <c r="C588" s="14">
        <f t="shared" ref="C588" si="90">C587/12</f>
        <v>0</v>
      </c>
      <c r="D588" s="14">
        <f t="shared" ref="D588" si="91">D587/12</f>
        <v>4.333333333333333</v>
      </c>
      <c r="E588" s="14">
        <f t="shared" ref="E588" si="92">E587/12</f>
        <v>4.333333333333333</v>
      </c>
      <c r="F588" s="14">
        <f>F587/12</f>
        <v>1.75</v>
      </c>
    </row>
    <row r="593" spans="1:7">
      <c r="A593" s="1" t="s">
        <v>0</v>
      </c>
      <c r="B593" s="2" t="s">
        <v>1</v>
      </c>
      <c r="C593" s="2" t="s">
        <v>2</v>
      </c>
      <c r="D593" s="2" t="s">
        <v>3</v>
      </c>
    </row>
    <row r="594" spans="1:7">
      <c r="A594" s="8" t="s">
        <v>22</v>
      </c>
      <c r="B594" s="9">
        <v>30531</v>
      </c>
      <c r="C594" s="9">
        <v>43225</v>
      </c>
      <c r="D594" s="3" t="s">
        <v>18</v>
      </c>
    </row>
    <row r="596" spans="1:7">
      <c r="A596" s="19" t="s">
        <v>4</v>
      </c>
      <c r="B596" s="20" t="s">
        <v>5</v>
      </c>
      <c r="C596" s="20" t="s">
        <v>6</v>
      </c>
      <c r="D596" s="20" t="s">
        <v>7</v>
      </c>
      <c r="E596" s="20" t="s">
        <v>8</v>
      </c>
      <c r="F596" s="20" t="s">
        <v>9</v>
      </c>
      <c r="G596" s="20" t="s">
        <v>11</v>
      </c>
    </row>
    <row r="597" spans="1:7">
      <c r="A597" s="8">
        <v>43709</v>
      </c>
      <c r="B597" s="3">
        <v>5</v>
      </c>
      <c r="C597" s="3">
        <v>0</v>
      </c>
      <c r="D597" s="3">
        <v>6</v>
      </c>
      <c r="E597" s="3">
        <v>4</v>
      </c>
      <c r="F597" s="3">
        <v>0</v>
      </c>
    </row>
    <row r="598" spans="1:7">
      <c r="A598" s="8">
        <v>43739</v>
      </c>
      <c r="B598" s="3">
        <v>5</v>
      </c>
      <c r="C598" s="3">
        <v>0</v>
      </c>
      <c r="D598" s="3">
        <v>12</v>
      </c>
      <c r="E598" s="3">
        <v>6</v>
      </c>
      <c r="F598" s="3">
        <v>1</v>
      </c>
    </row>
    <row r="599" spans="1:7">
      <c r="A599" s="8">
        <v>43770</v>
      </c>
      <c r="B599" s="3">
        <v>5</v>
      </c>
      <c r="C599" s="3">
        <v>0</v>
      </c>
      <c r="D599" s="3">
        <v>8</v>
      </c>
      <c r="E599" s="3">
        <v>4</v>
      </c>
      <c r="F599" s="3">
        <v>1</v>
      </c>
    </row>
    <row r="600" spans="1:7">
      <c r="A600" s="8">
        <v>43800</v>
      </c>
      <c r="B600" s="3">
        <v>3</v>
      </c>
      <c r="C600" s="3">
        <v>0</v>
      </c>
      <c r="D600" s="3">
        <v>5</v>
      </c>
      <c r="E600" s="3">
        <v>2</v>
      </c>
      <c r="F600" s="3">
        <v>1</v>
      </c>
    </row>
    <row r="601" spans="1:7">
      <c r="A601" s="10" t="s">
        <v>10</v>
      </c>
      <c r="B601" s="11">
        <f>SUM(B597:B600)</f>
        <v>18</v>
      </c>
      <c r="C601" s="11">
        <f>SUM(C597:C600)</f>
        <v>0</v>
      </c>
      <c r="D601" s="11">
        <f t="shared" ref="D601" si="93">SUM(D597:D600)</f>
        <v>31</v>
      </c>
      <c r="E601" s="11">
        <f t="shared" ref="E601" si="94">SUM(E597:E600)</f>
        <v>16</v>
      </c>
      <c r="F601" s="11">
        <f t="shared" ref="F601" si="95">SUM(F597:F600)</f>
        <v>3</v>
      </c>
    </row>
    <row r="602" spans="1:7">
      <c r="A602" s="10" t="s">
        <v>12</v>
      </c>
      <c r="B602" s="11">
        <f>B601/4</f>
        <v>4.5</v>
      </c>
      <c r="C602" s="11">
        <f>C601/4</f>
        <v>0</v>
      </c>
      <c r="D602" s="11">
        <f t="shared" ref="D602" si="96">D601/4</f>
        <v>7.75</v>
      </c>
      <c r="E602" s="11">
        <f t="shared" ref="E602" si="97">E601/4</f>
        <v>4</v>
      </c>
      <c r="F602" s="11">
        <f>F601/4</f>
        <v>0.75</v>
      </c>
    </row>
    <row r="603" spans="1:7">
      <c r="A603" s="8">
        <v>43831</v>
      </c>
      <c r="B603" s="3">
        <v>8</v>
      </c>
      <c r="C603" s="3">
        <v>0</v>
      </c>
      <c r="D603" s="3">
        <v>3</v>
      </c>
      <c r="E603" s="3">
        <v>9</v>
      </c>
      <c r="F603" s="3">
        <v>1</v>
      </c>
    </row>
    <row r="604" spans="1:7">
      <c r="A604" s="8">
        <v>43862</v>
      </c>
      <c r="B604" s="3">
        <v>4</v>
      </c>
      <c r="C604" s="3">
        <v>0</v>
      </c>
      <c r="D604" s="3">
        <v>9</v>
      </c>
      <c r="E604" s="3">
        <v>4</v>
      </c>
      <c r="F604" s="3">
        <v>2</v>
      </c>
    </row>
    <row r="605" spans="1:7">
      <c r="A605" s="8">
        <v>43891</v>
      </c>
      <c r="B605" s="3">
        <v>3</v>
      </c>
      <c r="C605" s="3">
        <v>0</v>
      </c>
      <c r="D605" s="3">
        <v>9</v>
      </c>
      <c r="E605" s="3">
        <v>3</v>
      </c>
      <c r="F605" s="3">
        <v>0</v>
      </c>
    </row>
    <row r="606" spans="1:7">
      <c r="A606" s="8">
        <v>43922</v>
      </c>
      <c r="B606" s="3">
        <v>0</v>
      </c>
      <c r="C606" s="3">
        <v>0</v>
      </c>
      <c r="D606" s="3">
        <v>3</v>
      </c>
      <c r="E606" s="3">
        <v>4</v>
      </c>
      <c r="F606" s="3">
        <v>0</v>
      </c>
    </row>
    <row r="607" spans="1:7">
      <c r="A607" s="8">
        <v>43952</v>
      </c>
      <c r="B607" s="3">
        <v>0</v>
      </c>
      <c r="C607" s="3">
        <v>0</v>
      </c>
      <c r="D607" s="3">
        <v>1</v>
      </c>
      <c r="E607" s="3">
        <v>0</v>
      </c>
      <c r="F607" s="3">
        <v>0</v>
      </c>
    </row>
    <row r="608" spans="1:7">
      <c r="A608" s="8">
        <v>43983</v>
      </c>
      <c r="B608" s="3">
        <v>0</v>
      </c>
      <c r="C608" s="3">
        <v>0</v>
      </c>
      <c r="D608" s="3">
        <v>3</v>
      </c>
      <c r="E608" s="3">
        <v>3</v>
      </c>
      <c r="F608" s="3">
        <v>0</v>
      </c>
    </row>
    <row r="609" spans="1:7">
      <c r="A609" s="8">
        <v>44013</v>
      </c>
      <c r="B609" s="3">
        <v>0</v>
      </c>
      <c r="C609" s="3">
        <v>2</v>
      </c>
      <c r="D609" s="3">
        <v>3</v>
      </c>
      <c r="E609" s="3">
        <v>4</v>
      </c>
      <c r="F609" s="3">
        <v>2</v>
      </c>
    </row>
    <row r="610" spans="1:7">
      <c r="A610" s="8">
        <v>44044</v>
      </c>
      <c r="B610" s="3">
        <v>0</v>
      </c>
      <c r="C610" s="3">
        <v>0</v>
      </c>
      <c r="D610" s="3">
        <v>0.5</v>
      </c>
      <c r="E610" s="3">
        <v>1</v>
      </c>
      <c r="F610" s="3">
        <v>1</v>
      </c>
    </row>
    <row r="611" spans="1:7">
      <c r="A611" s="8">
        <v>44075</v>
      </c>
      <c r="B611" s="3">
        <v>0</v>
      </c>
      <c r="C611" s="3">
        <v>0</v>
      </c>
      <c r="D611" s="3">
        <v>0.5</v>
      </c>
      <c r="E611" s="3">
        <v>1</v>
      </c>
      <c r="F611" s="3">
        <v>1</v>
      </c>
    </row>
    <row r="612" spans="1:7">
      <c r="A612" s="8">
        <v>44105</v>
      </c>
      <c r="B612" s="3">
        <v>0</v>
      </c>
      <c r="C612" s="3">
        <v>0</v>
      </c>
      <c r="D612" s="3">
        <v>0.5</v>
      </c>
      <c r="E612" s="3">
        <v>0</v>
      </c>
      <c r="F612" s="3">
        <v>0</v>
      </c>
    </row>
    <row r="613" spans="1:7">
      <c r="A613" s="8">
        <v>44136</v>
      </c>
      <c r="B613" s="3">
        <v>0</v>
      </c>
      <c r="C613" s="3">
        <v>0</v>
      </c>
      <c r="D613" s="3">
        <v>2</v>
      </c>
      <c r="E613" s="3">
        <v>2</v>
      </c>
      <c r="F613" s="3">
        <v>2</v>
      </c>
    </row>
    <row r="614" spans="1:7">
      <c r="A614" s="8">
        <v>44166</v>
      </c>
      <c r="B614" s="3">
        <v>0</v>
      </c>
      <c r="C614" s="3">
        <v>0</v>
      </c>
      <c r="D614" s="3">
        <v>2</v>
      </c>
      <c r="E614" s="3">
        <v>3</v>
      </c>
      <c r="F614" s="3">
        <v>2</v>
      </c>
    </row>
    <row r="615" spans="1:7">
      <c r="A615" s="10" t="s">
        <v>10</v>
      </c>
      <c r="B615" s="11">
        <f>SUM(B603:B614)</f>
        <v>15</v>
      </c>
      <c r="C615" s="11">
        <f>SUM(C603:C614)</f>
        <v>2</v>
      </c>
      <c r="D615" s="11">
        <f>SUM(D603:D614)</f>
        <v>36.5</v>
      </c>
      <c r="E615" s="11">
        <f>SUM(E603:E614)</f>
        <v>34</v>
      </c>
      <c r="F615" s="11">
        <f>SUM(F603:F614)</f>
        <v>11</v>
      </c>
      <c r="G615" s="2"/>
    </row>
    <row r="616" spans="1:7">
      <c r="A616" s="14" t="s">
        <v>12</v>
      </c>
      <c r="B616" s="14">
        <f>B615/12</f>
        <v>1.25</v>
      </c>
      <c r="C616" s="14">
        <f t="shared" ref="C616" si="98">C615/12</f>
        <v>0.16666666666666666</v>
      </c>
      <c r="D616" s="14">
        <f t="shared" ref="D616" si="99">D615/12</f>
        <v>3.0416666666666665</v>
      </c>
      <c r="E616" s="14">
        <f t="shared" ref="E616" si="100">E615/12</f>
        <v>2.8333333333333335</v>
      </c>
      <c r="F616" s="14">
        <f>F615/12</f>
        <v>0.91666666666666663</v>
      </c>
    </row>
    <row r="617" spans="1:7">
      <c r="A617" s="8">
        <v>44197</v>
      </c>
      <c r="B617" s="3">
        <v>3</v>
      </c>
      <c r="C617" s="3">
        <v>0</v>
      </c>
      <c r="D617" s="3">
        <v>2</v>
      </c>
      <c r="E617" s="3">
        <v>1</v>
      </c>
      <c r="F617" s="3">
        <v>0</v>
      </c>
    </row>
    <row r="618" spans="1:7">
      <c r="A618" s="8">
        <v>44228</v>
      </c>
      <c r="B618" s="3">
        <v>0</v>
      </c>
      <c r="C618" s="3">
        <v>0</v>
      </c>
      <c r="D618" s="3">
        <v>2</v>
      </c>
      <c r="E618" s="3">
        <v>2</v>
      </c>
      <c r="F618" s="3">
        <v>1</v>
      </c>
    </row>
    <row r="619" spans="1:7">
      <c r="A619" s="8">
        <v>44256</v>
      </c>
      <c r="B619" s="3">
        <v>0</v>
      </c>
      <c r="C619" s="3">
        <v>0</v>
      </c>
      <c r="D619" s="3">
        <v>3</v>
      </c>
      <c r="E619" s="3">
        <v>3</v>
      </c>
      <c r="F619" s="3">
        <v>1</v>
      </c>
    </row>
    <row r="620" spans="1:7">
      <c r="A620" s="8">
        <v>44287</v>
      </c>
      <c r="B620" s="3">
        <v>0</v>
      </c>
      <c r="C620" s="3">
        <v>0</v>
      </c>
      <c r="D620" s="3">
        <v>4</v>
      </c>
      <c r="E620" s="3">
        <v>4</v>
      </c>
      <c r="F620" s="3">
        <v>2</v>
      </c>
    </row>
    <row r="621" spans="1:7">
      <c r="A621" s="8">
        <v>44317</v>
      </c>
      <c r="B621" s="3">
        <v>0</v>
      </c>
      <c r="C621" s="3">
        <v>0</v>
      </c>
      <c r="D621" s="3">
        <v>9</v>
      </c>
      <c r="E621" s="3">
        <v>3</v>
      </c>
      <c r="F621" s="3">
        <v>1</v>
      </c>
    </row>
    <row r="622" spans="1:7">
      <c r="A622" s="8">
        <v>44348</v>
      </c>
      <c r="B622" s="3">
        <v>0</v>
      </c>
      <c r="C622" s="3">
        <v>0</v>
      </c>
      <c r="D622" s="3">
        <v>5</v>
      </c>
      <c r="E622" s="3">
        <v>2</v>
      </c>
      <c r="F622" s="3">
        <v>0</v>
      </c>
    </row>
    <row r="623" spans="1:7">
      <c r="A623" s="8">
        <v>44378</v>
      </c>
      <c r="B623" s="3">
        <v>0</v>
      </c>
      <c r="C623" s="3">
        <v>0</v>
      </c>
      <c r="D623" s="3">
        <v>10</v>
      </c>
      <c r="E623" s="3">
        <v>6</v>
      </c>
      <c r="F623" s="3">
        <v>3</v>
      </c>
    </row>
    <row r="624" spans="1:7">
      <c r="A624" s="8">
        <v>44409</v>
      </c>
      <c r="B624" s="3">
        <v>0</v>
      </c>
      <c r="C624" s="3">
        <v>0</v>
      </c>
      <c r="D624" s="3">
        <v>4</v>
      </c>
      <c r="E624" s="3">
        <v>2</v>
      </c>
      <c r="F624" s="3">
        <v>2</v>
      </c>
    </row>
    <row r="625" spans="1:7">
      <c r="A625" s="8">
        <v>44440</v>
      </c>
      <c r="B625" s="3">
        <v>0</v>
      </c>
      <c r="C625" s="3">
        <v>0</v>
      </c>
      <c r="D625" s="3">
        <v>6</v>
      </c>
      <c r="E625" s="3">
        <v>2</v>
      </c>
      <c r="F625" s="3">
        <v>1</v>
      </c>
    </row>
    <row r="626" spans="1:7">
      <c r="A626" s="8">
        <v>44470</v>
      </c>
    </row>
    <row r="627" spans="1:7">
      <c r="A627" s="8">
        <v>44501</v>
      </c>
    </row>
    <row r="628" spans="1:7">
      <c r="A628" s="8">
        <v>44531</v>
      </c>
    </row>
    <row r="629" spans="1:7">
      <c r="A629" s="10" t="s">
        <v>10</v>
      </c>
      <c r="B629" s="11">
        <f>SUM(B617:B628)</f>
        <v>3</v>
      </c>
      <c r="C629" s="11">
        <f>SUM(C617:C628)</f>
        <v>0</v>
      </c>
      <c r="D629" s="11">
        <f>SUM(D617:D628)</f>
        <v>45</v>
      </c>
      <c r="E629" s="11">
        <f>SUM(E617:E628)</f>
        <v>25</v>
      </c>
      <c r="F629" s="11">
        <f>SUM(F617:F628)</f>
        <v>11</v>
      </c>
    </row>
    <row r="630" spans="1:7">
      <c r="A630" s="14" t="s">
        <v>12</v>
      </c>
      <c r="B630" s="14">
        <f>B629/12</f>
        <v>0.25</v>
      </c>
      <c r="C630" s="14">
        <f t="shared" ref="C630" si="101">C629/12</f>
        <v>0</v>
      </c>
      <c r="D630" s="14">
        <f t="shared" ref="D630" si="102">D629/12</f>
        <v>3.75</v>
      </c>
      <c r="E630" s="14">
        <f t="shared" ref="E630" si="103">E629/12</f>
        <v>2.0833333333333335</v>
      </c>
      <c r="F630" s="14">
        <f>F629/12</f>
        <v>0.91666666666666663</v>
      </c>
    </row>
    <row r="632" spans="1:7">
      <c r="A632" s="1" t="s">
        <v>0</v>
      </c>
      <c r="B632" s="2" t="s">
        <v>1</v>
      </c>
      <c r="C632" s="2" t="s">
        <v>2</v>
      </c>
      <c r="D632" s="2" t="s">
        <v>3</v>
      </c>
    </row>
    <row r="633" spans="1:7">
      <c r="A633" s="8" t="s">
        <v>23</v>
      </c>
      <c r="B633" s="9">
        <v>38197</v>
      </c>
      <c r="C633" s="9">
        <v>44402</v>
      </c>
      <c r="D633" s="3" t="s">
        <v>18</v>
      </c>
    </row>
    <row r="635" spans="1:7">
      <c r="A635" s="19" t="s">
        <v>4</v>
      </c>
      <c r="B635" s="20" t="s">
        <v>5</v>
      </c>
      <c r="C635" s="20" t="s">
        <v>6</v>
      </c>
      <c r="D635" s="20" t="s">
        <v>7</v>
      </c>
      <c r="E635" s="20" t="s">
        <v>8</v>
      </c>
      <c r="F635" s="20" t="s">
        <v>9</v>
      </c>
      <c r="G635" s="23" t="s">
        <v>11</v>
      </c>
    </row>
    <row r="636" spans="1:7">
      <c r="A636" s="8">
        <v>43709</v>
      </c>
      <c r="B636" s="3">
        <v>5</v>
      </c>
      <c r="C636" s="3">
        <v>0</v>
      </c>
      <c r="D636" s="3">
        <v>4</v>
      </c>
      <c r="E636" s="3">
        <v>2</v>
      </c>
      <c r="F636" s="3">
        <v>1</v>
      </c>
    </row>
    <row r="637" spans="1:7">
      <c r="A637" s="8">
        <v>43739</v>
      </c>
      <c r="B637" s="3">
        <v>4</v>
      </c>
      <c r="C637" s="3">
        <v>0</v>
      </c>
      <c r="D637" s="3">
        <v>12</v>
      </c>
      <c r="E637" s="3">
        <v>2</v>
      </c>
      <c r="F637" s="3">
        <v>1</v>
      </c>
    </row>
    <row r="638" spans="1:7">
      <c r="A638" s="8">
        <v>43770</v>
      </c>
      <c r="B638" s="3">
        <v>5</v>
      </c>
      <c r="C638" s="3">
        <v>0</v>
      </c>
      <c r="D638" s="3">
        <v>14</v>
      </c>
      <c r="E638" s="3">
        <v>4</v>
      </c>
      <c r="F638" s="3">
        <v>2</v>
      </c>
    </row>
    <row r="639" spans="1:7">
      <c r="A639" s="8">
        <v>43800</v>
      </c>
      <c r="B639" s="3">
        <v>5</v>
      </c>
      <c r="C639" s="3">
        <v>0</v>
      </c>
      <c r="D639" s="3">
        <v>12</v>
      </c>
      <c r="E639" s="3">
        <v>4</v>
      </c>
      <c r="F639" s="3">
        <v>1</v>
      </c>
    </row>
    <row r="640" spans="1:7">
      <c r="A640" s="10" t="s">
        <v>10</v>
      </c>
      <c r="B640" s="11">
        <f>SUM(B636:B639)</f>
        <v>19</v>
      </c>
      <c r="C640" s="11">
        <f>SUM(C636:C639)</f>
        <v>0</v>
      </c>
      <c r="D640" s="11">
        <f t="shared" ref="D640" si="104">SUM(D636:D639)</f>
        <v>42</v>
      </c>
      <c r="E640" s="11">
        <f t="shared" ref="E640" si="105">SUM(E636:E639)</f>
        <v>12</v>
      </c>
      <c r="F640" s="11">
        <f t="shared" ref="F640" si="106">SUM(F636:F639)</f>
        <v>5</v>
      </c>
    </row>
    <row r="641" spans="1:7">
      <c r="A641" s="10" t="s">
        <v>12</v>
      </c>
      <c r="B641" s="11">
        <f>B640/4</f>
        <v>4.75</v>
      </c>
      <c r="C641" s="11">
        <f>C640/4</f>
        <v>0</v>
      </c>
      <c r="D641" s="11">
        <f t="shared" ref="D641" si="107">D640/4</f>
        <v>10.5</v>
      </c>
      <c r="E641" s="11">
        <f t="shared" ref="E641" si="108">E640/4</f>
        <v>3</v>
      </c>
      <c r="F641" s="11">
        <f>F640/4</f>
        <v>1.25</v>
      </c>
    </row>
    <row r="642" spans="1:7">
      <c r="A642" s="8">
        <v>43831</v>
      </c>
      <c r="B642" s="3">
        <v>4</v>
      </c>
      <c r="C642" s="3">
        <v>0</v>
      </c>
      <c r="D642" s="3">
        <v>11</v>
      </c>
      <c r="E642" s="3">
        <v>3</v>
      </c>
      <c r="F642" s="3">
        <v>1</v>
      </c>
    </row>
    <row r="643" spans="1:7">
      <c r="A643" s="8">
        <v>43862</v>
      </c>
      <c r="B643" s="3">
        <v>5</v>
      </c>
      <c r="C643" s="3">
        <v>0</v>
      </c>
      <c r="D643" s="3">
        <v>12</v>
      </c>
      <c r="E643" s="3">
        <v>1</v>
      </c>
      <c r="F643" s="3">
        <v>2</v>
      </c>
    </row>
    <row r="644" spans="1:7">
      <c r="A644" s="8">
        <v>43891</v>
      </c>
      <c r="B644" s="3">
        <v>2</v>
      </c>
      <c r="C644" s="3">
        <v>0</v>
      </c>
      <c r="D644" s="3">
        <v>5</v>
      </c>
      <c r="E644" s="3">
        <v>0</v>
      </c>
      <c r="F644" s="3">
        <v>1</v>
      </c>
    </row>
    <row r="645" spans="1:7">
      <c r="A645" s="8">
        <v>43922</v>
      </c>
      <c r="B645" s="3">
        <v>0</v>
      </c>
      <c r="C645" s="3">
        <v>0</v>
      </c>
      <c r="D645" s="3">
        <v>4</v>
      </c>
      <c r="E645" s="3">
        <v>0</v>
      </c>
      <c r="F645" s="3">
        <v>0</v>
      </c>
    </row>
    <row r="646" spans="1:7">
      <c r="A646" s="8">
        <v>43952</v>
      </c>
      <c r="B646" s="3">
        <v>0</v>
      </c>
      <c r="C646" s="3">
        <v>0</v>
      </c>
      <c r="D646" s="3">
        <v>1</v>
      </c>
      <c r="E646" s="3">
        <v>0</v>
      </c>
      <c r="F646" s="3">
        <v>0</v>
      </c>
    </row>
    <row r="647" spans="1:7">
      <c r="A647" s="8">
        <v>43983</v>
      </c>
      <c r="B647" s="3">
        <v>0</v>
      </c>
      <c r="C647" s="3">
        <v>0</v>
      </c>
      <c r="D647" s="3">
        <v>1</v>
      </c>
      <c r="E647" s="3">
        <v>0</v>
      </c>
      <c r="F647" s="3">
        <v>0</v>
      </c>
    </row>
    <row r="648" spans="1:7">
      <c r="A648" s="8">
        <v>44013</v>
      </c>
      <c r="B648" s="3">
        <v>0</v>
      </c>
      <c r="C648" s="3">
        <v>0</v>
      </c>
      <c r="D648" s="3">
        <v>1</v>
      </c>
      <c r="E648" s="3">
        <v>0</v>
      </c>
      <c r="F648" s="3">
        <v>0</v>
      </c>
      <c r="G648" s="2"/>
    </row>
    <row r="649" spans="1:7">
      <c r="A649" s="8">
        <v>44044</v>
      </c>
      <c r="B649" s="3">
        <v>0</v>
      </c>
      <c r="C649" s="3">
        <v>0.5</v>
      </c>
      <c r="D649" s="3">
        <v>1</v>
      </c>
      <c r="E649" s="3">
        <v>0</v>
      </c>
      <c r="F649" s="3">
        <v>0</v>
      </c>
    </row>
    <row r="650" spans="1:7">
      <c r="A650" s="8">
        <v>44075</v>
      </c>
      <c r="B650" s="3">
        <v>0</v>
      </c>
      <c r="C650" s="3">
        <v>0</v>
      </c>
      <c r="D650" s="3">
        <v>0.5</v>
      </c>
      <c r="E650" s="3">
        <v>0</v>
      </c>
      <c r="F650" s="3">
        <v>0</v>
      </c>
    </row>
    <row r="651" spans="1:7">
      <c r="A651" s="8">
        <v>44105</v>
      </c>
      <c r="B651" s="3">
        <v>0</v>
      </c>
      <c r="C651" s="3">
        <v>0</v>
      </c>
      <c r="D651" s="3">
        <v>0.5</v>
      </c>
      <c r="E651" s="3">
        <v>0</v>
      </c>
      <c r="F651" s="3">
        <v>0</v>
      </c>
    </row>
    <row r="652" spans="1:7">
      <c r="A652" s="8">
        <v>44136</v>
      </c>
      <c r="B652" s="3">
        <v>0</v>
      </c>
      <c r="C652" s="3">
        <v>0</v>
      </c>
      <c r="D652" s="3">
        <v>3</v>
      </c>
      <c r="E652" s="3">
        <v>0</v>
      </c>
      <c r="F652" s="3">
        <v>0</v>
      </c>
    </row>
    <row r="653" spans="1:7">
      <c r="A653" s="8">
        <v>44166</v>
      </c>
      <c r="B653" s="3">
        <v>0</v>
      </c>
      <c r="C653" s="3">
        <v>0</v>
      </c>
      <c r="D653" s="3">
        <v>2</v>
      </c>
      <c r="E653" s="3">
        <v>0</v>
      </c>
      <c r="F653" s="3">
        <v>0</v>
      </c>
    </row>
    <row r="654" spans="1:7">
      <c r="A654" s="10" t="s">
        <v>10</v>
      </c>
      <c r="B654" s="11">
        <f>SUM(B642:B653)</f>
        <v>11</v>
      </c>
      <c r="C654" s="11">
        <f>SUM(C642:C653)</f>
        <v>0.5</v>
      </c>
      <c r="D654" s="11">
        <f>SUM(D642:D653)</f>
        <v>42</v>
      </c>
      <c r="E654" s="11">
        <f>SUM(E642:E653)</f>
        <v>4</v>
      </c>
      <c r="F654" s="11">
        <f>SUM(F642:F653)</f>
        <v>4</v>
      </c>
    </row>
    <row r="655" spans="1:7">
      <c r="A655" s="14" t="s">
        <v>12</v>
      </c>
      <c r="B655" s="14">
        <f>B654/12</f>
        <v>0.91666666666666663</v>
      </c>
      <c r="C655" s="14">
        <f t="shared" ref="C655" si="109">C654/12</f>
        <v>4.1666666666666664E-2</v>
      </c>
      <c r="D655" s="14">
        <f t="shared" ref="D655" si="110">D654/12</f>
        <v>3.5</v>
      </c>
      <c r="E655" s="14">
        <f t="shared" ref="E655" si="111">E654/12</f>
        <v>0.33333333333333331</v>
      </c>
      <c r="F655" s="14">
        <f>F654/12</f>
        <v>0.33333333333333331</v>
      </c>
    </row>
    <row r="656" spans="1:7">
      <c r="A656" s="8">
        <v>44197</v>
      </c>
      <c r="B656" s="3">
        <v>0</v>
      </c>
      <c r="C656" s="3">
        <v>0</v>
      </c>
      <c r="D656" s="3">
        <v>1</v>
      </c>
      <c r="E656" s="3">
        <v>0</v>
      </c>
      <c r="F656" s="3">
        <v>0</v>
      </c>
    </row>
    <row r="657" spans="1:6">
      <c r="A657" s="8">
        <v>44228</v>
      </c>
      <c r="B657" s="3">
        <v>0</v>
      </c>
      <c r="C657" s="3">
        <v>0</v>
      </c>
      <c r="D657" s="3">
        <v>1</v>
      </c>
      <c r="E657" s="3">
        <v>0</v>
      </c>
      <c r="F657" s="3">
        <v>0</v>
      </c>
    </row>
    <row r="658" spans="1:6">
      <c r="A658" s="8">
        <v>44256</v>
      </c>
      <c r="B658" s="3">
        <v>0</v>
      </c>
      <c r="C658" s="3">
        <v>0</v>
      </c>
      <c r="D658" s="3">
        <v>2</v>
      </c>
      <c r="E658" s="3">
        <v>0</v>
      </c>
      <c r="F658" s="3">
        <v>0</v>
      </c>
    </row>
    <row r="659" spans="1:6">
      <c r="A659" s="8">
        <v>44287</v>
      </c>
      <c r="B659" s="3">
        <v>0</v>
      </c>
      <c r="C659" s="3">
        <v>0</v>
      </c>
      <c r="D659" s="3">
        <v>2</v>
      </c>
      <c r="F659" s="3">
        <v>1</v>
      </c>
    </row>
    <row r="660" spans="1:6">
      <c r="A660" s="8">
        <v>44317</v>
      </c>
      <c r="B660" s="3">
        <v>0</v>
      </c>
      <c r="C660" s="3">
        <v>0</v>
      </c>
      <c r="D660" s="3">
        <v>8</v>
      </c>
      <c r="E660" s="3">
        <v>3</v>
      </c>
      <c r="F660" s="3">
        <v>0</v>
      </c>
    </row>
    <row r="661" spans="1:6">
      <c r="A661" s="8">
        <v>44348</v>
      </c>
      <c r="B661" s="3">
        <v>0</v>
      </c>
      <c r="C661" s="3">
        <v>0</v>
      </c>
      <c r="D661" s="3">
        <v>3</v>
      </c>
      <c r="E661" s="3">
        <v>0</v>
      </c>
      <c r="F661" s="3">
        <v>0</v>
      </c>
    </row>
    <row r="662" spans="1:6">
      <c r="A662" s="8">
        <v>44378</v>
      </c>
      <c r="B662" s="3">
        <v>0</v>
      </c>
      <c r="C662" s="3">
        <v>0</v>
      </c>
      <c r="D662" s="3">
        <v>2</v>
      </c>
      <c r="E662" s="3">
        <v>0</v>
      </c>
      <c r="F662" s="3">
        <v>0</v>
      </c>
    </row>
    <row r="663" spans="1:6">
      <c r="A663" s="8">
        <v>44409</v>
      </c>
      <c r="B663" s="3">
        <v>0</v>
      </c>
      <c r="C663" s="3">
        <v>0</v>
      </c>
      <c r="D663" s="3">
        <v>3</v>
      </c>
      <c r="E663" s="3">
        <v>0</v>
      </c>
      <c r="F663" s="3">
        <v>0</v>
      </c>
    </row>
    <row r="664" spans="1:6">
      <c r="A664" s="8">
        <v>44440</v>
      </c>
      <c r="B664" s="3">
        <v>0</v>
      </c>
      <c r="C664" s="3">
        <v>0</v>
      </c>
      <c r="D664" s="3">
        <v>5</v>
      </c>
      <c r="E664" s="3">
        <v>0</v>
      </c>
      <c r="F664" s="3">
        <v>0</v>
      </c>
    </row>
    <row r="665" spans="1:6">
      <c r="A665" s="8">
        <v>44470</v>
      </c>
    </row>
    <row r="666" spans="1:6">
      <c r="A666" s="8">
        <v>44501</v>
      </c>
    </row>
    <row r="667" spans="1:6">
      <c r="A667" s="8">
        <v>44531</v>
      </c>
    </row>
    <row r="668" spans="1:6">
      <c r="A668" s="10" t="s">
        <v>10</v>
      </c>
      <c r="B668" s="11">
        <f>SUM(B656:B667)</f>
        <v>0</v>
      </c>
      <c r="C668" s="11">
        <f>SUM(C656:C667)</f>
        <v>0</v>
      </c>
      <c r="D668" s="11">
        <f>SUM(D656:D667)</f>
        <v>27</v>
      </c>
      <c r="E668" s="11">
        <f>SUM(E656:E667)</f>
        <v>3</v>
      </c>
      <c r="F668" s="11">
        <f>SUM(F656:F667)</f>
        <v>1</v>
      </c>
    </row>
    <row r="669" spans="1:6">
      <c r="A669" s="14" t="s">
        <v>12</v>
      </c>
      <c r="B669" s="14">
        <f>B668/12</f>
        <v>0</v>
      </c>
      <c r="C669" s="14">
        <f t="shared" ref="C669" si="112">C668/12</f>
        <v>0</v>
      </c>
      <c r="D669" s="14">
        <f t="shared" ref="D669" si="113">D668/12</f>
        <v>2.25</v>
      </c>
      <c r="E669" s="14">
        <f t="shared" ref="E669" si="114">E668/12</f>
        <v>0.25</v>
      </c>
      <c r="F669" s="14">
        <f>F668/12</f>
        <v>8.3333333333333329E-2</v>
      </c>
    </row>
    <row r="671" spans="1:6">
      <c r="A671" s="1" t="s">
        <v>0</v>
      </c>
      <c r="B671" s="2" t="s">
        <v>1</v>
      </c>
      <c r="C671" s="2" t="s">
        <v>2</v>
      </c>
      <c r="D671" s="2" t="s">
        <v>3</v>
      </c>
      <c r="E671" s="2" t="s">
        <v>27</v>
      </c>
    </row>
    <row r="672" spans="1:6">
      <c r="A672" s="8" t="s">
        <v>24</v>
      </c>
      <c r="B672" s="9">
        <v>39851</v>
      </c>
      <c r="C672" s="9" t="s">
        <v>25</v>
      </c>
      <c r="D672" s="3" t="s">
        <v>18</v>
      </c>
      <c r="E672" s="3" t="s">
        <v>26</v>
      </c>
    </row>
    <row r="674" spans="1:7">
      <c r="A674" s="19" t="s">
        <v>4</v>
      </c>
      <c r="B674" s="20" t="s">
        <v>5</v>
      </c>
      <c r="C674" s="20" t="s">
        <v>6</v>
      </c>
      <c r="D674" s="20" t="s">
        <v>7</v>
      </c>
      <c r="E674" s="20" t="s">
        <v>8</v>
      </c>
      <c r="F674" s="20" t="s">
        <v>9</v>
      </c>
      <c r="G674" s="23" t="s">
        <v>11</v>
      </c>
    </row>
    <row r="675" spans="1:7">
      <c r="A675" s="8">
        <v>43709</v>
      </c>
      <c r="B675" s="3">
        <v>0</v>
      </c>
      <c r="C675" s="3">
        <v>0</v>
      </c>
      <c r="D675" s="3">
        <v>10</v>
      </c>
      <c r="E675" s="3">
        <v>0</v>
      </c>
      <c r="F675" s="3">
        <v>0</v>
      </c>
    </row>
    <row r="676" spans="1:7">
      <c r="A676" s="8">
        <v>43739</v>
      </c>
      <c r="B676" s="3">
        <v>3</v>
      </c>
      <c r="C676" s="3">
        <v>0</v>
      </c>
      <c r="D676" s="3">
        <v>14</v>
      </c>
      <c r="E676" s="3">
        <v>1</v>
      </c>
      <c r="F676" s="3">
        <v>1</v>
      </c>
    </row>
    <row r="677" spans="1:7">
      <c r="A677" s="8">
        <v>43770</v>
      </c>
      <c r="B677" s="3">
        <v>3</v>
      </c>
      <c r="C677" s="3">
        <v>0</v>
      </c>
      <c r="D677" s="3">
        <v>14</v>
      </c>
      <c r="E677" s="3">
        <v>1</v>
      </c>
      <c r="F677" s="3">
        <v>1</v>
      </c>
    </row>
    <row r="678" spans="1:7">
      <c r="A678" s="8">
        <v>43800</v>
      </c>
      <c r="B678" s="3">
        <v>5</v>
      </c>
      <c r="C678" s="3">
        <v>5</v>
      </c>
      <c r="D678" s="3">
        <v>12</v>
      </c>
      <c r="E678" s="3">
        <v>4</v>
      </c>
      <c r="F678" s="3">
        <v>0</v>
      </c>
    </row>
    <row r="679" spans="1:7">
      <c r="A679" s="10" t="s">
        <v>10</v>
      </c>
      <c r="B679" s="11">
        <f>SUM(B675:B678)</f>
        <v>11</v>
      </c>
      <c r="C679" s="11">
        <f>SUM(C675:C678)</f>
        <v>5</v>
      </c>
      <c r="D679" s="11">
        <f t="shared" ref="D679" si="115">SUM(D675:D678)</f>
        <v>50</v>
      </c>
      <c r="E679" s="11">
        <f t="shared" ref="E679" si="116">SUM(E675:E678)</f>
        <v>6</v>
      </c>
      <c r="F679" s="11">
        <f t="shared" ref="F679" si="117">SUM(F675:F678)</f>
        <v>2</v>
      </c>
    </row>
    <row r="680" spans="1:7">
      <c r="A680" s="10" t="s">
        <v>12</v>
      </c>
      <c r="B680" s="11">
        <f>B679/4</f>
        <v>2.75</v>
      </c>
      <c r="C680" s="11">
        <f>C679/4</f>
        <v>1.25</v>
      </c>
      <c r="D680" s="11">
        <f t="shared" ref="D680" si="118">D679/4</f>
        <v>12.5</v>
      </c>
      <c r="E680" s="11">
        <f t="shared" ref="E680" si="119">E679/4</f>
        <v>1.5</v>
      </c>
      <c r="F680" s="11">
        <f>F679/4</f>
        <v>0.5</v>
      </c>
    </row>
    <row r="681" spans="1:7">
      <c r="A681" s="8">
        <v>43831</v>
      </c>
      <c r="B681" s="3">
        <v>3</v>
      </c>
      <c r="C681" s="3">
        <v>0</v>
      </c>
      <c r="D681" s="3">
        <v>5</v>
      </c>
      <c r="E681" s="3">
        <v>1</v>
      </c>
      <c r="F681" s="3">
        <v>0</v>
      </c>
    </row>
    <row r="682" spans="1:7">
      <c r="A682" s="8">
        <v>43862</v>
      </c>
      <c r="B682" s="3">
        <v>3</v>
      </c>
      <c r="C682" s="3">
        <v>0</v>
      </c>
      <c r="D682" s="3">
        <v>11</v>
      </c>
      <c r="E682" s="3">
        <v>1</v>
      </c>
      <c r="F682" s="3">
        <v>1</v>
      </c>
      <c r="G682" s="2"/>
    </row>
    <row r="683" spans="1:7">
      <c r="A683" s="8">
        <v>43891</v>
      </c>
      <c r="B683" s="3">
        <v>1</v>
      </c>
      <c r="C683" s="3">
        <v>0</v>
      </c>
      <c r="D683" s="3">
        <v>4</v>
      </c>
      <c r="E683" s="3">
        <v>0</v>
      </c>
      <c r="F683" s="3">
        <v>0</v>
      </c>
    </row>
    <row r="684" spans="1:7">
      <c r="A684" s="8">
        <v>43922</v>
      </c>
      <c r="B684" s="3">
        <v>0</v>
      </c>
      <c r="C684" s="3">
        <v>0</v>
      </c>
      <c r="D684" s="3">
        <v>4</v>
      </c>
      <c r="E684" s="3">
        <v>0</v>
      </c>
      <c r="F684" s="3">
        <v>0</v>
      </c>
    </row>
    <row r="685" spans="1:7">
      <c r="A685" s="8">
        <v>43952</v>
      </c>
      <c r="B685" s="3">
        <v>0</v>
      </c>
      <c r="C685" s="3">
        <v>0</v>
      </c>
      <c r="D685" s="3">
        <v>1</v>
      </c>
      <c r="E685" s="3">
        <v>0</v>
      </c>
      <c r="F685" s="3">
        <v>0</v>
      </c>
    </row>
    <row r="686" spans="1:7">
      <c r="A686" s="8">
        <v>43983</v>
      </c>
      <c r="B686" s="3">
        <v>0</v>
      </c>
      <c r="C686" s="3">
        <v>0</v>
      </c>
      <c r="D686" s="3">
        <v>2</v>
      </c>
      <c r="E686" s="3">
        <v>0</v>
      </c>
      <c r="F686" s="3">
        <v>0</v>
      </c>
    </row>
    <row r="687" spans="1:7">
      <c r="A687" s="8">
        <v>44013</v>
      </c>
      <c r="B687" s="3">
        <v>0</v>
      </c>
      <c r="C687" s="3">
        <v>0</v>
      </c>
      <c r="D687" s="3">
        <v>1</v>
      </c>
      <c r="E687" s="3">
        <v>0</v>
      </c>
      <c r="F687" s="3">
        <v>0</v>
      </c>
    </row>
    <row r="688" spans="1:7">
      <c r="A688" s="8">
        <v>44044</v>
      </c>
      <c r="B688" s="3">
        <v>0</v>
      </c>
      <c r="C688" s="3">
        <v>0</v>
      </c>
      <c r="D688" s="3">
        <v>1</v>
      </c>
      <c r="E688" s="3">
        <v>0</v>
      </c>
      <c r="F688" s="3">
        <v>0</v>
      </c>
    </row>
    <row r="689" spans="1:6">
      <c r="A689" s="8">
        <v>44075</v>
      </c>
      <c r="B689" s="3">
        <v>0</v>
      </c>
      <c r="C689" s="3">
        <v>0</v>
      </c>
      <c r="D689" s="3">
        <v>1</v>
      </c>
      <c r="E689" s="3">
        <v>0</v>
      </c>
      <c r="F689" s="3">
        <v>0</v>
      </c>
    </row>
    <row r="690" spans="1:6">
      <c r="A690" s="8">
        <v>44105</v>
      </c>
      <c r="B690" s="3">
        <v>0</v>
      </c>
      <c r="C690" s="3">
        <v>0</v>
      </c>
      <c r="D690" s="3">
        <v>0.5</v>
      </c>
      <c r="E690" s="3">
        <v>0</v>
      </c>
      <c r="F690" s="3">
        <v>0</v>
      </c>
    </row>
    <row r="691" spans="1:6">
      <c r="A691" s="8">
        <v>44136</v>
      </c>
      <c r="B691" s="3">
        <v>0</v>
      </c>
      <c r="C691" s="3">
        <v>0</v>
      </c>
      <c r="D691" s="3">
        <v>3</v>
      </c>
      <c r="E691" s="3">
        <v>0</v>
      </c>
      <c r="F691" s="3">
        <v>0</v>
      </c>
    </row>
    <row r="692" spans="1:6">
      <c r="A692" s="8">
        <v>44166</v>
      </c>
      <c r="B692" s="3">
        <v>0</v>
      </c>
      <c r="C692" s="3">
        <v>0</v>
      </c>
      <c r="D692" s="3">
        <v>2</v>
      </c>
      <c r="E692" s="3">
        <v>0</v>
      </c>
      <c r="F692" s="3">
        <v>0</v>
      </c>
    </row>
    <row r="693" spans="1:6">
      <c r="A693" s="10" t="s">
        <v>10</v>
      </c>
      <c r="B693" s="11">
        <f>SUM(B681:B692)</f>
        <v>7</v>
      </c>
      <c r="C693" s="11">
        <f>SUM(C681:C692)</f>
        <v>0</v>
      </c>
      <c r="D693" s="11">
        <f>SUM(D681:D692)</f>
        <v>35.5</v>
      </c>
      <c r="E693" s="11">
        <f>SUM(E681:E692)</f>
        <v>2</v>
      </c>
      <c r="F693" s="11">
        <f>SUM(F681:F692)</f>
        <v>1</v>
      </c>
    </row>
    <row r="694" spans="1:6">
      <c r="A694" s="14" t="s">
        <v>12</v>
      </c>
      <c r="B694" s="14">
        <f>B693/12</f>
        <v>0.58333333333333337</v>
      </c>
      <c r="C694" s="14">
        <f t="shared" ref="C694" si="120">C693/12</f>
        <v>0</v>
      </c>
      <c r="D694" s="14">
        <f t="shared" ref="D694" si="121">D693/12</f>
        <v>2.9583333333333335</v>
      </c>
      <c r="E694" s="14">
        <f t="shared" ref="E694" si="122">E693/12</f>
        <v>0.16666666666666666</v>
      </c>
      <c r="F694" s="14">
        <f>F693/12</f>
        <v>8.3333333333333329E-2</v>
      </c>
    </row>
    <row r="695" spans="1:6">
      <c r="A695" s="8">
        <v>44197</v>
      </c>
      <c r="B695" s="3">
        <v>0</v>
      </c>
      <c r="C695" s="3">
        <v>0</v>
      </c>
      <c r="D695" s="3">
        <v>2</v>
      </c>
      <c r="E695" s="3">
        <v>0</v>
      </c>
      <c r="F695" s="3">
        <v>0</v>
      </c>
    </row>
    <row r="696" spans="1:6">
      <c r="A696" s="8">
        <v>44228</v>
      </c>
      <c r="B696" s="3">
        <v>0</v>
      </c>
      <c r="C696" s="3">
        <v>0</v>
      </c>
      <c r="D696" s="3">
        <v>1</v>
      </c>
      <c r="E696" s="3">
        <v>0</v>
      </c>
      <c r="F696" s="3">
        <v>0</v>
      </c>
    </row>
    <row r="697" spans="1:6">
      <c r="A697" s="8">
        <v>44256</v>
      </c>
      <c r="B697" s="3">
        <v>0</v>
      </c>
      <c r="C697" s="3">
        <v>0</v>
      </c>
      <c r="D697" s="3">
        <v>2</v>
      </c>
      <c r="E697" s="3">
        <v>0</v>
      </c>
      <c r="F697" s="3">
        <v>0</v>
      </c>
    </row>
    <row r="698" spans="1:6">
      <c r="A698" s="8">
        <v>44287</v>
      </c>
      <c r="B698" s="3">
        <v>0</v>
      </c>
      <c r="C698" s="3">
        <v>0</v>
      </c>
      <c r="D698" s="3">
        <v>2</v>
      </c>
      <c r="E698" s="3">
        <v>0</v>
      </c>
      <c r="F698" s="3">
        <v>0</v>
      </c>
    </row>
    <row r="699" spans="1:6">
      <c r="A699" s="8">
        <v>44317</v>
      </c>
      <c r="B699" s="3">
        <v>0</v>
      </c>
      <c r="C699" s="3">
        <v>0</v>
      </c>
      <c r="D699" s="3">
        <v>3</v>
      </c>
      <c r="E699" s="3">
        <v>0</v>
      </c>
      <c r="F699" s="3">
        <v>0</v>
      </c>
    </row>
    <row r="700" spans="1:6">
      <c r="A700" s="8">
        <v>44348</v>
      </c>
      <c r="B700" s="3">
        <v>0</v>
      </c>
      <c r="C700" s="3">
        <v>0</v>
      </c>
      <c r="D700" s="3">
        <v>3</v>
      </c>
      <c r="E700" s="3">
        <v>0</v>
      </c>
      <c r="F700" s="3">
        <v>0</v>
      </c>
    </row>
    <row r="701" spans="1:6">
      <c r="A701" s="8">
        <v>44378</v>
      </c>
      <c r="B701" s="3">
        <v>0</v>
      </c>
      <c r="C701" s="3">
        <v>0</v>
      </c>
      <c r="D701" s="3">
        <v>2</v>
      </c>
      <c r="E701" s="3">
        <v>0</v>
      </c>
      <c r="F701" s="3">
        <v>0</v>
      </c>
    </row>
    <row r="702" spans="1:6">
      <c r="A702" s="8">
        <v>44409</v>
      </c>
      <c r="B702" s="3">
        <v>0</v>
      </c>
      <c r="C702" s="3">
        <v>0</v>
      </c>
      <c r="D702" s="3">
        <v>4</v>
      </c>
      <c r="E702" s="3">
        <v>0</v>
      </c>
      <c r="F702" s="3">
        <v>0</v>
      </c>
    </row>
    <row r="703" spans="1:6">
      <c r="A703" s="8">
        <v>44440</v>
      </c>
      <c r="B703" s="3">
        <v>0</v>
      </c>
      <c r="C703" s="3">
        <v>0</v>
      </c>
      <c r="D703" s="3">
        <v>1</v>
      </c>
      <c r="E703" s="3">
        <v>0</v>
      </c>
      <c r="F703" s="3">
        <v>0</v>
      </c>
    </row>
    <row r="704" spans="1:6">
      <c r="A704" s="8">
        <v>44470</v>
      </c>
    </row>
    <row r="705" spans="1:7">
      <c r="A705" s="8">
        <v>44501</v>
      </c>
    </row>
    <row r="706" spans="1:7">
      <c r="A706" s="8">
        <v>44531</v>
      </c>
    </row>
    <row r="707" spans="1:7">
      <c r="A707" s="10" t="s">
        <v>10</v>
      </c>
      <c r="B707" s="11">
        <f>SUM(B695:B706)</f>
        <v>0</v>
      </c>
      <c r="C707" s="11">
        <f>SUM(C695:C706)</f>
        <v>0</v>
      </c>
      <c r="D707" s="11">
        <f>SUM(D695:D706)</f>
        <v>20</v>
      </c>
      <c r="E707" s="11">
        <f>SUM(E695:E706)</f>
        <v>0</v>
      </c>
      <c r="F707" s="11">
        <f>SUM(F695:F706)</f>
        <v>0</v>
      </c>
    </row>
    <row r="708" spans="1:7">
      <c r="A708" s="14" t="s">
        <v>12</v>
      </c>
      <c r="B708" s="14">
        <f>B707/12</f>
        <v>0</v>
      </c>
      <c r="C708" s="14">
        <f t="shared" ref="C708" si="123">C707/12</f>
        <v>0</v>
      </c>
      <c r="D708" s="14">
        <f t="shared" ref="D708" si="124">D707/12</f>
        <v>1.6666666666666667</v>
      </c>
      <c r="E708" s="14">
        <f t="shared" ref="E708" si="125">E707/12</f>
        <v>0</v>
      </c>
      <c r="F708" s="14">
        <f>F707/12</f>
        <v>0</v>
      </c>
    </row>
    <row r="711" spans="1:7">
      <c r="A711" s="1" t="s">
        <v>0</v>
      </c>
      <c r="B711" s="2" t="s">
        <v>1</v>
      </c>
      <c r="C711" s="2" t="s">
        <v>2</v>
      </c>
      <c r="D711" s="2" t="s">
        <v>3</v>
      </c>
    </row>
    <row r="712" spans="1:7">
      <c r="A712" s="8" t="s">
        <v>28</v>
      </c>
      <c r="B712" s="9">
        <v>26490</v>
      </c>
      <c r="C712" s="9">
        <v>36519</v>
      </c>
      <c r="D712" s="3" t="s">
        <v>29</v>
      </c>
    </row>
    <row r="714" spans="1:7">
      <c r="A714" s="19" t="s">
        <v>4</v>
      </c>
      <c r="B714" s="20" t="s">
        <v>5</v>
      </c>
      <c r="C714" s="20" t="s">
        <v>6</v>
      </c>
      <c r="D714" s="20" t="s">
        <v>7</v>
      </c>
      <c r="E714" s="20" t="s">
        <v>8</v>
      </c>
      <c r="F714" s="20" t="s">
        <v>9</v>
      </c>
      <c r="G714" s="23" t="s">
        <v>11</v>
      </c>
    </row>
    <row r="715" spans="1:7">
      <c r="A715" s="8">
        <v>43709</v>
      </c>
      <c r="B715" s="3">
        <v>8</v>
      </c>
      <c r="C715" s="3">
        <v>0</v>
      </c>
      <c r="D715" s="3">
        <v>10</v>
      </c>
      <c r="E715" s="3">
        <v>6</v>
      </c>
      <c r="F715" s="3">
        <v>1</v>
      </c>
    </row>
    <row r="716" spans="1:7">
      <c r="A716" s="8">
        <v>43739</v>
      </c>
      <c r="B716" s="3">
        <v>6</v>
      </c>
      <c r="C716" s="3">
        <v>0</v>
      </c>
      <c r="D716" s="3">
        <v>11</v>
      </c>
      <c r="E716" s="3">
        <v>9</v>
      </c>
      <c r="F716" s="3">
        <v>2</v>
      </c>
    </row>
    <row r="717" spans="1:7">
      <c r="A717" s="8">
        <v>43770</v>
      </c>
      <c r="B717" s="3">
        <v>6</v>
      </c>
      <c r="C717" s="3">
        <v>0</v>
      </c>
      <c r="D717" s="3">
        <v>11</v>
      </c>
      <c r="E717" s="3">
        <v>8</v>
      </c>
      <c r="F717" s="3">
        <v>2</v>
      </c>
    </row>
    <row r="718" spans="1:7">
      <c r="A718" s="8">
        <v>43800</v>
      </c>
      <c r="B718" s="3">
        <v>7</v>
      </c>
      <c r="C718" s="3">
        <v>0</v>
      </c>
      <c r="D718" s="3">
        <v>13</v>
      </c>
      <c r="E718" s="3">
        <v>5</v>
      </c>
      <c r="F718" s="3">
        <v>2</v>
      </c>
      <c r="G718" s="2"/>
    </row>
    <row r="719" spans="1:7">
      <c r="A719" s="10" t="s">
        <v>10</v>
      </c>
      <c r="B719" s="11">
        <f>SUM(B715:B718)</f>
        <v>27</v>
      </c>
      <c r="C719" s="11">
        <f>SUM(C715:C718)</f>
        <v>0</v>
      </c>
      <c r="D719" s="11">
        <f t="shared" ref="D719" si="126">SUM(D715:D718)</f>
        <v>45</v>
      </c>
      <c r="E719" s="11">
        <f t="shared" ref="E719" si="127">SUM(E715:E718)</f>
        <v>28</v>
      </c>
      <c r="F719" s="11">
        <f t="shared" ref="F719" si="128">SUM(F715:F718)</f>
        <v>7</v>
      </c>
    </row>
    <row r="720" spans="1:7">
      <c r="A720" s="10" t="s">
        <v>12</v>
      </c>
      <c r="B720" s="11">
        <f>B719/4</f>
        <v>6.75</v>
      </c>
      <c r="C720" s="11">
        <f>C719/4</f>
        <v>0</v>
      </c>
      <c r="D720" s="11">
        <f t="shared" ref="D720" si="129">D719/4</f>
        <v>11.25</v>
      </c>
      <c r="E720" s="11">
        <f t="shared" ref="E720" si="130">E719/4</f>
        <v>7</v>
      </c>
      <c r="F720" s="11">
        <f>F719/4</f>
        <v>1.75</v>
      </c>
    </row>
    <row r="721" spans="1:6">
      <c r="A721" s="8">
        <v>43831</v>
      </c>
      <c r="B721" s="3">
        <v>6</v>
      </c>
      <c r="C721" s="3">
        <v>2</v>
      </c>
      <c r="D721" s="3">
        <v>14</v>
      </c>
      <c r="E721" s="3">
        <v>12</v>
      </c>
      <c r="F721" s="3">
        <v>2</v>
      </c>
    </row>
    <row r="722" spans="1:6">
      <c r="A722" s="8">
        <v>43862</v>
      </c>
      <c r="B722" s="3">
        <v>9</v>
      </c>
      <c r="C722" s="3">
        <v>0</v>
      </c>
      <c r="D722" s="3">
        <v>14</v>
      </c>
      <c r="E722" s="3">
        <v>12</v>
      </c>
      <c r="F722" s="3">
        <v>3</v>
      </c>
    </row>
    <row r="723" spans="1:6">
      <c r="A723" s="8">
        <v>43891</v>
      </c>
      <c r="B723" s="3">
        <v>3</v>
      </c>
      <c r="C723" s="3">
        <v>5</v>
      </c>
      <c r="D723" s="3">
        <v>8</v>
      </c>
      <c r="E723" s="3">
        <v>7</v>
      </c>
      <c r="F723" s="3">
        <v>3</v>
      </c>
    </row>
    <row r="724" spans="1:6">
      <c r="A724" s="8">
        <v>43922</v>
      </c>
      <c r="B724" s="3">
        <v>0</v>
      </c>
      <c r="C724" s="3">
        <v>0</v>
      </c>
      <c r="D724" s="3">
        <v>8</v>
      </c>
      <c r="E724" s="3">
        <v>6</v>
      </c>
      <c r="F724" s="3">
        <v>2</v>
      </c>
    </row>
    <row r="725" spans="1:6">
      <c r="A725" s="8">
        <v>43952</v>
      </c>
      <c r="B725" s="3">
        <v>0</v>
      </c>
      <c r="C725" s="3">
        <v>0</v>
      </c>
      <c r="D725" s="3">
        <v>3</v>
      </c>
      <c r="E725" s="3">
        <v>4</v>
      </c>
      <c r="F725" s="3">
        <v>1</v>
      </c>
    </row>
    <row r="726" spans="1:6">
      <c r="A726" s="8">
        <v>43983</v>
      </c>
      <c r="B726" s="3">
        <v>0</v>
      </c>
      <c r="C726" s="3">
        <v>0</v>
      </c>
      <c r="D726" s="3">
        <v>4</v>
      </c>
      <c r="E726" s="3">
        <v>5</v>
      </c>
      <c r="F726" s="3">
        <v>2</v>
      </c>
    </row>
    <row r="727" spans="1:6">
      <c r="A727" s="8">
        <v>44013</v>
      </c>
      <c r="B727" s="3">
        <v>0</v>
      </c>
      <c r="C727" s="3">
        <v>0</v>
      </c>
      <c r="D727" s="3">
        <v>2</v>
      </c>
      <c r="E727" s="3">
        <v>4</v>
      </c>
      <c r="F727" s="3">
        <v>1</v>
      </c>
    </row>
    <row r="728" spans="1:6">
      <c r="A728" s="8">
        <v>44044</v>
      </c>
      <c r="B728" s="3">
        <v>0</v>
      </c>
      <c r="C728" s="3">
        <v>0</v>
      </c>
      <c r="D728" s="3">
        <v>6</v>
      </c>
      <c r="E728" s="3">
        <v>4</v>
      </c>
      <c r="F728" s="3">
        <v>2</v>
      </c>
    </row>
    <row r="729" spans="1:6">
      <c r="A729" s="8">
        <v>44075</v>
      </c>
      <c r="B729" s="3">
        <v>0</v>
      </c>
      <c r="C729" s="3">
        <v>0</v>
      </c>
      <c r="D729" s="3">
        <v>6</v>
      </c>
      <c r="E729" s="3">
        <v>4</v>
      </c>
      <c r="F729" s="3">
        <v>2</v>
      </c>
    </row>
    <row r="730" spans="1:6">
      <c r="A730" s="8">
        <v>44105</v>
      </c>
      <c r="B730" s="3">
        <v>0</v>
      </c>
      <c r="C730" s="3">
        <v>0</v>
      </c>
      <c r="D730" s="3">
        <v>3</v>
      </c>
      <c r="E730" s="3">
        <v>4</v>
      </c>
      <c r="F730" s="3">
        <v>2</v>
      </c>
    </row>
    <row r="731" spans="1:6">
      <c r="A731" s="8">
        <v>44136</v>
      </c>
      <c r="B731" s="3">
        <v>0</v>
      </c>
      <c r="C731" s="3">
        <v>0</v>
      </c>
      <c r="D731" s="3">
        <v>5</v>
      </c>
      <c r="E731" s="3">
        <v>4</v>
      </c>
      <c r="F731" s="3">
        <v>2</v>
      </c>
    </row>
    <row r="732" spans="1:6">
      <c r="A732" s="8">
        <v>44166</v>
      </c>
      <c r="B732" s="3">
        <v>0</v>
      </c>
      <c r="C732" s="3">
        <v>0</v>
      </c>
      <c r="D732" s="3">
        <v>2</v>
      </c>
      <c r="E732" s="3">
        <v>3</v>
      </c>
      <c r="F732" s="3">
        <v>1</v>
      </c>
    </row>
    <row r="733" spans="1:6">
      <c r="A733" s="10" t="s">
        <v>10</v>
      </c>
      <c r="B733" s="11">
        <f>SUM(B721:B732)</f>
        <v>18</v>
      </c>
      <c r="C733" s="11">
        <f>SUM(C721:C732)</f>
        <v>7</v>
      </c>
      <c r="D733" s="11">
        <f>SUM(D721:D732)</f>
        <v>75</v>
      </c>
      <c r="E733" s="11">
        <f>SUM(E721:E732)</f>
        <v>69</v>
      </c>
      <c r="F733" s="11">
        <f>SUM(F721:F732)</f>
        <v>23</v>
      </c>
    </row>
    <row r="734" spans="1:6">
      <c r="A734" s="14" t="s">
        <v>12</v>
      </c>
      <c r="B734" s="14">
        <f>B733/12</f>
        <v>1.5</v>
      </c>
      <c r="C734" s="14">
        <f t="shared" ref="C734" si="131">C733/12</f>
        <v>0.58333333333333337</v>
      </c>
      <c r="D734" s="14">
        <f t="shared" ref="D734" si="132">D733/12</f>
        <v>6.25</v>
      </c>
      <c r="E734" s="14">
        <f t="shared" ref="E734" si="133">E733/12</f>
        <v>5.75</v>
      </c>
      <c r="F734" s="14">
        <f>F733/12</f>
        <v>1.9166666666666667</v>
      </c>
    </row>
    <row r="735" spans="1:6">
      <c r="A735" s="8">
        <v>44197</v>
      </c>
      <c r="B735" s="3">
        <v>0</v>
      </c>
      <c r="C735" s="3">
        <v>0</v>
      </c>
      <c r="D735" s="3">
        <v>3</v>
      </c>
      <c r="E735" s="3">
        <v>4</v>
      </c>
      <c r="F735" s="3">
        <v>1</v>
      </c>
    </row>
    <row r="736" spans="1:6">
      <c r="A736" s="8">
        <v>44228</v>
      </c>
      <c r="B736" s="3">
        <v>0</v>
      </c>
      <c r="C736" s="3">
        <v>0</v>
      </c>
      <c r="D736" s="3">
        <v>6</v>
      </c>
      <c r="E736" s="3">
        <v>4</v>
      </c>
      <c r="F736" s="3">
        <v>1</v>
      </c>
    </row>
    <row r="737" spans="1:7">
      <c r="A737" s="8">
        <v>44256</v>
      </c>
      <c r="B737" s="3">
        <v>0</v>
      </c>
      <c r="C737" s="3">
        <v>0</v>
      </c>
      <c r="D737" s="3">
        <v>5</v>
      </c>
      <c r="E737" s="3">
        <v>8</v>
      </c>
      <c r="F737" s="3">
        <v>2</v>
      </c>
    </row>
    <row r="738" spans="1:7">
      <c r="A738" s="8">
        <v>44287</v>
      </c>
      <c r="B738" s="3">
        <v>0</v>
      </c>
      <c r="C738" s="3">
        <v>0</v>
      </c>
      <c r="D738" s="3">
        <v>3</v>
      </c>
      <c r="E738" s="3">
        <v>4</v>
      </c>
      <c r="F738" s="3">
        <v>1</v>
      </c>
    </row>
    <row r="739" spans="1:7">
      <c r="A739" s="8">
        <v>44317</v>
      </c>
      <c r="B739" s="3">
        <v>0</v>
      </c>
      <c r="C739" s="3">
        <v>0</v>
      </c>
      <c r="D739" s="3">
        <v>4</v>
      </c>
      <c r="E739" s="3">
        <v>6</v>
      </c>
      <c r="F739" s="3">
        <v>1</v>
      </c>
    </row>
    <row r="740" spans="1:7">
      <c r="A740" s="8">
        <v>44348</v>
      </c>
      <c r="B740" s="3">
        <v>0</v>
      </c>
      <c r="C740" s="3">
        <v>0</v>
      </c>
      <c r="D740" s="3">
        <v>6</v>
      </c>
      <c r="E740" s="3">
        <v>3</v>
      </c>
      <c r="F740" s="3">
        <v>1</v>
      </c>
    </row>
    <row r="741" spans="1:7">
      <c r="A741" s="8">
        <v>44378</v>
      </c>
      <c r="B741" s="3">
        <v>0</v>
      </c>
      <c r="C741" s="3">
        <v>0</v>
      </c>
      <c r="D741" s="3">
        <v>6</v>
      </c>
      <c r="E741" s="3">
        <v>8</v>
      </c>
      <c r="F741" s="3">
        <v>1</v>
      </c>
    </row>
    <row r="742" spans="1:7">
      <c r="A742" s="8">
        <v>44409</v>
      </c>
      <c r="B742" s="3">
        <v>3</v>
      </c>
      <c r="C742" s="3">
        <v>1</v>
      </c>
      <c r="D742" s="3">
        <v>3</v>
      </c>
      <c r="E742" s="3">
        <v>5</v>
      </c>
      <c r="F742" s="3">
        <v>2</v>
      </c>
    </row>
    <row r="743" spans="1:7">
      <c r="A743" s="8">
        <v>44440</v>
      </c>
      <c r="B743" s="3">
        <v>0</v>
      </c>
      <c r="C743" s="3">
        <v>0</v>
      </c>
      <c r="D743" s="3">
        <v>4</v>
      </c>
      <c r="E743" s="3">
        <v>6</v>
      </c>
      <c r="F743" s="3">
        <v>1</v>
      </c>
    </row>
    <row r="744" spans="1:7">
      <c r="A744" s="8">
        <v>44470</v>
      </c>
    </row>
    <row r="745" spans="1:7">
      <c r="A745" s="8">
        <v>44501</v>
      </c>
    </row>
    <row r="746" spans="1:7">
      <c r="A746" s="8">
        <v>44531</v>
      </c>
    </row>
    <row r="747" spans="1:7">
      <c r="A747" s="10" t="s">
        <v>10</v>
      </c>
      <c r="B747" s="11">
        <f>SUM(B735:B746)</f>
        <v>3</v>
      </c>
      <c r="C747" s="11">
        <f>SUM(C735:C746)</f>
        <v>1</v>
      </c>
      <c r="D747" s="11">
        <f>SUM(D735:D746)</f>
        <v>40</v>
      </c>
      <c r="E747" s="11">
        <f>SUM(E735:E746)</f>
        <v>48</v>
      </c>
      <c r="F747" s="11">
        <f>SUM(F735:F746)</f>
        <v>11</v>
      </c>
    </row>
    <row r="748" spans="1:7">
      <c r="A748" s="14" t="s">
        <v>12</v>
      </c>
      <c r="B748" s="14">
        <f>B747/12</f>
        <v>0.25</v>
      </c>
      <c r="C748" s="14">
        <f t="shared" ref="C748" si="134">C747/12</f>
        <v>8.3333333333333329E-2</v>
      </c>
      <c r="D748" s="14">
        <f t="shared" ref="D748" si="135">D747/12</f>
        <v>3.3333333333333335</v>
      </c>
      <c r="E748" s="14">
        <f t="shared" ref="E748" si="136">E747/12</f>
        <v>4</v>
      </c>
      <c r="F748" s="14">
        <f>F747/12</f>
        <v>0.91666666666666663</v>
      </c>
    </row>
    <row r="751" spans="1:7">
      <c r="G751" s="2"/>
    </row>
    <row r="753" spans="1:7">
      <c r="A753" s="1" t="s">
        <v>0</v>
      </c>
      <c r="B753" s="2" t="s">
        <v>1</v>
      </c>
      <c r="C753" s="2" t="s">
        <v>2</v>
      </c>
      <c r="D753" s="2" t="s">
        <v>3</v>
      </c>
    </row>
    <row r="754" spans="1:7">
      <c r="A754" s="8" t="s">
        <v>30</v>
      </c>
      <c r="B754" s="9" t="s">
        <v>25</v>
      </c>
      <c r="C754" s="9" t="s">
        <v>25</v>
      </c>
      <c r="D754" s="3" t="s">
        <v>18</v>
      </c>
    </row>
    <row r="756" spans="1:7">
      <c r="A756" s="19" t="s">
        <v>4</v>
      </c>
      <c r="B756" s="20" t="s">
        <v>5</v>
      </c>
      <c r="C756" s="20" t="s">
        <v>6</v>
      </c>
      <c r="D756" s="20" t="s">
        <v>7</v>
      </c>
      <c r="E756" s="20" t="s">
        <v>8</v>
      </c>
      <c r="F756" s="20" t="s">
        <v>9</v>
      </c>
      <c r="G756" s="23" t="s">
        <v>11</v>
      </c>
    </row>
    <row r="757" spans="1:7">
      <c r="A757" s="8">
        <v>43709</v>
      </c>
      <c r="B757" s="3">
        <v>7</v>
      </c>
      <c r="C757" s="3">
        <v>0</v>
      </c>
      <c r="D757" s="3">
        <v>14</v>
      </c>
      <c r="E757" s="3">
        <v>5</v>
      </c>
      <c r="F757" s="3">
        <v>1</v>
      </c>
    </row>
    <row r="758" spans="1:7">
      <c r="A758" s="8">
        <v>43739</v>
      </c>
      <c r="B758" s="3">
        <v>4</v>
      </c>
      <c r="C758" s="3">
        <v>0</v>
      </c>
      <c r="D758" s="3">
        <v>8</v>
      </c>
      <c r="E758" s="3">
        <v>5</v>
      </c>
      <c r="F758" s="3">
        <v>1</v>
      </c>
    </row>
    <row r="759" spans="1:7">
      <c r="A759" s="8">
        <v>43770</v>
      </c>
      <c r="B759" s="3">
        <v>1</v>
      </c>
      <c r="C759" s="3">
        <v>0</v>
      </c>
      <c r="D759" s="3">
        <v>10</v>
      </c>
      <c r="E759" s="3">
        <v>4</v>
      </c>
      <c r="F759" s="3">
        <v>1</v>
      </c>
    </row>
    <row r="760" spans="1:7">
      <c r="A760" s="8">
        <v>43800</v>
      </c>
      <c r="B760" s="3">
        <v>5</v>
      </c>
      <c r="C760" s="3">
        <v>0</v>
      </c>
      <c r="D760" s="3">
        <v>11</v>
      </c>
      <c r="E760" s="3">
        <v>4</v>
      </c>
      <c r="F760" s="3">
        <v>1</v>
      </c>
    </row>
    <row r="761" spans="1:7">
      <c r="A761" s="10" t="s">
        <v>10</v>
      </c>
      <c r="B761" s="11">
        <f>SUM(B757:B760)</f>
        <v>17</v>
      </c>
      <c r="C761" s="11">
        <f>SUM(C757:C760)</f>
        <v>0</v>
      </c>
      <c r="D761" s="11">
        <f t="shared" ref="D761" si="137">SUM(D757:D760)</f>
        <v>43</v>
      </c>
      <c r="E761" s="11">
        <f t="shared" ref="E761" si="138">SUM(E757:E760)</f>
        <v>18</v>
      </c>
      <c r="F761" s="11">
        <f t="shared" ref="F761" si="139">SUM(F757:F760)</f>
        <v>4</v>
      </c>
    </row>
    <row r="762" spans="1:7">
      <c r="A762" s="10" t="s">
        <v>12</v>
      </c>
      <c r="B762" s="11">
        <f>B761/4</f>
        <v>4.25</v>
      </c>
      <c r="C762" s="11">
        <f>C761/4</f>
        <v>0</v>
      </c>
      <c r="D762" s="11">
        <f t="shared" ref="D762" si="140">D761/4</f>
        <v>10.75</v>
      </c>
      <c r="E762" s="11">
        <f t="shared" ref="E762" si="141">E761/4</f>
        <v>4.5</v>
      </c>
      <c r="F762" s="11">
        <f>F761/4</f>
        <v>1</v>
      </c>
    </row>
    <row r="763" spans="1:7">
      <c r="A763" s="8">
        <v>43831</v>
      </c>
      <c r="B763" s="3">
        <v>11</v>
      </c>
      <c r="C763" s="3">
        <v>0</v>
      </c>
      <c r="D763" s="3">
        <v>11</v>
      </c>
      <c r="E763" s="3">
        <v>6</v>
      </c>
      <c r="F763" s="3">
        <v>2</v>
      </c>
    </row>
    <row r="764" spans="1:7">
      <c r="A764" s="8">
        <v>43862</v>
      </c>
      <c r="B764" s="3">
        <v>2</v>
      </c>
      <c r="C764" s="3">
        <v>0</v>
      </c>
      <c r="D764" s="3">
        <v>9</v>
      </c>
      <c r="E764" s="3">
        <v>5</v>
      </c>
      <c r="F764" s="3">
        <v>1</v>
      </c>
    </row>
    <row r="765" spans="1:7">
      <c r="A765" s="8">
        <v>43891</v>
      </c>
      <c r="B765" s="3">
        <v>0</v>
      </c>
      <c r="C765" s="3">
        <v>5</v>
      </c>
      <c r="D765" s="3">
        <v>10</v>
      </c>
      <c r="E765" s="3">
        <v>4</v>
      </c>
      <c r="F765" s="3">
        <v>2</v>
      </c>
    </row>
    <row r="766" spans="1:7">
      <c r="A766" s="8">
        <v>43922</v>
      </c>
      <c r="B766" s="3">
        <v>0</v>
      </c>
      <c r="C766" s="3">
        <v>0</v>
      </c>
      <c r="D766" s="3">
        <v>4</v>
      </c>
      <c r="E766" s="3">
        <v>1</v>
      </c>
      <c r="F766" s="3">
        <v>1</v>
      </c>
    </row>
    <row r="767" spans="1:7">
      <c r="A767" s="8">
        <v>43952</v>
      </c>
      <c r="B767" s="3">
        <v>0</v>
      </c>
      <c r="C767" s="3">
        <v>0</v>
      </c>
      <c r="D767" s="3">
        <v>3</v>
      </c>
      <c r="E767" s="3">
        <v>1</v>
      </c>
      <c r="F767" s="3">
        <v>1</v>
      </c>
    </row>
    <row r="768" spans="1:7">
      <c r="A768" s="8">
        <v>43983</v>
      </c>
      <c r="B768" s="3">
        <v>0</v>
      </c>
      <c r="C768" s="3">
        <v>0</v>
      </c>
      <c r="D768" s="3">
        <v>2</v>
      </c>
      <c r="E768" s="3">
        <v>2</v>
      </c>
      <c r="F768" s="3">
        <v>0</v>
      </c>
    </row>
    <row r="769" spans="1:7">
      <c r="A769" s="8">
        <v>44013</v>
      </c>
      <c r="B769" s="3">
        <v>0</v>
      </c>
      <c r="C769" s="3">
        <v>0</v>
      </c>
      <c r="D769" s="3">
        <v>1</v>
      </c>
      <c r="E769" s="3">
        <v>1</v>
      </c>
      <c r="F769" s="3">
        <v>0</v>
      </c>
    </row>
    <row r="770" spans="1:7">
      <c r="A770" s="8">
        <v>44044</v>
      </c>
      <c r="B770" s="3">
        <v>0</v>
      </c>
      <c r="C770" s="3">
        <v>0</v>
      </c>
      <c r="D770" s="3">
        <v>6</v>
      </c>
      <c r="E770" s="3">
        <v>2</v>
      </c>
      <c r="F770" s="3">
        <v>0</v>
      </c>
    </row>
    <row r="771" spans="1:7">
      <c r="A771" s="8">
        <v>44075</v>
      </c>
      <c r="B771" s="3">
        <v>0</v>
      </c>
      <c r="C771" s="3">
        <v>0</v>
      </c>
      <c r="D771" s="3">
        <v>6</v>
      </c>
      <c r="E771" s="3">
        <v>2</v>
      </c>
      <c r="F771" s="3">
        <v>1</v>
      </c>
    </row>
    <row r="772" spans="1:7">
      <c r="A772" s="8">
        <v>44105</v>
      </c>
      <c r="B772" s="3">
        <v>0</v>
      </c>
      <c r="C772" s="3">
        <v>0</v>
      </c>
      <c r="D772" s="3">
        <v>2</v>
      </c>
      <c r="E772" s="3">
        <v>2</v>
      </c>
      <c r="F772" s="3">
        <v>1</v>
      </c>
    </row>
    <row r="773" spans="1:7">
      <c r="A773" s="8">
        <v>44136</v>
      </c>
      <c r="B773" s="3">
        <v>0</v>
      </c>
      <c r="C773" s="3">
        <v>0</v>
      </c>
      <c r="D773" s="3">
        <v>1</v>
      </c>
      <c r="E773" s="3">
        <v>1</v>
      </c>
      <c r="F773" s="3">
        <v>1</v>
      </c>
    </row>
    <row r="774" spans="1:7">
      <c r="A774" s="8">
        <v>44166</v>
      </c>
      <c r="B774" s="3">
        <v>0</v>
      </c>
      <c r="C774" s="3">
        <v>0</v>
      </c>
      <c r="D774" s="3">
        <v>2</v>
      </c>
      <c r="E774" s="3">
        <v>0</v>
      </c>
      <c r="F774" s="3">
        <v>0</v>
      </c>
    </row>
    <row r="775" spans="1:7">
      <c r="A775" s="10" t="s">
        <v>10</v>
      </c>
      <c r="B775" s="11">
        <f>SUM(B763:B774)</f>
        <v>13</v>
      </c>
      <c r="C775" s="11">
        <f>SUM(C763:C774)</f>
        <v>5</v>
      </c>
      <c r="D775" s="11">
        <f>SUM(D763:D774)</f>
        <v>57</v>
      </c>
      <c r="E775" s="11">
        <f>SUM(E763:E774)</f>
        <v>27</v>
      </c>
      <c r="F775" s="11">
        <f>SUM(F763:F774)</f>
        <v>10</v>
      </c>
    </row>
    <row r="776" spans="1:7">
      <c r="A776" s="14" t="s">
        <v>12</v>
      </c>
      <c r="B776" s="14">
        <f>B775/12</f>
        <v>1.0833333333333333</v>
      </c>
      <c r="C776" s="14">
        <f t="shared" ref="C776" si="142">C775/12</f>
        <v>0.41666666666666669</v>
      </c>
      <c r="D776" s="14">
        <f t="shared" ref="D776" si="143">D775/12</f>
        <v>4.75</v>
      </c>
      <c r="E776" s="14">
        <f t="shared" ref="E776" si="144">E775/12</f>
        <v>2.25</v>
      </c>
      <c r="F776" s="14">
        <f>F775/12</f>
        <v>0.83333333333333337</v>
      </c>
    </row>
    <row r="777" spans="1:7">
      <c r="A777" s="8">
        <v>44197</v>
      </c>
      <c r="B777" s="3">
        <v>0</v>
      </c>
      <c r="C777" s="3">
        <v>0</v>
      </c>
      <c r="D777" s="3">
        <v>1.5</v>
      </c>
      <c r="E777" s="3">
        <v>0</v>
      </c>
      <c r="F777" s="3">
        <v>0</v>
      </c>
    </row>
    <row r="778" spans="1:7">
      <c r="A778" s="8">
        <v>44228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</row>
    <row r="779" spans="1:7">
      <c r="A779" s="8">
        <v>44256</v>
      </c>
      <c r="B779" s="3">
        <v>0</v>
      </c>
      <c r="C779" s="3">
        <v>0</v>
      </c>
      <c r="D779" s="3">
        <v>0</v>
      </c>
      <c r="E779" s="3">
        <v>0</v>
      </c>
      <c r="F779" s="3">
        <v>0</v>
      </c>
    </row>
    <row r="780" spans="1:7">
      <c r="A780" s="8">
        <v>44287</v>
      </c>
      <c r="B780" s="3">
        <v>0</v>
      </c>
      <c r="C780" s="3">
        <v>0</v>
      </c>
      <c r="D780" s="3">
        <v>2</v>
      </c>
      <c r="E780" s="3">
        <v>1</v>
      </c>
      <c r="F780" s="3">
        <v>0</v>
      </c>
    </row>
    <row r="781" spans="1:7">
      <c r="A781" s="8">
        <v>44317</v>
      </c>
      <c r="B781" s="3">
        <v>0</v>
      </c>
      <c r="C781" s="3">
        <v>0</v>
      </c>
      <c r="D781" s="3">
        <v>4</v>
      </c>
      <c r="E781" s="3">
        <v>1</v>
      </c>
      <c r="F781" s="3">
        <v>1</v>
      </c>
    </row>
    <row r="782" spans="1:7">
      <c r="A782" s="8">
        <v>44348</v>
      </c>
      <c r="B782" s="3">
        <v>0</v>
      </c>
      <c r="C782" s="3">
        <v>0</v>
      </c>
      <c r="D782" s="3">
        <v>3</v>
      </c>
      <c r="E782" s="3">
        <v>1</v>
      </c>
      <c r="F782" s="3">
        <v>0</v>
      </c>
    </row>
    <row r="783" spans="1:7">
      <c r="A783" s="8">
        <v>44378</v>
      </c>
      <c r="B783" s="3">
        <v>0</v>
      </c>
      <c r="C783" s="3">
        <v>0</v>
      </c>
      <c r="D783" s="3">
        <v>2</v>
      </c>
      <c r="E783" s="3">
        <v>1</v>
      </c>
      <c r="F783" s="3">
        <v>1</v>
      </c>
    </row>
    <row r="784" spans="1:7">
      <c r="A784" s="8">
        <v>44409</v>
      </c>
      <c r="B784" s="3">
        <v>0</v>
      </c>
      <c r="C784" s="3">
        <v>0</v>
      </c>
      <c r="D784" s="3">
        <v>4</v>
      </c>
      <c r="E784" s="3">
        <v>0</v>
      </c>
      <c r="F784" s="3">
        <v>0</v>
      </c>
      <c r="G784" s="2"/>
    </row>
    <row r="785" spans="1:7">
      <c r="A785" s="8">
        <v>44440</v>
      </c>
      <c r="B785" s="3">
        <v>0</v>
      </c>
      <c r="C785" s="3">
        <v>0</v>
      </c>
      <c r="D785" s="3">
        <v>1</v>
      </c>
      <c r="E785" s="3">
        <v>1</v>
      </c>
      <c r="F785" s="3">
        <v>1</v>
      </c>
    </row>
    <row r="786" spans="1:7">
      <c r="A786" s="8">
        <v>44470</v>
      </c>
    </row>
    <row r="787" spans="1:7">
      <c r="A787" s="8">
        <v>44501</v>
      </c>
    </row>
    <row r="788" spans="1:7">
      <c r="A788" s="8">
        <v>44531</v>
      </c>
    </row>
    <row r="789" spans="1:7">
      <c r="A789" s="10" t="s">
        <v>10</v>
      </c>
      <c r="B789" s="11">
        <f>SUM(B777:B788)</f>
        <v>0</v>
      </c>
      <c r="C789" s="11">
        <f>SUM(C777:C788)</f>
        <v>0</v>
      </c>
      <c r="D789" s="11">
        <f>SUM(D777:D788)</f>
        <v>17.5</v>
      </c>
      <c r="E789" s="11">
        <f>SUM(E777:E788)</f>
        <v>5</v>
      </c>
      <c r="F789" s="11">
        <f>SUM(F777:F788)</f>
        <v>3</v>
      </c>
    </row>
    <row r="790" spans="1:7">
      <c r="A790" s="14" t="s">
        <v>12</v>
      </c>
      <c r="B790" s="14">
        <f>B789/12</f>
        <v>0</v>
      </c>
      <c r="C790" s="14">
        <f t="shared" ref="C790" si="145">C789/12</f>
        <v>0</v>
      </c>
      <c r="D790" s="14">
        <f t="shared" ref="D790" si="146">D789/12</f>
        <v>1.4583333333333333</v>
      </c>
      <c r="E790" s="14">
        <f t="shared" ref="E790" si="147">E789/12</f>
        <v>0.41666666666666669</v>
      </c>
      <c r="F790" s="14">
        <f>F789/12</f>
        <v>0.25</v>
      </c>
    </row>
    <row r="792" spans="1:7">
      <c r="A792" s="1" t="s">
        <v>0</v>
      </c>
      <c r="B792" s="2" t="s">
        <v>1</v>
      </c>
      <c r="C792" s="2" t="s">
        <v>2</v>
      </c>
      <c r="D792" s="2" t="s">
        <v>3</v>
      </c>
    </row>
    <row r="793" spans="1:7">
      <c r="A793" s="8" t="s">
        <v>31</v>
      </c>
      <c r="B793" s="9">
        <v>37272</v>
      </c>
      <c r="C793" s="9" t="s">
        <v>25</v>
      </c>
      <c r="D793" s="3" t="s">
        <v>18</v>
      </c>
    </row>
    <row r="795" spans="1:7">
      <c r="A795" s="19" t="s">
        <v>4</v>
      </c>
      <c r="B795" s="20" t="s">
        <v>5</v>
      </c>
      <c r="C795" s="20" t="s">
        <v>6</v>
      </c>
      <c r="D795" s="20" t="s">
        <v>7</v>
      </c>
      <c r="E795" s="20" t="s">
        <v>8</v>
      </c>
      <c r="F795" s="20" t="s">
        <v>9</v>
      </c>
      <c r="G795" s="23" t="s">
        <v>11</v>
      </c>
    </row>
    <row r="796" spans="1:7">
      <c r="A796" s="8">
        <v>43709</v>
      </c>
      <c r="B796" s="3">
        <v>2</v>
      </c>
      <c r="C796" s="3">
        <v>0</v>
      </c>
      <c r="D796" s="3">
        <v>10</v>
      </c>
      <c r="E796" s="3">
        <v>4</v>
      </c>
      <c r="F796" s="3">
        <v>1</v>
      </c>
    </row>
    <row r="797" spans="1:7">
      <c r="A797" s="8">
        <v>43739</v>
      </c>
      <c r="B797" s="3">
        <v>1</v>
      </c>
      <c r="C797" s="3">
        <v>0</v>
      </c>
      <c r="D797" s="3">
        <v>12</v>
      </c>
      <c r="E797" s="3">
        <v>1</v>
      </c>
      <c r="F797" s="3">
        <v>3</v>
      </c>
    </row>
    <row r="798" spans="1:7">
      <c r="A798" s="8">
        <v>43770</v>
      </c>
      <c r="B798" s="3">
        <v>3</v>
      </c>
      <c r="C798" s="3">
        <v>0</v>
      </c>
      <c r="D798" s="3">
        <v>10</v>
      </c>
      <c r="E798" s="3">
        <v>2</v>
      </c>
      <c r="F798" s="3">
        <v>1</v>
      </c>
    </row>
    <row r="799" spans="1:7">
      <c r="A799" s="8">
        <v>43800</v>
      </c>
      <c r="B799" s="3">
        <v>2</v>
      </c>
      <c r="C799" s="3">
        <v>0</v>
      </c>
      <c r="D799" s="3">
        <v>9</v>
      </c>
      <c r="E799" s="3">
        <v>3</v>
      </c>
      <c r="F799" s="3">
        <v>1</v>
      </c>
    </row>
    <row r="800" spans="1:7">
      <c r="A800" s="10" t="s">
        <v>10</v>
      </c>
      <c r="B800" s="11">
        <f>SUM(B796:B799)</f>
        <v>8</v>
      </c>
      <c r="C800" s="11">
        <f>SUM(C796:C799)</f>
        <v>0</v>
      </c>
      <c r="D800" s="11">
        <f t="shared" ref="D800" si="148">SUM(D796:D799)</f>
        <v>41</v>
      </c>
      <c r="E800" s="11">
        <f t="shared" ref="E800" si="149">SUM(E796:E799)</f>
        <v>10</v>
      </c>
      <c r="F800" s="11">
        <f t="shared" ref="F800" si="150">SUM(F796:F799)</f>
        <v>6</v>
      </c>
    </row>
    <row r="801" spans="1:6">
      <c r="A801" s="10" t="s">
        <v>12</v>
      </c>
      <c r="B801" s="11">
        <f>B800/4</f>
        <v>2</v>
      </c>
      <c r="C801" s="11">
        <f>C800/4</f>
        <v>0</v>
      </c>
      <c r="D801" s="11">
        <f t="shared" ref="D801" si="151">D800/4</f>
        <v>10.25</v>
      </c>
      <c r="E801" s="11">
        <f t="shared" ref="E801" si="152">E800/4</f>
        <v>2.5</v>
      </c>
      <c r="F801" s="11">
        <f>F800/4</f>
        <v>1.5</v>
      </c>
    </row>
    <row r="802" spans="1:6">
      <c r="A802" s="8">
        <v>43831</v>
      </c>
      <c r="B802" s="3">
        <v>0</v>
      </c>
      <c r="C802" s="3">
        <v>0</v>
      </c>
      <c r="D802" s="3">
        <v>10</v>
      </c>
      <c r="E802" s="3">
        <v>3</v>
      </c>
      <c r="F802" s="3">
        <v>0</v>
      </c>
    </row>
    <row r="803" spans="1:6">
      <c r="A803" s="8">
        <v>43862</v>
      </c>
      <c r="B803" s="3">
        <v>0</v>
      </c>
      <c r="C803" s="3">
        <v>0</v>
      </c>
      <c r="D803" s="3">
        <v>12</v>
      </c>
      <c r="E803" s="3">
        <v>2</v>
      </c>
      <c r="F803" s="3">
        <v>1</v>
      </c>
    </row>
    <row r="804" spans="1:6">
      <c r="A804" s="8">
        <v>43891</v>
      </c>
      <c r="B804" s="3">
        <v>2</v>
      </c>
      <c r="C804" s="3">
        <v>3</v>
      </c>
      <c r="D804" s="3">
        <v>6</v>
      </c>
      <c r="E804" s="3">
        <v>3</v>
      </c>
      <c r="F804" s="3">
        <v>1</v>
      </c>
    </row>
    <row r="805" spans="1:6">
      <c r="A805" s="8">
        <v>43922</v>
      </c>
      <c r="B805" s="3">
        <v>2</v>
      </c>
      <c r="C805" s="3">
        <v>0</v>
      </c>
      <c r="D805" s="3">
        <v>9</v>
      </c>
      <c r="E805" s="3">
        <v>5</v>
      </c>
      <c r="F805" s="3">
        <v>2</v>
      </c>
    </row>
    <row r="806" spans="1:6">
      <c r="A806" s="8">
        <v>43952</v>
      </c>
      <c r="B806" s="3">
        <v>2</v>
      </c>
      <c r="C806" s="3">
        <v>0</v>
      </c>
      <c r="D806" s="3">
        <v>8</v>
      </c>
      <c r="E806" s="3">
        <v>4</v>
      </c>
      <c r="F806" s="3">
        <v>2</v>
      </c>
    </row>
    <row r="807" spans="1:6">
      <c r="A807" s="8">
        <v>43983</v>
      </c>
      <c r="B807" s="3">
        <v>0</v>
      </c>
      <c r="C807" s="3">
        <v>0</v>
      </c>
      <c r="D807" s="3">
        <v>5</v>
      </c>
      <c r="E807" s="3">
        <v>0</v>
      </c>
      <c r="F807" s="3">
        <v>0</v>
      </c>
    </row>
    <row r="808" spans="1:6">
      <c r="A808" s="8">
        <v>44013</v>
      </c>
      <c r="B808" s="3">
        <v>0</v>
      </c>
      <c r="C808" s="3">
        <v>2</v>
      </c>
      <c r="D808" s="3">
        <v>5</v>
      </c>
      <c r="E808" s="3">
        <v>4</v>
      </c>
      <c r="F808" s="3">
        <v>2</v>
      </c>
    </row>
    <row r="809" spans="1:6">
      <c r="A809" s="8">
        <v>44044</v>
      </c>
      <c r="B809" s="3">
        <v>0</v>
      </c>
      <c r="C809" s="3">
        <v>2</v>
      </c>
      <c r="D809" s="3">
        <v>5</v>
      </c>
      <c r="E809" s="3">
        <v>4</v>
      </c>
      <c r="F809" s="3">
        <v>2</v>
      </c>
    </row>
    <row r="810" spans="1:6">
      <c r="A810" s="8">
        <v>44075</v>
      </c>
      <c r="B810" s="3">
        <v>0</v>
      </c>
      <c r="C810" s="3">
        <v>0</v>
      </c>
      <c r="D810" s="3">
        <v>10</v>
      </c>
      <c r="E810" s="3">
        <v>4</v>
      </c>
      <c r="F810" s="3">
        <v>2</v>
      </c>
    </row>
    <row r="811" spans="1:6">
      <c r="A811" s="8">
        <v>44105</v>
      </c>
      <c r="B811" s="3">
        <v>0</v>
      </c>
      <c r="C811" s="3">
        <v>2</v>
      </c>
      <c r="D811" s="3">
        <v>9</v>
      </c>
      <c r="E811" s="3">
        <v>5</v>
      </c>
      <c r="F811" s="3">
        <v>2</v>
      </c>
    </row>
    <row r="812" spans="1:6">
      <c r="A812" s="8">
        <v>44136</v>
      </c>
      <c r="B812" s="3">
        <v>0</v>
      </c>
      <c r="C812" s="3">
        <v>0</v>
      </c>
      <c r="D812" s="3">
        <v>8</v>
      </c>
      <c r="E812" s="3">
        <v>6</v>
      </c>
      <c r="F812" s="3">
        <v>2</v>
      </c>
    </row>
    <row r="813" spans="1:6">
      <c r="A813" s="8">
        <v>44166</v>
      </c>
      <c r="B813" s="3">
        <v>0</v>
      </c>
      <c r="C813" s="3">
        <v>2</v>
      </c>
      <c r="D813" s="3">
        <v>6</v>
      </c>
      <c r="E813" s="3">
        <v>2</v>
      </c>
      <c r="F813" s="3">
        <v>1</v>
      </c>
    </row>
    <row r="814" spans="1:6">
      <c r="A814" s="10" t="s">
        <v>10</v>
      </c>
      <c r="B814" s="11">
        <f>SUM(B802:B813)</f>
        <v>6</v>
      </c>
      <c r="C814" s="11">
        <f>SUM(C802:C813)</f>
        <v>11</v>
      </c>
      <c r="D814" s="11">
        <f>SUM(D802:D813)</f>
        <v>93</v>
      </c>
      <c r="E814" s="11">
        <f>SUM(E802:E813)</f>
        <v>42</v>
      </c>
      <c r="F814" s="11">
        <f>SUM(F802:F813)</f>
        <v>17</v>
      </c>
    </row>
    <row r="815" spans="1:6">
      <c r="A815" s="14" t="s">
        <v>12</v>
      </c>
      <c r="B815" s="14">
        <f>B814/12</f>
        <v>0.5</v>
      </c>
      <c r="C815" s="14">
        <f t="shared" ref="C815" si="153">C814/12</f>
        <v>0.91666666666666663</v>
      </c>
      <c r="D815" s="14">
        <f t="shared" ref="D815" si="154">D814/12</f>
        <v>7.75</v>
      </c>
      <c r="E815" s="14">
        <f t="shared" ref="E815" si="155">E814/12</f>
        <v>3.5</v>
      </c>
      <c r="F815" s="14">
        <f>F814/12</f>
        <v>1.4166666666666667</v>
      </c>
    </row>
    <row r="816" spans="1:6">
      <c r="A816" s="8">
        <v>44197</v>
      </c>
      <c r="B816" s="3">
        <v>0</v>
      </c>
      <c r="C816" s="3">
        <v>1</v>
      </c>
      <c r="D816" s="3">
        <v>8</v>
      </c>
      <c r="E816" s="3">
        <v>4</v>
      </c>
      <c r="F816" s="3">
        <v>0</v>
      </c>
    </row>
    <row r="817" spans="1:7">
      <c r="A817" s="8">
        <v>44228</v>
      </c>
      <c r="B817" s="3">
        <v>0</v>
      </c>
      <c r="C817" s="3">
        <v>0</v>
      </c>
      <c r="D817" s="3">
        <v>8</v>
      </c>
      <c r="E817" s="3">
        <v>3</v>
      </c>
      <c r="F817" s="3">
        <v>2</v>
      </c>
    </row>
    <row r="818" spans="1:7">
      <c r="A818" s="8">
        <v>44256</v>
      </c>
      <c r="B818" s="3">
        <v>0</v>
      </c>
      <c r="C818" s="3">
        <v>2</v>
      </c>
      <c r="D818" s="3">
        <v>6</v>
      </c>
      <c r="E818" s="3">
        <v>4</v>
      </c>
      <c r="F818" s="3">
        <v>1</v>
      </c>
    </row>
    <row r="819" spans="1:7">
      <c r="A819" s="8">
        <v>44287</v>
      </c>
      <c r="B819" s="3">
        <v>0</v>
      </c>
      <c r="C819" s="3">
        <v>0</v>
      </c>
      <c r="D819" s="3">
        <v>8</v>
      </c>
      <c r="E819" s="3">
        <v>4</v>
      </c>
      <c r="F819" s="3">
        <v>2</v>
      </c>
    </row>
    <row r="820" spans="1:7">
      <c r="A820" s="8">
        <v>44317</v>
      </c>
      <c r="B820" s="3">
        <v>0</v>
      </c>
      <c r="C820" s="3">
        <v>2</v>
      </c>
      <c r="D820" s="3">
        <v>5</v>
      </c>
      <c r="E820" s="3">
        <v>2</v>
      </c>
      <c r="F820" s="3">
        <v>1</v>
      </c>
      <c r="G820" s="2"/>
    </row>
    <row r="821" spans="1:7">
      <c r="A821" s="8">
        <v>44348</v>
      </c>
      <c r="B821" s="3">
        <v>0</v>
      </c>
      <c r="C821" s="3">
        <v>2</v>
      </c>
      <c r="D821" s="3">
        <v>5</v>
      </c>
      <c r="E821" s="3">
        <v>2</v>
      </c>
      <c r="F821" s="3">
        <v>1</v>
      </c>
    </row>
    <row r="822" spans="1:7">
      <c r="A822" s="8">
        <v>44378</v>
      </c>
      <c r="B822" s="3">
        <v>0</v>
      </c>
      <c r="C822" s="3">
        <v>0</v>
      </c>
      <c r="D822" s="3">
        <v>3</v>
      </c>
      <c r="E822" s="3">
        <v>2</v>
      </c>
      <c r="F822" s="3">
        <v>1</v>
      </c>
    </row>
    <row r="823" spans="1:7">
      <c r="A823" s="8">
        <v>44409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</row>
    <row r="824" spans="1:7">
      <c r="A824" s="8">
        <v>44440</v>
      </c>
      <c r="B824" s="3">
        <v>0</v>
      </c>
      <c r="C824" s="3">
        <v>3</v>
      </c>
      <c r="D824" s="3">
        <v>10</v>
      </c>
      <c r="E824" s="3">
        <v>4</v>
      </c>
      <c r="F824" s="3">
        <v>2</v>
      </c>
    </row>
    <row r="825" spans="1:7">
      <c r="A825" s="8">
        <v>44470</v>
      </c>
    </row>
    <row r="826" spans="1:7">
      <c r="A826" s="8">
        <v>44501</v>
      </c>
    </row>
    <row r="827" spans="1:7">
      <c r="A827" s="8">
        <v>44531</v>
      </c>
    </row>
    <row r="828" spans="1:7">
      <c r="A828" s="10" t="s">
        <v>10</v>
      </c>
      <c r="B828" s="11">
        <f>SUM(B816:B827)</f>
        <v>0</v>
      </c>
      <c r="C828" s="11">
        <f>SUM(C816:C827)</f>
        <v>10</v>
      </c>
      <c r="D828" s="11">
        <f>SUM(D816:D827)</f>
        <v>53</v>
      </c>
      <c r="E828" s="11">
        <f>SUM(E816:E827)</f>
        <v>25</v>
      </c>
      <c r="F828" s="11">
        <f>SUM(F816:F827)</f>
        <v>10</v>
      </c>
    </row>
    <row r="829" spans="1:7">
      <c r="A829" s="14" t="s">
        <v>12</v>
      </c>
      <c r="B829" s="14">
        <f>B828/12</f>
        <v>0</v>
      </c>
      <c r="C829" s="14">
        <f t="shared" ref="C829" si="156">C828/12</f>
        <v>0.83333333333333337</v>
      </c>
      <c r="D829" s="14">
        <f t="shared" ref="D829" si="157">D828/12</f>
        <v>4.416666666666667</v>
      </c>
      <c r="E829" s="14">
        <f t="shared" ref="E829" si="158">E828/12</f>
        <v>2.0833333333333335</v>
      </c>
      <c r="F829" s="14">
        <f>F828/12</f>
        <v>0.83333333333333337</v>
      </c>
    </row>
    <row r="831" spans="1:7">
      <c r="A831" s="1" t="s">
        <v>0</v>
      </c>
      <c r="B831" s="2" t="s">
        <v>1</v>
      </c>
      <c r="C831" s="2" t="s">
        <v>2</v>
      </c>
      <c r="D831" s="2" t="s">
        <v>3</v>
      </c>
      <c r="E831" s="2"/>
    </row>
    <row r="832" spans="1:7">
      <c r="A832" s="8" t="s">
        <v>32</v>
      </c>
      <c r="B832" s="9">
        <v>19865</v>
      </c>
      <c r="C832" s="9">
        <v>33766</v>
      </c>
      <c r="D832" s="3" t="s">
        <v>18</v>
      </c>
    </row>
    <row r="834" spans="1:7">
      <c r="A834" s="19" t="s">
        <v>4</v>
      </c>
      <c r="B834" s="20" t="s">
        <v>5</v>
      </c>
      <c r="C834" s="20" t="s">
        <v>6</v>
      </c>
      <c r="D834" s="20" t="s">
        <v>7</v>
      </c>
      <c r="E834" s="20" t="s">
        <v>8</v>
      </c>
      <c r="F834" s="20" t="s">
        <v>9</v>
      </c>
      <c r="G834" s="23" t="s">
        <v>11</v>
      </c>
    </row>
    <row r="835" spans="1:7">
      <c r="A835" s="8">
        <v>43709</v>
      </c>
      <c r="B835" s="3">
        <v>12</v>
      </c>
      <c r="C835" s="3">
        <v>0</v>
      </c>
      <c r="D835" s="3">
        <v>10</v>
      </c>
      <c r="E835" s="3">
        <v>8</v>
      </c>
      <c r="F835" s="3">
        <v>3</v>
      </c>
    </row>
    <row r="836" spans="1:7">
      <c r="A836" s="8">
        <v>43739</v>
      </c>
      <c r="B836" s="3">
        <v>32</v>
      </c>
      <c r="C836" s="3">
        <v>0</v>
      </c>
      <c r="D836" s="3">
        <v>19</v>
      </c>
      <c r="E836" s="3">
        <v>16</v>
      </c>
      <c r="F836" s="3">
        <v>5</v>
      </c>
    </row>
    <row r="837" spans="1:7">
      <c r="A837" s="8">
        <v>43770</v>
      </c>
      <c r="B837" s="3">
        <v>16</v>
      </c>
      <c r="C837" s="3">
        <v>0</v>
      </c>
      <c r="D837" s="3">
        <v>12</v>
      </c>
      <c r="E837" s="3">
        <v>14</v>
      </c>
      <c r="F837" s="3">
        <v>4</v>
      </c>
    </row>
    <row r="838" spans="1:7">
      <c r="A838" s="8">
        <v>43800</v>
      </c>
      <c r="B838" s="3">
        <v>16</v>
      </c>
      <c r="C838" s="3">
        <v>0</v>
      </c>
      <c r="D838" s="3">
        <v>12</v>
      </c>
      <c r="E838" s="3">
        <v>14</v>
      </c>
      <c r="F838" s="3">
        <v>4</v>
      </c>
    </row>
    <row r="839" spans="1:7">
      <c r="A839" s="10" t="s">
        <v>10</v>
      </c>
      <c r="B839" s="11">
        <f>SUM(B835:B838)</f>
        <v>76</v>
      </c>
      <c r="C839" s="11">
        <f>SUM(C835:C838)</f>
        <v>0</v>
      </c>
      <c r="D839" s="11">
        <f t="shared" ref="D839" si="159">SUM(D835:D838)</f>
        <v>53</v>
      </c>
      <c r="E839" s="11">
        <f t="shared" ref="E839" si="160">SUM(E835:E838)</f>
        <v>52</v>
      </c>
      <c r="F839" s="11">
        <f t="shared" ref="F839" si="161">SUM(F835:F838)</f>
        <v>16</v>
      </c>
    </row>
    <row r="840" spans="1:7">
      <c r="A840" s="10" t="s">
        <v>12</v>
      </c>
      <c r="B840" s="11">
        <f>B839/4</f>
        <v>19</v>
      </c>
      <c r="C840" s="11">
        <f>C839/4</f>
        <v>0</v>
      </c>
      <c r="D840" s="11">
        <f t="shared" ref="D840" si="162">D839/4</f>
        <v>13.25</v>
      </c>
      <c r="E840" s="11">
        <f t="shared" ref="E840" si="163">E839/4</f>
        <v>13</v>
      </c>
      <c r="F840" s="11">
        <f>F839/4</f>
        <v>4</v>
      </c>
    </row>
    <row r="841" spans="1:7">
      <c r="A841" s="8">
        <v>43831</v>
      </c>
      <c r="B841" s="3">
        <v>16</v>
      </c>
      <c r="C841" s="3">
        <v>0</v>
      </c>
      <c r="D841" s="3">
        <v>11</v>
      </c>
      <c r="E841" s="3">
        <v>14</v>
      </c>
      <c r="F841" s="3">
        <v>4</v>
      </c>
    </row>
    <row r="842" spans="1:7">
      <c r="A842" s="8">
        <v>43862</v>
      </c>
      <c r="B842" s="3">
        <v>14</v>
      </c>
      <c r="C842" s="3">
        <v>0</v>
      </c>
      <c r="D842" s="3">
        <v>13</v>
      </c>
      <c r="E842" s="3">
        <v>13</v>
      </c>
      <c r="F842" s="3">
        <v>3</v>
      </c>
    </row>
    <row r="843" spans="1:7">
      <c r="A843" s="8">
        <v>43891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</row>
    <row r="844" spans="1:7">
      <c r="A844" s="8">
        <v>43922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</row>
    <row r="845" spans="1:7">
      <c r="A845" s="8">
        <v>43952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</row>
    <row r="846" spans="1:7">
      <c r="A846" s="8">
        <v>43983</v>
      </c>
      <c r="B846" s="3">
        <v>0</v>
      </c>
      <c r="C846" s="3">
        <v>0</v>
      </c>
      <c r="D846" s="3">
        <v>0</v>
      </c>
      <c r="E846" s="3">
        <v>0</v>
      </c>
      <c r="F846" s="3">
        <v>0</v>
      </c>
    </row>
    <row r="847" spans="1:7">
      <c r="A847" s="8">
        <v>44013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</row>
    <row r="848" spans="1:7">
      <c r="A848" s="8">
        <v>44044</v>
      </c>
      <c r="B848" s="3">
        <v>0</v>
      </c>
      <c r="C848" s="3">
        <v>0</v>
      </c>
      <c r="D848" s="3">
        <v>0</v>
      </c>
      <c r="E848" s="3">
        <v>0</v>
      </c>
      <c r="F848" s="3">
        <v>0</v>
      </c>
    </row>
    <row r="849" spans="1:7">
      <c r="A849" s="8">
        <v>44075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</row>
    <row r="850" spans="1:7">
      <c r="A850" s="8">
        <v>44105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</row>
    <row r="851" spans="1:7">
      <c r="A851" s="8">
        <v>44136</v>
      </c>
      <c r="B851" s="3">
        <v>0</v>
      </c>
      <c r="C851" s="3">
        <v>0</v>
      </c>
      <c r="D851" s="3">
        <v>0</v>
      </c>
      <c r="E851" s="3">
        <v>0</v>
      </c>
      <c r="F851" s="3">
        <v>0</v>
      </c>
    </row>
    <row r="852" spans="1:7">
      <c r="A852" s="8">
        <v>44166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</row>
    <row r="853" spans="1:7">
      <c r="A853" s="10" t="s">
        <v>10</v>
      </c>
      <c r="B853" s="11">
        <f>SUM(B841:B852)</f>
        <v>30</v>
      </c>
      <c r="C853" s="11">
        <f>SUM(C841:C852)</f>
        <v>0</v>
      </c>
      <c r="D853" s="11">
        <f>SUM(D841:D852)</f>
        <v>24</v>
      </c>
      <c r="E853" s="11">
        <f>SUM(E841:E852)</f>
        <v>27</v>
      </c>
      <c r="F853" s="11">
        <f>SUM(F841:F852)</f>
        <v>7</v>
      </c>
    </row>
    <row r="854" spans="1:7">
      <c r="A854" s="14" t="s">
        <v>12</v>
      </c>
      <c r="B854" s="14">
        <f>B853/12</f>
        <v>2.5</v>
      </c>
      <c r="C854" s="14">
        <f t="shared" ref="C854" si="164">C853/12</f>
        <v>0</v>
      </c>
      <c r="D854" s="14">
        <f t="shared" ref="D854" si="165">D853/12</f>
        <v>2</v>
      </c>
      <c r="E854" s="14">
        <f t="shared" ref="E854" si="166">E853/12</f>
        <v>2.25</v>
      </c>
      <c r="F854" s="14">
        <f>F853/12</f>
        <v>0.58333333333333337</v>
      </c>
      <c r="G854" s="2"/>
    </row>
    <row r="855" spans="1:7">
      <c r="A855" s="8">
        <v>44197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</row>
    <row r="856" spans="1:7">
      <c r="A856" s="8">
        <v>44228</v>
      </c>
      <c r="B856" s="3">
        <v>0</v>
      </c>
      <c r="C856" s="3">
        <v>0</v>
      </c>
      <c r="D856" s="3">
        <v>0</v>
      </c>
      <c r="E856" s="3">
        <v>0</v>
      </c>
      <c r="F856" s="3">
        <v>0</v>
      </c>
    </row>
    <row r="857" spans="1:7">
      <c r="A857" s="8">
        <v>44256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</row>
    <row r="858" spans="1:7">
      <c r="A858" s="8">
        <v>44287</v>
      </c>
      <c r="B858" s="3">
        <v>0</v>
      </c>
      <c r="C858" s="3">
        <v>0</v>
      </c>
      <c r="D858" s="3">
        <v>0</v>
      </c>
      <c r="E858" s="3">
        <v>0</v>
      </c>
      <c r="F858" s="3">
        <v>0</v>
      </c>
    </row>
    <row r="859" spans="1:7">
      <c r="A859" s="8">
        <v>44317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</row>
    <row r="860" spans="1:7">
      <c r="A860" s="8">
        <v>44348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</row>
    <row r="861" spans="1:7">
      <c r="A861" s="8">
        <v>44378</v>
      </c>
      <c r="B861" s="3">
        <v>0</v>
      </c>
      <c r="C861" s="3">
        <v>0</v>
      </c>
      <c r="D861" s="3">
        <v>0</v>
      </c>
      <c r="E861" s="3">
        <v>0</v>
      </c>
      <c r="F861" s="3">
        <v>0</v>
      </c>
    </row>
    <row r="862" spans="1:7">
      <c r="A862" s="8">
        <v>44409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</row>
    <row r="863" spans="1:7">
      <c r="A863" s="8">
        <v>44440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</row>
    <row r="864" spans="1:7">
      <c r="A864" s="8">
        <v>44470</v>
      </c>
    </row>
    <row r="865" spans="1:7">
      <c r="A865" s="8">
        <v>44501</v>
      </c>
    </row>
    <row r="866" spans="1:7">
      <c r="A866" s="8">
        <v>44531</v>
      </c>
    </row>
    <row r="867" spans="1:7">
      <c r="A867" s="10" t="s">
        <v>10</v>
      </c>
      <c r="B867" s="11">
        <f>SUM(B855:B866)</f>
        <v>0</v>
      </c>
      <c r="C867" s="11">
        <f>SUM(C855:C866)</f>
        <v>0</v>
      </c>
      <c r="D867" s="11">
        <f>SUM(D855:D866)</f>
        <v>0</v>
      </c>
      <c r="E867" s="11">
        <f>SUM(E855:E866)</f>
        <v>0</v>
      </c>
      <c r="F867" s="11">
        <f>SUM(F855:F866)</f>
        <v>0</v>
      </c>
    </row>
    <row r="868" spans="1:7">
      <c r="A868" s="14" t="s">
        <v>12</v>
      </c>
      <c r="B868" s="14">
        <f>B867/12</f>
        <v>0</v>
      </c>
      <c r="C868" s="14">
        <f t="shared" ref="C868" si="167">C867/12</f>
        <v>0</v>
      </c>
      <c r="D868" s="14">
        <f t="shared" ref="D868" si="168">D867/12</f>
        <v>0</v>
      </c>
      <c r="E868" s="14">
        <f t="shared" ref="E868" si="169">E867/12</f>
        <v>0</v>
      </c>
      <c r="F868" s="14">
        <f>F867/12</f>
        <v>0</v>
      </c>
    </row>
    <row r="873" spans="1:7" ht="29">
      <c r="A873" s="4"/>
      <c r="B873" s="5"/>
      <c r="C873" s="33" t="s">
        <v>15</v>
      </c>
      <c r="D873" s="33"/>
      <c r="E873" s="6"/>
      <c r="F873" s="5"/>
      <c r="G873" s="5"/>
    </row>
    <row r="874" spans="1:7">
      <c r="A874" s="1"/>
      <c r="B874" s="2"/>
      <c r="C874" s="2"/>
      <c r="D874" s="2"/>
    </row>
    <row r="875" spans="1:7">
      <c r="A875" s="1" t="s">
        <v>0</v>
      </c>
      <c r="B875" s="2" t="s">
        <v>1</v>
      </c>
      <c r="C875" s="2" t="s">
        <v>2</v>
      </c>
      <c r="D875" s="2" t="s">
        <v>3</v>
      </c>
    </row>
    <row r="876" spans="1:7">
      <c r="A876" s="8" t="s">
        <v>52</v>
      </c>
      <c r="B876" s="9">
        <v>28864</v>
      </c>
      <c r="C876" s="9">
        <v>36288</v>
      </c>
      <c r="D876" s="3" t="s">
        <v>18</v>
      </c>
    </row>
    <row r="878" spans="1:7">
      <c r="A878" s="19" t="s">
        <v>4</v>
      </c>
      <c r="B878" s="20" t="s">
        <v>5</v>
      </c>
      <c r="C878" s="20" t="s">
        <v>6</v>
      </c>
      <c r="D878" s="20" t="s">
        <v>7</v>
      </c>
      <c r="E878" s="20" t="s">
        <v>8</v>
      </c>
      <c r="F878" s="20" t="s">
        <v>9</v>
      </c>
      <c r="G878" s="23" t="s">
        <v>11</v>
      </c>
    </row>
    <row r="879" spans="1:7">
      <c r="A879" s="8">
        <v>43709</v>
      </c>
      <c r="B879" s="3">
        <v>4</v>
      </c>
      <c r="C879" s="3">
        <v>3</v>
      </c>
      <c r="D879" s="3">
        <v>11</v>
      </c>
      <c r="E879" s="3">
        <v>6</v>
      </c>
      <c r="F879" s="3">
        <v>3</v>
      </c>
    </row>
    <row r="880" spans="1:7">
      <c r="A880" s="8">
        <v>43739</v>
      </c>
      <c r="B880" s="3">
        <v>8</v>
      </c>
      <c r="C880" s="3">
        <v>3</v>
      </c>
      <c r="D880" s="3">
        <v>12</v>
      </c>
      <c r="E880" s="3">
        <v>4</v>
      </c>
      <c r="F880" s="3">
        <v>2</v>
      </c>
    </row>
    <row r="881" spans="1:7">
      <c r="A881" s="8">
        <v>43770</v>
      </c>
      <c r="B881" s="3">
        <v>5</v>
      </c>
      <c r="C881" s="3">
        <v>3</v>
      </c>
      <c r="D881" s="3">
        <v>11</v>
      </c>
      <c r="E881" s="3">
        <v>6</v>
      </c>
      <c r="F881" s="3">
        <v>2</v>
      </c>
    </row>
    <row r="882" spans="1:7">
      <c r="A882" s="8">
        <v>43800</v>
      </c>
      <c r="B882" s="3">
        <v>6</v>
      </c>
      <c r="C882" s="3">
        <v>6</v>
      </c>
      <c r="D882" s="3">
        <v>12</v>
      </c>
      <c r="E882" s="3">
        <v>4</v>
      </c>
      <c r="F882" s="3">
        <v>2</v>
      </c>
    </row>
    <row r="883" spans="1:7">
      <c r="A883" s="10" t="s">
        <v>10</v>
      </c>
      <c r="B883" s="11">
        <f>SUM(B879:B882)</f>
        <v>23</v>
      </c>
      <c r="C883" s="11">
        <f>SUM(C879:C882)</f>
        <v>15</v>
      </c>
      <c r="D883" s="11">
        <f t="shared" ref="D883" si="170">SUM(D879:D882)</f>
        <v>46</v>
      </c>
      <c r="E883" s="11">
        <f t="shared" ref="E883" si="171">SUM(E879:E882)</f>
        <v>20</v>
      </c>
      <c r="F883" s="11">
        <f t="shared" ref="F883" si="172">SUM(F879:F882)</f>
        <v>9</v>
      </c>
    </row>
    <row r="884" spans="1:7">
      <c r="A884" s="10" t="s">
        <v>12</v>
      </c>
      <c r="B884" s="11">
        <f>B883/4</f>
        <v>5.75</v>
      </c>
      <c r="C884" s="11">
        <f>C883/4</f>
        <v>3.75</v>
      </c>
      <c r="D884" s="11">
        <f t="shared" ref="D884" si="173">D883/4</f>
        <v>11.5</v>
      </c>
      <c r="E884" s="11">
        <f t="shared" ref="E884" si="174">E883/4</f>
        <v>5</v>
      </c>
      <c r="F884" s="11">
        <f>F883/4</f>
        <v>2.25</v>
      </c>
    </row>
    <row r="885" spans="1:7">
      <c r="A885" s="8">
        <v>43831</v>
      </c>
      <c r="B885" s="3">
        <v>4</v>
      </c>
      <c r="C885" s="3">
        <v>3</v>
      </c>
      <c r="D885" s="3">
        <v>11</v>
      </c>
      <c r="E885" s="3">
        <v>4</v>
      </c>
      <c r="F885" s="3">
        <v>2</v>
      </c>
    </row>
    <row r="886" spans="1:7">
      <c r="A886" s="8">
        <v>43862</v>
      </c>
      <c r="B886" s="3">
        <v>4</v>
      </c>
      <c r="C886" s="3">
        <v>3</v>
      </c>
      <c r="D886" s="3">
        <v>11</v>
      </c>
      <c r="E886" s="3">
        <v>4</v>
      </c>
      <c r="F886" s="3">
        <v>2</v>
      </c>
    </row>
    <row r="887" spans="1:7">
      <c r="A887" s="8">
        <v>43891</v>
      </c>
      <c r="B887" s="3">
        <v>2</v>
      </c>
      <c r="C887" s="3">
        <v>4</v>
      </c>
      <c r="D887" s="3">
        <v>9</v>
      </c>
      <c r="E887" s="3">
        <v>2</v>
      </c>
      <c r="F887" s="3">
        <v>1</v>
      </c>
    </row>
    <row r="888" spans="1:7">
      <c r="A888" s="8">
        <v>43922</v>
      </c>
      <c r="B888" s="3">
        <v>0</v>
      </c>
      <c r="C888" s="3">
        <v>0</v>
      </c>
      <c r="D888" s="3">
        <v>4</v>
      </c>
      <c r="E888" s="3">
        <v>4</v>
      </c>
      <c r="F888" s="3">
        <v>1</v>
      </c>
    </row>
    <row r="889" spans="1:7">
      <c r="A889" s="8">
        <v>43952</v>
      </c>
      <c r="B889" s="3">
        <v>0</v>
      </c>
      <c r="C889" s="3">
        <v>3</v>
      </c>
      <c r="D889" s="3">
        <v>7</v>
      </c>
      <c r="E889" s="3">
        <v>4</v>
      </c>
      <c r="F889" s="3">
        <v>2</v>
      </c>
    </row>
    <row r="890" spans="1:7">
      <c r="A890" s="8">
        <v>43983</v>
      </c>
      <c r="B890" s="3">
        <v>0</v>
      </c>
      <c r="C890" s="3">
        <v>0</v>
      </c>
      <c r="D890" s="3">
        <v>6</v>
      </c>
      <c r="E890" s="3">
        <v>3</v>
      </c>
      <c r="F890" s="3">
        <v>0</v>
      </c>
    </row>
    <row r="891" spans="1:7">
      <c r="A891" s="8">
        <v>44013</v>
      </c>
      <c r="B891" s="3">
        <v>0</v>
      </c>
      <c r="C891" s="3">
        <v>2</v>
      </c>
      <c r="D891" s="3">
        <v>7</v>
      </c>
      <c r="E891" s="3">
        <v>4</v>
      </c>
      <c r="F891" s="3">
        <v>2</v>
      </c>
      <c r="G891" s="2"/>
    </row>
    <row r="892" spans="1:7">
      <c r="A892" s="8">
        <v>44044</v>
      </c>
      <c r="B892" s="3">
        <v>0</v>
      </c>
      <c r="C892" s="3">
        <v>6</v>
      </c>
      <c r="D892" s="3">
        <v>7</v>
      </c>
      <c r="E892" s="3">
        <v>4</v>
      </c>
      <c r="F892" s="3">
        <v>2</v>
      </c>
    </row>
    <row r="893" spans="1:7">
      <c r="A893" s="8">
        <v>44075</v>
      </c>
      <c r="B893" s="3">
        <v>0</v>
      </c>
      <c r="C893" s="3">
        <v>4</v>
      </c>
      <c r="D893" s="3">
        <v>8</v>
      </c>
      <c r="E893" s="3">
        <v>6</v>
      </c>
      <c r="F893" s="3">
        <v>2</v>
      </c>
    </row>
    <row r="894" spans="1:7">
      <c r="A894" s="8">
        <v>44105</v>
      </c>
      <c r="B894" s="3">
        <v>0</v>
      </c>
      <c r="C894" s="3">
        <v>3</v>
      </c>
      <c r="D894" s="3">
        <v>5</v>
      </c>
      <c r="E894" s="3">
        <v>4</v>
      </c>
      <c r="F894" s="3">
        <v>1</v>
      </c>
    </row>
    <row r="895" spans="1:7">
      <c r="A895" s="8">
        <v>44136</v>
      </c>
      <c r="B895" s="3">
        <v>2</v>
      </c>
      <c r="C895" s="3">
        <v>0</v>
      </c>
      <c r="D895" s="3">
        <v>7</v>
      </c>
      <c r="E895" s="3">
        <v>4</v>
      </c>
      <c r="F895" s="3">
        <v>2</v>
      </c>
    </row>
    <row r="896" spans="1:7">
      <c r="A896" s="8">
        <v>44166</v>
      </c>
      <c r="B896" s="3">
        <v>0</v>
      </c>
      <c r="C896" s="3">
        <v>5</v>
      </c>
      <c r="D896" s="3">
        <v>9</v>
      </c>
      <c r="E896" s="3">
        <v>6</v>
      </c>
      <c r="F896" s="3">
        <v>2</v>
      </c>
    </row>
    <row r="897" spans="1:6">
      <c r="A897" s="10" t="s">
        <v>10</v>
      </c>
      <c r="B897" s="11">
        <f>SUM(B885:B896)</f>
        <v>12</v>
      </c>
      <c r="C897" s="11">
        <f>SUM(C885:C896)</f>
        <v>33</v>
      </c>
      <c r="D897" s="11">
        <f>SUM(D885:D896)</f>
        <v>91</v>
      </c>
      <c r="E897" s="11">
        <f>SUM(E885:E896)</f>
        <v>49</v>
      </c>
      <c r="F897" s="11">
        <f>SUM(F885:F896)</f>
        <v>19</v>
      </c>
    </row>
    <row r="898" spans="1:6">
      <c r="A898" s="14" t="s">
        <v>12</v>
      </c>
      <c r="B898" s="14">
        <f>B897/12</f>
        <v>1</v>
      </c>
      <c r="C898" s="14">
        <f t="shared" ref="C898" si="175">C897/12</f>
        <v>2.75</v>
      </c>
      <c r="D898" s="14">
        <f t="shared" ref="D898" si="176">D897/12</f>
        <v>7.583333333333333</v>
      </c>
      <c r="E898" s="14">
        <f t="shared" ref="E898" si="177">E897/12</f>
        <v>4.083333333333333</v>
      </c>
      <c r="F898" s="14">
        <f>F897/12</f>
        <v>1.5833333333333333</v>
      </c>
    </row>
    <row r="899" spans="1:6">
      <c r="A899" s="8">
        <v>44197</v>
      </c>
      <c r="B899" s="3">
        <v>0</v>
      </c>
      <c r="C899" s="3">
        <v>0</v>
      </c>
      <c r="D899" s="3">
        <v>6</v>
      </c>
      <c r="E899" s="3">
        <v>3</v>
      </c>
      <c r="F899" s="3">
        <v>2</v>
      </c>
    </row>
    <row r="900" spans="1:6">
      <c r="A900" s="8">
        <v>44228</v>
      </c>
      <c r="B900" s="3">
        <v>0</v>
      </c>
      <c r="C900" s="3">
        <v>6</v>
      </c>
      <c r="D900" s="3">
        <v>4</v>
      </c>
      <c r="E900" s="3">
        <v>6</v>
      </c>
      <c r="F900" s="3">
        <v>2</v>
      </c>
    </row>
    <row r="901" spans="1:6">
      <c r="A901" s="8">
        <v>44256</v>
      </c>
      <c r="B901" s="3">
        <v>4</v>
      </c>
      <c r="C901" s="3">
        <v>3</v>
      </c>
      <c r="D901" s="3">
        <v>7</v>
      </c>
      <c r="E901" s="3">
        <v>4</v>
      </c>
      <c r="F901" s="3">
        <v>2</v>
      </c>
    </row>
    <row r="902" spans="1:6">
      <c r="A902" s="8">
        <v>44287</v>
      </c>
      <c r="B902" s="3">
        <v>0</v>
      </c>
      <c r="C902" s="3">
        <v>5</v>
      </c>
      <c r="D902" s="3">
        <v>6</v>
      </c>
      <c r="E902" s="3">
        <v>4</v>
      </c>
      <c r="F902" s="3">
        <v>3</v>
      </c>
    </row>
    <row r="903" spans="1:6">
      <c r="A903" s="8">
        <v>44317</v>
      </c>
      <c r="B903" s="3">
        <v>0</v>
      </c>
      <c r="C903" s="3">
        <v>4</v>
      </c>
      <c r="D903" s="3">
        <v>7</v>
      </c>
      <c r="E903" s="3">
        <v>6</v>
      </c>
      <c r="F903" s="3">
        <v>3</v>
      </c>
    </row>
    <row r="904" spans="1:6">
      <c r="A904" s="8">
        <v>44348</v>
      </c>
      <c r="B904" s="3">
        <v>0</v>
      </c>
      <c r="C904" s="3">
        <v>0</v>
      </c>
      <c r="D904" s="3">
        <v>0</v>
      </c>
      <c r="E904" s="3">
        <v>0</v>
      </c>
      <c r="F904" s="3">
        <v>0</v>
      </c>
    </row>
    <row r="905" spans="1:6">
      <c r="A905" s="8">
        <v>44378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</row>
    <row r="906" spans="1:6">
      <c r="A906" s="8">
        <v>44409</v>
      </c>
      <c r="B906" s="3">
        <v>0</v>
      </c>
      <c r="C906" s="3">
        <v>6</v>
      </c>
      <c r="D906" s="3">
        <v>9</v>
      </c>
      <c r="E906" s="3">
        <v>8</v>
      </c>
      <c r="F906" s="3">
        <v>2</v>
      </c>
    </row>
    <row r="907" spans="1:6">
      <c r="A907" s="8">
        <v>44440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</row>
    <row r="908" spans="1:6">
      <c r="A908" s="8">
        <v>44470</v>
      </c>
    </row>
    <row r="909" spans="1:6">
      <c r="A909" s="8">
        <v>44501</v>
      </c>
    </row>
    <row r="910" spans="1:6">
      <c r="A910" s="8">
        <v>44531</v>
      </c>
    </row>
    <row r="911" spans="1:6">
      <c r="A911" s="10" t="s">
        <v>10</v>
      </c>
      <c r="B911" s="11">
        <f>SUM(B899:B910)</f>
        <v>4</v>
      </c>
      <c r="C911" s="11">
        <f>SUM(C899:C910)</f>
        <v>24</v>
      </c>
      <c r="D911" s="11">
        <f>SUM(D899:D910)</f>
        <v>39</v>
      </c>
      <c r="E911" s="11">
        <f>SUM(E899:E910)</f>
        <v>31</v>
      </c>
      <c r="F911" s="11">
        <f>SUM(F899:F910)</f>
        <v>14</v>
      </c>
    </row>
    <row r="912" spans="1:6">
      <c r="A912" s="14" t="s">
        <v>12</v>
      </c>
      <c r="B912" s="14">
        <f>B911/12</f>
        <v>0.33333333333333331</v>
      </c>
      <c r="C912" s="14">
        <f t="shared" ref="C912" si="178">C911/12</f>
        <v>2</v>
      </c>
      <c r="D912" s="14">
        <f t="shared" ref="D912" si="179">D911/12</f>
        <v>3.25</v>
      </c>
      <c r="E912" s="14">
        <f t="shared" ref="E912" si="180">E911/12</f>
        <v>2.5833333333333335</v>
      </c>
      <c r="F912" s="14">
        <f>F911/12</f>
        <v>1.1666666666666667</v>
      </c>
    </row>
    <row r="915" spans="1:7">
      <c r="A915" s="1" t="s">
        <v>0</v>
      </c>
      <c r="B915" s="2" t="s">
        <v>1</v>
      </c>
      <c r="C915" s="2" t="s">
        <v>2</v>
      </c>
      <c r="D915" s="2" t="s">
        <v>3</v>
      </c>
    </row>
    <row r="916" spans="1:7">
      <c r="A916" s="8" t="s">
        <v>53</v>
      </c>
      <c r="B916" s="9">
        <v>40076</v>
      </c>
      <c r="C916" s="9" t="s">
        <v>25</v>
      </c>
      <c r="D916" s="3" t="s">
        <v>18</v>
      </c>
    </row>
    <row r="918" spans="1:7">
      <c r="A918" s="19" t="s">
        <v>4</v>
      </c>
      <c r="B918" s="20" t="s">
        <v>5</v>
      </c>
      <c r="C918" s="20" t="s">
        <v>6</v>
      </c>
      <c r="D918" s="20" t="s">
        <v>7</v>
      </c>
      <c r="E918" s="20" t="s">
        <v>8</v>
      </c>
      <c r="F918" s="20" t="s">
        <v>9</v>
      </c>
      <c r="G918" s="23" t="s">
        <v>11</v>
      </c>
    </row>
    <row r="919" spans="1:7">
      <c r="A919" s="8">
        <v>43709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</row>
    <row r="920" spans="1:7">
      <c r="A920" s="8">
        <v>43739</v>
      </c>
      <c r="B920" s="3">
        <v>0</v>
      </c>
      <c r="C920" s="3">
        <v>0</v>
      </c>
      <c r="D920" s="3">
        <v>0</v>
      </c>
      <c r="E920" s="3">
        <v>0</v>
      </c>
      <c r="F920" s="3">
        <v>0</v>
      </c>
    </row>
    <row r="921" spans="1:7">
      <c r="A921" s="8">
        <v>43770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</row>
    <row r="922" spans="1:7">
      <c r="A922" s="8">
        <v>43800</v>
      </c>
      <c r="B922" s="3">
        <v>5</v>
      </c>
      <c r="C922" s="3">
        <v>0</v>
      </c>
      <c r="D922" s="3">
        <v>7</v>
      </c>
      <c r="E922" s="3">
        <v>1</v>
      </c>
      <c r="F922" s="3">
        <v>1</v>
      </c>
    </row>
    <row r="923" spans="1:7">
      <c r="A923" s="10" t="s">
        <v>10</v>
      </c>
      <c r="B923" s="11">
        <f>SUM(B919:B922)</f>
        <v>5</v>
      </c>
      <c r="C923" s="11">
        <f>SUM(C919:C922)</f>
        <v>0</v>
      </c>
      <c r="D923" s="11">
        <f t="shared" ref="D923" si="181">SUM(D919:D922)</f>
        <v>7</v>
      </c>
      <c r="E923" s="11">
        <f t="shared" ref="E923" si="182">SUM(E919:E922)</f>
        <v>1</v>
      </c>
      <c r="F923" s="11">
        <f t="shared" ref="F923" si="183">SUM(F919:F922)</f>
        <v>1</v>
      </c>
    </row>
    <row r="924" spans="1:7">
      <c r="A924" s="10" t="s">
        <v>12</v>
      </c>
      <c r="B924" s="11">
        <f>B923/4</f>
        <v>1.25</v>
      </c>
      <c r="C924" s="11">
        <f>C923/4</f>
        <v>0</v>
      </c>
      <c r="D924" s="11">
        <f t="shared" ref="D924" si="184">D923/4</f>
        <v>1.75</v>
      </c>
      <c r="E924" s="11">
        <f t="shared" ref="E924" si="185">E923/4</f>
        <v>0.25</v>
      </c>
      <c r="F924" s="11">
        <f>F923/4</f>
        <v>0.25</v>
      </c>
      <c r="G924" s="2"/>
    </row>
    <row r="925" spans="1:7">
      <c r="A925" s="8">
        <v>43831</v>
      </c>
      <c r="B925" s="3">
        <v>5</v>
      </c>
      <c r="C925" s="3">
        <v>1</v>
      </c>
      <c r="D925" s="3">
        <v>5</v>
      </c>
      <c r="E925" s="3">
        <v>1</v>
      </c>
      <c r="F925" s="3">
        <v>1</v>
      </c>
      <c r="G925" s="3" t="s">
        <v>54</v>
      </c>
    </row>
    <row r="926" spans="1:7">
      <c r="A926" s="8">
        <v>43862</v>
      </c>
      <c r="B926" s="3">
        <v>2</v>
      </c>
      <c r="C926" s="3">
        <v>0</v>
      </c>
      <c r="D926" s="3">
        <v>6</v>
      </c>
      <c r="E926" s="3">
        <v>1</v>
      </c>
      <c r="F926" s="3">
        <v>1</v>
      </c>
    </row>
    <row r="927" spans="1:7">
      <c r="A927" s="8">
        <v>43891</v>
      </c>
      <c r="B927" s="3">
        <v>2</v>
      </c>
      <c r="C927" s="3">
        <v>0</v>
      </c>
      <c r="D927" s="3">
        <v>4</v>
      </c>
      <c r="E927" s="3">
        <v>1</v>
      </c>
      <c r="F927" s="3">
        <v>1</v>
      </c>
    </row>
    <row r="928" spans="1:7">
      <c r="A928" s="8">
        <v>43922</v>
      </c>
      <c r="B928" s="3">
        <v>0</v>
      </c>
      <c r="C928" s="3">
        <v>0</v>
      </c>
      <c r="D928" s="3">
        <v>2</v>
      </c>
      <c r="E928" s="3">
        <v>1</v>
      </c>
      <c r="F928" s="3">
        <v>1</v>
      </c>
    </row>
    <row r="929" spans="1:6">
      <c r="A929" s="8">
        <v>43952</v>
      </c>
      <c r="B929" s="3">
        <v>0</v>
      </c>
      <c r="C929" s="3">
        <v>3</v>
      </c>
      <c r="D929" s="3">
        <v>2</v>
      </c>
      <c r="E929" s="3">
        <v>2</v>
      </c>
      <c r="F929" s="3">
        <v>1</v>
      </c>
    </row>
    <row r="930" spans="1:6">
      <c r="A930" s="8">
        <v>43983</v>
      </c>
      <c r="B930" s="3">
        <v>0</v>
      </c>
      <c r="C930" s="3">
        <v>1</v>
      </c>
      <c r="D930" s="3">
        <v>1</v>
      </c>
      <c r="E930" s="3">
        <v>2</v>
      </c>
      <c r="F930" s="3">
        <v>0</v>
      </c>
    </row>
    <row r="931" spans="1:6">
      <c r="A931" s="8">
        <v>44013</v>
      </c>
      <c r="B931" s="3">
        <v>0</v>
      </c>
      <c r="C931" s="3">
        <v>1</v>
      </c>
      <c r="D931" s="3">
        <v>1</v>
      </c>
      <c r="E931" s="3">
        <v>1</v>
      </c>
      <c r="F931" s="3">
        <v>0</v>
      </c>
    </row>
    <row r="932" spans="1:6">
      <c r="A932" s="8">
        <v>44044</v>
      </c>
      <c r="B932" s="3">
        <v>0</v>
      </c>
      <c r="C932" s="3">
        <v>2</v>
      </c>
      <c r="D932" s="3">
        <v>2</v>
      </c>
      <c r="E932" s="3">
        <v>0</v>
      </c>
      <c r="F932" s="3">
        <v>0</v>
      </c>
    </row>
    <row r="933" spans="1:6">
      <c r="A933" s="8">
        <v>44075</v>
      </c>
      <c r="B933" s="3">
        <v>0</v>
      </c>
      <c r="C933" s="3">
        <v>2</v>
      </c>
      <c r="D933" s="3">
        <v>1</v>
      </c>
      <c r="E933" s="3">
        <v>0</v>
      </c>
      <c r="F933" s="3">
        <v>0</v>
      </c>
    </row>
    <row r="934" spans="1:6">
      <c r="A934" s="8">
        <v>44105</v>
      </c>
      <c r="B934" s="3">
        <v>0</v>
      </c>
      <c r="C934" s="3">
        <v>0</v>
      </c>
      <c r="D934" s="3">
        <v>3</v>
      </c>
      <c r="E934" s="3">
        <v>2</v>
      </c>
      <c r="F934" s="3">
        <v>1</v>
      </c>
    </row>
    <row r="935" spans="1:6">
      <c r="A935" s="8">
        <v>44136</v>
      </c>
      <c r="B935" s="3">
        <v>0</v>
      </c>
      <c r="C935" s="3">
        <v>0</v>
      </c>
      <c r="D935" s="3">
        <v>4</v>
      </c>
      <c r="E935" s="3">
        <v>2</v>
      </c>
      <c r="F935" s="3">
        <v>1</v>
      </c>
    </row>
    <row r="936" spans="1:6">
      <c r="A936" s="8">
        <v>44166</v>
      </c>
      <c r="B936" s="3">
        <v>0</v>
      </c>
      <c r="C936" s="3">
        <v>2</v>
      </c>
      <c r="D936" s="3">
        <v>2</v>
      </c>
      <c r="E936" s="3">
        <v>1</v>
      </c>
      <c r="F936" s="3">
        <v>0</v>
      </c>
    </row>
    <row r="937" spans="1:6">
      <c r="A937" s="10" t="s">
        <v>10</v>
      </c>
      <c r="B937" s="11">
        <f>SUM(B925:B936)</f>
        <v>9</v>
      </c>
      <c r="C937" s="11">
        <f>SUM(C925:C936)</f>
        <v>12</v>
      </c>
      <c r="D937" s="11">
        <f>SUM(D925:D936)</f>
        <v>33</v>
      </c>
      <c r="E937" s="11">
        <f>SUM(E925:E936)</f>
        <v>14</v>
      </c>
      <c r="F937" s="11">
        <f>SUM(F925:F936)</f>
        <v>7</v>
      </c>
    </row>
    <row r="938" spans="1:6">
      <c r="A938" s="14" t="s">
        <v>12</v>
      </c>
      <c r="B938" s="14">
        <f>B937/12</f>
        <v>0.75</v>
      </c>
      <c r="C938" s="14">
        <f t="shared" ref="C938" si="186">C937/12</f>
        <v>1</v>
      </c>
      <c r="D938" s="14">
        <f t="shared" ref="D938" si="187">D937/12</f>
        <v>2.75</v>
      </c>
      <c r="E938" s="14">
        <f t="shared" ref="E938" si="188">E937/12</f>
        <v>1.1666666666666667</v>
      </c>
      <c r="F938" s="14">
        <f>F937/12</f>
        <v>0.58333333333333337</v>
      </c>
    </row>
    <row r="939" spans="1:6">
      <c r="A939" s="8">
        <v>44197</v>
      </c>
      <c r="B939" s="3">
        <v>0</v>
      </c>
      <c r="C939" s="3">
        <v>2</v>
      </c>
      <c r="D939" s="3">
        <v>1</v>
      </c>
      <c r="E939" s="3">
        <v>1</v>
      </c>
      <c r="F939" s="3">
        <v>1</v>
      </c>
    </row>
    <row r="940" spans="1:6">
      <c r="A940" s="8">
        <v>44228</v>
      </c>
      <c r="B940" s="3">
        <v>0</v>
      </c>
      <c r="C940" s="3">
        <v>0</v>
      </c>
      <c r="D940" s="3">
        <v>2</v>
      </c>
      <c r="E940" s="3">
        <v>4</v>
      </c>
      <c r="F940" s="3">
        <v>1</v>
      </c>
    </row>
    <row r="941" spans="1:6">
      <c r="A941" s="8">
        <v>44256</v>
      </c>
      <c r="B941" s="3">
        <v>0</v>
      </c>
      <c r="C941" s="3">
        <v>0</v>
      </c>
      <c r="D941" s="3">
        <v>2</v>
      </c>
      <c r="E941" s="3">
        <v>4</v>
      </c>
      <c r="F941" s="3">
        <v>2</v>
      </c>
    </row>
    <row r="942" spans="1:6">
      <c r="A942" s="8">
        <v>44287</v>
      </c>
      <c r="B942" s="3">
        <v>0</v>
      </c>
      <c r="C942" s="3">
        <v>0</v>
      </c>
      <c r="D942" s="3">
        <v>4</v>
      </c>
      <c r="E942" s="3">
        <v>4</v>
      </c>
      <c r="F942" s="3">
        <v>1</v>
      </c>
    </row>
    <row r="943" spans="1:6">
      <c r="A943" s="8">
        <v>44317</v>
      </c>
      <c r="B943" s="3">
        <v>0</v>
      </c>
      <c r="C943" s="3">
        <v>0</v>
      </c>
      <c r="D943" s="3">
        <v>3</v>
      </c>
      <c r="E943" s="3">
        <v>2</v>
      </c>
      <c r="F943" s="3">
        <v>2</v>
      </c>
    </row>
    <row r="944" spans="1:6">
      <c r="A944" s="8">
        <v>44348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</row>
    <row r="945" spans="1:7">
      <c r="A945" s="8">
        <v>44378</v>
      </c>
      <c r="B945" s="3">
        <v>1</v>
      </c>
      <c r="C945" s="3">
        <v>0</v>
      </c>
      <c r="D945" s="3">
        <v>0</v>
      </c>
      <c r="E945" s="3">
        <v>0</v>
      </c>
      <c r="F945" s="3">
        <v>0</v>
      </c>
    </row>
    <row r="946" spans="1:7">
      <c r="A946" s="8">
        <v>44409</v>
      </c>
      <c r="B946" s="3">
        <v>0</v>
      </c>
      <c r="C946" s="3">
        <v>0</v>
      </c>
      <c r="D946" s="3">
        <v>3</v>
      </c>
      <c r="E946" s="3">
        <v>6</v>
      </c>
      <c r="F946" s="3">
        <v>2</v>
      </c>
    </row>
    <row r="947" spans="1:7">
      <c r="A947" s="8">
        <v>44440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</row>
    <row r="948" spans="1:7">
      <c r="A948" s="8">
        <v>44470</v>
      </c>
    </row>
    <row r="949" spans="1:7">
      <c r="A949" s="8">
        <v>44501</v>
      </c>
    </row>
    <row r="950" spans="1:7">
      <c r="A950" s="8">
        <v>44531</v>
      </c>
    </row>
    <row r="951" spans="1:7">
      <c r="A951" s="10" t="s">
        <v>10</v>
      </c>
      <c r="B951" s="11">
        <f>SUM(B939:B950)</f>
        <v>1</v>
      </c>
      <c r="C951" s="11">
        <f>SUM(C939:C950)</f>
        <v>2</v>
      </c>
      <c r="D951" s="11">
        <f>SUM(D939:D950)</f>
        <v>15</v>
      </c>
      <c r="E951" s="11">
        <f>SUM(E939:E950)</f>
        <v>21</v>
      </c>
      <c r="F951" s="11">
        <f>SUM(F939:F950)</f>
        <v>9</v>
      </c>
    </row>
    <row r="952" spans="1:7">
      <c r="A952" s="14" t="s">
        <v>12</v>
      </c>
      <c r="B952" s="14">
        <f>B951/12</f>
        <v>8.3333333333333329E-2</v>
      </c>
      <c r="C952" s="14">
        <f t="shared" ref="C952" si="189">C951/12</f>
        <v>0.16666666666666666</v>
      </c>
      <c r="D952" s="14">
        <f t="shared" ref="D952" si="190">D951/12</f>
        <v>1.25</v>
      </c>
      <c r="E952" s="14">
        <f t="shared" ref="E952" si="191">E951/12</f>
        <v>1.75</v>
      </c>
      <c r="F952" s="14">
        <f>F951/12</f>
        <v>0.75</v>
      </c>
    </row>
    <row r="957" spans="1:7">
      <c r="A957" s="1" t="s">
        <v>0</v>
      </c>
      <c r="B957" s="2" t="s">
        <v>1</v>
      </c>
      <c r="C957" s="2" t="s">
        <v>2</v>
      </c>
      <c r="D957" s="2" t="s">
        <v>3</v>
      </c>
      <c r="G957" s="2"/>
    </row>
    <row r="958" spans="1:7">
      <c r="A958" s="8" t="s">
        <v>55</v>
      </c>
      <c r="B958" s="9">
        <v>31243</v>
      </c>
      <c r="C958" s="9">
        <v>38242</v>
      </c>
      <c r="D958" s="3" t="s">
        <v>18</v>
      </c>
    </row>
    <row r="960" spans="1:7">
      <c r="A960" s="19" t="s">
        <v>4</v>
      </c>
      <c r="B960" s="20" t="s">
        <v>5</v>
      </c>
      <c r="C960" s="20" t="s">
        <v>6</v>
      </c>
      <c r="D960" s="20" t="s">
        <v>7</v>
      </c>
      <c r="E960" s="20" t="s">
        <v>8</v>
      </c>
      <c r="F960" s="20" t="s">
        <v>9</v>
      </c>
      <c r="G960" s="23" t="s">
        <v>11</v>
      </c>
    </row>
    <row r="961" spans="1:6">
      <c r="A961" s="8">
        <v>43709</v>
      </c>
      <c r="B961" s="3">
        <v>5</v>
      </c>
      <c r="C961" s="3">
        <v>1</v>
      </c>
      <c r="D961" s="3">
        <v>10</v>
      </c>
      <c r="E961" s="3">
        <v>2</v>
      </c>
      <c r="F961" s="3">
        <v>0</v>
      </c>
    </row>
    <row r="962" spans="1:6">
      <c r="A962" s="8">
        <v>43739</v>
      </c>
      <c r="B962" s="3">
        <v>7</v>
      </c>
      <c r="C962" s="3">
        <v>2</v>
      </c>
      <c r="D962" s="3">
        <v>12</v>
      </c>
      <c r="E962" s="3">
        <v>2</v>
      </c>
      <c r="F962" s="3">
        <v>1</v>
      </c>
    </row>
    <row r="963" spans="1:6">
      <c r="A963" s="8">
        <v>43770</v>
      </c>
      <c r="B963" s="3">
        <v>5</v>
      </c>
      <c r="C963" s="3">
        <v>2</v>
      </c>
      <c r="D963" s="3">
        <v>10</v>
      </c>
      <c r="E963" s="3">
        <v>3</v>
      </c>
      <c r="F963" s="3">
        <v>1</v>
      </c>
    </row>
    <row r="964" spans="1:6">
      <c r="A964" s="8">
        <v>43800</v>
      </c>
      <c r="B964" s="3">
        <v>6</v>
      </c>
      <c r="C964" s="3">
        <v>2</v>
      </c>
      <c r="D964" s="3">
        <v>9</v>
      </c>
      <c r="E964" s="3">
        <v>2</v>
      </c>
      <c r="F964" s="3">
        <v>1</v>
      </c>
    </row>
    <row r="965" spans="1:6">
      <c r="A965" s="10" t="s">
        <v>10</v>
      </c>
      <c r="B965" s="11">
        <f>SUM(B961:B964)</f>
        <v>23</v>
      </c>
      <c r="C965" s="11">
        <f>SUM(C961:C964)</f>
        <v>7</v>
      </c>
      <c r="D965" s="11">
        <f t="shared" ref="D965" si="192">SUM(D961:D964)</f>
        <v>41</v>
      </c>
      <c r="E965" s="11">
        <f t="shared" ref="E965" si="193">SUM(E961:E964)</f>
        <v>9</v>
      </c>
      <c r="F965" s="11">
        <f t="shared" ref="F965" si="194">SUM(F961:F964)</f>
        <v>3</v>
      </c>
    </row>
    <row r="966" spans="1:6">
      <c r="A966" s="10" t="s">
        <v>12</v>
      </c>
      <c r="B966" s="11">
        <f>B965/4</f>
        <v>5.75</v>
      </c>
      <c r="C966" s="11">
        <f>C965/4</f>
        <v>1.75</v>
      </c>
      <c r="D966" s="11">
        <f t="shared" ref="D966" si="195">D965/4</f>
        <v>10.25</v>
      </c>
      <c r="E966" s="11">
        <f t="shared" ref="E966" si="196">E965/4</f>
        <v>2.25</v>
      </c>
      <c r="F966" s="11">
        <f>F965/4</f>
        <v>0.75</v>
      </c>
    </row>
    <row r="967" spans="1:6">
      <c r="A967" s="8">
        <v>43831</v>
      </c>
      <c r="B967" s="3">
        <v>12</v>
      </c>
      <c r="C967" s="3">
        <v>1</v>
      </c>
      <c r="D967" s="3">
        <v>10</v>
      </c>
      <c r="E967" s="3">
        <v>1</v>
      </c>
      <c r="F967" s="3">
        <v>1</v>
      </c>
    </row>
    <row r="968" spans="1:6">
      <c r="A968" s="8">
        <v>43862</v>
      </c>
      <c r="B968" s="3">
        <v>6</v>
      </c>
      <c r="C968" s="3">
        <v>2</v>
      </c>
      <c r="D968" s="3">
        <v>9</v>
      </c>
      <c r="E968" s="3">
        <v>2</v>
      </c>
      <c r="F968" s="3">
        <v>0</v>
      </c>
    </row>
    <row r="969" spans="1:6">
      <c r="A969" s="8">
        <v>43891</v>
      </c>
      <c r="B969" s="3">
        <v>0</v>
      </c>
      <c r="C969" s="3">
        <v>2</v>
      </c>
      <c r="D969" s="3">
        <v>7</v>
      </c>
      <c r="E969" s="3">
        <v>0</v>
      </c>
      <c r="F969" s="3">
        <v>0</v>
      </c>
    </row>
    <row r="970" spans="1:6">
      <c r="A970" s="8">
        <v>43922</v>
      </c>
      <c r="B970" s="3">
        <v>3</v>
      </c>
      <c r="C970" s="3">
        <v>0</v>
      </c>
      <c r="D970" s="3">
        <v>6</v>
      </c>
      <c r="E970" s="3">
        <v>1</v>
      </c>
      <c r="F970" s="3">
        <v>1</v>
      </c>
    </row>
    <row r="971" spans="1:6">
      <c r="A971" s="8">
        <v>43952</v>
      </c>
      <c r="B971" s="3">
        <v>0</v>
      </c>
      <c r="C971" s="3">
        <v>2</v>
      </c>
      <c r="D971" s="3">
        <v>6</v>
      </c>
      <c r="E971" s="3">
        <v>2</v>
      </c>
      <c r="F971" s="3">
        <v>1</v>
      </c>
    </row>
    <row r="972" spans="1:6">
      <c r="A972" s="8">
        <v>43983</v>
      </c>
      <c r="B972" s="3">
        <v>4</v>
      </c>
      <c r="C972" s="3">
        <v>0</v>
      </c>
      <c r="D972" s="3">
        <v>7</v>
      </c>
      <c r="E972" s="3">
        <v>2</v>
      </c>
      <c r="F972" s="3">
        <v>0</v>
      </c>
    </row>
    <row r="973" spans="1:6">
      <c r="A973" s="8">
        <v>44013</v>
      </c>
      <c r="B973" s="3">
        <v>2</v>
      </c>
      <c r="C973" s="3">
        <v>0</v>
      </c>
      <c r="D973" s="3">
        <v>5</v>
      </c>
      <c r="E973" s="3">
        <v>2</v>
      </c>
      <c r="F973" s="3">
        <v>0</v>
      </c>
    </row>
    <row r="974" spans="1:6">
      <c r="A974" s="8">
        <v>44044</v>
      </c>
      <c r="B974" s="3">
        <v>2</v>
      </c>
      <c r="C974" s="3">
        <v>0</v>
      </c>
      <c r="D974" s="3">
        <v>5</v>
      </c>
      <c r="E974" s="3">
        <v>0</v>
      </c>
      <c r="F974" s="3">
        <v>0</v>
      </c>
    </row>
    <row r="975" spans="1:6">
      <c r="A975" s="8">
        <v>44075</v>
      </c>
      <c r="B975" s="3">
        <v>2</v>
      </c>
      <c r="C975" s="3">
        <v>2</v>
      </c>
      <c r="D975" s="3">
        <v>4</v>
      </c>
      <c r="E975" s="3">
        <v>2</v>
      </c>
      <c r="F975" s="3">
        <v>1</v>
      </c>
    </row>
    <row r="976" spans="1:6">
      <c r="A976" s="8">
        <v>44105</v>
      </c>
      <c r="B976" s="3">
        <v>3</v>
      </c>
      <c r="C976" s="3">
        <v>0</v>
      </c>
      <c r="D976" s="3">
        <v>6</v>
      </c>
      <c r="E976" s="3">
        <v>2</v>
      </c>
      <c r="F976" s="3">
        <v>1</v>
      </c>
    </row>
    <row r="977" spans="1:7">
      <c r="A977" s="8">
        <v>44136</v>
      </c>
      <c r="B977" s="3">
        <v>0</v>
      </c>
      <c r="C977" s="3">
        <v>3</v>
      </c>
      <c r="D977" s="3">
        <v>10</v>
      </c>
      <c r="E977" s="3">
        <v>4</v>
      </c>
      <c r="F977" s="3">
        <v>2</v>
      </c>
    </row>
    <row r="978" spans="1:7">
      <c r="A978" s="8">
        <v>44166</v>
      </c>
      <c r="B978" s="3">
        <v>3</v>
      </c>
      <c r="C978" s="3">
        <v>0</v>
      </c>
      <c r="D978" s="3">
        <v>7</v>
      </c>
      <c r="E978" s="3">
        <v>1</v>
      </c>
      <c r="F978" s="3">
        <v>2</v>
      </c>
    </row>
    <row r="979" spans="1:7">
      <c r="A979" s="10" t="s">
        <v>10</v>
      </c>
      <c r="B979" s="11">
        <f>SUM(B967:B978)</f>
        <v>37</v>
      </c>
      <c r="C979" s="11">
        <f>SUM(C967:C978)</f>
        <v>12</v>
      </c>
      <c r="D979" s="11">
        <f>SUM(D967:D978)</f>
        <v>82</v>
      </c>
      <c r="E979" s="11">
        <f>SUM(E967:E978)</f>
        <v>19</v>
      </c>
      <c r="F979" s="11">
        <f>SUM(F967:F978)</f>
        <v>9</v>
      </c>
    </row>
    <row r="980" spans="1:7">
      <c r="A980" s="14" t="s">
        <v>12</v>
      </c>
      <c r="B980" s="14">
        <f>B979/12</f>
        <v>3.0833333333333335</v>
      </c>
      <c r="C980" s="14">
        <f t="shared" ref="C980" si="197">C979/12</f>
        <v>1</v>
      </c>
      <c r="D980" s="14">
        <f t="shared" ref="D980" si="198">D979/12</f>
        <v>6.833333333333333</v>
      </c>
      <c r="E980" s="14">
        <f t="shared" ref="E980" si="199">E979/12</f>
        <v>1.5833333333333333</v>
      </c>
      <c r="F980" s="14">
        <f>F979/12</f>
        <v>0.75</v>
      </c>
    </row>
    <row r="981" spans="1:7">
      <c r="A981" s="8">
        <v>44197</v>
      </c>
      <c r="B981" s="3">
        <v>4</v>
      </c>
      <c r="C981" s="3">
        <v>0</v>
      </c>
      <c r="D981" s="3">
        <v>6</v>
      </c>
      <c r="E981" s="3">
        <v>2</v>
      </c>
      <c r="F981" s="3">
        <v>1</v>
      </c>
    </row>
    <row r="982" spans="1:7">
      <c r="A982" s="8">
        <v>44228</v>
      </c>
      <c r="B982" s="3">
        <v>2</v>
      </c>
      <c r="C982" s="3">
        <v>0</v>
      </c>
      <c r="D982" s="3">
        <v>5</v>
      </c>
      <c r="E982" s="3">
        <v>5</v>
      </c>
      <c r="F982" s="3">
        <v>2</v>
      </c>
    </row>
    <row r="983" spans="1:7">
      <c r="A983" s="8">
        <v>44256</v>
      </c>
      <c r="B983" s="3">
        <v>6</v>
      </c>
      <c r="C983" s="3">
        <v>3</v>
      </c>
      <c r="D983" s="3">
        <v>7</v>
      </c>
      <c r="E983" s="3">
        <v>2</v>
      </c>
      <c r="F983" s="3">
        <v>1</v>
      </c>
    </row>
    <row r="984" spans="1:7">
      <c r="A984" s="8">
        <v>44287</v>
      </c>
      <c r="B984" s="3">
        <v>0</v>
      </c>
      <c r="C984" s="3">
        <v>1</v>
      </c>
      <c r="D984" s="3">
        <v>5</v>
      </c>
      <c r="E984" s="3">
        <v>2</v>
      </c>
      <c r="F984" s="3">
        <v>2</v>
      </c>
    </row>
    <row r="985" spans="1:7">
      <c r="A985" s="8">
        <v>44317</v>
      </c>
      <c r="B985" s="3">
        <v>4</v>
      </c>
      <c r="C985" s="3">
        <v>2</v>
      </c>
      <c r="D985" s="3">
        <v>7</v>
      </c>
      <c r="E985" s="3">
        <v>4</v>
      </c>
      <c r="F985" s="3">
        <v>2</v>
      </c>
    </row>
    <row r="986" spans="1:7">
      <c r="A986" s="8">
        <v>44348</v>
      </c>
      <c r="B986" s="3">
        <v>0</v>
      </c>
      <c r="C986" s="3">
        <v>0</v>
      </c>
      <c r="D986" s="3">
        <v>0</v>
      </c>
      <c r="E986" s="3">
        <v>0</v>
      </c>
      <c r="F986" s="3">
        <v>0</v>
      </c>
    </row>
    <row r="987" spans="1:7">
      <c r="A987" s="8">
        <v>44378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</row>
    <row r="988" spans="1:7">
      <c r="A988" s="8">
        <v>44409</v>
      </c>
      <c r="B988" s="3">
        <v>3</v>
      </c>
      <c r="C988" s="3">
        <v>2</v>
      </c>
      <c r="D988" s="3">
        <v>7</v>
      </c>
      <c r="E988" s="3">
        <v>1</v>
      </c>
      <c r="F988" s="3">
        <v>1</v>
      </c>
    </row>
    <row r="989" spans="1:7">
      <c r="A989" s="8">
        <v>44440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</row>
    <row r="990" spans="1:7">
      <c r="A990" s="8">
        <v>44470</v>
      </c>
    </row>
    <row r="991" spans="1:7">
      <c r="A991" s="8">
        <v>44501</v>
      </c>
      <c r="G991" s="2"/>
    </row>
    <row r="992" spans="1:7">
      <c r="A992" s="8">
        <v>44531</v>
      </c>
    </row>
    <row r="993" spans="1:7">
      <c r="A993" s="10" t="s">
        <v>10</v>
      </c>
      <c r="B993" s="11">
        <f>SUM(B981:B992)</f>
        <v>19</v>
      </c>
      <c r="C993" s="11">
        <f>SUM(C981:C992)</f>
        <v>8</v>
      </c>
      <c r="D993" s="11">
        <f>SUM(D981:D992)</f>
        <v>37</v>
      </c>
      <c r="E993" s="11">
        <f>SUM(E981:E992)</f>
        <v>16</v>
      </c>
      <c r="F993" s="11">
        <f>SUM(F981:F992)</f>
        <v>9</v>
      </c>
    </row>
    <row r="994" spans="1:7">
      <c r="A994" s="14" t="s">
        <v>12</v>
      </c>
      <c r="B994" s="14">
        <f>B993/12</f>
        <v>1.5833333333333333</v>
      </c>
      <c r="C994" s="14">
        <f t="shared" ref="C994" si="200">C993/12</f>
        <v>0.66666666666666663</v>
      </c>
      <c r="D994" s="14">
        <f t="shared" ref="D994" si="201">D993/12</f>
        <v>3.0833333333333335</v>
      </c>
      <c r="E994" s="14">
        <f t="shared" ref="E994" si="202">E993/12</f>
        <v>1.3333333333333333</v>
      </c>
      <c r="F994" s="14">
        <f>F993/12</f>
        <v>0.75</v>
      </c>
    </row>
    <row r="996" spans="1:7">
      <c r="A996" s="1" t="s">
        <v>0</v>
      </c>
      <c r="B996" s="2" t="s">
        <v>1</v>
      </c>
      <c r="C996" s="2" t="s">
        <v>2</v>
      </c>
      <c r="D996" s="2" t="s">
        <v>3</v>
      </c>
    </row>
    <row r="997" spans="1:7">
      <c r="A997" s="8" t="s">
        <v>56</v>
      </c>
      <c r="B997" s="9">
        <v>18512</v>
      </c>
      <c r="C997" s="9">
        <v>27188</v>
      </c>
      <c r="D997" s="3" t="s">
        <v>18</v>
      </c>
    </row>
    <row r="999" spans="1:7">
      <c r="A999" s="19" t="s">
        <v>4</v>
      </c>
      <c r="B999" s="20" t="s">
        <v>5</v>
      </c>
      <c r="C999" s="20" t="s">
        <v>6</v>
      </c>
      <c r="D999" s="20" t="s">
        <v>7</v>
      </c>
      <c r="E999" s="20" t="s">
        <v>8</v>
      </c>
      <c r="F999" s="20" t="s">
        <v>9</v>
      </c>
      <c r="G999" s="23" t="s">
        <v>11</v>
      </c>
    </row>
    <row r="1000" spans="1:7">
      <c r="A1000" s="8">
        <v>43709</v>
      </c>
      <c r="B1000" s="3">
        <v>6</v>
      </c>
      <c r="C1000" s="3">
        <v>0</v>
      </c>
      <c r="D1000" s="3">
        <v>12</v>
      </c>
      <c r="E1000" s="3">
        <v>6</v>
      </c>
      <c r="F1000" s="3">
        <v>3</v>
      </c>
    </row>
    <row r="1001" spans="1:7">
      <c r="A1001" s="8">
        <v>43739</v>
      </c>
      <c r="B1001" s="3">
        <v>9</v>
      </c>
      <c r="C1001" s="3">
        <v>0</v>
      </c>
      <c r="D1001" s="3">
        <v>8</v>
      </c>
      <c r="E1001" s="3">
        <v>11</v>
      </c>
      <c r="F1001" s="3">
        <v>3</v>
      </c>
    </row>
    <row r="1002" spans="1:7">
      <c r="A1002" s="8">
        <v>43770</v>
      </c>
      <c r="B1002" s="3">
        <v>0</v>
      </c>
      <c r="C1002" s="3">
        <v>0</v>
      </c>
      <c r="D1002" s="3">
        <v>9</v>
      </c>
      <c r="E1002" s="3">
        <v>6</v>
      </c>
      <c r="F1002" s="3">
        <v>3</v>
      </c>
    </row>
    <row r="1003" spans="1:7">
      <c r="A1003" s="8">
        <v>43800</v>
      </c>
      <c r="B1003" s="3">
        <v>15</v>
      </c>
      <c r="C1003" s="3">
        <v>0</v>
      </c>
      <c r="D1003" s="3">
        <v>11</v>
      </c>
      <c r="E1003" s="3">
        <v>9</v>
      </c>
      <c r="F1003" s="3">
        <v>3</v>
      </c>
    </row>
    <row r="1004" spans="1:7">
      <c r="A1004" s="10" t="s">
        <v>10</v>
      </c>
      <c r="B1004" s="11">
        <f>SUM(B1000:B1003)</f>
        <v>30</v>
      </c>
      <c r="C1004" s="11">
        <f>SUM(C1000:C1003)</f>
        <v>0</v>
      </c>
      <c r="D1004" s="11">
        <f t="shared" ref="D1004" si="203">SUM(D1000:D1003)</f>
        <v>40</v>
      </c>
      <c r="E1004" s="11">
        <f t="shared" ref="E1004" si="204">SUM(E1000:E1003)</f>
        <v>32</v>
      </c>
      <c r="F1004" s="11">
        <f t="shared" ref="F1004" si="205">SUM(F1000:F1003)</f>
        <v>12</v>
      </c>
    </row>
    <row r="1005" spans="1:7">
      <c r="A1005" s="10" t="s">
        <v>12</v>
      </c>
      <c r="B1005" s="11">
        <f>B1004/4</f>
        <v>7.5</v>
      </c>
      <c r="C1005" s="11">
        <f>C1004/4</f>
        <v>0</v>
      </c>
      <c r="D1005" s="11">
        <f t="shared" ref="D1005" si="206">D1004/4</f>
        <v>10</v>
      </c>
      <c r="E1005" s="11">
        <f t="shared" ref="E1005" si="207">E1004/4</f>
        <v>8</v>
      </c>
      <c r="F1005" s="11">
        <f>F1004/4</f>
        <v>3</v>
      </c>
    </row>
    <row r="1006" spans="1:7">
      <c r="A1006" s="8">
        <v>43831</v>
      </c>
      <c r="B1006" s="3">
        <v>4</v>
      </c>
      <c r="C1006" s="3">
        <v>1</v>
      </c>
      <c r="D1006" s="3">
        <v>16</v>
      </c>
      <c r="E1006" s="3">
        <v>11</v>
      </c>
      <c r="F1006" s="3">
        <v>4</v>
      </c>
    </row>
    <row r="1007" spans="1:7">
      <c r="A1007" s="8">
        <v>43862</v>
      </c>
      <c r="B1007" s="3">
        <v>2</v>
      </c>
      <c r="C1007" s="3">
        <v>2</v>
      </c>
      <c r="D1007" s="3">
        <v>8</v>
      </c>
      <c r="E1007" s="3">
        <v>5</v>
      </c>
      <c r="F1007" s="3">
        <v>4</v>
      </c>
    </row>
    <row r="1008" spans="1:7">
      <c r="A1008" s="8">
        <v>43891</v>
      </c>
      <c r="B1008" s="3">
        <v>0</v>
      </c>
      <c r="C1008" s="3">
        <v>0</v>
      </c>
      <c r="D1008" s="3">
        <v>5</v>
      </c>
      <c r="E1008" s="3">
        <v>4</v>
      </c>
      <c r="F1008" s="3">
        <v>3</v>
      </c>
    </row>
    <row r="1009" spans="1:6">
      <c r="A1009" s="8">
        <v>43922</v>
      </c>
      <c r="B1009" s="3">
        <v>2</v>
      </c>
      <c r="C1009" s="3">
        <v>0</v>
      </c>
      <c r="D1009" s="3">
        <v>9</v>
      </c>
      <c r="E1009" s="3">
        <v>7</v>
      </c>
      <c r="F1009" s="3">
        <v>4</v>
      </c>
    </row>
    <row r="1010" spans="1:6">
      <c r="A1010" s="8">
        <v>43952</v>
      </c>
      <c r="B1010" s="3">
        <v>0</v>
      </c>
      <c r="C1010" s="3">
        <v>0</v>
      </c>
      <c r="D1010" s="3">
        <v>4</v>
      </c>
      <c r="E1010" s="3">
        <v>9</v>
      </c>
      <c r="F1010" s="3">
        <v>3</v>
      </c>
    </row>
    <row r="1011" spans="1:6">
      <c r="A1011" s="8">
        <v>43983</v>
      </c>
      <c r="B1011" s="3">
        <v>0</v>
      </c>
      <c r="C1011" s="3">
        <v>0</v>
      </c>
      <c r="D1011" s="3">
        <v>4</v>
      </c>
      <c r="E1011" s="3">
        <v>9</v>
      </c>
      <c r="F1011" s="3">
        <v>3</v>
      </c>
    </row>
    <row r="1012" spans="1:6">
      <c r="A1012" s="8">
        <v>44013</v>
      </c>
      <c r="B1012" s="3">
        <v>0</v>
      </c>
      <c r="C1012" s="3">
        <v>0</v>
      </c>
      <c r="D1012" s="3">
        <v>2</v>
      </c>
      <c r="E1012" s="3">
        <v>5</v>
      </c>
      <c r="F1012" s="3">
        <v>4</v>
      </c>
    </row>
    <row r="1013" spans="1:6">
      <c r="A1013" s="8">
        <v>44044</v>
      </c>
      <c r="B1013" s="3">
        <v>0</v>
      </c>
      <c r="C1013" s="3">
        <v>0</v>
      </c>
      <c r="D1013" s="3">
        <v>5</v>
      </c>
      <c r="E1013" s="3">
        <v>10</v>
      </c>
      <c r="F1013" s="3">
        <v>2</v>
      </c>
    </row>
    <row r="1014" spans="1:6">
      <c r="A1014" s="8">
        <v>44075</v>
      </c>
      <c r="B1014" s="3">
        <v>0</v>
      </c>
      <c r="C1014" s="3">
        <v>0</v>
      </c>
      <c r="D1014" s="3">
        <v>4</v>
      </c>
      <c r="E1014" s="3">
        <v>9</v>
      </c>
      <c r="F1014" s="3">
        <v>5</v>
      </c>
    </row>
    <row r="1015" spans="1:6">
      <c r="A1015" s="8">
        <v>44105</v>
      </c>
      <c r="B1015" s="3">
        <v>0</v>
      </c>
      <c r="C1015" s="3">
        <v>0</v>
      </c>
      <c r="D1015" s="3">
        <v>3</v>
      </c>
      <c r="E1015" s="3">
        <v>5</v>
      </c>
      <c r="F1015" s="3">
        <v>2</v>
      </c>
    </row>
    <row r="1016" spans="1:6">
      <c r="A1016" s="8">
        <v>44136</v>
      </c>
      <c r="B1016" s="3">
        <v>0</v>
      </c>
      <c r="C1016" s="3">
        <v>0</v>
      </c>
      <c r="D1016" s="3">
        <v>4</v>
      </c>
      <c r="E1016" s="3">
        <v>2</v>
      </c>
      <c r="F1016" s="3">
        <v>2</v>
      </c>
    </row>
    <row r="1017" spans="1:6">
      <c r="A1017" s="8">
        <v>44166</v>
      </c>
      <c r="B1017" s="3">
        <v>0</v>
      </c>
      <c r="C1017" s="3">
        <v>0</v>
      </c>
      <c r="D1017" s="3">
        <v>2</v>
      </c>
      <c r="E1017" s="3">
        <v>5</v>
      </c>
      <c r="F1017" s="3">
        <v>1</v>
      </c>
    </row>
    <row r="1018" spans="1:6">
      <c r="A1018" s="10" t="s">
        <v>10</v>
      </c>
      <c r="B1018" s="11">
        <f>SUM(B1006:B1017)</f>
        <v>8</v>
      </c>
      <c r="C1018" s="11">
        <f>SUM(C1006:C1017)</f>
        <v>3</v>
      </c>
      <c r="D1018" s="11">
        <f>SUM(D1006:D1017)</f>
        <v>66</v>
      </c>
      <c r="E1018" s="11">
        <f>SUM(E1006:E1017)</f>
        <v>81</v>
      </c>
      <c r="F1018" s="11">
        <f>SUM(F1006:F1017)</f>
        <v>37</v>
      </c>
    </row>
    <row r="1019" spans="1:6">
      <c r="A1019" s="14" t="s">
        <v>12</v>
      </c>
      <c r="B1019" s="14">
        <f>B1018/12</f>
        <v>0.66666666666666663</v>
      </c>
      <c r="C1019" s="14">
        <f t="shared" ref="C1019" si="208">C1018/12</f>
        <v>0.25</v>
      </c>
      <c r="D1019" s="14">
        <f t="shared" ref="D1019" si="209">D1018/12</f>
        <v>5.5</v>
      </c>
      <c r="E1019" s="14">
        <f t="shared" ref="E1019" si="210">E1018/12</f>
        <v>6.75</v>
      </c>
      <c r="F1019" s="14">
        <f>F1018/12</f>
        <v>3.0833333333333335</v>
      </c>
    </row>
    <row r="1020" spans="1:6">
      <c r="A1020" s="8">
        <v>44197</v>
      </c>
      <c r="B1020" s="3">
        <v>0</v>
      </c>
      <c r="C1020" s="3">
        <v>0</v>
      </c>
      <c r="D1020" s="3">
        <v>4</v>
      </c>
      <c r="E1020" s="3">
        <v>2</v>
      </c>
      <c r="F1020" s="3">
        <v>0</v>
      </c>
    </row>
    <row r="1021" spans="1:6">
      <c r="A1021" s="8">
        <v>44228</v>
      </c>
      <c r="B1021" s="3">
        <v>0</v>
      </c>
      <c r="C1021" s="3">
        <v>0</v>
      </c>
      <c r="D1021" s="3">
        <v>2</v>
      </c>
      <c r="E1021" s="3">
        <v>10</v>
      </c>
      <c r="F1021" s="3">
        <v>3</v>
      </c>
    </row>
    <row r="1022" spans="1:6">
      <c r="A1022" s="8">
        <v>44256</v>
      </c>
      <c r="B1022" s="3">
        <v>0</v>
      </c>
      <c r="C1022" s="3">
        <v>0</v>
      </c>
      <c r="D1022" s="3">
        <v>2</v>
      </c>
      <c r="E1022" s="3">
        <v>4</v>
      </c>
      <c r="F1022" s="3">
        <v>3</v>
      </c>
    </row>
    <row r="1023" spans="1:6">
      <c r="A1023" s="8">
        <v>44287</v>
      </c>
      <c r="B1023" s="3">
        <v>0</v>
      </c>
      <c r="C1023" s="3">
        <v>0</v>
      </c>
      <c r="D1023" s="3">
        <v>26</v>
      </c>
      <c r="E1023" s="3">
        <v>4</v>
      </c>
      <c r="F1023" s="3">
        <v>1</v>
      </c>
    </row>
    <row r="1024" spans="1:6">
      <c r="A1024" s="8">
        <v>44317</v>
      </c>
      <c r="B1024" s="3">
        <v>0</v>
      </c>
      <c r="C1024" s="3">
        <v>0</v>
      </c>
      <c r="D1024" s="3">
        <v>3</v>
      </c>
      <c r="E1024" s="3">
        <v>11</v>
      </c>
      <c r="F1024" s="3">
        <v>3</v>
      </c>
    </row>
    <row r="1025" spans="1:7">
      <c r="A1025" s="8">
        <v>44348</v>
      </c>
      <c r="B1025" s="3">
        <v>0</v>
      </c>
      <c r="C1025" s="3">
        <v>2</v>
      </c>
      <c r="D1025" s="3">
        <v>5</v>
      </c>
      <c r="E1025" s="3">
        <v>2</v>
      </c>
      <c r="F1025" s="3">
        <v>0</v>
      </c>
    </row>
    <row r="1026" spans="1:7">
      <c r="A1026" s="8">
        <v>44378</v>
      </c>
      <c r="B1026" s="3">
        <v>0</v>
      </c>
      <c r="C1026" s="3">
        <v>0</v>
      </c>
      <c r="D1026" s="3">
        <v>2</v>
      </c>
      <c r="E1026" s="3">
        <v>1</v>
      </c>
      <c r="F1026" s="3">
        <v>1</v>
      </c>
    </row>
    <row r="1027" spans="1:7">
      <c r="A1027" s="8">
        <v>44409</v>
      </c>
      <c r="B1027" s="3">
        <v>0</v>
      </c>
      <c r="C1027" s="3">
        <v>0</v>
      </c>
      <c r="D1027" s="3">
        <v>1</v>
      </c>
      <c r="E1027" s="3">
        <v>5</v>
      </c>
      <c r="F1027" s="3">
        <v>2</v>
      </c>
      <c r="G1027" s="2"/>
    </row>
    <row r="1028" spans="1:7">
      <c r="A1028" s="8">
        <v>44440</v>
      </c>
      <c r="B1028" s="3">
        <v>0</v>
      </c>
      <c r="C1028" s="3">
        <v>0</v>
      </c>
      <c r="D1028" s="3">
        <v>0</v>
      </c>
      <c r="E1028" s="3">
        <v>0</v>
      </c>
      <c r="F1028" s="3">
        <v>0</v>
      </c>
    </row>
    <row r="1029" spans="1:7">
      <c r="A1029" s="8">
        <v>44470</v>
      </c>
    </row>
    <row r="1030" spans="1:7">
      <c r="A1030" s="8">
        <v>44501</v>
      </c>
    </row>
    <row r="1031" spans="1:7">
      <c r="A1031" s="8">
        <v>44531</v>
      </c>
    </row>
    <row r="1032" spans="1:7">
      <c r="A1032" s="10" t="s">
        <v>10</v>
      </c>
      <c r="B1032" s="11">
        <f>SUM(B1020:B1031)</f>
        <v>0</v>
      </c>
      <c r="C1032" s="11">
        <f>SUM(C1020:C1031)</f>
        <v>2</v>
      </c>
      <c r="D1032" s="11">
        <f>SUM(D1020:D1031)</f>
        <v>45</v>
      </c>
      <c r="E1032" s="11">
        <f>SUM(E1020:E1031)</f>
        <v>39</v>
      </c>
      <c r="F1032" s="11">
        <f>SUM(F1020:F1031)</f>
        <v>13</v>
      </c>
    </row>
    <row r="1033" spans="1:7">
      <c r="A1033" s="14" t="s">
        <v>12</v>
      </c>
      <c r="B1033" s="14">
        <f>B1032/12</f>
        <v>0</v>
      </c>
      <c r="C1033" s="14">
        <f t="shared" ref="C1033" si="211">C1032/12</f>
        <v>0.16666666666666666</v>
      </c>
      <c r="D1033" s="14">
        <f t="shared" ref="D1033" si="212">D1032/12</f>
        <v>3.75</v>
      </c>
      <c r="E1033" s="14">
        <f t="shared" ref="E1033" si="213">E1032/12</f>
        <v>3.25</v>
      </c>
      <c r="F1033" s="14">
        <f>F1032/12</f>
        <v>1.0833333333333333</v>
      </c>
    </row>
    <row r="1035" spans="1:7">
      <c r="A1035" s="1" t="s">
        <v>0</v>
      </c>
      <c r="B1035" s="2" t="s">
        <v>1</v>
      </c>
      <c r="C1035" s="2" t="s">
        <v>2</v>
      </c>
      <c r="D1035" s="2" t="s">
        <v>3</v>
      </c>
      <c r="E1035" s="2"/>
    </row>
    <row r="1036" spans="1:7">
      <c r="A1036" s="8" t="s">
        <v>57</v>
      </c>
      <c r="B1036" s="9">
        <v>24551</v>
      </c>
      <c r="C1036" s="9">
        <v>36904</v>
      </c>
      <c r="D1036" s="3" t="s">
        <v>18</v>
      </c>
    </row>
    <row r="1038" spans="1:7">
      <c r="A1038" s="19" t="s">
        <v>4</v>
      </c>
      <c r="B1038" s="20" t="s">
        <v>5</v>
      </c>
      <c r="C1038" s="20" t="s">
        <v>6</v>
      </c>
      <c r="D1038" s="20" t="s">
        <v>7</v>
      </c>
      <c r="E1038" s="20" t="s">
        <v>8</v>
      </c>
      <c r="F1038" s="20" t="s">
        <v>9</v>
      </c>
      <c r="G1038" s="23" t="s">
        <v>11</v>
      </c>
    </row>
    <row r="1039" spans="1:7">
      <c r="A1039" s="8">
        <v>43709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 t="s">
        <v>58</v>
      </c>
    </row>
    <row r="1040" spans="1:7">
      <c r="A1040" s="8">
        <v>43739</v>
      </c>
      <c r="B1040" s="3">
        <v>6</v>
      </c>
      <c r="C1040" s="3">
        <v>0</v>
      </c>
      <c r="D1040" s="3">
        <v>10</v>
      </c>
      <c r="E1040" s="3">
        <v>0</v>
      </c>
      <c r="F1040" s="3">
        <v>0</v>
      </c>
    </row>
    <row r="1041" spans="1:6">
      <c r="A1041" s="8">
        <v>43770</v>
      </c>
      <c r="B1041" s="3">
        <v>0</v>
      </c>
      <c r="C1041" s="3">
        <v>0</v>
      </c>
      <c r="D1041" s="3">
        <v>10</v>
      </c>
      <c r="E1041" s="3">
        <v>0</v>
      </c>
      <c r="F1041" s="3">
        <v>0</v>
      </c>
    </row>
    <row r="1042" spans="1:6">
      <c r="A1042" s="8">
        <v>43800</v>
      </c>
      <c r="B1042" s="3">
        <v>0</v>
      </c>
      <c r="C1042" s="3">
        <v>0</v>
      </c>
      <c r="D1042" s="3">
        <v>10</v>
      </c>
      <c r="E1042" s="3">
        <v>0</v>
      </c>
      <c r="F1042" s="3">
        <v>0</v>
      </c>
    </row>
    <row r="1043" spans="1:6">
      <c r="A1043" s="10" t="s">
        <v>10</v>
      </c>
      <c r="B1043" s="11">
        <f>SUM(B1039:B1042)</f>
        <v>6</v>
      </c>
      <c r="C1043" s="11">
        <f>SUM(C1039:C1042)</f>
        <v>0</v>
      </c>
      <c r="D1043" s="11">
        <f t="shared" ref="D1043" si="214">SUM(D1039:D1042)</f>
        <v>30</v>
      </c>
      <c r="E1043" s="11">
        <f t="shared" ref="E1043" si="215">SUM(E1039:E1042)</f>
        <v>0</v>
      </c>
      <c r="F1043" s="11">
        <f t="shared" ref="F1043" si="216">SUM(F1039:F1042)</f>
        <v>0</v>
      </c>
    </row>
    <row r="1044" spans="1:6">
      <c r="A1044" s="10" t="s">
        <v>12</v>
      </c>
      <c r="B1044" s="11">
        <f>B1043/4</f>
        <v>1.5</v>
      </c>
      <c r="C1044" s="11">
        <f>C1043/4</f>
        <v>0</v>
      </c>
      <c r="D1044" s="11">
        <f t="shared" ref="D1044" si="217">D1043/4</f>
        <v>7.5</v>
      </c>
      <c r="E1044" s="11">
        <f t="shared" ref="E1044" si="218">E1043/4</f>
        <v>0</v>
      </c>
      <c r="F1044" s="11">
        <f>F1043/4</f>
        <v>0</v>
      </c>
    </row>
    <row r="1045" spans="1:6">
      <c r="A1045" s="8">
        <v>43831</v>
      </c>
      <c r="B1045" s="3">
        <v>0</v>
      </c>
      <c r="C1045" s="3">
        <v>0</v>
      </c>
      <c r="D1045" s="3">
        <v>15</v>
      </c>
      <c r="E1045" s="3">
        <v>0</v>
      </c>
      <c r="F1045" s="3">
        <v>0</v>
      </c>
    </row>
    <row r="1046" spans="1:6">
      <c r="A1046" s="8">
        <v>43862</v>
      </c>
      <c r="B1046" s="3">
        <v>0</v>
      </c>
      <c r="C1046" s="3">
        <v>0</v>
      </c>
      <c r="D1046" s="3">
        <v>10</v>
      </c>
      <c r="E1046" s="3">
        <v>0</v>
      </c>
      <c r="F1046" s="3">
        <v>0</v>
      </c>
    </row>
    <row r="1047" spans="1:6">
      <c r="A1047" s="8">
        <v>43891</v>
      </c>
      <c r="B1047" s="3">
        <v>0</v>
      </c>
      <c r="C1047" s="3">
        <v>0</v>
      </c>
      <c r="D1047" s="3">
        <v>3</v>
      </c>
      <c r="E1047" s="3">
        <v>0</v>
      </c>
      <c r="F1047" s="3">
        <v>0</v>
      </c>
    </row>
    <row r="1048" spans="1:6">
      <c r="A1048" s="8">
        <v>43922</v>
      </c>
      <c r="B1048" s="3">
        <v>0</v>
      </c>
      <c r="C1048" s="3">
        <v>0</v>
      </c>
      <c r="D1048" s="3">
        <v>1</v>
      </c>
      <c r="E1048" s="3">
        <v>0</v>
      </c>
      <c r="F1048" s="3">
        <v>0</v>
      </c>
    </row>
    <row r="1049" spans="1:6">
      <c r="A1049" s="8">
        <v>43952</v>
      </c>
      <c r="B1049" s="3">
        <v>0</v>
      </c>
      <c r="C1049" s="3">
        <v>0</v>
      </c>
      <c r="D1049" s="3">
        <v>0.5</v>
      </c>
      <c r="E1049" s="3">
        <v>0</v>
      </c>
      <c r="F1049" s="3">
        <v>0</v>
      </c>
    </row>
    <row r="1050" spans="1:6">
      <c r="A1050" s="8">
        <v>43983</v>
      </c>
      <c r="B1050" s="3">
        <v>0</v>
      </c>
      <c r="C1050" s="3">
        <v>0</v>
      </c>
      <c r="D1050" s="3">
        <v>1</v>
      </c>
      <c r="E1050" s="3">
        <v>0</v>
      </c>
      <c r="F1050" s="3">
        <v>0</v>
      </c>
    </row>
    <row r="1051" spans="1:6">
      <c r="A1051" s="8">
        <v>44013</v>
      </c>
      <c r="B1051" s="3">
        <v>0</v>
      </c>
      <c r="C1051" s="3">
        <v>0</v>
      </c>
      <c r="D1051" s="3">
        <v>1</v>
      </c>
      <c r="E1051" s="3">
        <v>0</v>
      </c>
      <c r="F1051" s="3">
        <v>0</v>
      </c>
    </row>
    <row r="1052" spans="1:6">
      <c r="A1052" s="8">
        <v>44044</v>
      </c>
      <c r="B1052" s="3">
        <v>0</v>
      </c>
      <c r="C1052" s="3">
        <v>0</v>
      </c>
      <c r="D1052" s="3">
        <v>1</v>
      </c>
      <c r="E1052" s="3">
        <v>0</v>
      </c>
      <c r="F1052" s="3">
        <v>0</v>
      </c>
    </row>
    <row r="1053" spans="1:6">
      <c r="A1053" s="8">
        <v>44075</v>
      </c>
      <c r="B1053" s="3">
        <v>0</v>
      </c>
      <c r="C1053" s="3">
        <v>0</v>
      </c>
      <c r="D1053" s="3">
        <v>2</v>
      </c>
      <c r="E1053" s="3">
        <v>0</v>
      </c>
      <c r="F1053" s="3">
        <v>0</v>
      </c>
    </row>
    <row r="1054" spans="1:6">
      <c r="A1054" s="8">
        <v>44105</v>
      </c>
      <c r="B1054" s="3">
        <v>0</v>
      </c>
      <c r="C1054" s="3">
        <v>0</v>
      </c>
      <c r="D1054" s="3">
        <v>2</v>
      </c>
      <c r="E1054" s="3">
        <v>0</v>
      </c>
      <c r="F1054" s="3">
        <v>0</v>
      </c>
    </row>
    <row r="1055" spans="1:6">
      <c r="A1055" s="8">
        <v>44136</v>
      </c>
      <c r="B1055" s="3">
        <v>0</v>
      </c>
      <c r="C1055" s="3">
        <v>0</v>
      </c>
      <c r="D1055" s="3">
        <v>2</v>
      </c>
      <c r="E1055" s="3">
        <v>0</v>
      </c>
      <c r="F1055" s="3">
        <v>0</v>
      </c>
    </row>
    <row r="1056" spans="1:6">
      <c r="A1056" s="8">
        <v>44166</v>
      </c>
      <c r="B1056" s="3">
        <v>0</v>
      </c>
      <c r="C1056" s="3">
        <v>0</v>
      </c>
      <c r="D1056" s="3">
        <v>2</v>
      </c>
      <c r="E1056" s="3">
        <v>0</v>
      </c>
      <c r="F1056" s="3">
        <v>0</v>
      </c>
    </row>
    <row r="1057" spans="1:7">
      <c r="A1057" s="10" t="s">
        <v>10</v>
      </c>
      <c r="B1057" s="11">
        <f>SUM(B1045:B1056)</f>
        <v>0</v>
      </c>
      <c r="C1057" s="11">
        <f>SUM(C1045:C1056)</f>
        <v>0</v>
      </c>
      <c r="D1057" s="11">
        <f>SUM(D1045:D1056)</f>
        <v>40.5</v>
      </c>
      <c r="E1057" s="11">
        <f>SUM(E1045:E1056)</f>
        <v>0</v>
      </c>
      <c r="F1057" s="11">
        <f>SUM(F1045:F1056)</f>
        <v>0</v>
      </c>
    </row>
    <row r="1058" spans="1:7">
      <c r="A1058" s="14" t="s">
        <v>12</v>
      </c>
      <c r="B1058" s="14">
        <f>B1057/12</f>
        <v>0</v>
      </c>
      <c r="C1058" s="14">
        <f t="shared" ref="C1058" si="219">C1057/12</f>
        <v>0</v>
      </c>
      <c r="D1058" s="14">
        <f t="shared" ref="D1058" si="220">D1057/12</f>
        <v>3.375</v>
      </c>
      <c r="E1058" s="14">
        <f t="shared" ref="E1058" si="221">E1057/12</f>
        <v>0</v>
      </c>
      <c r="F1058" s="14">
        <f>F1057/12</f>
        <v>0</v>
      </c>
    </row>
    <row r="1059" spans="1:7">
      <c r="A1059" s="8">
        <v>44197</v>
      </c>
      <c r="B1059" s="3">
        <v>0</v>
      </c>
      <c r="C1059" s="3">
        <v>0</v>
      </c>
      <c r="D1059" s="3">
        <v>1</v>
      </c>
      <c r="E1059" s="3">
        <v>0</v>
      </c>
      <c r="F1059" s="3">
        <v>0</v>
      </c>
    </row>
    <row r="1060" spans="1:7">
      <c r="A1060" s="8">
        <v>44228</v>
      </c>
      <c r="B1060" s="3">
        <v>0</v>
      </c>
      <c r="C1060" s="3">
        <v>0</v>
      </c>
      <c r="D1060" s="3">
        <v>3</v>
      </c>
      <c r="E1060" s="3">
        <v>0</v>
      </c>
      <c r="F1060" s="3">
        <v>0</v>
      </c>
      <c r="G1060" s="2"/>
    </row>
    <row r="1061" spans="1:7">
      <c r="A1061" s="8">
        <v>44256</v>
      </c>
      <c r="B1061" s="3">
        <v>0</v>
      </c>
      <c r="C1061" s="3">
        <v>0</v>
      </c>
      <c r="D1061" s="3">
        <v>1</v>
      </c>
      <c r="E1061" s="3">
        <v>0</v>
      </c>
      <c r="F1061" s="3">
        <v>0</v>
      </c>
    </row>
    <row r="1062" spans="1:7">
      <c r="A1062" s="8">
        <v>44287</v>
      </c>
      <c r="B1062" s="3">
        <v>0</v>
      </c>
      <c r="C1062" s="3">
        <v>0</v>
      </c>
      <c r="D1062" s="3">
        <v>1</v>
      </c>
      <c r="E1062" s="3">
        <v>0</v>
      </c>
      <c r="F1062" s="3">
        <v>0</v>
      </c>
    </row>
    <row r="1063" spans="1:7">
      <c r="A1063" s="8">
        <v>44317</v>
      </c>
      <c r="B1063" s="3">
        <v>0</v>
      </c>
      <c r="C1063" s="3">
        <v>0</v>
      </c>
      <c r="D1063" s="3">
        <v>1</v>
      </c>
      <c r="E1063" s="3">
        <v>0</v>
      </c>
      <c r="F1063" s="3">
        <v>0</v>
      </c>
    </row>
    <row r="1064" spans="1:7">
      <c r="A1064" s="8">
        <v>44348</v>
      </c>
      <c r="B1064" s="3">
        <v>0</v>
      </c>
      <c r="C1064" s="3">
        <v>0</v>
      </c>
      <c r="D1064" s="3">
        <v>3</v>
      </c>
      <c r="E1064" s="3">
        <v>0</v>
      </c>
      <c r="F1064" s="3">
        <v>0</v>
      </c>
    </row>
    <row r="1065" spans="1:7">
      <c r="A1065" s="8">
        <v>44378</v>
      </c>
      <c r="B1065" s="3">
        <v>0</v>
      </c>
      <c r="C1065" s="3">
        <v>0</v>
      </c>
      <c r="D1065" s="3">
        <v>1</v>
      </c>
      <c r="E1065" s="3">
        <v>0</v>
      </c>
      <c r="F1065" s="3">
        <v>0</v>
      </c>
    </row>
    <row r="1066" spans="1:7">
      <c r="A1066" s="8">
        <v>44409</v>
      </c>
      <c r="B1066" s="3">
        <v>0</v>
      </c>
      <c r="C1066" s="3">
        <v>0</v>
      </c>
      <c r="D1066" s="3">
        <v>1</v>
      </c>
      <c r="E1066" s="3">
        <v>0</v>
      </c>
      <c r="F1066" s="3">
        <v>0</v>
      </c>
    </row>
    <row r="1067" spans="1:7">
      <c r="A1067" s="8">
        <v>44440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</row>
    <row r="1068" spans="1:7">
      <c r="A1068" s="8">
        <v>44470</v>
      </c>
    </row>
    <row r="1069" spans="1:7">
      <c r="A1069" s="8">
        <v>44501</v>
      </c>
    </row>
    <row r="1070" spans="1:7">
      <c r="A1070" s="8">
        <v>44531</v>
      </c>
    </row>
    <row r="1071" spans="1:7">
      <c r="A1071" s="10" t="s">
        <v>10</v>
      </c>
      <c r="B1071" s="11">
        <f>SUM(B1059:B1070)</f>
        <v>0</v>
      </c>
      <c r="C1071" s="11">
        <f>SUM(C1059:C1070)</f>
        <v>0</v>
      </c>
      <c r="D1071" s="11">
        <f>SUM(D1059:D1070)</f>
        <v>12</v>
      </c>
      <c r="E1071" s="11">
        <f>SUM(E1059:E1070)</f>
        <v>0</v>
      </c>
      <c r="F1071" s="11">
        <f>SUM(F1059:F1070)</f>
        <v>0</v>
      </c>
    </row>
    <row r="1072" spans="1:7">
      <c r="A1072" s="14" t="s">
        <v>12</v>
      </c>
      <c r="B1072" s="14">
        <f>B1071/12</f>
        <v>0</v>
      </c>
      <c r="C1072" s="14">
        <f t="shared" ref="C1072" si="222">C1071/12</f>
        <v>0</v>
      </c>
      <c r="D1072" s="14">
        <f t="shared" ref="D1072" si="223">D1071/12</f>
        <v>1</v>
      </c>
      <c r="E1072" s="14">
        <f t="shared" ref="E1072" si="224">E1071/12</f>
        <v>0</v>
      </c>
      <c r="F1072" s="14">
        <f>F1071/12</f>
        <v>0</v>
      </c>
    </row>
    <row r="1075" spans="1:7">
      <c r="A1075" s="1" t="s">
        <v>0</v>
      </c>
      <c r="B1075" s="2" t="s">
        <v>1</v>
      </c>
      <c r="C1075" s="2" t="s">
        <v>2</v>
      </c>
      <c r="D1075" s="2" t="s">
        <v>3</v>
      </c>
    </row>
    <row r="1076" spans="1:7">
      <c r="A1076" s="8" t="s">
        <v>59</v>
      </c>
      <c r="B1076" s="9">
        <v>22845</v>
      </c>
      <c r="C1076" s="9">
        <v>33426</v>
      </c>
      <c r="D1076" s="3" t="s">
        <v>18</v>
      </c>
    </row>
    <row r="1078" spans="1:7">
      <c r="A1078" s="19" t="s">
        <v>4</v>
      </c>
      <c r="B1078" s="20" t="s">
        <v>5</v>
      </c>
      <c r="C1078" s="20" t="s">
        <v>6</v>
      </c>
      <c r="D1078" s="20" t="s">
        <v>7</v>
      </c>
      <c r="E1078" s="20" t="s">
        <v>8</v>
      </c>
      <c r="F1078" s="20" t="s">
        <v>9</v>
      </c>
      <c r="G1078" s="23" t="s">
        <v>11</v>
      </c>
    </row>
    <row r="1079" spans="1:7">
      <c r="A1079" s="8">
        <v>43709</v>
      </c>
      <c r="B1079" s="3">
        <v>4</v>
      </c>
      <c r="C1079" s="3">
        <v>2</v>
      </c>
      <c r="D1079" s="3">
        <v>10</v>
      </c>
      <c r="E1079" s="3">
        <v>1</v>
      </c>
      <c r="F1079" s="3">
        <v>0</v>
      </c>
    </row>
    <row r="1080" spans="1:7">
      <c r="A1080" s="8">
        <v>43739</v>
      </c>
      <c r="B1080" s="3">
        <v>6</v>
      </c>
      <c r="C1080" s="3">
        <v>2</v>
      </c>
      <c r="D1080" s="3">
        <v>8</v>
      </c>
      <c r="E1080" s="3">
        <v>3</v>
      </c>
      <c r="F1080" s="3">
        <v>3</v>
      </c>
    </row>
    <row r="1081" spans="1:7">
      <c r="A1081" s="8">
        <v>43770</v>
      </c>
      <c r="B1081" s="3">
        <v>2</v>
      </c>
      <c r="C1081" s="3">
        <v>4</v>
      </c>
      <c r="D1081" s="3">
        <v>7</v>
      </c>
      <c r="E1081" s="3">
        <v>4</v>
      </c>
      <c r="F1081" s="3">
        <v>2</v>
      </c>
    </row>
    <row r="1082" spans="1:7">
      <c r="A1082" s="8">
        <v>43800</v>
      </c>
      <c r="B1082" s="3">
        <v>0</v>
      </c>
      <c r="C1082" s="3">
        <v>3</v>
      </c>
      <c r="D1082" s="3">
        <v>4</v>
      </c>
      <c r="E1082" s="3">
        <v>3</v>
      </c>
      <c r="F1082" s="3">
        <v>2</v>
      </c>
    </row>
    <row r="1083" spans="1:7">
      <c r="A1083" s="10" t="s">
        <v>10</v>
      </c>
      <c r="B1083" s="11">
        <f>SUM(B1079:B1082)</f>
        <v>12</v>
      </c>
      <c r="C1083" s="11">
        <f>SUM(C1079:C1082)</f>
        <v>11</v>
      </c>
      <c r="D1083" s="11">
        <f t="shared" ref="D1083" si="225">SUM(D1079:D1082)</f>
        <v>29</v>
      </c>
      <c r="E1083" s="11">
        <f t="shared" ref="E1083" si="226">SUM(E1079:E1082)</f>
        <v>11</v>
      </c>
      <c r="F1083" s="11">
        <f t="shared" ref="F1083" si="227">SUM(F1079:F1082)</f>
        <v>7</v>
      </c>
    </row>
    <row r="1084" spans="1:7">
      <c r="A1084" s="10" t="s">
        <v>12</v>
      </c>
      <c r="B1084" s="11">
        <f>B1083/4</f>
        <v>3</v>
      </c>
      <c r="C1084" s="11">
        <f>C1083/4</f>
        <v>2.75</v>
      </c>
      <c r="D1084" s="11">
        <f t="shared" ref="D1084" si="228">D1083/4</f>
        <v>7.25</v>
      </c>
      <c r="E1084" s="11">
        <f t="shared" ref="E1084" si="229">E1083/4</f>
        <v>2.75</v>
      </c>
      <c r="F1084" s="11">
        <f>F1083/4</f>
        <v>1.75</v>
      </c>
    </row>
    <row r="1085" spans="1:7">
      <c r="A1085" s="8">
        <v>43831</v>
      </c>
      <c r="B1085" s="3">
        <v>3</v>
      </c>
      <c r="C1085" s="3">
        <v>10</v>
      </c>
      <c r="D1085" s="3">
        <v>4</v>
      </c>
      <c r="E1085" s="3">
        <v>2</v>
      </c>
      <c r="F1085" s="3">
        <v>1</v>
      </c>
    </row>
    <row r="1086" spans="1:7">
      <c r="A1086" s="8">
        <v>43862</v>
      </c>
      <c r="B1086" s="3">
        <v>1</v>
      </c>
      <c r="C1086" s="3">
        <v>0</v>
      </c>
      <c r="D1086" s="3">
        <v>8</v>
      </c>
      <c r="E1086" s="3">
        <v>5</v>
      </c>
      <c r="F1086" s="3">
        <v>4</v>
      </c>
    </row>
    <row r="1087" spans="1:7">
      <c r="A1087" s="8">
        <v>43891</v>
      </c>
      <c r="B1087" s="3">
        <v>0</v>
      </c>
      <c r="C1087" s="3">
        <v>0</v>
      </c>
      <c r="D1087" s="3">
        <v>11</v>
      </c>
      <c r="E1087" s="3">
        <v>3</v>
      </c>
      <c r="F1087" s="3">
        <v>2</v>
      </c>
    </row>
    <row r="1088" spans="1:7">
      <c r="A1088" s="8">
        <v>43922</v>
      </c>
      <c r="B1088" s="3">
        <v>0</v>
      </c>
      <c r="C1088" s="3">
        <v>0</v>
      </c>
      <c r="D1088" s="3">
        <v>4</v>
      </c>
      <c r="E1088" s="3">
        <v>4</v>
      </c>
      <c r="F1088" s="3">
        <v>2</v>
      </c>
    </row>
    <row r="1089" spans="1:7">
      <c r="A1089" s="8">
        <v>43952</v>
      </c>
      <c r="B1089" s="3">
        <v>0</v>
      </c>
      <c r="C1089" s="3">
        <v>0</v>
      </c>
      <c r="D1089" s="3">
        <v>5</v>
      </c>
      <c r="E1089" s="3">
        <v>2</v>
      </c>
      <c r="F1089" s="3">
        <v>2</v>
      </c>
    </row>
    <row r="1090" spans="1:7">
      <c r="A1090" s="8">
        <v>43983</v>
      </c>
      <c r="B1090" s="3">
        <v>0</v>
      </c>
      <c r="C1090" s="3">
        <v>0</v>
      </c>
      <c r="D1090" s="3">
        <v>4</v>
      </c>
      <c r="E1090" s="3">
        <v>2</v>
      </c>
      <c r="F1090" s="3">
        <v>2</v>
      </c>
    </row>
    <row r="1091" spans="1:7">
      <c r="A1091" s="8">
        <v>44013</v>
      </c>
      <c r="B1091" s="3">
        <v>0</v>
      </c>
      <c r="C1091" s="3">
        <v>0</v>
      </c>
      <c r="D1091" s="3">
        <v>2</v>
      </c>
      <c r="E1091" s="3">
        <v>2</v>
      </c>
      <c r="F1091" s="3">
        <v>2</v>
      </c>
    </row>
    <row r="1092" spans="1:7">
      <c r="A1092" s="8">
        <v>44044</v>
      </c>
      <c r="B1092" s="3">
        <v>0</v>
      </c>
      <c r="C1092" s="3">
        <v>0</v>
      </c>
      <c r="D1092" s="3">
        <v>2</v>
      </c>
      <c r="E1092" s="3">
        <v>2</v>
      </c>
      <c r="F1092" s="3">
        <v>2</v>
      </c>
      <c r="G1092" s="2"/>
    </row>
    <row r="1093" spans="1:7">
      <c r="A1093" s="8">
        <v>44075</v>
      </c>
      <c r="B1093" s="3">
        <v>0</v>
      </c>
      <c r="C1093" s="3">
        <v>0</v>
      </c>
      <c r="D1093" s="3">
        <v>3</v>
      </c>
      <c r="E1093" s="3">
        <v>2</v>
      </c>
      <c r="F1093" s="3">
        <v>2</v>
      </c>
    </row>
    <row r="1094" spans="1:7">
      <c r="A1094" s="8">
        <v>44105</v>
      </c>
      <c r="B1094" s="3">
        <v>0</v>
      </c>
      <c r="C1094" s="3">
        <v>0</v>
      </c>
      <c r="D1094" s="3">
        <v>4</v>
      </c>
      <c r="E1094" s="3">
        <v>4</v>
      </c>
      <c r="F1094" s="3">
        <v>2</v>
      </c>
    </row>
    <row r="1095" spans="1:7">
      <c r="A1095" s="8">
        <v>44136</v>
      </c>
      <c r="B1095" s="3">
        <v>0</v>
      </c>
      <c r="C1095" s="3">
        <v>0</v>
      </c>
      <c r="D1095" s="3">
        <v>4</v>
      </c>
      <c r="E1095" s="3">
        <v>2</v>
      </c>
      <c r="F1095" s="3">
        <v>2</v>
      </c>
    </row>
    <row r="1096" spans="1:7">
      <c r="A1096" s="8">
        <v>44166</v>
      </c>
      <c r="B1096" s="3">
        <v>0</v>
      </c>
      <c r="C1096" s="3">
        <v>0</v>
      </c>
      <c r="D1096" s="3">
        <v>6</v>
      </c>
      <c r="E1096" s="3">
        <v>2</v>
      </c>
      <c r="F1096" s="3">
        <v>2</v>
      </c>
    </row>
    <row r="1097" spans="1:7">
      <c r="A1097" s="10" t="s">
        <v>10</v>
      </c>
      <c r="B1097" s="11">
        <f>SUM(B1085:B1096)</f>
        <v>4</v>
      </c>
      <c r="C1097" s="11">
        <f>SUM(C1085:C1096)</f>
        <v>10</v>
      </c>
      <c r="D1097" s="11">
        <f>SUM(D1085:D1096)</f>
        <v>57</v>
      </c>
      <c r="E1097" s="11">
        <f>SUM(E1085:E1096)</f>
        <v>32</v>
      </c>
      <c r="F1097" s="11">
        <f>SUM(F1085:F1096)</f>
        <v>25</v>
      </c>
    </row>
    <row r="1098" spans="1:7">
      <c r="A1098" s="14" t="s">
        <v>12</v>
      </c>
      <c r="B1098" s="14">
        <f>B1097/12</f>
        <v>0.33333333333333331</v>
      </c>
      <c r="C1098" s="14">
        <f t="shared" ref="C1098" si="230">C1097/12</f>
        <v>0.83333333333333337</v>
      </c>
      <c r="D1098" s="14">
        <f t="shared" ref="D1098" si="231">D1097/12</f>
        <v>4.75</v>
      </c>
      <c r="E1098" s="14">
        <f t="shared" ref="E1098" si="232">E1097/12</f>
        <v>2.6666666666666665</v>
      </c>
      <c r="F1098" s="14">
        <f>F1097/12</f>
        <v>2.0833333333333335</v>
      </c>
    </row>
    <row r="1099" spans="1:7">
      <c r="A1099" s="8">
        <v>44197</v>
      </c>
      <c r="B1099" s="3">
        <v>0</v>
      </c>
      <c r="C1099" s="3">
        <v>0</v>
      </c>
      <c r="D1099" s="3">
        <v>4</v>
      </c>
      <c r="E1099" s="3">
        <v>2</v>
      </c>
      <c r="F1099" s="3">
        <v>2</v>
      </c>
    </row>
    <row r="1100" spans="1:7">
      <c r="A1100" s="8">
        <v>44228</v>
      </c>
      <c r="B1100" s="3">
        <v>0</v>
      </c>
      <c r="C1100" s="3">
        <v>0</v>
      </c>
      <c r="D1100" s="3">
        <v>4</v>
      </c>
      <c r="E1100" s="3">
        <v>4</v>
      </c>
      <c r="F1100" s="3">
        <v>2</v>
      </c>
    </row>
    <row r="1101" spans="1:7">
      <c r="A1101" s="8">
        <v>44256</v>
      </c>
      <c r="B1101" s="3">
        <v>0</v>
      </c>
      <c r="C1101" s="3">
        <v>0</v>
      </c>
      <c r="D1101" s="3">
        <v>5</v>
      </c>
      <c r="E1101" s="3">
        <v>4</v>
      </c>
      <c r="F1101" s="3">
        <v>3</v>
      </c>
    </row>
    <row r="1102" spans="1:7">
      <c r="A1102" s="8">
        <v>44287</v>
      </c>
      <c r="B1102" s="3">
        <v>0</v>
      </c>
      <c r="C1102" s="3">
        <v>0</v>
      </c>
      <c r="D1102" s="3">
        <v>6</v>
      </c>
      <c r="E1102" s="3">
        <v>2</v>
      </c>
      <c r="F1102" s="3">
        <v>1</v>
      </c>
    </row>
    <row r="1103" spans="1:7">
      <c r="A1103" s="8">
        <v>44317</v>
      </c>
      <c r="B1103" s="3">
        <v>0</v>
      </c>
      <c r="C1103" s="3">
        <v>0</v>
      </c>
      <c r="D1103" s="3">
        <v>5</v>
      </c>
      <c r="E1103" s="3">
        <v>4</v>
      </c>
      <c r="F1103" s="3">
        <v>2</v>
      </c>
    </row>
    <row r="1104" spans="1:7">
      <c r="A1104" s="8">
        <v>44348</v>
      </c>
      <c r="B1104" s="3">
        <v>0</v>
      </c>
      <c r="C1104" s="3">
        <v>0</v>
      </c>
      <c r="D1104" s="3">
        <v>5</v>
      </c>
      <c r="E1104" s="3">
        <v>4</v>
      </c>
      <c r="F1104" s="3">
        <v>2</v>
      </c>
    </row>
    <row r="1105" spans="1:7">
      <c r="A1105" s="8">
        <v>44378</v>
      </c>
      <c r="B1105" s="3">
        <v>0</v>
      </c>
      <c r="C1105" s="3">
        <v>0</v>
      </c>
      <c r="D1105" s="3">
        <v>2</v>
      </c>
      <c r="E1105" s="3">
        <v>2</v>
      </c>
      <c r="F1105" s="3">
        <v>2</v>
      </c>
    </row>
    <row r="1106" spans="1:7">
      <c r="A1106" s="8">
        <v>44409</v>
      </c>
      <c r="B1106" s="3">
        <v>0</v>
      </c>
      <c r="C1106" s="3">
        <v>0</v>
      </c>
      <c r="D1106" s="3">
        <v>3</v>
      </c>
      <c r="E1106" s="3">
        <v>2</v>
      </c>
      <c r="F1106" s="3">
        <v>2</v>
      </c>
    </row>
    <row r="1107" spans="1:7">
      <c r="A1107" s="8">
        <v>44440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</row>
    <row r="1108" spans="1:7">
      <c r="A1108" s="8">
        <v>44470</v>
      </c>
    </row>
    <row r="1109" spans="1:7">
      <c r="A1109" s="8">
        <v>44501</v>
      </c>
    </row>
    <row r="1110" spans="1:7">
      <c r="A1110" s="8">
        <v>44531</v>
      </c>
    </row>
    <row r="1111" spans="1:7">
      <c r="A1111" s="10" t="s">
        <v>10</v>
      </c>
      <c r="B1111" s="11">
        <f>SUM(B1099:B1110)</f>
        <v>0</v>
      </c>
      <c r="C1111" s="11">
        <f>SUM(C1099:C1110)</f>
        <v>0</v>
      </c>
      <c r="D1111" s="11">
        <f>SUM(D1099:D1110)</f>
        <v>34</v>
      </c>
      <c r="E1111" s="11">
        <f>SUM(E1099:E1110)</f>
        <v>24</v>
      </c>
      <c r="F1111" s="11">
        <f>SUM(F1099:F1110)</f>
        <v>16</v>
      </c>
    </row>
    <row r="1112" spans="1:7">
      <c r="A1112" s="14" t="s">
        <v>12</v>
      </c>
      <c r="B1112" s="14">
        <f>B1111/12</f>
        <v>0</v>
      </c>
      <c r="C1112" s="14">
        <f t="shared" ref="C1112" si="233">C1111/12</f>
        <v>0</v>
      </c>
      <c r="D1112" s="14">
        <f t="shared" ref="D1112" si="234">D1111/12</f>
        <v>2.8333333333333335</v>
      </c>
      <c r="E1112" s="14">
        <f t="shared" ref="E1112" si="235">E1111/12</f>
        <v>2</v>
      </c>
      <c r="F1112" s="14">
        <f>F1111/12</f>
        <v>1.3333333333333333</v>
      </c>
    </row>
    <row r="1117" spans="1:7">
      <c r="A1117" s="1" t="s">
        <v>0</v>
      </c>
      <c r="B1117" s="2" t="s">
        <v>1</v>
      </c>
      <c r="C1117" s="2" t="s">
        <v>2</v>
      </c>
      <c r="D1117" s="2" t="s">
        <v>3</v>
      </c>
    </row>
    <row r="1118" spans="1:7">
      <c r="A1118" s="8" t="s">
        <v>60</v>
      </c>
      <c r="B1118" s="9">
        <v>32195</v>
      </c>
      <c r="C1118" s="9">
        <v>41987</v>
      </c>
      <c r="D1118" s="3" t="s">
        <v>18</v>
      </c>
    </row>
    <row r="1120" spans="1:7">
      <c r="A1120" s="19" t="s">
        <v>4</v>
      </c>
      <c r="B1120" s="20" t="s">
        <v>5</v>
      </c>
      <c r="C1120" s="20" t="s">
        <v>6</v>
      </c>
      <c r="D1120" s="20" t="s">
        <v>7</v>
      </c>
      <c r="E1120" s="20" t="s">
        <v>8</v>
      </c>
      <c r="F1120" s="20" t="s">
        <v>9</v>
      </c>
      <c r="G1120" s="23" t="s">
        <v>11</v>
      </c>
    </row>
    <row r="1121" spans="1:7">
      <c r="A1121" s="8">
        <v>43709</v>
      </c>
      <c r="B1121" s="3">
        <v>8</v>
      </c>
      <c r="C1121" s="3">
        <v>0</v>
      </c>
      <c r="D1121" s="3">
        <v>10</v>
      </c>
      <c r="E1121" s="3">
        <v>3</v>
      </c>
      <c r="F1121" s="3">
        <v>0</v>
      </c>
    </row>
    <row r="1122" spans="1:7">
      <c r="A1122" s="8">
        <v>43739</v>
      </c>
      <c r="B1122" s="3">
        <v>5</v>
      </c>
      <c r="C1122" s="3">
        <v>0</v>
      </c>
      <c r="D1122" s="3">
        <v>12</v>
      </c>
      <c r="E1122" s="3">
        <v>4</v>
      </c>
      <c r="F1122" s="3">
        <v>0</v>
      </c>
    </row>
    <row r="1123" spans="1:7">
      <c r="A1123" s="8">
        <v>43770</v>
      </c>
      <c r="B1123" s="3">
        <v>6</v>
      </c>
      <c r="C1123" s="3">
        <v>0</v>
      </c>
      <c r="D1123" s="3">
        <v>7</v>
      </c>
      <c r="E1123" s="3">
        <v>0</v>
      </c>
      <c r="F1123" s="3">
        <v>0</v>
      </c>
    </row>
    <row r="1124" spans="1:7">
      <c r="A1124" s="8">
        <v>43800</v>
      </c>
      <c r="B1124" s="3">
        <v>5</v>
      </c>
      <c r="C1124" s="3">
        <v>0</v>
      </c>
      <c r="D1124" s="3">
        <v>14</v>
      </c>
      <c r="E1124" s="3">
        <v>3</v>
      </c>
      <c r="F1124" s="3">
        <v>0</v>
      </c>
      <c r="G1124" s="2"/>
    </row>
    <row r="1125" spans="1:7">
      <c r="A1125" s="10" t="s">
        <v>10</v>
      </c>
      <c r="B1125" s="11">
        <f>SUM(B1121:B1124)</f>
        <v>24</v>
      </c>
      <c r="C1125" s="11">
        <f>SUM(C1121:C1124)</f>
        <v>0</v>
      </c>
      <c r="D1125" s="11">
        <f t="shared" ref="D1125" si="236">SUM(D1121:D1124)</f>
        <v>43</v>
      </c>
      <c r="E1125" s="11">
        <f t="shared" ref="E1125" si="237">SUM(E1121:E1124)</f>
        <v>10</v>
      </c>
      <c r="F1125" s="11">
        <f t="shared" ref="F1125" si="238">SUM(F1121:F1124)</f>
        <v>0</v>
      </c>
    </row>
    <row r="1126" spans="1:7">
      <c r="A1126" s="10" t="s">
        <v>12</v>
      </c>
      <c r="B1126" s="11">
        <f>B1125/4</f>
        <v>6</v>
      </c>
      <c r="C1126" s="11">
        <f>C1125/4</f>
        <v>0</v>
      </c>
      <c r="D1126" s="11">
        <f t="shared" ref="D1126" si="239">D1125/4</f>
        <v>10.75</v>
      </c>
      <c r="E1126" s="11">
        <f t="shared" ref="E1126" si="240">E1125/4</f>
        <v>2.5</v>
      </c>
      <c r="F1126" s="11">
        <f>F1125/4</f>
        <v>0</v>
      </c>
    </row>
    <row r="1127" spans="1:7">
      <c r="A1127" s="8">
        <v>43831</v>
      </c>
      <c r="B1127" s="3">
        <v>6</v>
      </c>
      <c r="C1127" s="3">
        <v>2</v>
      </c>
      <c r="D1127" s="3">
        <v>20</v>
      </c>
      <c r="E1127" s="3">
        <v>4</v>
      </c>
      <c r="F1127" s="3">
        <v>0</v>
      </c>
    </row>
    <row r="1128" spans="1:7">
      <c r="A1128" s="8">
        <v>43862</v>
      </c>
      <c r="B1128" s="3">
        <v>0</v>
      </c>
      <c r="C1128" s="3">
        <v>0</v>
      </c>
      <c r="D1128" s="3">
        <v>16</v>
      </c>
      <c r="E1128" s="3">
        <v>2</v>
      </c>
      <c r="F1128" s="3">
        <v>0</v>
      </c>
    </row>
    <row r="1129" spans="1:7">
      <c r="A1129" s="8">
        <v>43891</v>
      </c>
      <c r="B1129" s="3">
        <v>0</v>
      </c>
      <c r="C1129" s="3">
        <v>0</v>
      </c>
      <c r="D1129" s="3">
        <v>12</v>
      </c>
      <c r="E1129" s="3">
        <v>2</v>
      </c>
      <c r="F1129" s="3">
        <v>0</v>
      </c>
    </row>
    <row r="1130" spans="1:7">
      <c r="A1130" s="8">
        <v>43922</v>
      </c>
      <c r="B1130" s="3">
        <v>0</v>
      </c>
      <c r="C1130" s="3">
        <v>0</v>
      </c>
      <c r="D1130" s="3">
        <v>10</v>
      </c>
      <c r="E1130" s="3">
        <v>2</v>
      </c>
      <c r="F1130" s="3">
        <v>1</v>
      </c>
    </row>
    <row r="1131" spans="1:7">
      <c r="A1131" s="8">
        <v>43952</v>
      </c>
      <c r="B1131" s="3">
        <v>0</v>
      </c>
      <c r="C1131" s="3">
        <v>0</v>
      </c>
      <c r="D1131" s="3">
        <v>7</v>
      </c>
      <c r="E1131" s="3">
        <v>0</v>
      </c>
      <c r="F1131" s="3">
        <v>0</v>
      </c>
    </row>
    <row r="1132" spans="1:7">
      <c r="A1132" s="8">
        <v>43983</v>
      </c>
      <c r="B1132" s="3">
        <v>0</v>
      </c>
      <c r="C1132" s="3">
        <v>0</v>
      </c>
      <c r="D1132" s="3">
        <v>7</v>
      </c>
      <c r="E1132" s="3">
        <v>0</v>
      </c>
      <c r="F1132" s="3">
        <v>0</v>
      </c>
    </row>
    <row r="1133" spans="1:7">
      <c r="A1133" s="8">
        <v>44013</v>
      </c>
      <c r="B1133" s="3">
        <v>0</v>
      </c>
      <c r="C1133" s="3">
        <v>0</v>
      </c>
      <c r="D1133" s="3">
        <v>4</v>
      </c>
      <c r="E1133" s="3">
        <v>0</v>
      </c>
      <c r="F1133" s="3">
        <v>0</v>
      </c>
    </row>
    <row r="1134" spans="1:7">
      <c r="A1134" s="8">
        <v>44044</v>
      </c>
      <c r="B1134" s="3">
        <v>0</v>
      </c>
      <c r="C1134" s="3">
        <v>0</v>
      </c>
      <c r="D1134" s="3">
        <v>4</v>
      </c>
      <c r="E1134" s="3">
        <v>0</v>
      </c>
      <c r="F1134" s="3">
        <v>0</v>
      </c>
    </row>
    <row r="1135" spans="1:7">
      <c r="A1135" s="8">
        <v>44075</v>
      </c>
      <c r="B1135" s="3">
        <v>0</v>
      </c>
      <c r="C1135" s="3">
        <v>0</v>
      </c>
      <c r="D1135" s="3">
        <v>4</v>
      </c>
      <c r="E1135" s="3">
        <v>0</v>
      </c>
      <c r="F1135" s="3">
        <v>0</v>
      </c>
    </row>
    <row r="1136" spans="1:7">
      <c r="A1136" s="8">
        <v>44105</v>
      </c>
      <c r="B1136" s="3">
        <v>0</v>
      </c>
      <c r="C1136" s="3">
        <v>0</v>
      </c>
      <c r="D1136" s="3">
        <v>6</v>
      </c>
      <c r="E1136" s="3">
        <v>0</v>
      </c>
      <c r="F1136" s="3">
        <v>0</v>
      </c>
    </row>
    <row r="1137" spans="1:6">
      <c r="A1137" s="8">
        <v>44136</v>
      </c>
      <c r="B1137" s="3">
        <v>0</v>
      </c>
      <c r="C1137" s="3">
        <v>0</v>
      </c>
      <c r="D1137" s="3">
        <v>8</v>
      </c>
      <c r="E1137" s="3">
        <v>0</v>
      </c>
      <c r="F1137" s="3">
        <v>0</v>
      </c>
    </row>
    <row r="1138" spans="1:6">
      <c r="A1138" s="8">
        <v>44166</v>
      </c>
      <c r="B1138" s="3">
        <v>0</v>
      </c>
      <c r="C1138" s="3">
        <v>0</v>
      </c>
      <c r="D1138" s="3">
        <v>10</v>
      </c>
      <c r="E1138" s="3">
        <v>2</v>
      </c>
      <c r="F1138" s="3">
        <v>0</v>
      </c>
    </row>
    <row r="1139" spans="1:6">
      <c r="A1139" s="10" t="s">
        <v>10</v>
      </c>
      <c r="B1139" s="11">
        <f>SUM(B1127:B1138)</f>
        <v>6</v>
      </c>
      <c r="C1139" s="11">
        <f>SUM(C1127:C1138)</f>
        <v>2</v>
      </c>
      <c r="D1139" s="11">
        <f>SUM(D1127:D1138)</f>
        <v>108</v>
      </c>
      <c r="E1139" s="11">
        <f>SUM(E1127:E1138)</f>
        <v>12</v>
      </c>
      <c r="F1139" s="11">
        <f>SUM(F1127:F1138)</f>
        <v>1</v>
      </c>
    </row>
    <row r="1140" spans="1:6">
      <c r="A1140" s="14" t="s">
        <v>12</v>
      </c>
      <c r="B1140" s="14">
        <f>B1139/12</f>
        <v>0.5</v>
      </c>
      <c r="C1140" s="14">
        <f t="shared" ref="C1140" si="241">C1139/12</f>
        <v>0.16666666666666666</v>
      </c>
      <c r="D1140" s="14">
        <f t="shared" ref="D1140" si="242">D1139/12</f>
        <v>9</v>
      </c>
      <c r="E1140" s="14">
        <f t="shared" ref="E1140" si="243">E1139/12</f>
        <v>1</v>
      </c>
      <c r="F1140" s="14">
        <f>F1139/12</f>
        <v>8.3333333333333329E-2</v>
      </c>
    </row>
    <row r="1141" spans="1:6">
      <c r="A1141" s="8">
        <v>44197</v>
      </c>
      <c r="B1141" s="3">
        <v>1</v>
      </c>
      <c r="C1141" s="3">
        <v>0</v>
      </c>
      <c r="D1141" s="3">
        <v>8</v>
      </c>
      <c r="E1141" s="3">
        <v>2</v>
      </c>
      <c r="F1141" s="3">
        <v>0</v>
      </c>
    </row>
    <row r="1142" spans="1:6">
      <c r="A1142" s="8">
        <v>44228</v>
      </c>
      <c r="B1142" s="3">
        <v>0</v>
      </c>
      <c r="C1142" s="3">
        <v>0</v>
      </c>
      <c r="D1142" s="3">
        <v>6</v>
      </c>
      <c r="E1142" s="3">
        <v>0</v>
      </c>
      <c r="F1142" s="3">
        <v>0</v>
      </c>
    </row>
    <row r="1143" spans="1:6">
      <c r="A1143" s="8">
        <v>44256</v>
      </c>
      <c r="B1143" s="3">
        <v>0</v>
      </c>
      <c r="C1143" s="3">
        <v>0</v>
      </c>
      <c r="D1143" s="3">
        <v>9</v>
      </c>
      <c r="E1143" s="3">
        <v>0</v>
      </c>
      <c r="F1143" s="3">
        <v>0</v>
      </c>
    </row>
    <row r="1144" spans="1:6">
      <c r="A1144" s="8">
        <v>44287</v>
      </c>
      <c r="B1144" s="3">
        <v>0</v>
      </c>
      <c r="C1144" s="3">
        <v>0</v>
      </c>
      <c r="D1144" s="3">
        <v>20</v>
      </c>
      <c r="E1144" s="3">
        <v>0</v>
      </c>
      <c r="F1144" s="3">
        <v>0</v>
      </c>
    </row>
    <row r="1145" spans="1:6">
      <c r="A1145" s="8">
        <v>44317</v>
      </c>
      <c r="B1145" s="3">
        <v>0</v>
      </c>
      <c r="C1145" s="3">
        <v>0</v>
      </c>
      <c r="D1145" s="3">
        <v>2</v>
      </c>
      <c r="E1145" s="3">
        <v>0</v>
      </c>
      <c r="F1145" s="3">
        <v>0</v>
      </c>
    </row>
    <row r="1146" spans="1:6">
      <c r="A1146" s="8">
        <v>44348</v>
      </c>
      <c r="B1146" s="3">
        <v>0</v>
      </c>
      <c r="C1146" s="3">
        <v>0</v>
      </c>
      <c r="D1146" s="3">
        <v>6</v>
      </c>
      <c r="E1146" s="3">
        <v>0</v>
      </c>
      <c r="F1146" s="3">
        <v>0</v>
      </c>
    </row>
    <row r="1147" spans="1:6">
      <c r="A1147" s="8">
        <v>44378</v>
      </c>
      <c r="B1147" s="3">
        <v>0</v>
      </c>
      <c r="C1147" s="3">
        <v>0</v>
      </c>
      <c r="D1147" s="3">
        <v>6</v>
      </c>
      <c r="E1147" s="3">
        <v>0</v>
      </c>
      <c r="F1147" s="3">
        <v>0</v>
      </c>
    </row>
    <row r="1148" spans="1:6">
      <c r="A1148" s="8">
        <v>44409</v>
      </c>
      <c r="B1148" s="3">
        <v>0</v>
      </c>
      <c r="C1148" s="3">
        <v>0</v>
      </c>
      <c r="D1148" s="3">
        <v>8</v>
      </c>
      <c r="E1148" s="3">
        <v>0</v>
      </c>
      <c r="F1148" s="3">
        <v>0</v>
      </c>
    </row>
    <row r="1149" spans="1:6">
      <c r="A1149" s="8">
        <v>44440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</row>
    <row r="1150" spans="1:6">
      <c r="A1150" s="8">
        <v>44470</v>
      </c>
    </row>
    <row r="1151" spans="1:6">
      <c r="A1151" s="8">
        <v>44501</v>
      </c>
    </row>
    <row r="1152" spans="1:6">
      <c r="A1152" s="8">
        <v>44531</v>
      </c>
    </row>
    <row r="1153" spans="1:7">
      <c r="A1153" s="10" t="s">
        <v>10</v>
      </c>
      <c r="B1153" s="11">
        <f>SUM(B1141:B1152)</f>
        <v>1</v>
      </c>
      <c r="C1153" s="11">
        <f>SUM(C1141:C1152)</f>
        <v>0</v>
      </c>
      <c r="D1153" s="11">
        <f>SUM(D1141:D1152)</f>
        <v>65</v>
      </c>
      <c r="E1153" s="11">
        <f>SUM(E1141:E1152)</f>
        <v>2</v>
      </c>
      <c r="F1153" s="11">
        <f>SUM(F1141:F1152)</f>
        <v>0</v>
      </c>
    </row>
    <row r="1154" spans="1:7">
      <c r="A1154" s="14" t="s">
        <v>12</v>
      </c>
      <c r="B1154" s="14">
        <f>B1153/12</f>
        <v>8.3333333333333329E-2</v>
      </c>
      <c r="C1154" s="14">
        <f t="shared" ref="C1154" si="244">C1153/12</f>
        <v>0</v>
      </c>
      <c r="D1154" s="14">
        <f t="shared" ref="D1154" si="245">D1153/12</f>
        <v>5.416666666666667</v>
      </c>
      <c r="E1154" s="14">
        <f t="shared" ref="E1154" si="246">E1153/12</f>
        <v>0.16666666666666666</v>
      </c>
      <c r="F1154" s="14">
        <f>F1153/12</f>
        <v>0</v>
      </c>
      <c r="G1154" s="2"/>
    </row>
    <row r="1156" spans="1:7">
      <c r="A1156" s="1" t="s">
        <v>0</v>
      </c>
      <c r="B1156" s="2" t="s">
        <v>1</v>
      </c>
      <c r="C1156" s="2" t="s">
        <v>2</v>
      </c>
      <c r="D1156" s="2" t="s">
        <v>3</v>
      </c>
    </row>
    <row r="1157" spans="1:7">
      <c r="A1157" s="8" t="s">
        <v>61</v>
      </c>
      <c r="B1157" s="9">
        <v>30011</v>
      </c>
      <c r="C1157" s="9">
        <v>36904</v>
      </c>
      <c r="D1157" s="3" t="s">
        <v>29</v>
      </c>
    </row>
    <row r="1159" spans="1:7">
      <c r="A1159" s="19" t="s">
        <v>4</v>
      </c>
      <c r="B1159" s="20" t="s">
        <v>5</v>
      </c>
      <c r="C1159" s="20" t="s">
        <v>6</v>
      </c>
      <c r="D1159" s="20" t="s">
        <v>7</v>
      </c>
      <c r="E1159" s="20" t="s">
        <v>8</v>
      </c>
      <c r="F1159" s="20" t="s">
        <v>9</v>
      </c>
      <c r="G1159" s="23" t="s">
        <v>11</v>
      </c>
    </row>
    <row r="1160" spans="1:7">
      <c r="A1160" s="8">
        <v>43709</v>
      </c>
      <c r="B1160" s="3">
        <v>4</v>
      </c>
      <c r="C1160" s="3">
        <v>1</v>
      </c>
      <c r="D1160" s="3">
        <v>12</v>
      </c>
      <c r="E1160" s="3">
        <v>9</v>
      </c>
      <c r="F1160" s="3">
        <v>4</v>
      </c>
    </row>
    <row r="1161" spans="1:7">
      <c r="A1161" s="8">
        <v>43739</v>
      </c>
      <c r="B1161" s="3">
        <v>8</v>
      </c>
      <c r="C1161" s="3">
        <v>4</v>
      </c>
      <c r="D1161" s="3">
        <v>20</v>
      </c>
      <c r="E1161" s="3">
        <v>10</v>
      </c>
      <c r="F1161" s="3">
        <v>4</v>
      </c>
    </row>
    <row r="1162" spans="1:7">
      <c r="A1162" s="8">
        <v>43770</v>
      </c>
      <c r="B1162" s="3">
        <v>2</v>
      </c>
      <c r="C1162" s="3">
        <v>0</v>
      </c>
      <c r="D1162" s="3">
        <v>19</v>
      </c>
      <c r="E1162" s="3">
        <v>5</v>
      </c>
      <c r="F1162" s="3">
        <v>2</v>
      </c>
    </row>
    <row r="1163" spans="1:7">
      <c r="A1163" s="8">
        <v>43800</v>
      </c>
      <c r="B1163" s="3">
        <v>2</v>
      </c>
      <c r="C1163" s="3">
        <v>0</v>
      </c>
      <c r="D1163" s="3">
        <v>18</v>
      </c>
      <c r="E1163" s="3">
        <v>0</v>
      </c>
      <c r="F1163" s="3">
        <v>4</v>
      </c>
    </row>
    <row r="1164" spans="1:7">
      <c r="A1164" s="10" t="s">
        <v>10</v>
      </c>
      <c r="B1164" s="11">
        <f>SUM(B1160:B1163)</f>
        <v>16</v>
      </c>
      <c r="C1164" s="11">
        <f>SUM(C1160:C1163)</f>
        <v>5</v>
      </c>
      <c r="D1164" s="11">
        <f t="shared" ref="D1164" si="247">SUM(D1160:D1163)</f>
        <v>69</v>
      </c>
      <c r="E1164" s="11">
        <f t="shared" ref="E1164" si="248">SUM(E1160:E1163)</f>
        <v>24</v>
      </c>
      <c r="F1164" s="11">
        <f t="shared" ref="F1164" si="249">SUM(F1160:F1163)</f>
        <v>14</v>
      </c>
    </row>
    <row r="1165" spans="1:7">
      <c r="A1165" s="10" t="s">
        <v>12</v>
      </c>
      <c r="B1165" s="11">
        <f>B1164/4</f>
        <v>4</v>
      </c>
      <c r="C1165" s="11">
        <f>C1164/4</f>
        <v>1.25</v>
      </c>
      <c r="D1165" s="11">
        <f t="shared" ref="D1165" si="250">D1164/4</f>
        <v>17.25</v>
      </c>
      <c r="E1165" s="11">
        <f t="shared" ref="E1165" si="251">E1164/4</f>
        <v>6</v>
      </c>
      <c r="F1165" s="11">
        <f>F1164/4</f>
        <v>3.5</v>
      </c>
    </row>
    <row r="1166" spans="1:7">
      <c r="A1166" s="8">
        <v>43831</v>
      </c>
      <c r="B1166" s="3">
        <v>2</v>
      </c>
      <c r="C1166" s="3">
        <v>2</v>
      </c>
      <c r="D1166" s="3">
        <v>16</v>
      </c>
      <c r="E1166" s="3">
        <v>15</v>
      </c>
      <c r="F1166" s="3">
        <v>6</v>
      </c>
    </row>
    <row r="1167" spans="1:7">
      <c r="A1167" s="8">
        <v>43862</v>
      </c>
      <c r="B1167" s="3">
        <v>2</v>
      </c>
      <c r="C1167" s="3">
        <v>0</v>
      </c>
      <c r="D1167" s="3">
        <v>18</v>
      </c>
      <c r="E1167" s="3">
        <v>10</v>
      </c>
      <c r="F1167" s="3">
        <v>4</v>
      </c>
    </row>
    <row r="1168" spans="1:7">
      <c r="A1168" s="8">
        <v>43891</v>
      </c>
      <c r="B1168" s="3">
        <v>1</v>
      </c>
      <c r="C1168" s="3">
        <v>0</v>
      </c>
      <c r="D1168" s="3">
        <v>10</v>
      </c>
      <c r="E1168" s="3">
        <v>6</v>
      </c>
      <c r="F1168" s="3">
        <v>4</v>
      </c>
    </row>
    <row r="1169" spans="1:6">
      <c r="A1169" s="8">
        <v>43922</v>
      </c>
      <c r="B1169" s="3">
        <v>0</v>
      </c>
      <c r="C1169" s="3">
        <v>0</v>
      </c>
      <c r="D1169" s="3">
        <v>6</v>
      </c>
      <c r="E1169" s="3">
        <v>6</v>
      </c>
      <c r="F1169" s="3">
        <v>3</v>
      </c>
    </row>
    <row r="1170" spans="1:6">
      <c r="A1170" s="8">
        <v>43952</v>
      </c>
      <c r="B1170" s="3">
        <v>0</v>
      </c>
      <c r="C1170" s="3">
        <v>0</v>
      </c>
      <c r="D1170" s="3">
        <v>5</v>
      </c>
      <c r="E1170" s="3">
        <v>8</v>
      </c>
      <c r="F1170" s="3">
        <v>2</v>
      </c>
    </row>
    <row r="1171" spans="1:6">
      <c r="A1171" s="8">
        <v>43983</v>
      </c>
      <c r="B1171" s="3">
        <v>2</v>
      </c>
      <c r="C1171" s="3">
        <v>0</v>
      </c>
      <c r="D1171" s="3">
        <v>9</v>
      </c>
      <c r="E1171" s="3">
        <v>5</v>
      </c>
      <c r="F1171" s="3">
        <v>2</v>
      </c>
    </row>
    <row r="1172" spans="1:6">
      <c r="A1172" s="8">
        <v>44013</v>
      </c>
      <c r="B1172" s="3">
        <v>0</v>
      </c>
      <c r="C1172" s="3">
        <v>0</v>
      </c>
      <c r="D1172" s="3">
        <v>5</v>
      </c>
      <c r="E1172" s="3">
        <v>3</v>
      </c>
      <c r="F1172" s="3">
        <v>2</v>
      </c>
    </row>
    <row r="1173" spans="1:6">
      <c r="A1173" s="8">
        <v>44044</v>
      </c>
      <c r="B1173" s="3">
        <v>0</v>
      </c>
      <c r="C1173" s="3">
        <v>0</v>
      </c>
      <c r="D1173" s="3">
        <v>4</v>
      </c>
      <c r="E1173" s="3">
        <v>6</v>
      </c>
      <c r="F1173" s="3">
        <v>1</v>
      </c>
    </row>
    <row r="1174" spans="1:6">
      <c r="A1174" s="8">
        <v>44075</v>
      </c>
      <c r="B1174" s="3">
        <v>0</v>
      </c>
      <c r="C1174" s="3">
        <v>0</v>
      </c>
      <c r="D1174" s="3">
        <v>3</v>
      </c>
      <c r="E1174" s="3">
        <v>4</v>
      </c>
      <c r="F1174" s="3">
        <v>1</v>
      </c>
    </row>
    <row r="1175" spans="1:6">
      <c r="A1175" s="8">
        <v>44105</v>
      </c>
      <c r="B1175" s="3">
        <v>0</v>
      </c>
      <c r="C1175" s="3">
        <v>1</v>
      </c>
      <c r="D1175" s="3">
        <v>4</v>
      </c>
      <c r="E1175" s="3">
        <v>7</v>
      </c>
      <c r="F1175" s="3">
        <v>2</v>
      </c>
    </row>
    <row r="1176" spans="1:6">
      <c r="A1176" s="8">
        <v>44136</v>
      </c>
      <c r="B1176" s="3">
        <v>3</v>
      </c>
      <c r="C1176" s="3">
        <v>1</v>
      </c>
      <c r="D1176" s="3">
        <v>11</v>
      </c>
      <c r="E1176" s="3">
        <v>11</v>
      </c>
      <c r="F1176" s="3">
        <v>2</v>
      </c>
    </row>
    <row r="1177" spans="1:6">
      <c r="A1177" s="8">
        <v>44166</v>
      </c>
      <c r="B1177" s="3">
        <v>1</v>
      </c>
      <c r="C1177" s="3">
        <v>0</v>
      </c>
      <c r="D1177" s="3">
        <v>10</v>
      </c>
      <c r="E1177" s="3">
        <v>7</v>
      </c>
      <c r="F1177" s="3">
        <v>3</v>
      </c>
    </row>
    <row r="1178" spans="1:6">
      <c r="A1178" s="10" t="s">
        <v>10</v>
      </c>
      <c r="B1178" s="11">
        <f>SUM(B1166:B1177)</f>
        <v>11</v>
      </c>
      <c r="C1178" s="11">
        <f>SUM(C1166:C1177)</f>
        <v>4</v>
      </c>
      <c r="D1178" s="11">
        <f>SUM(D1166:D1177)</f>
        <v>101</v>
      </c>
      <c r="E1178" s="11">
        <f>SUM(E1166:E1177)</f>
        <v>88</v>
      </c>
      <c r="F1178" s="11">
        <f>SUM(F1166:F1177)</f>
        <v>32</v>
      </c>
    </row>
    <row r="1179" spans="1:6">
      <c r="A1179" s="14" t="s">
        <v>12</v>
      </c>
      <c r="B1179" s="14">
        <f>B1178/12</f>
        <v>0.91666666666666663</v>
      </c>
      <c r="C1179" s="14">
        <f t="shared" ref="C1179" si="252">C1178/12</f>
        <v>0.33333333333333331</v>
      </c>
      <c r="D1179" s="14">
        <f t="shared" ref="D1179" si="253">D1178/12</f>
        <v>8.4166666666666661</v>
      </c>
      <c r="E1179" s="14">
        <f t="shared" ref="E1179" si="254">E1178/12</f>
        <v>7.333333333333333</v>
      </c>
      <c r="F1179" s="14">
        <f>F1178/12</f>
        <v>2.6666666666666665</v>
      </c>
    </row>
    <row r="1180" spans="1:6">
      <c r="A1180" s="8">
        <v>44197</v>
      </c>
      <c r="B1180" s="3">
        <v>2</v>
      </c>
      <c r="C1180" s="3">
        <v>0</v>
      </c>
      <c r="D1180" s="3">
        <v>8</v>
      </c>
      <c r="E1180" s="3">
        <v>6</v>
      </c>
      <c r="F1180" s="3">
        <v>2</v>
      </c>
    </row>
    <row r="1181" spans="1:6">
      <c r="A1181" s="8">
        <v>44228</v>
      </c>
      <c r="B1181" s="3">
        <v>2</v>
      </c>
      <c r="C1181" s="3">
        <v>0</v>
      </c>
      <c r="D1181" s="3">
        <v>7</v>
      </c>
      <c r="E1181" s="3">
        <v>8</v>
      </c>
      <c r="F1181" s="3">
        <v>2</v>
      </c>
    </row>
    <row r="1182" spans="1:6">
      <c r="A1182" s="8">
        <v>44256</v>
      </c>
      <c r="B1182" s="3">
        <v>16</v>
      </c>
      <c r="C1182" s="3">
        <v>18</v>
      </c>
      <c r="D1182" s="3">
        <v>18</v>
      </c>
      <c r="E1182" s="3">
        <v>16</v>
      </c>
      <c r="F1182" s="3">
        <v>3</v>
      </c>
    </row>
    <row r="1183" spans="1:6">
      <c r="A1183" s="8">
        <v>44287</v>
      </c>
      <c r="B1183" s="3">
        <v>0</v>
      </c>
      <c r="C1183" s="3">
        <v>0</v>
      </c>
      <c r="D1183" s="3">
        <v>18</v>
      </c>
      <c r="E1183" s="3">
        <v>5</v>
      </c>
      <c r="F1183" s="3">
        <v>3</v>
      </c>
    </row>
    <row r="1184" spans="1:6">
      <c r="A1184" s="8">
        <v>44317</v>
      </c>
      <c r="B1184" s="3">
        <v>0</v>
      </c>
      <c r="C1184" s="3">
        <v>0</v>
      </c>
      <c r="D1184" s="3">
        <v>7</v>
      </c>
      <c r="E1184" s="3">
        <v>8</v>
      </c>
      <c r="F1184" s="3">
        <v>3</v>
      </c>
    </row>
    <row r="1185" spans="1:7">
      <c r="A1185" s="8">
        <v>44348</v>
      </c>
      <c r="B1185" s="3">
        <v>0</v>
      </c>
      <c r="C1185" s="3">
        <v>0</v>
      </c>
      <c r="D1185" s="3">
        <v>10</v>
      </c>
      <c r="E1185" s="3">
        <v>6</v>
      </c>
      <c r="F1185" s="3">
        <v>2</v>
      </c>
    </row>
    <row r="1186" spans="1:7">
      <c r="A1186" s="8">
        <v>44378</v>
      </c>
      <c r="B1186" s="3">
        <v>0</v>
      </c>
      <c r="C1186" s="3">
        <v>0</v>
      </c>
      <c r="D1186" s="3">
        <v>7</v>
      </c>
      <c r="E1186" s="3">
        <v>4</v>
      </c>
      <c r="F1186" s="3">
        <v>3</v>
      </c>
    </row>
    <row r="1187" spans="1:7">
      <c r="A1187" s="8">
        <v>44409</v>
      </c>
      <c r="B1187" s="3">
        <v>1</v>
      </c>
      <c r="C1187" s="3">
        <v>3</v>
      </c>
      <c r="D1187" s="3">
        <v>11</v>
      </c>
      <c r="E1187" s="3">
        <v>12</v>
      </c>
      <c r="F1187" s="3">
        <v>3</v>
      </c>
    </row>
    <row r="1188" spans="1:7">
      <c r="A1188" s="8">
        <v>44440</v>
      </c>
      <c r="B1188" s="3">
        <v>0</v>
      </c>
      <c r="C1188" s="3">
        <v>0</v>
      </c>
      <c r="D1188" s="3">
        <v>0</v>
      </c>
      <c r="E1188" s="3">
        <v>0</v>
      </c>
      <c r="F1188" s="3">
        <v>0</v>
      </c>
      <c r="G1188" s="2"/>
    </row>
    <row r="1189" spans="1:7">
      <c r="A1189" s="8">
        <v>44470</v>
      </c>
    </row>
    <row r="1190" spans="1:7">
      <c r="A1190" s="8">
        <v>44501</v>
      </c>
    </row>
    <row r="1191" spans="1:7">
      <c r="A1191" s="8">
        <v>44531</v>
      </c>
    </row>
    <row r="1192" spans="1:7">
      <c r="A1192" s="10" t="s">
        <v>10</v>
      </c>
      <c r="B1192" s="11">
        <f>SUM(B1180:B1191)</f>
        <v>21</v>
      </c>
      <c r="C1192" s="11">
        <f>SUM(C1180:C1191)</f>
        <v>21</v>
      </c>
      <c r="D1192" s="11">
        <f>SUM(D1180:D1191)</f>
        <v>86</v>
      </c>
      <c r="E1192" s="11">
        <f>SUM(E1180:E1191)</f>
        <v>65</v>
      </c>
      <c r="F1192" s="11">
        <f>SUM(F1180:F1191)</f>
        <v>21</v>
      </c>
    </row>
    <row r="1193" spans="1:7">
      <c r="A1193" s="14" t="s">
        <v>12</v>
      </c>
      <c r="B1193" s="14">
        <f>B1192/12</f>
        <v>1.75</v>
      </c>
      <c r="C1193" s="14">
        <f t="shared" ref="C1193" si="255">C1192/12</f>
        <v>1.75</v>
      </c>
      <c r="D1193" s="14">
        <f t="shared" ref="D1193" si="256">D1192/12</f>
        <v>7.166666666666667</v>
      </c>
      <c r="E1193" s="14">
        <f t="shared" ref="E1193" si="257">E1192/12</f>
        <v>5.416666666666667</v>
      </c>
      <c r="F1193" s="14">
        <f>F1192/12</f>
        <v>1.75</v>
      </c>
    </row>
    <row r="1195" spans="1:7">
      <c r="A1195" s="1" t="s">
        <v>0</v>
      </c>
      <c r="B1195" s="2" t="s">
        <v>1</v>
      </c>
      <c r="C1195" s="2" t="s">
        <v>2</v>
      </c>
      <c r="D1195" s="2" t="s">
        <v>3</v>
      </c>
      <c r="E1195" s="2"/>
    </row>
    <row r="1196" spans="1:7">
      <c r="A1196" s="8" t="s">
        <v>62</v>
      </c>
      <c r="B1196" s="9">
        <v>27409</v>
      </c>
      <c r="C1196" s="9">
        <v>43722</v>
      </c>
      <c r="D1196" s="3" t="s">
        <v>18</v>
      </c>
    </row>
    <row r="1198" spans="1:7">
      <c r="A1198" s="19" t="s">
        <v>4</v>
      </c>
      <c r="B1198" s="20" t="s">
        <v>5</v>
      </c>
      <c r="C1198" s="20" t="s">
        <v>6</v>
      </c>
      <c r="D1198" s="20" t="s">
        <v>7</v>
      </c>
      <c r="E1198" s="20" t="s">
        <v>8</v>
      </c>
      <c r="F1198" s="20" t="s">
        <v>9</v>
      </c>
      <c r="G1198" s="23" t="s">
        <v>11</v>
      </c>
    </row>
    <row r="1199" spans="1:7">
      <c r="A1199" s="8">
        <v>43709</v>
      </c>
      <c r="B1199" s="3">
        <v>4</v>
      </c>
      <c r="C1199" s="3">
        <v>0</v>
      </c>
      <c r="D1199" s="3">
        <v>17</v>
      </c>
      <c r="E1199" s="3">
        <v>3</v>
      </c>
      <c r="F1199" s="3">
        <v>0</v>
      </c>
    </row>
    <row r="1200" spans="1:7">
      <c r="A1200" s="8">
        <v>43739</v>
      </c>
      <c r="B1200" s="3">
        <v>2</v>
      </c>
      <c r="C1200" s="3">
        <v>0</v>
      </c>
      <c r="D1200" s="3">
        <v>11</v>
      </c>
      <c r="E1200" s="3">
        <v>2</v>
      </c>
      <c r="F1200" s="3">
        <v>2</v>
      </c>
    </row>
    <row r="1201" spans="1:6">
      <c r="A1201" s="8">
        <v>43770</v>
      </c>
      <c r="B1201" s="3">
        <v>5</v>
      </c>
      <c r="C1201" s="3">
        <v>5</v>
      </c>
      <c r="D1201" s="3">
        <v>23</v>
      </c>
      <c r="E1201" s="3">
        <v>8</v>
      </c>
      <c r="F1201" s="3">
        <v>3</v>
      </c>
    </row>
    <row r="1202" spans="1:6">
      <c r="A1202" s="8">
        <v>43800</v>
      </c>
      <c r="B1202" s="3">
        <v>0</v>
      </c>
      <c r="C1202" s="3">
        <v>4</v>
      </c>
      <c r="D1202" s="3">
        <v>21</v>
      </c>
      <c r="E1202" s="3">
        <v>5</v>
      </c>
      <c r="F1202" s="3">
        <v>1</v>
      </c>
    </row>
    <row r="1203" spans="1:6">
      <c r="A1203" s="10" t="s">
        <v>10</v>
      </c>
      <c r="B1203" s="11">
        <f>SUM(B1199:B1202)</f>
        <v>11</v>
      </c>
      <c r="C1203" s="11">
        <f>SUM(C1199:C1202)</f>
        <v>9</v>
      </c>
      <c r="D1203" s="11">
        <f t="shared" ref="D1203" si="258">SUM(D1199:D1202)</f>
        <v>72</v>
      </c>
      <c r="E1203" s="11">
        <f t="shared" ref="E1203" si="259">SUM(E1199:E1202)</f>
        <v>18</v>
      </c>
      <c r="F1203" s="11">
        <f t="shared" ref="F1203" si="260">SUM(F1199:F1202)</f>
        <v>6</v>
      </c>
    </row>
    <row r="1204" spans="1:6">
      <c r="A1204" s="10" t="s">
        <v>12</v>
      </c>
      <c r="B1204" s="11">
        <f>B1203/4</f>
        <v>2.75</v>
      </c>
      <c r="C1204" s="11">
        <f>C1203/4</f>
        <v>2.25</v>
      </c>
      <c r="D1204" s="11">
        <f t="shared" ref="D1204" si="261">D1203/4</f>
        <v>18</v>
      </c>
      <c r="E1204" s="11">
        <f t="shared" ref="E1204" si="262">E1203/4</f>
        <v>4.5</v>
      </c>
      <c r="F1204" s="11">
        <f>F1203/4</f>
        <v>1.5</v>
      </c>
    </row>
    <row r="1205" spans="1:6">
      <c r="A1205" s="8">
        <v>43831</v>
      </c>
      <c r="B1205" s="3">
        <v>1</v>
      </c>
      <c r="C1205" s="3">
        <v>1</v>
      </c>
      <c r="D1205" s="3">
        <v>24</v>
      </c>
      <c r="E1205" s="3">
        <v>6</v>
      </c>
      <c r="F1205" s="3">
        <v>4</v>
      </c>
    </row>
    <row r="1206" spans="1:6">
      <c r="A1206" s="8">
        <v>43862</v>
      </c>
      <c r="B1206" s="3">
        <v>0</v>
      </c>
      <c r="C1206" s="3">
        <v>2</v>
      </c>
      <c r="D1206" s="3">
        <v>14</v>
      </c>
      <c r="E1206" s="3">
        <v>5</v>
      </c>
      <c r="F1206" s="3">
        <v>4</v>
      </c>
    </row>
    <row r="1207" spans="1:6">
      <c r="A1207" s="8">
        <v>43891</v>
      </c>
      <c r="B1207" s="3">
        <v>0</v>
      </c>
      <c r="C1207" s="3">
        <v>0</v>
      </c>
      <c r="D1207" s="3">
        <v>8</v>
      </c>
      <c r="E1207" s="3">
        <v>3</v>
      </c>
      <c r="F1207" s="3">
        <v>2</v>
      </c>
    </row>
    <row r="1208" spans="1:6">
      <c r="A1208" s="8">
        <v>43922</v>
      </c>
      <c r="B1208" s="3">
        <v>0</v>
      </c>
      <c r="C1208" s="3">
        <v>0</v>
      </c>
      <c r="D1208" s="3">
        <v>8</v>
      </c>
      <c r="E1208" s="3">
        <v>2</v>
      </c>
      <c r="F1208" s="3">
        <v>1</v>
      </c>
    </row>
    <row r="1209" spans="1:6">
      <c r="A1209" s="8">
        <v>43952</v>
      </c>
      <c r="B1209" s="3">
        <v>0</v>
      </c>
      <c r="C1209" s="3">
        <v>0</v>
      </c>
      <c r="D1209" s="3">
        <v>2</v>
      </c>
      <c r="E1209" s="3">
        <v>2</v>
      </c>
      <c r="F1209" s="3">
        <v>2</v>
      </c>
    </row>
    <row r="1210" spans="1:6">
      <c r="A1210" s="8">
        <v>43983</v>
      </c>
      <c r="B1210" s="3">
        <v>0</v>
      </c>
      <c r="C1210" s="3">
        <v>0</v>
      </c>
      <c r="D1210" s="3">
        <v>2</v>
      </c>
      <c r="E1210" s="3">
        <v>3</v>
      </c>
      <c r="F1210" s="3">
        <v>1</v>
      </c>
    </row>
    <row r="1211" spans="1:6">
      <c r="A1211" s="8">
        <v>44013</v>
      </c>
      <c r="B1211" s="3">
        <v>0</v>
      </c>
      <c r="C1211" s="3">
        <v>0</v>
      </c>
      <c r="D1211" s="3">
        <v>3</v>
      </c>
      <c r="E1211" s="3">
        <v>4</v>
      </c>
      <c r="F1211" s="3">
        <v>1</v>
      </c>
    </row>
    <row r="1212" spans="1:6">
      <c r="A1212" s="8">
        <v>44044</v>
      </c>
      <c r="B1212" s="3">
        <v>0</v>
      </c>
      <c r="C1212" s="3">
        <v>0</v>
      </c>
      <c r="D1212" s="3">
        <v>2</v>
      </c>
      <c r="E1212" s="3">
        <v>2</v>
      </c>
      <c r="F1212" s="3">
        <v>1</v>
      </c>
    </row>
    <row r="1213" spans="1:6">
      <c r="A1213" s="8">
        <v>44075</v>
      </c>
      <c r="B1213" s="3">
        <v>0</v>
      </c>
      <c r="C1213" s="3">
        <v>0</v>
      </c>
      <c r="D1213" s="3">
        <v>5</v>
      </c>
      <c r="E1213" s="3">
        <v>0</v>
      </c>
      <c r="F1213" s="3">
        <v>0</v>
      </c>
    </row>
    <row r="1214" spans="1:6">
      <c r="A1214" s="8">
        <v>44105</v>
      </c>
      <c r="B1214" s="3">
        <v>0</v>
      </c>
      <c r="C1214" s="3">
        <v>0</v>
      </c>
      <c r="D1214" s="3">
        <v>2</v>
      </c>
      <c r="E1214" s="3">
        <v>2</v>
      </c>
      <c r="F1214" s="3">
        <v>1</v>
      </c>
    </row>
    <row r="1215" spans="1:6">
      <c r="A1215" s="8">
        <v>44136</v>
      </c>
      <c r="B1215" s="3">
        <v>0</v>
      </c>
      <c r="C1215" s="3">
        <v>0</v>
      </c>
      <c r="D1215" s="3">
        <v>4</v>
      </c>
      <c r="E1215" s="3">
        <v>2</v>
      </c>
      <c r="F1215" s="3">
        <v>2</v>
      </c>
    </row>
    <row r="1216" spans="1:6">
      <c r="A1216" s="8">
        <v>44166</v>
      </c>
      <c r="B1216" s="3">
        <v>1</v>
      </c>
      <c r="C1216" s="3">
        <v>0</v>
      </c>
      <c r="D1216" s="3">
        <v>6</v>
      </c>
      <c r="E1216" s="3">
        <v>3</v>
      </c>
      <c r="F1216" s="3">
        <v>3</v>
      </c>
    </row>
    <row r="1217" spans="1:7">
      <c r="A1217" s="10" t="s">
        <v>10</v>
      </c>
      <c r="B1217" s="11">
        <f>SUM(B1205:B1216)</f>
        <v>2</v>
      </c>
      <c r="C1217" s="11">
        <f>SUM(C1205:C1216)</f>
        <v>3</v>
      </c>
      <c r="D1217" s="11">
        <f>SUM(D1205:D1216)</f>
        <v>80</v>
      </c>
      <c r="E1217" s="11">
        <f>SUM(E1205:E1216)</f>
        <v>34</v>
      </c>
      <c r="F1217" s="11">
        <f>SUM(F1205:F1216)</f>
        <v>22</v>
      </c>
    </row>
    <row r="1218" spans="1:7">
      <c r="A1218" s="14" t="s">
        <v>12</v>
      </c>
      <c r="B1218" s="14">
        <f>B1217/12</f>
        <v>0.16666666666666666</v>
      </c>
      <c r="C1218" s="14">
        <f t="shared" ref="C1218" si="263">C1217/12</f>
        <v>0.25</v>
      </c>
      <c r="D1218" s="14">
        <f t="shared" ref="D1218" si="264">D1217/12</f>
        <v>6.666666666666667</v>
      </c>
      <c r="E1218" s="14">
        <f t="shared" ref="E1218" si="265">E1217/12</f>
        <v>2.8333333333333335</v>
      </c>
      <c r="F1218" s="14">
        <f>F1217/12</f>
        <v>1.8333333333333333</v>
      </c>
    </row>
    <row r="1219" spans="1:7">
      <c r="A1219" s="8">
        <v>44197</v>
      </c>
      <c r="B1219" s="3">
        <v>0</v>
      </c>
      <c r="C1219" s="3">
        <v>0</v>
      </c>
      <c r="D1219" s="3">
        <v>4</v>
      </c>
      <c r="E1219" s="3">
        <v>2</v>
      </c>
      <c r="F1219" s="3">
        <v>0</v>
      </c>
    </row>
    <row r="1220" spans="1:7">
      <c r="A1220" s="8">
        <v>44228</v>
      </c>
      <c r="B1220" s="3">
        <v>0</v>
      </c>
      <c r="C1220" s="3">
        <v>0</v>
      </c>
      <c r="D1220" s="3">
        <v>3</v>
      </c>
      <c r="E1220" s="3">
        <v>1</v>
      </c>
      <c r="F1220" s="3">
        <v>1</v>
      </c>
    </row>
    <row r="1221" spans="1:7">
      <c r="A1221" s="8">
        <v>44256</v>
      </c>
      <c r="B1221" s="3">
        <v>0</v>
      </c>
      <c r="C1221" s="3">
        <v>0</v>
      </c>
      <c r="D1221" s="3">
        <v>5</v>
      </c>
      <c r="E1221" s="3">
        <v>3</v>
      </c>
      <c r="F1221" s="3">
        <v>1</v>
      </c>
    </row>
    <row r="1222" spans="1:7">
      <c r="A1222" s="8">
        <v>44287</v>
      </c>
      <c r="B1222" s="3">
        <v>0</v>
      </c>
      <c r="C1222" s="3">
        <v>0</v>
      </c>
      <c r="D1222" s="3">
        <v>2</v>
      </c>
      <c r="E1222" s="3">
        <v>2</v>
      </c>
      <c r="F1222" s="3">
        <v>1</v>
      </c>
    </row>
    <row r="1223" spans="1:7">
      <c r="A1223" s="8">
        <v>44317</v>
      </c>
      <c r="B1223" s="3">
        <v>0</v>
      </c>
      <c r="C1223" s="3">
        <v>0</v>
      </c>
      <c r="D1223" s="3">
        <v>5</v>
      </c>
      <c r="E1223" s="3">
        <v>3</v>
      </c>
      <c r="F1223" s="3">
        <v>1</v>
      </c>
      <c r="G1223" s="2"/>
    </row>
    <row r="1224" spans="1:7">
      <c r="A1224" s="8">
        <v>44348</v>
      </c>
      <c r="B1224" s="3">
        <v>0</v>
      </c>
      <c r="C1224" s="3">
        <v>0</v>
      </c>
      <c r="D1224" s="3">
        <v>7</v>
      </c>
      <c r="E1224" s="3">
        <v>3</v>
      </c>
      <c r="F1224" s="3">
        <v>3</v>
      </c>
    </row>
    <row r="1225" spans="1:7">
      <c r="A1225" s="8">
        <v>44378</v>
      </c>
      <c r="B1225" s="3">
        <v>0</v>
      </c>
      <c r="C1225" s="3">
        <v>0</v>
      </c>
      <c r="D1225" s="3">
        <v>3</v>
      </c>
      <c r="E1225" s="3">
        <v>1</v>
      </c>
      <c r="F1225" s="3">
        <v>1</v>
      </c>
    </row>
    <row r="1226" spans="1:7">
      <c r="A1226" s="8">
        <v>44409</v>
      </c>
      <c r="B1226" s="3">
        <v>0</v>
      </c>
      <c r="C1226" s="3">
        <v>0</v>
      </c>
      <c r="D1226" s="3">
        <v>4</v>
      </c>
      <c r="E1226" s="3">
        <v>2</v>
      </c>
      <c r="F1226" s="3">
        <v>2</v>
      </c>
    </row>
    <row r="1227" spans="1:7">
      <c r="A1227" s="8">
        <v>44440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</row>
    <row r="1228" spans="1:7">
      <c r="A1228" s="8">
        <v>44470</v>
      </c>
    </row>
    <row r="1229" spans="1:7">
      <c r="A1229" s="8">
        <v>44501</v>
      </c>
    </row>
    <row r="1230" spans="1:7">
      <c r="A1230" s="8">
        <v>44531</v>
      </c>
    </row>
    <row r="1231" spans="1:7">
      <c r="A1231" s="10" t="s">
        <v>10</v>
      </c>
      <c r="B1231" s="11">
        <f>SUM(B1219:B1230)</f>
        <v>0</v>
      </c>
      <c r="C1231" s="11">
        <f>SUM(C1219:C1230)</f>
        <v>0</v>
      </c>
      <c r="D1231" s="11">
        <f>SUM(D1219:D1230)</f>
        <v>33</v>
      </c>
      <c r="E1231" s="11">
        <f>SUM(E1219:E1230)</f>
        <v>17</v>
      </c>
      <c r="F1231" s="11">
        <f>SUM(F1219:F1230)</f>
        <v>10</v>
      </c>
    </row>
    <row r="1232" spans="1:7">
      <c r="A1232" s="14" t="s">
        <v>12</v>
      </c>
      <c r="B1232" s="14">
        <f>B1231/12</f>
        <v>0</v>
      </c>
      <c r="C1232" s="14">
        <f t="shared" ref="C1232" si="266">C1231/12</f>
        <v>0</v>
      </c>
      <c r="D1232" s="14">
        <f t="shared" ref="D1232" si="267">D1231/12</f>
        <v>2.75</v>
      </c>
      <c r="E1232" s="14">
        <f t="shared" ref="E1232" si="268">E1231/12</f>
        <v>1.4166666666666667</v>
      </c>
      <c r="F1232" s="14">
        <f>F1231/12</f>
        <v>0.83333333333333337</v>
      </c>
    </row>
    <row r="1234" spans="1:7">
      <c r="A1234" s="1" t="s">
        <v>0</v>
      </c>
      <c r="B1234" s="2" t="s">
        <v>1</v>
      </c>
      <c r="C1234" s="2" t="s">
        <v>2</v>
      </c>
      <c r="D1234" s="2" t="s">
        <v>3</v>
      </c>
      <c r="E1234" s="2"/>
    </row>
    <row r="1235" spans="1:7">
      <c r="A1235" s="8" t="s">
        <v>63</v>
      </c>
      <c r="B1235" s="9">
        <v>38334</v>
      </c>
      <c r="C1235" s="9">
        <v>44514</v>
      </c>
      <c r="D1235" s="3" t="s">
        <v>18</v>
      </c>
    </row>
    <row r="1237" spans="1:7">
      <c r="A1237" s="19" t="s">
        <v>4</v>
      </c>
      <c r="B1237" s="20" t="s">
        <v>5</v>
      </c>
      <c r="C1237" s="20" t="s">
        <v>6</v>
      </c>
      <c r="D1237" s="20" t="s">
        <v>7</v>
      </c>
      <c r="E1237" s="20" t="s">
        <v>8</v>
      </c>
      <c r="F1237" s="20" t="s">
        <v>9</v>
      </c>
      <c r="G1237" s="23" t="s">
        <v>11</v>
      </c>
    </row>
    <row r="1238" spans="1:7">
      <c r="A1238" s="8">
        <v>43709</v>
      </c>
      <c r="B1238" s="3">
        <v>0</v>
      </c>
      <c r="C1238" s="3">
        <v>0</v>
      </c>
      <c r="D1238" s="3">
        <v>0</v>
      </c>
      <c r="E1238" s="3">
        <v>0</v>
      </c>
      <c r="F1238" s="3">
        <v>0</v>
      </c>
    </row>
    <row r="1239" spans="1:7">
      <c r="A1239" s="8">
        <v>43739</v>
      </c>
      <c r="B1239" s="3">
        <v>3</v>
      </c>
      <c r="C1239" s="3">
        <v>2</v>
      </c>
      <c r="D1239" s="3">
        <v>12</v>
      </c>
      <c r="E1239" s="3">
        <v>0</v>
      </c>
      <c r="F1239" s="3">
        <v>0</v>
      </c>
      <c r="G1239" s="3" t="s">
        <v>64</v>
      </c>
    </row>
    <row r="1240" spans="1:7">
      <c r="A1240" s="8">
        <v>43770</v>
      </c>
      <c r="B1240" s="3">
        <v>3</v>
      </c>
      <c r="C1240" s="3">
        <v>2</v>
      </c>
      <c r="D1240" s="3">
        <v>6</v>
      </c>
      <c r="E1240" s="3">
        <v>1</v>
      </c>
      <c r="F1240" s="3">
        <v>1</v>
      </c>
    </row>
    <row r="1241" spans="1:7">
      <c r="A1241" s="8">
        <v>43800</v>
      </c>
      <c r="B1241" s="3">
        <v>4</v>
      </c>
      <c r="C1241" s="3">
        <v>5</v>
      </c>
      <c r="D1241" s="3">
        <v>18</v>
      </c>
      <c r="E1241" s="3">
        <v>1</v>
      </c>
      <c r="F1241" s="3">
        <v>1</v>
      </c>
    </row>
    <row r="1242" spans="1:7">
      <c r="A1242" s="10" t="s">
        <v>10</v>
      </c>
      <c r="B1242" s="11">
        <f>SUM(B1238:B1241)</f>
        <v>10</v>
      </c>
      <c r="C1242" s="11">
        <f>SUM(C1238:C1241)</f>
        <v>9</v>
      </c>
      <c r="D1242" s="11">
        <f t="shared" ref="D1242:F1242" si="269">SUM(D1238:D1241)</f>
        <v>36</v>
      </c>
      <c r="E1242" s="11">
        <f t="shared" si="269"/>
        <v>2</v>
      </c>
      <c r="F1242" s="11">
        <f t="shared" si="269"/>
        <v>2</v>
      </c>
    </row>
    <row r="1243" spans="1:7">
      <c r="A1243" s="10" t="s">
        <v>12</v>
      </c>
      <c r="B1243" s="11">
        <f>B1242/4</f>
        <v>2.5</v>
      </c>
      <c r="C1243" s="11">
        <f>C1242/4</f>
        <v>2.25</v>
      </c>
      <c r="D1243" s="11">
        <f t="shared" ref="D1243:E1243" si="270">D1242/4</f>
        <v>9</v>
      </c>
      <c r="E1243" s="11">
        <f t="shared" si="270"/>
        <v>0.5</v>
      </c>
      <c r="F1243" s="11">
        <f>F1242/4</f>
        <v>0.5</v>
      </c>
    </row>
    <row r="1244" spans="1:7">
      <c r="A1244" s="8">
        <v>43831</v>
      </c>
      <c r="B1244" s="3">
        <v>2</v>
      </c>
      <c r="C1244" s="3">
        <v>0</v>
      </c>
      <c r="D1244" s="3">
        <v>12</v>
      </c>
      <c r="E1244" s="3">
        <v>3</v>
      </c>
      <c r="F1244" s="3">
        <v>3</v>
      </c>
    </row>
    <row r="1245" spans="1:7">
      <c r="A1245" s="8">
        <v>43862</v>
      </c>
      <c r="B1245" s="3">
        <v>0</v>
      </c>
      <c r="C1245" s="3">
        <v>0</v>
      </c>
      <c r="D1245" s="3">
        <v>7</v>
      </c>
      <c r="E1245" s="3">
        <v>0</v>
      </c>
      <c r="F1245" s="3">
        <v>0</v>
      </c>
    </row>
    <row r="1246" spans="1:7">
      <c r="A1246" s="8">
        <v>43891</v>
      </c>
      <c r="B1246" s="3">
        <v>2</v>
      </c>
      <c r="C1246" s="3">
        <v>0</v>
      </c>
      <c r="D1246" s="3">
        <v>10</v>
      </c>
      <c r="E1246" s="3">
        <v>2</v>
      </c>
      <c r="F1246" s="3">
        <v>1</v>
      </c>
    </row>
    <row r="1247" spans="1:7">
      <c r="A1247" s="8">
        <v>43922</v>
      </c>
      <c r="B1247" s="3">
        <v>0</v>
      </c>
      <c r="C1247" s="3">
        <v>0</v>
      </c>
      <c r="D1247" s="3">
        <v>13</v>
      </c>
      <c r="E1247" s="3">
        <v>4</v>
      </c>
      <c r="F1247" s="3">
        <v>1</v>
      </c>
    </row>
    <row r="1248" spans="1:7">
      <c r="A1248" s="8">
        <v>43952</v>
      </c>
      <c r="B1248" s="3">
        <v>0</v>
      </c>
      <c r="C1248" s="3">
        <v>0</v>
      </c>
      <c r="D1248" s="3">
        <v>0</v>
      </c>
      <c r="E1248" s="3">
        <v>0</v>
      </c>
      <c r="F1248" s="3">
        <v>0</v>
      </c>
      <c r="G1248" s="3" t="s">
        <v>58</v>
      </c>
    </row>
    <row r="1249" spans="1:7">
      <c r="A1249" s="8">
        <v>43983</v>
      </c>
      <c r="B1249" s="3">
        <v>0</v>
      </c>
      <c r="C1249" s="3">
        <v>0</v>
      </c>
      <c r="D1249" s="3">
        <v>2</v>
      </c>
      <c r="E1249" s="3">
        <v>2</v>
      </c>
      <c r="F1249" s="3">
        <v>1</v>
      </c>
    </row>
    <row r="1250" spans="1:7">
      <c r="A1250" s="8">
        <v>44013</v>
      </c>
      <c r="B1250" s="3">
        <v>0</v>
      </c>
      <c r="C1250" s="3">
        <v>0</v>
      </c>
      <c r="D1250" s="3">
        <v>2</v>
      </c>
      <c r="E1250" s="3">
        <v>1</v>
      </c>
      <c r="F1250" s="3">
        <v>1</v>
      </c>
    </row>
    <row r="1251" spans="1:7">
      <c r="A1251" s="8">
        <v>44044</v>
      </c>
      <c r="B1251" s="3">
        <v>0</v>
      </c>
      <c r="C1251" s="3">
        <v>0</v>
      </c>
      <c r="D1251" s="3">
        <v>1</v>
      </c>
      <c r="E1251" s="3">
        <v>0</v>
      </c>
      <c r="F1251" s="3">
        <v>0</v>
      </c>
    </row>
    <row r="1252" spans="1:7">
      <c r="A1252" s="8">
        <v>44075</v>
      </c>
      <c r="B1252" s="3">
        <v>0</v>
      </c>
      <c r="C1252" s="3">
        <v>25</v>
      </c>
      <c r="D1252" s="3">
        <v>0</v>
      </c>
      <c r="E1252" s="3">
        <v>0</v>
      </c>
      <c r="F1252" s="3">
        <v>0</v>
      </c>
    </row>
    <row r="1253" spans="1:7">
      <c r="A1253" s="8">
        <v>44105</v>
      </c>
      <c r="B1253" s="3">
        <v>0</v>
      </c>
      <c r="C1253" s="3">
        <v>0</v>
      </c>
      <c r="D1253" s="3">
        <v>3</v>
      </c>
      <c r="E1253" s="3">
        <v>0</v>
      </c>
      <c r="F1253" s="3">
        <v>0</v>
      </c>
    </row>
    <row r="1254" spans="1:7">
      <c r="A1254" s="8">
        <v>44136</v>
      </c>
      <c r="B1254" s="3">
        <v>0</v>
      </c>
      <c r="C1254" s="3">
        <v>0</v>
      </c>
      <c r="D1254" s="3">
        <v>3</v>
      </c>
      <c r="E1254" s="3">
        <v>0</v>
      </c>
      <c r="F1254" s="3">
        <v>0</v>
      </c>
    </row>
    <row r="1255" spans="1:7">
      <c r="A1255" s="8">
        <v>44166</v>
      </c>
      <c r="B1255" s="3">
        <v>0</v>
      </c>
      <c r="C1255" s="3">
        <v>0</v>
      </c>
      <c r="D1255" s="3">
        <v>5</v>
      </c>
      <c r="E1255" s="3">
        <v>0</v>
      </c>
      <c r="F1255" s="3">
        <v>0</v>
      </c>
    </row>
    <row r="1256" spans="1:7">
      <c r="A1256" s="10" t="s">
        <v>10</v>
      </c>
      <c r="B1256" s="11">
        <f>SUM(B1244:B1255)</f>
        <v>4</v>
      </c>
      <c r="C1256" s="11">
        <f>SUM(C1244:C1255)</f>
        <v>25</v>
      </c>
      <c r="D1256" s="11">
        <f>SUM(D1244:D1255)</f>
        <v>58</v>
      </c>
      <c r="E1256" s="11">
        <f>SUM(E1244:E1255)</f>
        <v>12</v>
      </c>
      <c r="F1256" s="11">
        <f>SUM(F1244:F1255)</f>
        <v>7</v>
      </c>
    </row>
    <row r="1257" spans="1:7">
      <c r="A1257" s="14" t="s">
        <v>12</v>
      </c>
      <c r="B1257" s="14">
        <f>B1256/12</f>
        <v>0.33333333333333331</v>
      </c>
      <c r="C1257" s="14">
        <f t="shared" ref="C1257:E1257" si="271">C1256/12</f>
        <v>2.0833333333333335</v>
      </c>
      <c r="D1257" s="14">
        <f t="shared" si="271"/>
        <v>4.833333333333333</v>
      </c>
      <c r="E1257" s="14">
        <f t="shared" si="271"/>
        <v>1</v>
      </c>
      <c r="F1257" s="14">
        <f>F1256/12</f>
        <v>0.58333333333333337</v>
      </c>
      <c r="G1257" s="2"/>
    </row>
    <row r="1258" spans="1:7">
      <c r="A1258" s="8">
        <v>44197</v>
      </c>
      <c r="B1258" s="3">
        <v>0</v>
      </c>
      <c r="C1258" s="3">
        <v>0</v>
      </c>
      <c r="D1258" s="3">
        <v>6</v>
      </c>
      <c r="E1258" s="3">
        <v>0</v>
      </c>
      <c r="F1258" s="3">
        <v>0</v>
      </c>
    </row>
    <row r="1259" spans="1:7">
      <c r="A1259" s="8">
        <v>44228</v>
      </c>
      <c r="B1259" s="3">
        <v>0</v>
      </c>
      <c r="C1259" s="3">
        <v>0</v>
      </c>
      <c r="D1259" s="3">
        <v>4</v>
      </c>
      <c r="E1259" s="3">
        <v>0</v>
      </c>
      <c r="F1259" s="3">
        <v>0</v>
      </c>
    </row>
    <row r="1260" spans="1:7">
      <c r="A1260" s="8">
        <v>44256</v>
      </c>
      <c r="B1260" s="3">
        <v>0</v>
      </c>
      <c r="C1260" s="3">
        <v>0</v>
      </c>
      <c r="D1260" s="3">
        <v>4</v>
      </c>
      <c r="E1260" s="3">
        <v>0</v>
      </c>
      <c r="F1260" s="3">
        <v>0</v>
      </c>
    </row>
    <row r="1261" spans="1:7">
      <c r="A1261" s="8">
        <v>44287</v>
      </c>
      <c r="B1261" s="3">
        <v>0</v>
      </c>
      <c r="C1261" s="3">
        <v>0</v>
      </c>
      <c r="D1261" s="3">
        <v>4</v>
      </c>
      <c r="E1261" s="3">
        <v>0</v>
      </c>
      <c r="F1261" s="3">
        <v>0</v>
      </c>
    </row>
    <row r="1262" spans="1:7">
      <c r="A1262" s="8">
        <v>44317</v>
      </c>
      <c r="B1262" s="3">
        <v>0</v>
      </c>
      <c r="C1262" s="3">
        <v>0</v>
      </c>
      <c r="D1262" s="3">
        <v>5</v>
      </c>
      <c r="E1262" s="3">
        <v>0</v>
      </c>
      <c r="F1262" s="3">
        <v>0</v>
      </c>
    </row>
    <row r="1263" spans="1:7">
      <c r="A1263" s="8">
        <v>44348</v>
      </c>
      <c r="B1263" s="3">
        <v>0</v>
      </c>
      <c r="C1263" s="3">
        <v>0</v>
      </c>
      <c r="D1263" s="3">
        <v>5</v>
      </c>
      <c r="E1263" s="3">
        <v>0</v>
      </c>
      <c r="F1263" s="3">
        <v>0</v>
      </c>
    </row>
    <row r="1264" spans="1:7">
      <c r="A1264" s="8">
        <v>44378</v>
      </c>
      <c r="B1264" s="3">
        <v>0</v>
      </c>
      <c r="C1264" s="3">
        <v>0</v>
      </c>
      <c r="D1264" s="3">
        <v>5</v>
      </c>
      <c r="E1264" s="3">
        <v>0</v>
      </c>
      <c r="F1264" s="3">
        <v>0</v>
      </c>
    </row>
    <row r="1265" spans="1:7">
      <c r="A1265" s="8">
        <v>44409</v>
      </c>
      <c r="B1265" s="3">
        <v>0</v>
      </c>
      <c r="C1265" s="3">
        <v>0</v>
      </c>
      <c r="D1265" s="3">
        <v>6</v>
      </c>
      <c r="E1265" s="3">
        <v>0</v>
      </c>
      <c r="F1265" s="3">
        <v>0</v>
      </c>
    </row>
    <row r="1266" spans="1:7">
      <c r="A1266" s="8">
        <v>44440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</row>
    <row r="1267" spans="1:7">
      <c r="A1267" s="8">
        <v>44470</v>
      </c>
    </row>
    <row r="1268" spans="1:7">
      <c r="A1268" s="8">
        <v>44501</v>
      </c>
    </row>
    <row r="1269" spans="1:7">
      <c r="A1269" s="8">
        <v>44531</v>
      </c>
    </row>
    <row r="1270" spans="1:7">
      <c r="A1270" s="10" t="s">
        <v>10</v>
      </c>
      <c r="B1270" s="11">
        <f>SUM(B1258:B1269)</f>
        <v>0</v>
      </c>
      <c r="C1270" s="11">
        <f>SUM(C1258:C1269)</f>
        <v>0</v>
      </c>
      <c r="D1270" s="11">
        <f>SUM(D1258:D1269)</f>
        <v>39</v>
      </c>
      <c r="E1270" s="11">
        <f>SUM(E1258:E1269)</f>
        <v>0</v>
      </c>
      <c r="F1270" s="11">
        <f>SUM(F1258:F1269)</f>
        <v>0</v>
      </c>
    </row>
    <row r="1271" spans="1:7">
      <c r="A1271" s="14" t="s">
        <v>12</v>
      </c>
      <c r="B1271" s="14">
        <f>B1270/12</f>
        <v>0</v>
      </c>
      <c r="C1271" s="14">
        <f t="shared" ref="C1271:E1271" si="272">C1270/12</f>
        <v>0</v>
      </c>
      <c r="D1271" s="14">
        <f t="shared" si="272"/>
        <v>3.25</v>
      </c>
      <c r="E1271" s="14">
        <f t="shared" si="272"/>
        <v>0</v>
      </c>
      <c r="F1271" s="14">
        <f>F1270/12</f>
        <v>0</v>
      </c>
    </row>
    <row r="1275" spans="1:7">
      <c r="A1275" s="1" t="s">
        <v>0</v>
      </c>
      <c r="B1275" s="2" t="s">
        <v>1</v>
      </c>
      <c r="C1275" s="2" t="s">
        <v>2</v>
      </c>
      <c r="D1275" s="2" t="s">
        <v>3</v>
      </c>
      <c r="E1275" s="2" t="s">
        <v>42</v>
      </c>
    </row>
    <row r="1276" spans="1:7">
      <c r="A1276" s="8" t="s">
        <v>65</v>
      </c>
      <c r="B1276" s="9">
        <v>39284</v>
      </c>
      <c r="C1276" s="9" t="s">
        <v>25</v>
      </c>
      <c r="D1276" s="3" t="s">
        <v>18</v>
      </c>
      <c r="E1276" s="3" t="s">
        <v>43</v>
      </c>
    </row>
    <row r="1278" spans="1:7">
      <c r="A1278" s="19" t="s">
        <v>4</v>
      </c>
      <c r="B1278" s="20" t="s">
        <v>5</v>
      </c>
      <c r="C1278" s="20" t="s">
        <v>6</v>
      </c>
      <c r="D1278" s="20" t="s">
        <v>7</v>
      </c>
      <c r="E1278" s="20" t="s">
        <v>8</v>
      </c>
      <c r="F1278" s="20" t="s">
        <v>9</v>
      </c>
      <c r="G1278" s="23" t="s">
        <v>11</v>
      </c>
    </row>
    <row r="1279" spans="1:7">
      <c r="A1279" s="8">
        <v>43709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</row>
    <row r="1280" spans="1:7">
      <c r="A1280" s="8">
        <v>43739</v>
      </c>
      <c r="B1280" s="3">
        <v>0</v>
      </c>
      <c r="C1280" s="3">
        <v>0</v>
      </c>
      <c r="D1280" s="3">
        <v>0</v>
      </c>
      <c r="E1280" s="3">
        <v>0</v>
      </c>
      <c r="F1280" s="3">
        <v>0</v>
      </c>
    </row>
    <row r="1281" spans="1:7">
      <c r="A1281" s="8">
        <v>43770</v>
      </c>
      <c r="B1281" s="3">
        <v>4</v>
      </c>
      <c r="C1281" s="3">
        <v>0</v>
      </c>
      <c r="D1281" s="3">
        <v>13</v>
      </c>
      <c r="E1281" s="3">
        <v>2</v>
      </c>
      <c r="F1281" s="3">
        <v>0</v>
      </c>
      <c r="G1281" s="3" t="s">
        <v>64</v>
      </c>
    </row>
    <row r="1282" spans="1:7">
      <c r="A1282" s="8">
        <v>43800</v>
      </c>
      <c r="B1282" s="3">
        <v>4</v>
      </c>
      <c r="C1282" s="3">
        <v>0</v>
      </c>
      <c r="D1282" s="3">
        <v>16</v>
      </c>
      <c r="E1282" s="3">
        <v>2</v>
      </c>
      <c r="F1282" s="3">
        <v>2</v>
      </c>
    </row>
    <row r="1283" spans="1:7">
      <c r="A1283" s="10" t="s">
        <v>10</v>
      </c>
      <c r="B1283" s="11">
        <f>SUM(B1279:B1282)</f>
        <v>8</v>
      </c>
      <c r="C1283" s="11">
        <f>SUM(C1279:C1282)</f>
        <v>0</v>
      </c>
      <c r="D1283" s="11">
        <f t="shared" ref="D1283:F1283" si="273">SUM(D1279:D1282)</f>
        <v>29</v>
      </c>
      <c r="E1283" s="11">
        <f t="shared" si="273"/>
        <v>4</v>
      </c>
      <c r="F1283" s="11">
        <f t="shared" si="273"/>
        <v>2</v>
      </c>
    </row>
    <row r="1284" spans="1:7">
      <c r="A1284" s="10" t="s">
        <v>12</v>
      </c>
      <c r="B1284" s="11">
        <f>B1283/4</f>
        <v>2</v>
      </c>
      <c r="C1284" s="11">
        <f>C1283/4</f>
        <v>0</v>
      </c>
      <c r="D1284" s="11">
        <f t="shared" ref="D1284:E1284" si="274">D1283/4</f>
        <v>7.25</v>
      </c>
      <c r="E1284" s="11">
        <f t="shared" si="274"/>
        <v>1</v>
      </c>
      <c r="F1284" s="11">
        <f>F1283/4</f>
        <v>0.5</v>
      </c>
    </row>
    <row r="1285" spans="1:7">
      <c r="A1285" s="8">
        <v>43831</v>
      </c>
      <c r="B1285" s="3">
        <v>8</v>
      </c>
      <c r="C1285" s="3">
        <v>0</v>
      </c>
      <c r="D1285" s="3">
        <v>9</v>
      </c>
      <c r="E1285" s="3">
        <v>0</v>
      </c>
      <c r="F1285" s="3">
        <v>0</v>
      </c>
    </row>
    <row r="1286" spans="1:7">
      <c r="A1286" s="8">
        <v>43862</v>
      </c>
      <c r="B1286" s="3">
        <v>3</v>
      </c>
      <c r="C1286" s="3">
        <v>0</v>
      </c>
      <c r="D1286" s="3">
        <v>13</v>
      </c>
      <c r="E1286" s="3">
        <v>0</v>
      </c>
      <c r="F1286" s="3">
        <v>0</v>
      </c>
    </row>
    <row r="1287" spans="1:7">
      <c r="A1287" s="8">
        <v>43891</v>
      </c>
      <c r="B1287" s="3">
        <v>2</v>
      </c>
      <c r="C1287" s="3">
        <v>0</v>
      </c>
      <c r="D1287" s="3">
        <v>8</v>
      </c>
      <c r="E1287" s="3">
        <v>2</v>
      </c>
      <c r="F1287" s="3">
        <v>0</v>
      </c>
    </row>
    <row r="1288" spans="1:7">
      <c r="A1288" s="8">
        <v>43922</v>
      </c>
      <c r="B1288" s="3">
        <v>0</v>
      </c>
      <c r="C1288" s="3">
        <v>0</v>
      </c>
      <c r="D1288" s="3">
        <v>4</v>
      </c>
      <c r="E1288" s="3">
        <v>0</v>
      </c>
      <c r="F1288" s="3">
        <v>0</v>
      </c>
    </row>
    <row r="1289" spans="1:7">
      <c r="A1289" s="8">
        <v>43952</v>
      </c>
      <c r="B1289" s="3">
        <v>0</v>
      </c>
      <c r="C1289" s="3">
        <v>0</v>
      </c>
      <c r="D1289" s="3">
        <v>1</v>
      </c>
      <c r="E1289" s="3">
        <v>0</v>
      </c>
      <c r="F1289" s="3">
        <v>0</v>
      </c>
    </row>
    <row r="1290" spans="1:7">
      <c r="A1290" s="8">
        <v>43983</v>
      </c>
      <c r="B1290" s="3">
        <v>0</v>
      </c>
      <c r="C1290" s="3">
        <v>0</v>
      </c>
      <c r="D1290" s="3">
        <v>4</v>
      </c>
      <c r="E1290" s="3">
        <v>3</v>
      </c>
      <c r="F1290" s="3">
        <v>1</v>
      </c>
    </row>
    <row r="1291" spans="1:7">
      <c r="A1291" s="8">
        <v>44013</v>
      </c>
      <c r="B1291" s="3">
        <v>0</v>
      </c>
      <c r="C1291" s="3">
        <v>0</v>
      </c>
      <c r="D1291" s="3">
        <v>1</v>
      </c>
      <c r="E1291" s="3">
        <v>1</v>
      </c>
      <c r="F1291" s="3">
        <v>1</v>
      </c>
    </row>
    <row r="1292" spans="1:7">
      <c r="A1292" s="8">
        <v>44044</v>
      </c>
      <c r="B1292" s="3">
        <v>0</v>
      </c>
      <c r="C1292" s="3">
        <v>0</v>
      </c>
      <c r="D1292" s="3">
        <v>1</v>
      </c>
      <c r="E1292" s="3">
        <v>1</v>
      </c>
      <c r="F1292" s="3">
        <v>1</v>
      </c>
    </row>
    <row r="1293" spans="1:7">
      <c r="A1293" s="8">
        <v>44075</v>
      </c>
      <c r="B1293" s="3">
        <v>0</v>
      </c>
      <c r="C1293" s="3">
        <v>0</v>
      </c>
      <c r="D1293" s="3">
        <v>4</v>
      </c>
      <c r="E1293" s="3">
        <v>2</v>
      </c>
      <c r="F1293" s="3">
        <v>1</v>
      </c>
    </row>
    <row r="1294" spans="1:7">
      <c r="A1294" s="8">
        <v>44105</v>
      </c>
      <c r="B1294" s="3">
        <v>0</v>
      </c>
      <c r="C1294" s="3">
        <v>0</v>
      </c>
      <c r="D1294" s="3">
        <v>2</v>
      </c>
      <c r="E1294" s="3">
        <v>0</v>
      </c>
      <c r="F1294" s="3">
        <v>0</v>
      </c>
    </row>
    <row r="1295" spans="1:7">
      <c r="A1295" s="8">
        <v>44136</v>
      </c>
      <c r="B1295" s="3">
        <v>0</v>
      </c>
      <c r="C1295" s="3">
        <v>0</v>
      </c>
      <c r="D1295" s="3">
        <v>4</v>
      </c>
      <c r="E1295" s="3">
        <v>0</v>
      </c>
      <c r="F1295" s="3">
        <v>0</v>
      </c>
    </row>
    <row r="1296" spans="1:7">
      <c r="A1296" s="8">
        <v>44166</v>
      </c>
      <c r="B1296" s="3">
        <v>1</v>
      </c>
      <c r="C1296" s="3">
        <v>0</v>
      </c>
      <c r="D1296" s="3">
        <v>3</v>
      </c>
      <c r="E1296" s="3">
        <v>0</v>
      </c>
      <c r="F1296" s="3">
        <v>0</v>
      </c>
    </row>
    <row r="1297" spans="1:7">
      <c r="A1297" s="10" t="s">
        <v>10</v>
      </c>
      <c r="B1297" s="11">
        <f>SUM(B1285:B1296)</f>
        <v>14</v>
      </c>
      <c r="C1297" s="11">
        <f>SUM(C1285:C1296)</f>
        <v>0</v>
      </c>
      <c r="D1297" s="11">
        <f>SUM(D1285:D1296)</f>
        <v>54</v>
      </c>
      <c r="E1297" s="11">
        <f>SUM(E1285:E1296)</f>
        <v>9</v>
      </c>
      <c r="F1297" s="11">
        <f>SUM(F1285:F1296)</f>
        <v>4</v>
      </c>
    </row>
    <row r="1298" spans="1:7">
      <c r="A1298" s="14" t="s">
        <v>12</v>
      </c>
      <c r="B1298" s="14">
        <f>B1297/12</f>
        <v>1.1666666666666667</v>
      </c>
      <c r="C1298" s="14">
        <f t="shared" ref="C1298:E1298" si="275">C1297/12</f>
        <v>0</v>
      </c>
      <c r="D1298" s="14">
        <f t="shared" si="275"/>
        <v>4.5</v>
      </c>
      <c r="E1298" s="14">
        <f t="shared" si="275"/>
        <v>0.75</v>
      </c>
      <c r="F1298" s="14">
        <f>F1297/12</f>
        <v>0.33333333333333331</v>
      </c>
      <c r="G1298" s="2"/>
    </row>
    <row r="1299" spans="1:7">
      <c r="A1299" s="8">
        <v>44197</v>
      </c>
      <c r="B1299" s="3">
        <v>0</v>
      </c>
      <c r="C1299" s="3">
        <v>0</v>
      </c>
      <c r="D1299" s="3">
        <v>5</v>
      </c>
      <c r="E1299" s="3">
        <v>0</v>
      </c>
      <c r="F1299" s="3">
        <v>0</v>
      </c>
    </row>
    <row r="1300" spans="1:7">
      <c r="A1300" s="8">
        <v>44228</v>
      </c>
      <c r="B1300" s="3">
        <v>0</v>
      </c>
      <c r="C1300" s="3">
        <v>0</v>
      </c>
      <c r="D1300" s="3">
        <v>5</v>
      </c>
      <c r="E1300" s="3">
        <v>1</v>
      </c>
      <c r="F1300" s="3">
        <v>1</v>
      </c>
    </row>
    <row r="1301" spans="1:7">
      <c r="A1301" s="8">
        <v>44256</v>
      </c>
      <c r="B1301" s="3">
        <v>0</v>
      </c>
      <c r="C1301" s="3">
        <v>0</v>
      </c>
      <c r="D1301" s="3">
        <v>4</v>
      </c>
      <c r="E1301" s="3">
        <v>0</v>
      </c>
      <c r="F1301" s="3">
        <v>0</v>
      </c>
    </row>
    <row r="1302" spans="1:7">
      <c r="A1302" s="8">
        <v>44287</v>
      </c>
      <c r="B1302" s="3">
        <v>0</v>
      </c>
      <c r="C1302" s="3">
        <v>0</v>
      </c>
      <c r="D1302" s="3">
        <v>3</v>
      </c>
      <c r="E1302" s="3">
        <v>0</v>
      </c>
      <c r="F1302" s="3">
        <v>0</v>
      </c>
    </row>
    <row r="1303" spans="1:7">
      <c r="A1303" s="8">
        <v>44317</v>
      </c>
      <c r="B1303" s="3">
        <v>0</v>
      </c>
      <c r="C1303" s="3">
        <v>0</v>
      </c>
      <c r="D1303" s="3">
        <v>3</v>
      </c>
      <c r="E1303" s="3">
        <v>0</v>
      </c>
      <c r="F1303" s="3">
        <v>0</v>
      </c>
    </row>
    <row r="1304" spans="1:7">
      <c r="A1304" s="8">
        <v>44348</v>
      </c>
      <c r="B1304" s="3">
        <v>0</v>
      </c>
      <c r="C1304" s="3">
        <v>0</v>
      </c>
      <c r="D1304" s="3">
        <v>4</v>
      </c>
      <c r="E1304" s="3">
        <v>0</v>
      </c>
      <c r="F1304" s="3">
        <v>0</v>
      </c>
    </row>
    <row r="1305" spans="1:7">
      <c r="A1305" s="8">
        <v>44378</v>
      </c>
      <c r="B1305" s="3">
        <v>0</v>
      </c>
      <c r="C1305" s="3">
        <v>0</v>
      </c>
      <c r="D1305" s="3">
        <v>3</v>
      </c>
      <c r="E1305" s="3">
        <v>0</v>
      </c>
      <c r="F1305" s="3">
        <v>0</v>
      </c>
    </row>
    <row r="1306" spans="1:7">
      <c r="A1306" s="8">
        <v>44409</v>
      </c>
      <c r="B1306" s="3">
        <v>0</v>
      </c>
      <c r="C1306" s="3">
        <v>0</v>
      </c>
      <c r="D1306" s="3">
        <v>4</v>
      </c>
      <c r="E1306" s="3">
        <v>0</v>
      </c>
      <c r="F1306" s="3">
        <v>0</v>
      </c>
    </row>
    <row r="1307" spans="1:7">
      <c r="A1307" s="8">
        <v>44440</v>
      </c>
      <c r="B1307" s="3">
        <v>0</v>
      </c>
      <c r="C1307" s="3">
        <v>0</v>
      </c>
      <c r="D1307" s="3">
        <v>0</v>
      </c>
      <c r="E1307" s="3">
        <v>0</v>
      </c>
      <c r="F1307" s="3">
        <v>0</v>
      </c>
    </row>
    <row r="1308" spans="1:7">
      <c r="A1308" s="8">
        <v>44470</v>
      </c>
    </row>
    <row r="1309" spans="1:7">
      <c r="A1309" s="8">
        <v>44501</v>
      </c>
    </row>
    <row r="1310" spans="1:7">
      <c r="A1310" s="8">
        <v>44531</v>
      </c>
    </row>
    <row r="1311" spans="1:7">
      <c r="A1311" s="10" t="s">
        <v>10</v>
      </c>
      <c r="B1311" s="11">
        <f>SUM(B1299:B1310)</f>
        <v>0</v>
      </c>
      <c r="C1311" s="11">
        <f>SUM(C1299:C1310)</f>
        <v>0</v>
      </c>
      <c r="D1311" s="11">
        <f>SUM(D1299:D1310)</f>
        <v>31</v>
      </c>
      <c r="E1311" s="11">
        <f>SUM(E1299:E1310)</f>
        <v>1</v>
      </c>
      <c r="F1311" s="11">
        <f>SUM(F1299:F1310)</f>
        <v>1</v>
      </c>
    </row>
    <row r="1312" spans="1:7">
      <c r="A1312" s="14" t="s">
        <v>12</v>
      </c>
      <c r="B1312" s="14">
        <f>B1311/12</f>
        <v>0</v>
      </c>
      <c r="C1312" s="14">
        <f t="shared" ref="C1312:E1312" si="276">C1311/12</f>
        <v>0</v>
      </c>
      <c r="D1312" s="14">
        <f t="shared" si="276"/>
        <v>2.5833333333333335</v>
      </c>
      <c r="E1312" s="14">
        <f t="shared" si="276"/>
        <v>8.3333333333333329E-2</v>
      </c>
      <c r="F1312" s="14">
        <f>F1311/12</f>
        <v>8.3333333333333329E-2</v>
      </c>
    </row>
    <row r="1314" spans="1:7">
      <c r="A1314" s="1" t="s">
        <v>0</v>
      </c>
      <c r="B1314" s="2" t="s">
        <v>1</v>
      </c>
      <c r="C1314" s="2" t="s">
        <v>2</v>
      </c>
      <c r="D1314" s="2" t="s">
        <v>3</v>
      </c>
      <c r="E1314" s="2"/>
    </row>
    <row r="1315" spans="1:7">
      <c r="A1315" s="8" t="s">
        <v>66</v>
      </c>
      <c r="B1315" s="9" t="s">
        <v>25</v>
      </c>
      <c r="C1315" s="9">
        <v>42329</v>
      </c>
      <c r="D1315" s="3" t="s">
        <v>18</v>
      </c>
    </row>
    <row r="1317" spans="1:7">
      <c r="A1317" s="19" t="s">
        <v>4</v>
      </c>
      <c r="B1317" s="20" t="s">
        <v>5</v>
      </c>
      <c r="C1317" s="20" t="s">
        <v>6</v>
      </c>
      <c r="D1317" s="20" t="s">
        <v>7</v>
      </c>
      <c r="E1317" s="20" t="s">
        <v>8</v>
      </c>
      <c r="F1317" s="20" t="s">
        <v>9</v>
      </c>
      <c r="G1317" s="23" t="s">
        <v>11</v>
      </c>
    </row>
    <row r="1318" spans="1:7">
      <c r="A1318" s="8">
        <v>43709</v>
      </c>
      <c r="B1318" s="3">
        <v>3</v>
      </c>
      <c r="C1318" s="3">
        <v>0</v>
      </c>
      <c r="D1318" s="3">
        <v>18</v>
      </c>
      <c r="E1318" s="3">
        <v>0</v>
      </c>
      <c r="F1318" s="3">
        <v>0</v>
      </c>
    </row>
    <row r="1319" spans="1:7">
      <c r="A1319" s="8">
        <v>43739</v>
      </c>
      <c r="B1319" s="3">
        <v>6</v>
      </c>
      <c r="C1319" s="3">
        <v>4</v>
      </c>
      <c r="D1319" s="3">
        <v>26</v>
      </c>
      <c r="E1319" s="3">
        <v>0</v>
      </c>
      <c r="F1319" s="3">
        <v>0</v>
      </c>
    </row>
    <row r="1320" spans="1:7">
      <c r="A1320" s="8">
        <v>43770</v>
      </c>
      <c r="B1320" s="3">
        <v>2</v>
      </c>
      <c r="C1320" s="3">
        <v>0</v>
      </c>
      <c r="D1320" s="3">
        <v>16</v>
      </c>
      <c r="E1320" s="3">
        <v>0</v>
      </c>
      <c r="F1320" s="3">
        <v>0</v>
      </c>
    </row>
    <row r="1321" spans="1:7">
      <c r="A1321" s="8">
        <v>43800</v>
      </c>
      <c r="B1321" s="3">
        <v>2</v>
      </c>
      <c r="C1321" s="3">
        <v>0</v>
      </c>
      <c r="D1321" s="3">
        <v>16</v>
      </c>
      <c r="E1321" s="3">
        <v>0</v>
      </c>
      <c r="F1321" s="3">
        <v>0</v>
      </c>
    </row>
    <row r="1322" spans="1:7">
      <c r="A1322" s="10" t="s">
        <v>10</v>
      </c>
      <c r="B1322" s="11">
        <f>SUM(B1318:B1321)</f>
        <v>13</v>
      </c>
      <c r="C1322" s="11">
        <f>SUM(C1318:C1321)</f>
        <v>4</v>
      </c>
      <c r="D1322" s="11">
        <f t="shared" ref="D1322:F1322" si="277">SUM(D1318:D1321)</f>
        <v>76</v>
      </c>
      <c r="E1322" s="11">
        <f t="shared" si="277"/>
        <v>0</v>
      </c>
      <c r="F1322" s="11">
        <f t="shared" si="277"/>
        <v>0</v>
      </c>
    </row>
    <row r="1323" spans="1:7">
      <c r="A1323" s="10" t="s">
        <v>12</v>
      </c>
      <c r="B1323" s="11">
        <f>B1322/4</f>
        <v>3.25</v>
      </c>
      <c r="C1323" s="11">
        <f>C1322/4</f>
        <v>1</v>
      </c>
      <c r="D1323" s="11">
        <f t="shared" ref="D1323:E1323" si="278">D1322/4</f>
        <v>19</v>
      </c>
      <c r="E1323" s="11">
        <f t="shared" si="278"/>
        <v>0</v>
      </c>
      <c r="F1323" s="11">
        <f>F1322/4</f>
        <v>0</v>
      </c>
    </row>
    <row r="1324" spans="1:7">
      <c r="A1324" s="8">
        <v>43831</v>
      </c>
      <c r="B1324" s="3">
        <v>0</v>
      </c>
      <c r="C1324" s="3">
        <v>0</v>
      </c>
      <c r="D1324" s="3">
        <v>16</v>
      </c>
      <c r="E1324" s="3">
        <v>0</v>
      </c>
      <c r="F1324" s="3">
        <v>0</v>
      </c>
    </row>
    <row r="1325" spans="1:7">
      <c r="A1325" s="8">
        <v>43862</v>
      </c>
      <c r="B1325" s="3">
        <v>3</v>
      </c>
      <c r="C1325" s="3">
        <v>1</v>
      </c>
      <c r="D1325" s="3">
        <v>13</v>
      </c>
      <c r="E1325" s="3">
        <v>0</v>
      </c>
      <c r="F1325" s="3">
        <v>0</v>
      </c>
    </row>
    <row r="1326" spans="1:7">
      <c r="A1326" s="8">
        <v>43891</v>
      </c>
      <c r="B1326" s="3">
        <v>7</v>
      </c>
      <c r="C1326" s="3">
        <v>0</v>
      </c>
      <c r="D1326" s="3">
        <v>10</v>
      </c>
      <c r="E1326" s="3">
        <v>0</v>
      </c>
      <c r="F1326" s="3">
        <v>0</v>
      </c>
    </row>
    <row r="1327" spans="1:7">
      <c r="A1327" s="8">
        <v>43922</v>
      </c>
      <c r="B1327" s="3">
        <v>0</v>
      </c>
      <c r="C1327" s="3">
        <v>0</v>
      </c>
      <c r="D1327" s="3">
        <v>4</v>
      </c>
      <c r="E1327" s="3">
        <v>0</v>
      </c>
      <c r="F1327" s="3">
        <v>0</v>
      </c>
    </row>
    <row r="1328" spans="1:7">
      <c r="A1328" s="8">
        <v>43952</v>
      </c>
      <c r="B1328" s="3">
        <v>0</v>
      </c>
      <c r="C1328" s="3">
        <v>0</v>
      </c>
      <c r="D1328" s="3">
        <v>1</v>
      </c>
      <c r="E1328" s="3">
        <v>0</v>
      </c>
      <c r="F1328" s="3">
        <v>0</v>
      </c>
    </row>
    <row r="1329" spans="1:7">
      <c r="A1329" s="8">
        <v>43983</v>
      </c>
      <c r="B1329" s="3">
        <v>0</v>
      </c>
      <c r="C1329" s="3">
        <v>0</v>
      </c>
      <c r="D1329" s="3">
        <v>1</v>
      </c>
      <c r="E1329" s="3">
        <v>0</v>
      </c>
      <c r="F1329" s="3">
        <v>0</v>
      </c>
    </row>
    <row r="1330" spans="1:7">
      <c r="A1330" s="8">
        <v>44013</v>
      </c>
      <c r="B1330" s="3">
        <v>0</v>
      </c>
      <c r="C1330" s="3">
        <v>0</v>
      </c>
      <c r="D1330" s="3">
        <v>0</v>
      </c>
      <c r="E1330" s="3">
        <v>0</v>
      </c>
      <c r="F1330" s="3">
        <v>0</v>
      </c>
      <c r="G1330" s="3" t="s">
        <v>67</v>
      </c>
    </row>
    <row r="1331" spans="1:7">
      <c r="A1331" s="8">
        <v>44044</v>
      </c>
      <c r="B1331" s="3">
        <v>0</v>
      </c>
      <c r="C1331" s="3">
        <v>0</v>
      </c>
      <c r="D1331" s="3">
        <v>0</v>
      </c>
      <c r="E1331" s="3">
        <v>0</v>
      </c>
      <c r="F1331" s="3">
        <v>0</v>
      </c>
      <c r="G1331" s="3" t="s">
        <v>67</v>
      </c>
    </row>
    <row r="1332" spans="1:7">
      <c r="A1332" s="8">
        <v>44075</v>
      </c>
      <c r="B1332" s="3">
        <v>0</v>
      </c>
      <c r="C1332" s="3">
        <v>0</v>
      </c>
      <c r="D1332" s="3">
        <v>4</v>
      </c>
      <c r="E1332" s="3">
        <v>0</v>
      </c>
      <c r="F1332" s="3">
        <v>0</v>
      </c>
    </row>
    <row r="1333" spans="1:7">
      <c r="A1333" s="8">
        <v>44105</v>
      </c>
      <c r="B1333" s="3">
        <v>0</v>
      </c>
      <c r="C1333" s="3">
        <v>0</v>
      </c>
      <c r="D1333" s="3">
        <v>3</v>
      </c>
      <c r="E1333" s="3">
        <v>0</v>
      </c>
      <c r="F1333" s="3">
        <v>0</v>
      </c>
    </row>
    <row r="1334" spans="1:7">
      <c r="A1334" s="8">
        <v>44136</v>
      </c>
      <c r="B1334" s="3">
        <v>0</v>
      </c>
      <c r="C1334" s="3">
        <v>0</v>
      </c>
      <c r="D1334" s="3">
        <v>3</v>
      </c>
      <c r="E1334" s="3">
        <v>0</v>
      </c>
      <c r="F1334" s="3">
        <v>0</v>
      </c>
    </row>
    <row r="1335" spans="1:7">
      <c r="A1335" s="8">
        <v>44166</v>
      </c>
      <c r="B1335" s="3">
        <v>1</v>
      </c>
      <c r="C1335" s="3">
        <v>0</v>
      </c>
      <c r="D1335" s="3">
        <v>3</v>
      </c>
      <c r="E1335" s="3">
        <v>0</v>
      </c>
      <c r="F1335" s="3">
        <v>0</v>
      </c>
    </row>
    <row r="1336" spans="1:7">
      <c r="A1336" s="10" t="s">
        <v>10</v>
      </c>
      <c r="B1336" s="11">
        <f>SUM(B1324:B1335)</f>
        <v>11</v>
      </c>
      <c r="C1336" s="11">
        <f>SUM(C1324:C1335)</f>
        <v>1</v>
      </c>
      <c r="D1336" s="11">
        <f>SUM(D1324:D1335)</f>
        <v>58</v>
      </c>
      <c r="E1336" s="11">
        <f>SUM(E1324:E1335)</f>
        <v>0</v>
      </c>
      <c r="F1336" s="11">
        <f>SUM(F1324:F1335)</f>
        <v>0</v>
      </c>
    </row>
    <row r="1337" spans="1:7">
      <c r="A1337" s="14" t="s">
        <v>12</v>
      </c>
      <c r="B1337" s="14">
        <f>B1336/12</f>
        <v>0.91666666666666663</v>
      </c>
      <c r="C1337" s="14">
        <f t="shared" ref="C1337:E1337" si="279">C1336/12</f>
        <v>8.3333333333333329E-2</v>
      </c>
      <c r="D1337" s="14">
        <f t="shared" si="279"/>
        <v>4.833333333333333</v>
      </c>
      <c r="E1337" s="14">
        <f t="shared" si="279"/>
        <v>0</v>
      </c>
      <c r="F1337" s="14">
        <f>F1336/12</f>
        <v>0</v>
      </c>
      <c r="G1337" s="2"/>
    </row>
    <row r="1338" spans="1:7">
      <c r="A1338" s="8">
        <v>44197</v>
      </c>
      <c r="B1338" s="3">
        <v>0</v>
      </c>
      <c r="C1338" s="3">
        <v>0</v>
      </c>
      <c r="D1338" s="3">
        <v>4</v>
      </c>
      <c r="E1338" s="3">
        <v>0</v>
      </c>
      <c r="F1338" s="3">
        <v>0</v>
      </c>
    </row>
    <row r="1339" spans="1:7">
      <c r="A1339" s="8">
        <v>44228</v>
      </c>
      <c r="B1339" s="3">
        <v>0</v>
      </c>
      <c r="C1339" s="3">
        <v>0</v>
      </c>
      <c r="D1339" s="3">
        <v>5</v>
      </c>
      <c r="E1339" s="3">
        <v>0</v>
      </c>
      <c r="F1339" s="3">
        <v>0</v>
      </c>
    </row>
    <row r="1340" spans="1:7">
      <c r="A1340" s="8">
        <v>44256</v>
      </c>
      <c r="B1340" s="3">
        <v>0</v>
      </c>
      <c r="C1340" s="3">
        <v>0</v>
      </c>
      <c r="D1340" s="3">
        <v>5</v>
      </c>
      <c r="E1340" s="3">
        <v>0</v>
      </c>
      <c r="F1340" s="3">
        <v>0</v>
      </c>
    </row>
    <row r="1341" spans="1:7">
      <c r="A1341" s="8">
        <v>44287</v>
      </c>
      <c r="B1341" s="3">
        <v>0</v>
      </c>
      <c r="C1341" s="3">
        <v>0</v>
      </c>
      <c r="D1341" s="3">
        <v>7</v>
      </c>
      <c r="E1341" s="3">
        <v>0</v>
      </c>
      <c r="F1341" s="3">
        <v>0</v>
      </c>
    </row>
    <row r="1342" spans="1:7">
      <c r="A1342" s="8">
        <v>44317</v>
      </c>
      <c r="B1342" s="3">
        <v>0</v>
      </c>
      <c r="C1342" s="3">
        <v>0</v>
      </c>
      <c r="D1342" s="3">
        <v>6</v>
      </c>
      <c r="E1342" s="3">
        <v>0</v>
      </c>
      <c r="F1342" s="3">
        <v>0</v>
      </c>
    </row>
    <row r="1343" spans="1:7">
      <c r="A1343" s="8">
        <v>44348</v>
      </c>
      <c r="B1343" s="3">
        <v>0</v>
      </c>
      <c r="C1343" s="3">
        <v>0</v>
      </c>
      <c r="D1343" s="3">
        <v>8</v>
      </c>
      <c r="E1343" s="3">
        <v>0</v>
      </c>
      <c r="F1343" s="3">
        <v>0</v>
      </c>
    </row>
    <row r="1344" spans="1:7">
      <c r="A1344" s="8">
        <v>44378</v>
      </c>
      <c r="B1344" s="3">
        <v>0</v>
      </c>
      <c r="C1344" s="3">
        <v>4</v>
      </c>
      <c r="D1344" s="3">
        <v>1</v>
      </c>
      <c r="E1344" s="3">
        <v>1</v>
      </c>
      <c r="F1344" s="3">
        <v>0</v>
      </c>
    </row>
    <row r="1345" spans="1:7">
      <c r="A1345" s="8">
        <v>44409</v>
      </c>
      <c r="B1345" s="3">
        <v>0</v>
      </c>
      <c r="C1345" s="3">
        <v>0</v>
      </c>
      <c r="D1345" s="3">
        <v>5</v>
      </c>
      <c r="E1345" s="3">
        <v>0</v>
      </c>
      <c r="F1345" s="3">
        <v>0</v>
      </c>
    </row>
    <row r="1346" spans="1:7">
      <c r="A1346" s="8">
        <v>44440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</row>
    <row r="1347" spans="1:7">
      <c r="A1347" s="8">
        <v>44470</v>
      </c>
    </row>
    <row r="1348" spans="1:7">
      <c r="A1348" s="8">
        <v>44501</v>
      </c>
    </row>
    <row r="1349" spans="1:7">
      <c r="A1349" s="8">
        <v>44531</v>
      </c>
    </row>
    <row r="1350" spans="1:7">
      <c r="A1350" s="10" t="s">
        <v>10</v>
      </c>
      <c r="B1350" s="11">
        <f>SUM(B1338:B1349)</f>
        <v>0</v>
      </c>
      <c r="C1350" s="11">
        <f>SUM(C1338:C1349)</f>
        <v>4</v>
      </c>
      <c r="D1350" s="11">
        <f>SUM(D1338:D1349)</f>
        <v>41</v>
      </c>
      <c r="E1350" s="11">
        <f>SUM(E1338:E1349)</f>
        <v>1</v>
      </c>
      <c r="F1350" s="11">
        <f>SUM(F1338:F1349)</f>
        <v>0</v>
      </c>
    </row>
    <row r="1351" spans="1:7">
      <c r="A1351" s="14" t="s">
        <v>12</v>
      </c>
      <c r="B1351" s="14">
        <f>B1350/12</f>
        <v>0</v>
      </c>
      <c r="C1351" s="14">
        <f t="shared" ref="C1351:E1351" si="280">C1350/12</f>
        <v>0.33333333333333331</v>
      </c>
      <c r="D1351" s="14">
        <f t="shared" si="280"/>
        <v>3.4166666666666665</v>
      </c>
      <c r="E1351" s="14">
        <f t="shared" si="280"/>
        <v>8.3333333333333329E-2</v>
      </c>
      <c r="F1351" s="14">
        <f>F1350/12</f>
        <v>0</v>
      </c>
    </row>
    <row r="1354" spans="1:7">
      <c r="A1354" s="1" t="s">
        <v>0</v>
      </c>
      <c r="B1354" s="2" t="s">
        <v>1</v>
      </c>
      <c r="C1354" s="2" t="s">
        <v>2</v>
      </c>
      <c r="D1354" s="2" t="s">
        <v>3</v>
      </c>
      <c r="E1354" s="2" t="s">
        <v>42</v>
      </c>
    </row>
    <row r="1355" spans="1:7">
      <c r="A1355" s="8" t="s">
        <v>68</v>
      </c>
      <c r="B1355" s="9">
        <v>38993</v>
      </c>
      <c r="C1355" s="9" t="s">
        <v>25</v>
      </c>
      <c r="D1355" s="3" t="s">
        <v>18</v>
      </c>
      <c r="E1355" s="3" t="s">
        <v>69</v>
      </c>
    </row>
    <row r="1357" spans="1:7">
      <c r="A1357" s="19" t="s">
        <v>4</v>
      </c>
      <c r="B1357" s="20" t="s">
        <v>5</v>
      </c>
      <c r="C1357" s="20" t="s">
        <v>6</v>
      </c>
      <c r="D1357" s="20" t="s">
        <v>7</v>
      </c>
      <c r="E1357" s="20" t="s">
        <v>8</v>
      </c>
      <c r="F1357" s="20" t="s">
        <v>9</v>
      </c>
      <c r="G1357" s="23" t="s">
        <v>11</v>
      </c>
    </row>
    <row r="1358" spans="1:7">
      <c r="A1358" s="8">
        <v>43709</v>
      </c>
      <c r="B1358" s="3">
        <v>0</v>
      </c>
      <c r="C1358" s="3">
        <v>0</v>
      </c>
      <c r="D1358" s="3">
        <v>0</v>
      </c>
      <c r="E1358" s="3">
        <v>0</v>
      </c>
      <c r="F1358" s="3">
        <v>0</v>
      </c>
    </row>
    <row r="1359" spans="1:7">
      <c r="A1359" s="8">
        <v>43739</v>
      </c>
      <c r="B1359" s="3">
        <v>0</v>
      </c>
      <c r="C1359" s="3">
        <v>0</v>
      </c>
      <c r="D1359" s="3">
        <v>0</v>
      </c>
      <c r="E1359" s="3">
        <v>0</v>
      </c>
      <c r="F1359" s="3">
        <v>0</v>
      </c>
    </row>
    <row r="1360" spans="1:7">
      <c r="A1360" s="8">
        <v>43770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</row>
    <row r="1361" spans="1:6">
      <c r="A1361" s="8">
        <v>43800</v>
      </c>
      <c r="B1361" s="3">
        <v>0</v>
      </c>
      <c r="C1361" s="3">
        <v>0</v>
      </c>
      <c r="D1361" s="3">
        <v>0</v>
      </c>
      <c r="E1361" s="3">
        <v>0</v>
      </c>
      <c r="F1361" s="3">
        <v>0</v>
      </c>
    </row>
    <row r="1362" spans="1:6">
      <c r="A1362" s="10" t="s">
        <v>10</v>
      </c>
      <c r="B1362" s="11">
        <f>SUM(B1358:B1361)</f>
        <v>0</v>
      </c>
      <c r="C1362" s="11">
        <f>SUM(C1358:C1361)</f>
        <v>0</v>
      </c>
      <c r="D1362" s="11">
        <f t="shared" ref="D1362:F1362" si="281">SUM(D1358:D1361)</f>
        <v>0</v>
      </c>
      <c r="E1362" s="11">
        <f t="shared" si="281"/>
        <v>0</v>
      </c>
      <c r="F1362" s="11">
        <f t="shared" si="281"/>
        <v>0</v>
      </c>
    </row>
    <row r="1363" spans="1:6">
      <c r="A1363" s="10" t="s">
        <v>12</v>
      </c>
      <c r="B1363" s="11">
        <f>B1362/4</f>
        <v>0</v>
      </c>
      <c r="C1363" s="11">
        <f>C1362/4</f>
        <v>0</v>
      </c>
      <c r="D1363" s="11">
        <f t="shared" ref="D1363:E1363" si="282">D1362/4</f>
        <v>0</v>
      </c>
      <c r="E1363" s="11">
        <f t="shared" si="282"/>
        <v>0</v>
      </c>
      <c r="F1363" s="11">
        <f>F1362/4</f>
        <v>0</v>
      </c>
    </row>
    <row r="1364" spans="1:6">
      <c r="A1364" s="8">
        <v>43831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</row>
    <row r="1365" spans="1:6">
      <c r="A1365" s="8">
        <v>43862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</row>
    <row r="1366" spans="1:6">
      <c r="A1366" s="8">
        <v>43891</v>
      </c>
      <c r="B1366" s="3">
        <v>0</v>
      </c>
      <c r="C1366" s="3">
        <v>0</v>
      </c>
      <c r="D1366" s="3">
        <v>0</v>
      </c>
      <c r="E1366" s="3">
        <v>0</v>
      </c>
      <c r="F1366" s="3">
        <v>0</v>
      </c>
    </row>
    <row r="1367" spans="1:6">
      <c r="A1367" s="8">
        <v>43922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</row>
    <row r="1368" spans="1:6">
      <c r="A1368" s="8">
        <v>43952</v>
      </c>
      <c r="B1368" s="3">
        <v>0</v>
      </c>
      <c r="C1368" s="3">
        <v>0</v>
      </c>
      <c r="D1368" s="3">
        <v>0</v>
      </c>
      <c r="E1368" s="3">
        <v>0</v>
      </c>
      <c r="F1368" s="3">
        <v>0</v>
      </c>
    </row>
    <row r="1369" spans="1:6">
      <c r="A1369" s="8">
        <v>43983</v>
      </c>
      <c r="B1369" s="3">
        <v>0</v>
      </c>
      <c r="C1369" s="3">
        <v>0</v>
      </c>
      <c r="D1369" s="3">
        <v>0</v>
      </c>
      <c r="E1369" s="3">
        <v>0</v>
      </c>
      <c r="F1369" s="3">
        <v>0</v>
      </c>
    </row>
    <row r="1370" spans="1:6">
      <c r="A1370" s="8">
        <v>44013</v>
      </c>
      <c r="B1370" s="3">
        <v>0</v>
      </c>
      <c r="C1370" s="3">
        <v>0</v>
      </c>
      <c r="D1370" s="3">
        <v>0</v>
      </c>
      <c r="E1370" s="3">
        <v>0</v>
      </c>
      <c r="F1370" s="3">
        <v>0</v>
      </c>
    </row>
    <row r="1371" spans="1:6">
      <c r="A1371" s="8">
        <v>44044</v>
      </c>
      <c r="B1371" s="3">
        <v>0</v>
      </c>
      <c r="C1371" s="3">
        <v>0</v>
      </c>
      <c r="D1371" s="3">
        <v>0</v>
      </c>
      <c r="E1371" s="3">
        <v>0</v>
      </c>
      <c r="F1371" s="3">
        <v>0</v>
      </c>
    </row>
    <row r="1372" spans="1:6">
      <c r="A1372" s="8">
        <v>44075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</row>
    <row r="1373" spans="1:6">
      <c r="A1373" s="8">
        <v>44105</v>
      </c>
      <c r="B1373" s="3">
        <v>0</v>
      </c>
      <c r="C1373" s="3">
        <v>0</v>
      </c>
      <c r="D1373" s="3">
        <v>0</v>
      </c>
      <c r="E1373" s="3">
        <v>0</v>
      </c>
      <c r="F1373" s="3">
        <v>0</v>
      </c>
    </row>
    <row r="1374" spans="1:6">
      <c r="A1374" s="8">
        <v>44136</v>
      </c>
      <c r="B1374" s="3">
        <v>0</v>
      </c>
      <c r="C1374" s="3">
        <v>0</v>
      </c>
      <c r="D1374" s="3">
        <v>0</v>
      </c>
      <c r="E1374" s="3">
        <v>0</v>
      </c>
      <c r="F1374" s="3">
        <v>0</v>
      </c>
    </row>
    <row r="1375" spans="1:6">
      <c r="A1375" s="8">
        <v>44166</v>
      </c>
      <c r="B1375" s="3">
        <v>0</v>
      </c>
      <c r="C1375" s="3">
        <v>0</v>
      </c>
      <c r="D1375" s="3">
        <v>0</v>
      </c>
      <c r="E1375" s="3">
        <v>0</v>
      </c>
      <c r="F1375" s="3">
        <v>0</v>
      </c>
    </row>
    <row r="1376" spans="1:6">
      <c r="A1376" s="10" t="s">
        <v>10</v>
      </c>
      <c r="B1376" s="11">
        <f>SUM(B1364:B1375)</f>
        <v>0</v>
      </c>
      <c r="C1376" s="11">
        <f>SUM(C1364:C1375)</f>
        <v>0</v>
      </c>
      <c r="D1376" s="11">
        <f>SUM(D1364:D1375)</f>
        <v>0</v>
      </c>
      <c r="E1376" s="11">
        <f>SUM(E1364:E1375)</f>
        <v>0</v>
      </c>
      <c r="F1376" s="11">
        <f>SUM(F1364:F1375)</f>
        <v>0</v>
      </c>
    </row>
    <row r="1377" spans="1:7">
      <c r="A1377" s="14" t="s">
        <v>12</v>
      </c>
      <c r="B1377" s="14">
        <f>B1376/12</f>
        <v>0</v>
      </c>
      <c r="C1377" s="14">
        <f t="shared" ref="C1377:E1377" si="283">C1376/12</f>
        <v>0</v>
      </c>
      <c r="D1377" s="14">
        <f t="shared" si="283"/>
        <v>0</v>
      </c>
      <c r="E1377" s="14">
        <f t="shared" si="283"/>
        <v>0</v>
      </c>
      <c r="F1377" s="14">
        <f>F1376/12</f>
        <v>0</v>
      </c>
      <c r="G1377" s="2"/>
    </row>
    <row r="1378" spans="1:7">
      <c r="A1378" s="8">
        <v>44197</v>
      </c>
      <c r="B1378" s="3">
        <v>0</v>
      </c>
      <c r="C1378" s="3">
        <v>0</v>
      </c>
      <c r="D1378" s="3">
        <v>0</v>
      </c>
      <c r="E1378" s="3">
        <v>0</v>
      </c>
      <c r="F1378" s="3">
        <v>0</v>
      </c>
    </row>
    <row r="1379" spans="1:7">
      <c r="A1379" s="8">
        <v>44228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</row>
    <row r="1380" spans="1:7">
      <c r="A1380" s="8">
        <v>44256</v>
      </c>
      <c r="B1380" s="3">
        <v>0</v>
      </c>
      <c r="C1380" s="3">
        <v>0</v>
      </c>
      <c r="D1380" s="3">
        <v>0</v>
      </c>
      <c r="E1380" s="3">
        <v>0</v>
      </c>
      <c r="F1380" s="3">
        <v>0</v>
      </c>
    </row>
    <row r="1381" spans="1:7">
      <c r="A1381" s="8">
        <v>44287</v>
      </c>
      <c r="B1381" s="3">
        <v>0</v>
      </c>
      <c r="C1381" s="3">
        <v>0</v>
      </c>
      <c r="D1381" s="3">
        <v>0</v>
      </c>
      <c r="E1381" s="3">
        <v>0</v>
      </c>
      <c r="F1381" s="3">
        <v>0</v>
      </c>
    </row>
    <row r="1382" spans="1:7">
      <c r="A1382" s="8">
        <v>44317</v>
      </c>
      <c r="B1382" s="3">
        <v>0</v>
      </c>
      <c r="C1382" s="3">
        <v>0</v>
      </c>
      <c r="D1382" s="3">
        <v>0</v>
      </c>
      <c r="E1382" s="3">
        <v>0</v>
      </c>
      <c r="F1382" s="3">
        <v>0</v>
      </c>
    </row>
    <row r="1383" spans="1:7">
      <c r="A1383" s="8">
        <v>44348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</row>
    <row r="1384" spans="1:7">
      <c r="A1384" s="8">
        <v>44378</v>
      </c>
      <c r="B1384" s="3">
        <v>0</v>
      </c>
      <c r="C1384" s="3">
        <v>0</v>
      </c>
      <c r="D1384" s="3">
        <v>3</v>
      </c>
      <c r="E1384" s="3">
        <v>0</v>
      </c>
      <c r="F1384" s="3">
        <v>0</v>
      </c>
      <c r="G1384" s="3" t="s">
        <v>64</v>
      </c>
    </row>
    <row r="1385" spans="1:7">
      <c r="A1385" s="8">
        <v>44409</v>
      </c>
      <c r="B1385" s="3">
        <v>0</v>
      </c>
      <c r="C1385" s="3">
        <v>0</v>
      </c>
      <c r="D1385" s="3">
        <v>2</v>
      </c>
      <c r="E1385" s="3">
        <v>0</v>
      </c>
      <c r="F1385" s="3">
        <v>0</v>
      </c>
    </row>
    <row r="1386" spans="1:7">
      <c r="A1386" s="8">
        <v>44440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</row>
    <row r="1387" spans="1:7">
      <c r="A1387" s="8">
        <v>44470</v>
      </c>
    </row>
    <row r="1388" spans="1:7">
      <c r="A1388" s="8">
        <v>44501</v>
      </c>
    </row>
    <row r="1389" spans="1:7">
      <c r="A1389" s="8">
        <v>44531</v>
      </c>
    </row>
    <row r="1390" spans="1:7">
      <c r="A1390" s="10" t="s">
        <v>10</v>
      </c>
      <c r="B1390" s="11">
        <f>SUM(B1378:B1389)</f>
        <v>0</v>
      </c>
      <c r="C1390" s="11">
        <f>SUM(C1378:C1389)</f>
        <v>0</v>
      </c>
      <c r="D1390" s="11">
        <f>SUM(D1378:D1389)</f>
        <v>5</v>
      </c>
      <c r="E1390" s="11">
        <f>SUM(E1378:E1389)</f>
        <v>0</v>
      </c>
      <c r="F1390" s="11">
        <f>SUM(F1378:F1389)</f>
        <v>0</v>
      </c>
    </row>
    <row r="1391" spans="1:7">
      <c r="A1391" s="14" t="s">
        <v>12</v>
      </c>
      <c r="B1391" s="14">
        <f>B1390/12</f>
        <v>0</v>
      </c>
      <c r="C1391" s="14">
        <f t="shared" ref="C1391:E1391" si="284">C1390/12</f>
        <v>0</v>
      </c>
      <c r="D1391" s="14">
        <f t="shared" si="284"/>
        <v>0.41666666666666669</v>
      </c>
      <c r="E1391" s="14">
        <f t="shared" si="284"/>
        <v>0</v>
      </c>
      <c r="F1391" s="14">
        <f>F1390/12</f>
        <v>0</v>
      </c>
    </row>
    <row r="1393" spans="1:7">
      <c r="A1393" s="1" t="s">
        <v>0</v>
      </c>
      <c r="B1393" s="2" t="s">
        <v>1</v>
      </c>
      <c r="C1393" s="2" t="s">
        <v>2</v>
      </c>
      <c r="D1393" s="2" t="s">
        <v>3</v>
      </c>
      <c r="E1393" s="2" t="s">
        <v>42</v>
      </c>
    </row>
    <row r="1394" spans="1:7">
      <c r="A1394" s="8" t="s">
        <v>70</v>
      </c>
      <c r="B1394" s="9">
        <v>37707</v>
      </c>
      <c r="C1394" s="9" t="s">
        <v>25</v>
      </c>
      <c r="D1394" s="3" t="s">
        <v>18</v>
      </c>
      <c r="E1394" s="3" t="s">
        <v>43</v>
      </c>
    </row>
    <row r="1396" spans="1:7">
      <c r="A1396" s="19" t="s">
        <v>4</v>
      </c>
      <c r="B1396" s="20" t="s">
        <v>5</v>
      </c>
      <c r="C1396" s="20" t="s">
        <v>6</v>
      </c>
      <c r="D1396" s="20" t="s">
        <v>7</v>
      </c>
      <c r="E1396" s="20" t="s">
        <v>8</v>
      </c>
      <c r="F1396" s="20" t="s">
        <v>9</v>
      </c>
      <c r="G1396" s="23" t="s">
        <v>11</v>
      </c>
    </row>
    <row r="1397" spans="1:7">
      <c r="A1397" s="8">
        <v>43709</v>
      </c>
      <c r="B1397" s="3">
        <v>0</v>
      </c>
      <c r="C1397" s="3">
        <v>0</v>
      </c>
      <c r="D1397" s="3">
        <v>0</v>
      </c>
      <c r="E1397" s="3">
        <v>0</v>
      </c>
      <c r="F1397" s="3">
        <v>0</v>
      </c>
    </row>
    <row r="1398" spans="1:7">
      <c r="A1398" s="8">
        <v>43739</v>
      </c>
      <c r="B1398" s="3">
        <v>0</v>
      </c>
      <c r="C1398" s="3">
        <v>0</v>
      </c>
      <c r="D1398" s="3">
        <v>0</v>
      </c>
      <c r="E1398" s="3">
        <v>0</v>
      </c>
      <c r="F1398" s="3">
        <v>0</v>
      </c>
    </row>
    <row r="1399" spans="1:7">
      <c r="A1399" s="8">
        <v>43770</v>
      </c>
      <c r="B1399" s="3">
        <v>0</v>
      </c>
      <c r="C1399" s="3">
        <v>0</v>
      </c>
      <c r="D1399" s="3">
        <v>0</v>
      </c>
      <c r="E1399" s="3">
        <v>0</v>
      </c>
      <c r="F1399" s="3">
        <v>0</v>
      </c>
    </row>
    <row r="1400" spans="1:7">
      <c r="A1400" s="8">
        <v>43800</v>
      </c>
      <c r="B1400" s="3">
        <v>0</v>
      </c>
      <c r="C1400" s="3">
        <v>0</v>
      </c>
      <c r="D1400" s="3">
        <v>0</v>
      </c>
      <c r="E1400" s="3">
        <v>0</v>
      </c>
      <c r="F1400" s="3">
        <v>0</v>
      </c>
    </row>
    <row r="1401" spans="1:7">
      <c r="A1401" s="10" t="s">
        <v>10</v>
      </c>
      <c r="B1401" s="11">
        <f>SUM(B1397:B1400)</f>
        <v>0</v>
      </c>
      <c r="C1401" s="11">
        <f>SUM(C1397:C1400)</f>
        <v>0</v>
      </c>
      <c r="D1401" s="11">
        <f t="shared" ref="D1401:F1401" si="285">SUM(D1397:D1400)</f>
        <v>0</v>
      </c>
      <c r="E1401" s="11">
        <f t="shared" si="285"/>
        <v>0</v>
      </c>
      <c r="F1401" s="11">
        <f t="shared" si="285"/>
        <v>0</v>
      </c>
    </row>
    <row r="1402" spans="1:7">
      <c r="A1402" s="10" t="s">
        <v>12</v>
      </c>
      <c r="B1402" s="11">
        <f>B1401/4</f>
        <v>0</v>
      </c>
      <c r="C1402" s="11">
        <f>C1401/4</f>
        <v>0</v>
      </c>
      <c r="D1402" s="11">
        <f t="shared" ref="D1402:E1402" si="286">D1401/4</f>
        <v>0</v>
      </c>
      <c r="E1402" s="11">
        <f t="shared" si="286"/>
        <v>0</v>
      </c>
      <c r="F1402" s="11">
        <f>F1401/4</f>
        <v>0</v>
      </c>
    </row>
    <row r="1403" spans="1:7">
      <c r="A1403" s="8">
        <v>43831</v>
      </c>
      <c r="B1403" s="3">
        <v>0</v>
      </c>
      <c r="C1403" s="3">
        <v>0</v>
      </c>
      <c r="D1403" s="3">
        <v>11</v>
      </c>
      <c r="E1403" s="3">
        <v>0</v>
      </c>
      <c r="F1403" s="3">
        <v>0</v>
      </c>
      <c r="G1403" s="3" t="s">
        <v>64</v>
      </c>
    </row>
    <row r="1404" spans="1:7">
      <c r="A1404" s="8">
        <v>43862</v>
      </c>
      <c r="B1404" s="3">
        <v>1</v>
      </c>
      <c r="C1404" s="3">
        <v>2</v>
      </c>
      <c r="D1404" s="3">
        <v>11</v>
      </c>
      <c r="E1404" s="3">
        <v>0</v>
      </c>
      <c r="F1404" s="3">
        <v>0</v>
      </c>
    </row>
    <row r="1405" spans="1:7">
      <c r="A1405" s="8">
        <v>43891</v>
      </c>
      <c r="B1405" s="3">
        <v>0</v>
      </c>
      <c r="C1405" s="3">
        <v>2</v>
      </c>
      <c r="D1405" s="3">
        <v>25</v>
      </c>
      <c r="E1405" s="3">
        <v>2</v>
      </c>
      <c r="F1405" s="3">
        <v>1</v>
      </c>
    </row>
    <row r="1406" spans="1:7">
      <c r="A1406" s="8">
        <v>43922</v>
      </c>
      <c r="B1406" s="3">
        <v>0</v>
      </c>
      <c r="C1406" s="3">
        <v>3</v>
      </c>
      <c r="D1406" s="3">
        <v>11</v>
      </c>
      <c r="E1406" s="3">
        <v>6</v>
      </c>
      <c r="F1406" s="3">
        <v>1</v>
      </c>
    </row>
    <row r="1407" spans="1:7">
      <c r="A1407" s="8">
        <v>43952</v>
      </c>
      <c r="B1407" s="3">
        <v>0</v>
      </c>
      <c r="C1407" s="3">
        <v>0</v>
      </c>
      <c r="D1407" s="3">
        <v>5</v>
      </c>
      <c r="E1407" s="3">
        <v>0</v>
      </c>
      <c r="F1407" s="3">
        <v>0</v>
      </c>
    </row>
    <row r="1408" spans="1:7">
      <c r="A1408" s="8">
        <v>43983</v>
      </c>
      <c r="B1408" s="3">
        <v>0</v>
      </c>
      <c r="C1408" s="3">
        <v>0</v>
      </c>
      <c r="D1408" s="3">
        <v>0</v>
      </c>
      <c r="E1408" s="3">
        <v>0</v>
      </c>
      <c r="F1408" s="3">
        <v>0</v>
      </c>
    </row>
    <row r="1409" spans="1:7">
      <c r="A1409" s="8">
        <v>44013</v>
      </c>
      <c r="B1409" s="3">
        <v>0</v>
      </c>
      <c r="C1409" s="3">
        <v>0</v>
      </c>
      <c r="D1409" s="3">
        <v>0</v>
      </c>
      <c r="E1409" s="3">
        <v>0</v>
      </c>
      <c r="F1409" s="3">
        <v>0</v>
      </c>
      <c r="G1409" s="3" t="s">
        <v>67</v>
      </c>
    </row>
    <row r="1410" spans="1:7">
      <c r="A1410" s="8">
        <v>44044</v>
      </c>
      <c r="B1410" s="3">
        <v>0</v>
      </c>
      <c r="C1410" s="3">
        <v>0</v>
      </c>
      <c r="D1410" s="3">
        <v>0</v>
      </c>
      <c r="E1410" s="3">
        <v>0</v>
      </c>
      <c r="F1410" s="3">
        <v>0</v>
      </c>
      <c r="G1410" s="3" t="s">
        <v>67</v>
      </c>
    </row>
    <row r="1411" spans="1:7">
      <c r="A1411" s="8">
        <v>44075</v>
      </c>
      <c r="B1411" s="3">
        <v>0</v>
      </c>
      <c r="C1411" s="3">
        <v>0</v>
      </c>
      <c r="D1411" s="3">
        <v>6</v>
      </c>
      <c r="E1411" s="3">
        <v>0</v>
      </c>
      <c r="F1411" s="3">
        <v>0</v>
      </c>
    </row>
    <row r="1412" spans="1:7">
      <c r="A1412" s="8">
        <v>44105</v>
      </c>
      <c r="B1412" s="3">
        <v>0</v>
      </c>
      <c r="C1412" s="3">
        <v>6</v>
      </c>
      <c r="D1412" s="3">
        <v>4</v>
      </c>
      <c r="E1412" s="3">
        <v>4</v>
      </c>
      <c r="F1412" s="3">
        <v>2</v>
      </c>
    </row>
    <row r="1413" spans="1:7">
      <c r="A1413" s="8">
        <v>44136</v>
      </c>
      <c r="B1413" s="3">
        <v>0</v>
      </c>
      <c r="C1413" s="3">
        <v>1</v>
      </c>
      <c r="D1413" s="3">
        <v>2</v>
      </c>
      <c r="E1413" s="3">
        <v>2</v>
      </c>
      <c r="F1413" s="3">
        <v>0</v>
      </c>
    </row>
    <row r="1414" spans="1:7">
      <c r="A1414" s="8">
        <v>44166</v>
      </c>
      <c r="B1414" s="3">
        <v>0</v>
      </c>
      <c r="C1414" s="3">
        <v>1</v>
      </c>
      <c r="D1414" s="3">
        <v>5</v>
      </c>
      <c r="E1414" s="3">
        <v>2</v>
      </c>
      <c r="F1414" s="3">
        <v>1</v>
      </c>
    </row>
    <row r="1415" spans="1:7">
      <c r="A1415" s="10" t="s">
        <v>10</v>
      </c>
      <c r="B1415" s="11">
        <f>SUM(B1403:B1414)</f>
        <v>1</v>
      </c>
      <c r="C1415" s="11">
        <f>SUM(C1403:C1414)</f>
        <v>15</v>
      </c>
      <c r="D1415" s="11">
        <f>SUM(D1403:D1414)</f>
        <v>80</v>
      </c>
      <c r="E1415" s="11">
        <f>SUM(E1403:E1414)</f>
        <v>16</v>
      </c>
      <c r="F1415" s="11">
        <f>SUM(F1403:F1414)</f>
        <v>5</v>
      </c>
    </row>
    <row r="1416" spans="1:7">
      <c r="A1416" s="14" t="s">
        <v>12</v>
      </c>
      <c r="B1416" s="14">
        <f>B1415/12</f>
        <v>8.3333333333333329E-2</v>
      </c>
      <c r="C1416" s="14">
        <f t="shared" ref="C1416:E1416" si="287">C1415/12</f>
        <v>1.25</v>
      </c>
      <c r="D1416" s="14">
        <f t="shared" si="287"/>
        <v>6.666666666666667</v>
      </c>
      <c r="E1416" s="14">
        <f t="shared" si="287"/>
        <v>1.3333333333333333</v>
      </c>
      <c r="F1416" s="14">
        <f>F1415/12</f>
        <v>0.41666666666666669</v>
      </c>
      <c r="G1416" s="2"/>
    </row>
    <row r="1417" spans="1:7">
      <c r="A1417" s="8">
        <v>44197</v>
      </c>
      <c r="B1417" s="3">
        <v>0</v>
      </c>
      <c r="C1417" s="3">
        <v>0</v>
      </c>
      <c r="D1417" s="3">
        <v>5</v>
      </c>
      <c r="E1417" s="3">
        <v>2</v>
      </c>
      <c r="F1417" s="3">
        <v>1</v>
      </c>
    </row>
    <row r="1418" spans="1:7">
      <c r="A1418" s="8">
        <v>44228</v>
      </c>
      <c r="B1418" s="3">
        <v>0</v>
      </c>
      <c r="C1418" s="3">
        <v>2</v>
      </c>
      <c r="D1418" s="3">
        <v>2</v>
      </c>
      <c r="E1418" s="3">
        <v>1</v>
      </c>
      <c r="F1418" s="3">
        <v>1</v>
      </c>
    </row>
    <row r="1419" spans="1:7">
      <c r="A1419" s="8">
        <v>44256</v>
      </c>
      <c r="B1419" s="3">
        <v>0</v>
      </c>
      <c r="C1419" s="3">
        <v>0</v>
      </c>
      <c r="D1419" s="3">
        <v>2</v>
      </c>
      <c r="E1419" s="3">
        <v>1</v>
      </c>
      <c r="F1419" s="3">
        <v>1</v>
      </c>
    </row>
    <row r="1420" spans="1:7">
      <c r="A1420" s="8">
        <v>44287</v>
      </c>
      <c r="B1420" s="3">
        <v>0</v>
      </c>
      <c r="C1420" s="3">
        <v>0</v>
      </c>
      <c r="D1420" s="3">
        <v>3</v>
      </c>
      <c r="E1420" s="3">
        <v>2</v>
      </c>
      <c r="F1420" s="3">
        <v>1</v>
      </c>
    </row>
    <row r="1421" spans="1:7">
      <c r="A1421" s="8">
        <v>44317</v>
      </c>
      <c r="B1421" s="3">
        <v>0</v>
      </c>
      <c r="C1421" s="3">
        <v>0</v>
      </c>
      <c r="D1421" s="3">
        <v>4</v>
      </c>
      <c r="E1421" s="3">
        <v>2</v>
      </c>
      <c r="F1421" s="3">
        <v>1</v>
      </c>
    </row>
    <row r="1422" spans="1:7">
      <c r="A1422" s="8">
        <v>44348</v>
      </c>
      <c r="B1422" s="3">
        <v>0</v>
      </c>
      <c r="C1422" s="3">
        <v>0</v>
      </c>
      <c r="D1422" s="3">
        <v>3</v>
      </c>
      <c r="E1422" s="3">
        <v>0</v>
      </c>
      <c r="F1422" s="3">
        <v>1</v>
      </c>
    </row>
    <row r="1423" spans="1:7">
      <c r="A1423" s="8">
        <v>44378</v>
      </c>
      <c r="B1423" s="3">
        <v>0</v>
      </c>
      <c r="C1423" s="3">
        <v>0</v>
      </c>
      <c r="D1423" s="3">
        <v>2</v>
      </c>
      <c r="E1423" s="3">
        <v>1</v>
      </c>
      <c r="F1423" s="3">
        <v>1</v>
      </c>
    </row>
    <row r="1424" spans="1:7">
      <c r="A1424" s="8">
        <v>44409</v>
      </c>
      <c r="B1424" s="3">
        <v>0</v>
      </c>
      <c r="C1424" s="3">
        <v>2</v>
      </c>
      <c r="D1424" s="3">
        <v>2</v>
      </c>
      <c r="E1424" s="3">
        <v>2</v>
      </c>
      <c r="F1424" s="3">
        <v>1</v>
      </c>
    </row>
    <row r="1425" spans="1:7">
      <c r="A1425" s="8">
        <v>44440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</row>
    <row r="1426" spans="1:7">
      <c r="A1426" s="8">
        <v>44470</v>
      </c>
    </row>
    <row r="1427" spans="1:7">
      <c r="A1427" s="8">
        <v>44501</v>
      </c>
    </row>
    <row r="1428" spans="1:7">
      <c r="A1428" s="8">
        <v>44531</v>
      </c>
    </row>
    <row r="1429" spans="1:7">
      <c r="A1429" s="10" t="s">
        <v>10</v>
      </c>
      <c r="B1429" s="11">
        <f>SUM(B1417:B1428)</f>
        <v>0</v>
      </c>
      <c r="C1429" s="11">
        <f>SUM(C1417:C1428)</f>
        <v>4</v>
      </c>
      <c r="D1429" s="11">
        <f>SUM(D1417:D1428)</f>
        <v>23</v>
      </c>
      <c r="E1429" s="11">
        <f>SUM(E1417:E1428)</f>
        <v>11</v>
      </c>
      <c r="F1429" s="11">
        <f>SUM(F1417:F1428)</f>
        <v>8</v>
      </c>
    </row>
    <row r="1430" spans="1:7">
      <c r="A1430" s="14" t="s">
        <v>12</v>
      </c>
      <c r="B1430" s="14">
        <f>B1429/12</f>
        <v>0</v>
      </c>
      <c r="C1430" s="14">
        <f t="shared" ref="C1430:E1430" si="288">C1429/12</f>
        <v>0.33333333333333331</v>
      </c>
      <c r="D1430" s="14">
        <f t="shared" si="288"/>
        <v>1.9166666666666667</v>
      </c>
      <c r="E1430" s="14">
        <f t="shared" si="288"/>
        <v>0.91666666666666663</v>
      </c>
      <c r="F1430" s="14">
        <f>F1429/12</f>
        <v>0.66666666666666663</v>
      </c>
    </row>
    <row r="1431" spans="1:7">
      <c r="A1431" s="18"/>
    </row>
    <row r="1434" spans="1:7">
      <c r="A1434" s="1" t="s">
        <v>0</v>
      </c>
      <c r="B1434" s="2" t="s">
        <v>1</v>
      </c>
      <c r="C1434" s="2" t="s">
        <v>2</v>
      </c>
      <c r="D1434" s="2" t="s">
        <v>3</v>
      </c>
      <c r="E1434" s="2"/>
    </row>
    <row r="1435" spans="1:7">
      <c r="A1435" s="8" t="s">
        <v>71</v>
      </c>
      <c r="B1435" s="9" t="s">
        <v>25</v>
      </c>
      <c r="C1435" s="9" t="s">
        <v>25</v>
      </c>
      <c r="D1435" s="3" t="s">
        <v>18</v>
      </c>
    </row>
    <row r="1437" spans="1:7">
      <c r="A1437" s="19" t="s">
        <v>4</v>
      </c>
      <c r="B1437" s="20" t="s">
        <v>5</v>
      </c>
      <c r="C1437" s="20" t="s">
        <v>6</v>
      </c>
      <c r="D1437" s="20" t="s">
        <v>7</v>
      </c>
      <c r="E1437" s="20" t="s">
        <v>8</v>
      </c>
      <c r="F1437" s="20" t="s">
        <v>9</v>
      </c>
      <c r="G1437" s="23" t="s">
        <v>11</v>
      </c>
    </row>
    <row r="1438" spans="1:7">
      <c r="A1438" s="8">
        <v>43709</v>
      </c>
      <c r="B1438" s="3">
        <v>0</v>
      </c>
      <c r="C1438" s="3">
        <v>0</v>
      </c>
      <c r="D1438" s="3">
        <v>0</v>
      </c>
      <c r="E1438" s="3">
        <v>0</v>
      </c>
      <c r="F1438" s="3">
        <v>0</v>
      </c>
    </row>
    <row r="1439" spans="1:7">
      <c r="A1439" s="8">
        <v>43739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</row>
    <row r="1440" spans="1:7">
      <c r="A1440" s="8">
        <v>43770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</row>
    <row r="1441" spans="1:6">
      <c r="A1441" s="8">
        <v>43800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</row>
    <row r="1442" spans="1:6">
      <c r="A1442" s="10" t="s">
        <v>10</v>
      </c>
      <c r="B1442" s="11">
        <f>SUM(B1438:B1441)</f>
        <v>0</v>
      </c>
      <c r="C1442" s="11">
        <f>SUM(C1438:C1441)</f>
        <v>0</v>
      </c>
      <c r="D1442" s="11">
        <f t="shared" ref="D1442:F1442" si="289">SUM(D1438:D1441)</f>
        <v>0</v>
      </c>
      <c r="E1442" s="11">
        <f t="shared" si="289"/>
        <v>0</v>
      </c>
      <c r="F1442" s="11">
        <f t="shared" si="289"/>
        <v>0</v>
      </c>
    </row>
    <row r="1443" spans="1:6">
      <c r="A1443" s="10" t="s">
        <v>12</v>
      </c>
      <c r="B1443" s="11">
        <f>B1442/4</f>
        <v>0</v>
      </c>
      <c r="C1443" s="11">
        <f>C1442/4</f>
        <v>0</v>
      </c>
      <c r="D1443" s="11">
        <f t="shared" ref="D1443:E1443" si="290">D1442/4</f>
        <v>0</v>
      </c>
      <c r="E1443" s="11">
        <f t="shared" si="290"/>
        <v>0</v>
      </c>
      <c r="F1443" s="11">
        <f>F1442/4</f>
        <v>0</v>
      </c>
    </row>
    <row r="1444" spans="1:6">
      <c r="A1444" s="8">
        <v>43831</v>
      </c>
      <c r="B1444" s="3">
        <v>0</v>
      </c>
      <c r="C1444" s="3">
        <v>0</v>
      </c>
      <c r="D1444" s="3">
        <v>0</v>
      </c>
      <c r="E1444" s="3">
        <v>0</v>
      </c>
      <c r="F1444" s="3">
        <v>0</v>
      </c>
    </row>
    <row r="1445" spans="1:6">
      <c r="A1445" s="8">
        <v>43862</v>
      </c>
      <c r="B1445" s="3">
        <v>0</v>
      </c>
      <c r="C1445" s="3">
        <v>0</v>
      </c>
      <c r="D1445" s="3">
        <v>0</v>
      </c>
      <c r="E1445" s="3">
        <v>0</v>
      </c>
      <c r="F1445" s="3">
        <v>0</v>
      </c>
    </row>
    <row r="1446" spans="1:6">
      <c r="A1446" s="8">
        <v>43891</v>
      </c>
      <c r="B1446" s="3">
        <v>0</v>
      </c>
      <c r="C1446" s="3">
        <v>0</v>
      </c>
      <c r="D1446" s="3">
        <v>0</v>
      </c>
      <c r="E1446" s="3">
        <v>0</v>
      </c>
      <c r="F1446" s="3">
        <v>0</v>
      </c>
    </row>
    <row r="1447" spans="1:6">
      <c r="A1447" s="8">
        <v>43922</v>
      </c>
      <c r="B1447" s="3">
        <v>0</v>
      </c>
      <c r="C1447" s="3">
        <v>0</v>
      </c>
      <c r="D1447" s="3">
        <v>0</v>
      </c>
      <c r="E1447" s="3">
        <v>0</v>
      </c>
      <c r="F1447" s="3">
        <v>0</v>
      </c>
    </row>
    <row r="1448" spans="1:6">
      <c r="A1448" s="8">
        <v>43952</v>
      </c>
      <c r="B1448" s="3">
        <v>0</v>
      </c>
      <c r="C1448" s="3">
        <v>0</v>
      </c>
      <c r="D1448" s="3">
        <v>0</v>
      </c>
      <c r="E1448" s="3">
        <v>0</v>
      </c>
      <c r="F1448" s="3">
        <v>0</v>
      </c>
    </row>
    <row r="1449" spans="1:6">
      <c r="A1449" s="8">
        <v>43983</v>
      </c>
      <c r="B1449" s="3">
        <v>0</v>
      </c>
      <c r="C1449" s="3">
        <v>0</v>
      </c>
      <c r="D1449" s="3">
        <v>0</v>
      </c>
      <c r="E1449" s="3">
        <v>0</v>
      </c>
      <c r="F1449" s="3">
        <v>0</v>
      </c>
    </row>
    <row r="1450" spans="1:6">
      <c r="A1450" s="8">
        <v>44013</v>
      </c>
      <c r="B1450" s="3">
        <v>0</v>
      </c>
      <c r="C1450" s="3">
        <v>0</v>
      </c>
      <c r="D1450" s="3">
        <v>0</v>
      </c>
      <c r="E1450" s="3">
        <v>0</v>
      </c>
      <c r="F1450" s="3">
        <v>0</v>
      </c>
    </row>
    <row r="1451" spans="1:6">
      <c r="A1451" s="8">
        <v>44044</v>
      </c>
      <c r="B1451" s="3">
        <v>0</v>
      </c>
      <c r="C1451" s="3">
        <v>0</v>
      </c>
      <c r="D1451" s="3">
        <v>0</v>
      </c>
      <c r="E1451" s="3">
        <v>0</v>
      </c>
      <c r="F1451" s="3">
        <v>0</v>
      </c>
    </row>
    <row r="1452" spans="1:6">
      <c r="A1452" s="8">
        <v>44075</v>
      </c>
      <c r="B1452" s="3">
        <v>0</v>
      </c>
      <c r="C1452" s="3">
        <v>0</v>
      </c>
      <c r="D1452" s="3">
        <v>0</v>
      </c>
      <c r="E1452" s="3">
        <v>0</v>
      </c>
      <c r="F1452" s="3">
        <v>0</v>
      </c>
    </row>
    <row r="1453" spans="1:6">
      <c r="A1453" s="8">
        <v>44105</v>
      </c>
      <c r="B1453" s="3">
        <v>0</v>
      </c>
      <c r="C1453" s="3">
        <v>0</v>
      </c>
      <c r="D1453" s="3">
        <v>0</v>
      </c>
      <c r="E1453" s="3">
        <v>0</v>
      </c>
      <c r="F1453" s="3">
        <v>0</v>
      </c>
    </row>
    <row r="1454" spans="1:6">
      <c r="A1454" s="8">
        <v>44136</v>
      </c>
      <c r="B1454" s="3">
        <v>0</v>
      </c>
      <c r="C1454" s="3">
        <v>0</v>
      </c>
      <c r="D1454" s="3">
        <v>0</v>
      </c>
      <c r="E1454" s="3">
        <v>0</v>
      </c>
      <c r="F1454" s="3">
        <v>0</v>
      </c>
    </row>
    <row r="1455" spans="1:6">
      <c r="A1455" s="8">
        <v>44166</v>
      </c>
      <c r="B1455" s="3">
        <v>0</v>
      </c>
      <c r="C1455" s="3">
        <v>0</v>
      </c>
      <c r="D1455" s="3">
        <v>0</v>
      </c>
      <c r="E1455" s="3">
        <v>0</v>
      </c>
      <c r="F1455" s="3">
        <v>0</v>
      </c>
    </row>
    <row r="1456" spans="1:6">
      <c r="A1456" s="10" t="s">
        <v>10</v>
      </c>
      <c r="B1456" s="11">
        <f>SUM(B1444:B1455)</f>
        <v>0</v>
      </c>
      <c r="C1456" s="11">
        <f>SUM(C1444:C1455)</f>
        <v>0</v>
      </c>
      <c r="D1456" s="11">
        <f>SUM(D1444:D1455)</f>
        <v>0</v>
      </c>
      <c r="E1456" s="11">
        <f>SUM(E1444:E1455)</f>
        <v>0</v>
      </c>
      <c r="F1456" s="11">
        <f>SUM(F1444:F1455)</f>
        <v>0</v>
      </c>
    </row>
    <row r="1457" spans="1:7">
      <c r="A1457" s="14" t="s">
        <v>12</v>
      </c>
      <c r="B1457" s="14">
        <f>B1456/12</f>
        <v>0</v>
      </c>
      <c r="C1457" s="14">
        <f t="shared" ref="C1457:E1457" si="291">C1456/12</f>
        <v>0</v>
      </c>
      <c r="D1457" s="14">
        <f t="shared" si="291"/>
        <v>0</v>
      </c>
      <c r="E1457" s="14">
        <f t="shared" si="291"/>
        <v>0</v>
      </c>
      <c r="F1457" s="14">
        <f>F1456/12</f>
        <v>0</v>
      </c>
      <c r="G1457" s="2"/>
    </row>
    <row r="1458" spans="1:7">
      <c r="A1458" s="8">
        <v>44197</v>
      </c>
      <c r="B1458" s="3">
        <v>0</v>
      </c>
      <c r="C1458" s="3">
        <v>0</v>
      </c>
      <c r="D1458" s="3">
        <v>0</v>
      </c>
      <c r="E1458" s="3">
        <v>0</v>
      </c>
      <c r="F1458" s="3">
        <v>0</v>
      </c>
    </row>
    <row r="1459" spans="1:7">
      <c r="A1459" s="8">
        <v>44228</v>
      </c>
      <c r="B1459" s="3">
        <v>0</v>
      </c>
      <c r="C1459" s="3">
        <v>0</v>
      </c>
      <c r="D1459" s="3">
        <v>0</v>
      </c>
      <c r="E1459" s="3">
        <v>0</v>
      </c>
      <c r="F1459" s="3">
        <v>0</v>
      </c>
    </row>
    <row r="1460" spans="1:7">
      <c r="A1460" s="8">
        <v>44256</v>
      </c>
      <c r="B1460" s="3">
        <v>0</v>
      </c>
      <c r="C1460" s="3">
        <v>0</v>
      </c>
      <c r="D1460" s="3">
        <v>0</v>
      </c>
      <c r="E1460" s="3">
        <v>0</v>
      </c>
      <c r="F1460" s="3">
        <v>0</v>
      </c>
    </row>
    <row r="1461" spans="1:7">
      <c r="A1461" s="8">
        <v>44287</v>
      </c>
      <c r="B1461" s="3">
        <v>0</v>
      </c>
      <c r="C1461" s="3">
        <v>0</v>
      </c>
      <c r="D1461" s="3">
        <v>0</v>
      </c>
      <c r="E1461" s="3">
        <v>0</v>
      </c>
      <c r="F1461" s="3">
        <v>0</v>
      </c>
    </row>
    <row r="1462" spans="1:7">
      <c r="A1462" s="8">
        <v>44317</v>
      </c>
      <c r="B1462" s="3">
        <v>0</v>
      </c>
      <c r="C1462" s="3">
        <v>0</v>
      </c>
      <c r="D1462" s="3">
        <v>1</v>
      </c>
      <c r="E1462" s="3">
        <v>0</v>
      </c>
      <c r="F1462" s="3">
        <v>0</v>
      </c>
      <c r="G1462" s="3" t="s">
        <v>64</v>
      </c>
    </row>
    <row r="1463" spans="1:7">
      <c r="A1463" s="8">
        <v>44348</v>
      </c>
      <c r="B1463" s="3">
        <v>0</v>
      </c>
      <c r="C1463" s="3">
        <v>0</v>
      </c>
      <c r="D1463" s="3">
        <v>4</v>
      </c>
      <c r="E1463" s="3">
        <v>0</v>
      </c>
      <c r="F1463" s="3">
        <v>0</v>
      </c>
    </row>
    <row r="1464" spans="1:7">
      <c r="A1464" s="8">
        <v>44378</v>
      </c>
      <c r="B1464" s="3">
        <v>0</v>
      </c>
      <c r="C1464" s="3">
        <v>0</v>
      </c>
      <c r="D1464" s="3">
        <v>6</v>
      </c>
      <c r="E1464" s="3">
        <v>0</v>
      </c>
      <c r="F1464" s="3">
        <v>0</v>
      </c>
    </row>
    <row r="1465" spans="1:7">
      <c r="A1465" s="8">
        <v>44409</v>
      </c>
      <c r="B1465" s="3">
        <v>0</v>
      </c>
      <c r="C1465" s="3">
        <v>0</v>
      </c>
      <c r="D1465" s="3">
        <v>1</v>
      </c>
      <c r="E1465" s="3">
        <v>0</v>
      </c>
      <c r="F1465" s="3">
        <v>0</v>
      </c>
    </row>
    <row r="1466" spans="1:7">
      <c r="A1466" s="8">
        <v>44440</v>
      </c>
      <c r="B1466" s="3">
        <v>0</v>
      </c>
      <c r="C1466" s="3">
        <v>0</v>
      </c>
      <c r="D1466" s="3">
        <v>0</v>
      </c>
      <c r="E1466" s="3">
        <v>0</v>
      </c>
      <c r="F1466" s="3">
        <v>0</v>
      </c>
    </row>
    <row r="1467" spans="1:7">
      <c r="A1467" s="8">
        <v>44470</v>
      </c>
    </row>
    <row r="1468" spans="1:7">
      <c r="A1468" s="8">
        <v>44501</v>
      </c>
    </row>
    <row r="1469" spans="1:7">
      <c r="A1469" s="8">
        <v>44531</v>
      </c>
    </row>
    <row r="1470" spans="1:7">
      <c r="A1470" s="10" t="s">
        <v>10</v>
      </c>
      <c r="B1470" s="11">
        <f>SUM(B1458:B1469)</f>
        <v>0</v>
      </c>
      <c r="C1470" s="11">
        <f>SUM(C1458:C1469)</f>
        <v>0</v>
      </c>
      <c r="D1470" s="11">
        <f>SUM(D1458:D1469)</f>
        <v>12</v>
      </c>
      <c r="E1470" s="11">
        <f>SUM(E1458:E1469)</f>
        <v>0</v>
      </c>
      <c r="F1470" s="11">
        <f>SUM(F1458:F1469)</f>
        <v>0</v>
      </c>
    </row>
    <row r="1471" spans="1:7">
      <c r="A1471" s="14" t="s">
        <v>12</v>
      </c>
      <c r="B1471" s="14">
        <f>B1470/12</f>
        <v>0</v>
      </c>
      <c r="C1471" s="14">
        <f t="shared" ref="C1471:E1471" si="292">C1470/12</f>
        <v>0</v>
      </c>
      <c r="D1471" s="14">
        <f t="shared" si="292"/>
        <v>1</v>
      </c>
      <c r="E1471" s="14">
        <f t="shared" si="292"/>
        <v>0</v>
      </c>
      <c r="F1471" s="14">
        <f>F1470/12</f>
        <v>0</v>
      </c>
    </row>
    <row r="1473" spans="1:7">
      <c r="A1473" s="1" t="s">
        <v>0</v>
      </c>
      <c r="B1473" s="2" t="s">
        <v>1</v>
      </c>
      <c r="C1473" s="2" t="s">
        <v>2</v>
      </c>
      <c r="D1473" s="2" t="s">
        <v>3</v>
      </c>
      <c r="E1473" s="2"/>
    </row>
    <row r="1474" spans="1:7">
      <c r="A1474" s="8" t="s">
        <v>72</v>
      </c>
      <c r="B1474" s="9">
        <v>16582</v>
      </c>
      <c r="C1474" s="9">
        <v>26663</v>
      </c>
      <c r="D1474" s="3" t="s">
        <v>29</v>
      </c>
    </row>
    <row r="1476" spans="1:7">
      <c r="A1476" s="19" t="s">
        <v>4</v>
      </c>
      <c r="B1476" s="20" t="s">
        <v>5</v>
      </c>
      <c r="C1476" s="20" t="s">
        <v>6</v>
      </c>
      <c r="D1476" s="20" t="s">
        <v>7</v>
      </c>
      <c r="E1476" s="20" t="s">
        <v>8</v>
      </c>
      <c r="F1476" s="20" t="s">
        <v>9</v>
      </c>
      <c r="G1476" s="23" t="s">
        <v>11</v>
      </c>
    </row>
    <row r="1477" spans="1:7">
      <c r="A1477" s="8">
        <v>43709</v>
      </c>
      <c r="B1477" s="3">
        <v>0</v>
      </c>
      <c r="C1477" s="3">
        <v>1</v>
      </c>
      <c r="D1477" s="3">
        <v>10</v>
      </c>
      <c r="E1477" s="3">
        <v>12</v>
      </c>
      <c r="F1477" s="3">
        <v>4</v>
      </c>
    </row>
    <row r="1478" spans="1:7">
      <c r="A1478" s="8">
        <v>43739</v>
      </c>
      <c r="B1478" s="3">
        <v>3</v>
      </c>
      <c r="C1478" s="3">
        <v>0</v>
      </c>
      <c r="D1478" s="3">
        <v>13</v>
      </c>
      <c r="E1478" s="3">
        <v>11</v>
      </c>
      <c r="F1478" s="3">
        <v>3</v>
      </c>
    </row>
    <row r="1479" spans="1:7">
      <c r="A1479" s="8">
        <v>43770</v>
      </c>
      <c r="B1479" s="3">
        <v>0</v>
      </c>
      <c r="C1479" s="3">
        <v>2</v>
      </c>
      <c r="D1479" s="3">
        <v>2</v>
      </c>
      <c r="E1479" s="3">
        <v>23</v>
      </c>
      <c r="F1479" s="3">
        <v>2</v>
      </c>
      <c r="G1479" s="3" t="s">
        <v>73</v>
      </c>
    </row>
    <row r="1480" spans="1:7">
      <c r="A1480" s="8">
        <v>43800</v>
      </c>
      <c r="B1480" s="3">
        <v>6</v>
      </c>
      <c r="C1480" s="3">
        <v>0</v>
      </c>
      <c r="D1480" s="3">
        <v>10</v>
      </c>
      <c r="E1480" s="3">
        <v>13</v>
      </c>
      <c r="F1480" s="3">
        <v>4</v>
      </c>
    </row>
    <row r="1481" spans="1:7">
      <c r="A1481" s="10" t="s">
        <v>10</v>
      </c>
      <c r="B1481" s="11">
        <f>SUM(B1477:B1480)</f>
        <v>9</v>
      </c>
      <c r="C1481" s="11">
        <f>SUM(C1477:C1480)</f>
        <v>3</v>
      </c>
      <c r="D1481" s="11">
        <f t="shared" ref="D1481:F1481" si="293">SUM(D1477:D1480)</f>
        <v>35</v>
      </c>
      <c r="E1481" s="11">
        <f t="shared" si="293"/>
        <v>59</v>
      </c>
      <c r="F1481" s="11">
        <f t="shared" si="293"/>
        <v>13</v>
      </c>
    </row>
    <row r="1482" spans="1:7">
      <c r="A1482" s="10" t="s">
        <v>12</v>
      </c>
      <c r="B1482" s="11">
        <f>B1481/4</f>
        <v>2.25</v>
      </c>
      <c r="C1482" s="11">
        <f>C1481/4</f>
        <v>0.75</v>
      </c>
      <c r="D1482" s="11">
        <f t="shared" ref="D1482:E1482" si="294">D1481/4</f>
        <v>8.75</v>
      </c>
      <c r="E1482" s="11">
        <f t="shared" si="294"/>
        <v>14.75</v>
      </c>
      <c r="F1482" s="11">
        <f>F1481/4</f>
        <v>3.25</v>
      </c>
    </row>
    <row r="1483" spans="1:7">
      <c r="A1483" s="8">
        <v>43831</v>
      </c>
      <c r="B1483" s="3">
        <v>28</v>
      </c>
      <c r="C1483" s="3">
        <v>0</v>
      </c>
      <c r="D1483" s="3">
        <v>24</v>
      </c>
      <c r="E1483" s="3">
        <v>30</v>
      </c>
      <c r="F1483" s="3">
        <v>4</v>
      </c>
    </row>
    <row r="1484" spans="1:7">
      <c r="A1484" s="8">
        <v>43862</v>
      </c>
      <c r="B1484" s="3">
        <v>7</v>
      </c>
      <c r="C1484" s="3">
        <v>0</v>
      </c>
      <c r="D1484" s="3">
        <v>9</v>
      </c>
      <c r="E1484" s="3">
        <v>10</v>
      </c>
      <c r="F1484" s="3">
        <v>7</v>
      </c>
    </row>
    <row r="1485" spans="1:7">
      <c r="A1485" s="8">
        <v>43891</v>
      </c>
      <c r="B1485" s="3">
        <v>2</v>
      </c>
      <c r="C1485" s="3">
        <v>0</v>
      </c>
      <c r="D1485" s="3">
        <v>12</v>
      </c>
      <c r="E1485" s="3">
        <v>16</v>
      </c>
      <c r="F1485" s="3">
        <v>15</v>
      </c>
    </row>
    <row r="1486" spans="1:7">
      <c r="A1486" s="8">
        <v>43922</v>
      </c>
      <c r="B1486" s="3">
        <v>0</v>
      </c>
      <c r="C1486" s="3">
        <v>0</v>
      </c>
      <c r="D1486" s="3">
        <v>14</v>
      </c>
      <c r="E1486" s="3">
        <v>13</v>
      </c>
      <c r="F1486" s="3">
        <v>7</v>
      </c>
    </row>
    <row r="1487" spans="1:7">
      <c r="A1487" s="8">
        <v>43952</v>
      </c>
      <c r="B1487" s="3">
        <v>0</v>
      </c>
      <c r="C1487" s="3">
        <v>0</v>
      </c>
      <c r="D1487" s="3">
        <v>12</v>
      </c>
      <c r="E1487" s="3">
        <v>12</v>
      </c>
      <c r="F1487" s="3">
        <v>7</v>
      </c>
    </row>
    <row r="1488" spans="1:7">
      <c r="A1488" s="8">
        <v>43983</v>
      </c>
      <c r="B1488" s="3">
        <v>0</v>
      </c>
      <c r="C1488" s="3">
        <v>6</v>
      </c>
      <c r="D1488" s="3">
        <v>13</v>
      </c>
      <c r="E1488" s="3">
        <v>15</v>
      </c>
      <c r="F1488" s="3">
        <v>6</v>
      </c>
    </row>
    <row r="1489" spans="1:7">
      <c r="A1489" s="8">
        <v>44013</v>
      </c>
      <c r="B1489" s="3">
        <v>0</v>
      </c>
      <c r="C1489" s="3">
        <v>0</v>
      </c>
      <c r="D1489" s="3">
        <v>6</v>
      </c>
      <c r="E1489" s="3">
        <v>7</v>
      </c>
      <c r="F1489" s="3">
        <v>4</v>
      </c>
    </row>
    <row r="1490" spans="1:7">
      <c r="A1490" s="8">
        <v>44044</v>
      </c>
      <c r="B1490" s="3">
        <v>0</v>
      </c>
      <c r="C1490" s="3">
        <v>3</v>
      </c>
      <c r="D1490" s="3">
        <v>10</v>
      </c>
      <c r="E1490" s="3">
        <v>10</v>
      </c>
      <c r="F1490" s="3">
        <v>6</v>
      </c>
    </row>
    <row r="1491" spans="1:7">
      <c r="A1491" s="8">
        <v>44075</v>
      </c>
      <c r="B1491" s="3">
        <v>0</v>
      </c>
      <c r="C1491" s="3">
        <v>3</v>
      </c>
      <c r="D1491" s="3">
        <v>16</v>
      </c>
      <c r="E1491" s="3">
        <v>16</v>
      </c>
      <c r="F1491" s="3">
        <v>5</v>
      </c>
    </row>
    <row r="1492" spans="1:7">
      <c r="A1492" s="8">
        <v>44105</v>
      </c>
      <c r="B1492" s="3">
        <v>0</v>
      </c>
      <c r="C1492" s="3">
        <v>0</v>
      </c>
      <c r="D1492" s="3">
        <v>9</v>
      </c>
      <c r="E1492" s="3">
        <v>9</v>
      </c>
      <c r="F1492" s="3">
        <v>5</v>
      </c>
    </row>
    <row r="1493" spans="1:7">
      <c r="A1493" s="8">
        <v>44136</v>
      </c>
      <c r="B1493" s="3">
        <v>1</v>
      </c>
      <c r="C1493" s="3">
        <v>0</v>
      </c>
      <c r="D1493" s="3">
        <v>9</v>
      </c>
      <c r="E1493" s="3">
        <v>6</v>
      </c>
      <c r="F1493" s="3">
        <v>5</v>
      </c>
    </row>
    <row r="1494" spans="1:7">
      <c r="A1494" s="8">
        <v>44166</v>
      </c>
      <c r="B1494" s="3">
        <v>1</v>
      </c>
      <c r="C1494" s="3">
        <v>0</v>
      </c>
      <c r="D1494" s="3">
        <v>20</v>
      </c>
      <c r="E1494" s="3">
        <v>20</v>
      </c>
      <c r="F1494" s="3">
        <v>6</v>
      </c>
    </row>
    <row r="1495" spans="1:7">
      <c r="A1495" s="10" t="s">
        <v>10</v>
      </c>
      <c r="B1495" s="11">
        <f>SUM(B1483:B1494)</f>
        <v>39</v>
      </c>
      <c r="C1495" s="11">
        <f>SUM(C1483:C1494)</f>
        <v>12</v>
      </c>
      <c r="D1495" s="11">
        <f>SUM(D1483:D1494)</f>
        <v>154</v>
      </c>
      <c r="E1495" s="11">
        <f>SUM(E1483:E1494)</f>
        <v>164</v>
      </c>
      <c r="F1495" s="11">
        <f>SUM(F1483:F1494)</f>
        <v>77</v>
      </c>
    </row>
    <row r="1496" spans="1:7">
      <c r="A1496" s="14" t="s">
        <v>12</v>
      </c>
      <c r="B1496" s="14">
        <f>B1495/12</f>
        <v>3.25</v>
      </c>
      <c r="C1496" s="14">
        <f t="shared" ref="C1496:E1496" si="295">C1495/12</f>
        <v>1</v>
      </c>
      <c r="D1496" s="14">
        <f t="shared" si="295"/>
        <v>12.833333333333334</v>
      </c>
      <c r="E1496" s="14">
        <f t="shared" si="295"/>
        <v>13.666666666666666</v>
      </c>
      <c r="F1496" s="14">
        <f>F1495/12</f>
        <v>6.416666666666667</v>
      </c>
      <c r="G1496" s="2"/>
    </row>
    <row r="1497" spans="1:7">
      <c r="A1497" s="8">
        <v>44197</v>
      </c>
      <c r="B1497" s="3">
        <v>0</v>
      </c>
      <c r="C1497" s="3">
        <v>0</v>
      </c>
      <c r="D1497" s="3">
        <v>17</v>
      </c>
      <c r="E1497" s="3">
        <v>16</v>
      </c>
      <c r="F1497" s="3">
        <v>6</v>
      </c>
    </row>
    <row r="1498" spans="1:7">
      <c r="A1498" s="8">
        <v>44228</v>
      </c>
      <c r="B1498" s="3">
        <v>0</v>
      </c>
      <c r="C1498" s="3">
        <v>0</v>
      </c>
      <c r="D1498" s="3">
        <v>11</v>
      </c>
      <c r="E1498" s="3">
        <v>11</v>
      </c>
      <c r="F1498" s="3">
        <v>5</v>
      </c>
    </row>
    <row r="1499" spans="1:7">
      <c r="A1499" s="8">
        <v>44256</v>
      </c>
      <c r="B1499" s="3">
        <v>0</v>
      </c>
      <c r="C1499" s="3">
        <v>0</v>
      </c>
      <c r="D1499" s="3">
        <v>10</v>
      </c>
      <c r="E1499" s="3">
        <v>10</v>
      </c>
      <c r="F1499" s="3">
        <v>3</v>
      </c>
    </row>
    <row r="1500" spans="1:7">
      <c r="A1500" s="8">
        <v>44287</v>
      </c>
      <c r="B1500" s="3">
        <v>4</v>
      </c>
      <c r="C1500" s="3">
        <v>0</v>
      </c>
      <c r="D1500" s="3">
        <v>25</v>
      </c>
      <c r="E1500" s="3">
        <v>22</v>
      </c>
      <c r="F1500" s="3">
        <v>5</v>
      </c>
    </row>
    <row r="1501" spans="1:7">
      <c r="A1501" s="8">
        <v>44317</v>
      </c>
      <c r="B1501" s="3">
        <v>2</v>
      </c>
      <c r="C1501" s="3">
        <v>0</v>
      </c>
      <c r="D1501" s="3">
        <v>19</v>
      </c>
      <c r="E1501" s="3">
        <v>7</v>
      </c>
      <c r="F1501" s="3">
        <v>5</v>
      </c>
    </row>
    <row r="1502" spans="1:7">
      <c r="A1502" s="8">
        <v>44348</v>
      </c>
      <c r="B1502" s="3">
        <v>0</v>
      </c>
      <c r="C1502" s="3">
        <v>0</v>
      </c>
      <c r="D1502" s="3">
        <v>11</v>
      </c>
      <c r="E1502" s="3">
        <v>8</v>
      </c>
      <c r="F1502" s="3">
        <v>4</v>
      </c>
    </row>
    <row r="1503" spans="1:7">
      <c r="A1503" s="8">
        <v>44378</v>
      </c>
      <c r="B1503" s="3">
        <v>0</v>
      </c>
      <c r="C1503" s="3">
        <v>6</v>
      </c>
      <c r="D1503" s="3">
        <v>15</v>
      </c>
      <c r="E1503" s="3">
        <v>10</v>
      </c>
      <c r="F1503" s="3">
        <v>5</v>
      </c>
    </row>
    <row r="1504" spans="1:7">
      <c r="A1504" s="8">
        <v>44409</v>
      </c>
      <c r="B1504" s="3">
        <v>0</v>
      </c>
      <c r="C1504" s="3">
        <v>0</v>
      </c>
      <c r="D1504" s="3">
        <v>13</v>
      </c>
      <c r="E1504" s="3">
        <v>10</v>
      </c>
      <c r="F1504" s="3">
        <v>5</v>
      </c>
    </row>
    <row r="1505" spans="1:6">
      <c r="A1505" s="8">
        <v>44440</v>
      </c>
      <c r="B1505" s="3">
        <v>0</v>
      </c>
      <c r="C1505" s="3">
        <v>0</v>
      </c>
      <c r="D1505" s="3">
        <v>0</v>
      </c>
      <c r="E1505" s="3">
        <v>0</v>
      </c>
      <c r="F1505" s="3">
        <v>0</v>
      </c>
    </row>
    <row r="1506" spans="1:6">
      <c r="A1506" s="8">
        <v>44470</v>
      </c>
    </row>
    <row r="1507" spans="1:6">
      <c r="A1507" s="8">
        <v>44501</v>
      </c>
    </row>
    <row r="1508" spans="1:6">
      <c r="A1508" s="8">
        <v>44531</v>
      </c>
    </row>
    <row r="1509" spans="1:6">
      <c r="A1509" s="10" t="s">
        <v>10</v>
      </c>
      <c r="B1509" s="11">
        <f>SUM(B1497:B1508)</f>
        <v>6</v>
      </c>
      <c r="C1509" s="11">
        <f>SUM(C1497:C1508)</f>
        <v>6</v>
      </c>
      <c r="D1509" s="11">
        <f>SUM(D1497:D1508)</f>
        <v>121</v>
      </c>
      <c r="E1509" s="11">
        <f>SUM(E1497:E1508)</f>
        <v>94</v>
      </c>
      <c r="F1509" s="11">
        <f>SUM(F1497:F1508)</f>
        <v>38</v>
      </c>
    </row>
    <row r="1510" spans="1:6">
      <c r="A1510" s="14" t="s">
        <v>12</v>
      </c>
      <c r="B1510" s="14">
        <f>B1509/12</f>
        <v>0.5</v>
      </c>
      <c r="C1510" s="14">
        <f t="shared" ref="C1510:E1510" si="296">C1509/12</f>
        <v>0.5</v>
      </c>
      <c r="D1510" s="14">
        <f t="shared" si="296"/>
        <v>10.083333333333334</v>
      </c>
      <c r="E1510" s="14">
        <f t="shared" si="296"/>
        <v>7.833333333333333</v>
      </c>
      <c r="F1510" s="14">
        <f>F1509/12</f>
        <v>3.1666666666666665</v>
      </c>
    </row>
    <row r="1511" spans="1:6">
      <c r="A1511" s="18"/>
    </row>
    <row r="1512" spans="1:6">
      <c r="B1512" s="2"/>
      <c r="C1512" s="2"/>
      <c r="D1512" s="2"/>
      <c r="E1512" s="2"/>
      <c r="F1512" s="2"/>
    </row>
    <row r="1514" spans="1:6">
      <c r="A1514" s="1"/>
    </row>
    <row r="1524" spans="1:7" ht="31">
      <c r="A1524" s="4"/>
      <c r="B1524" s="5"/>
      <c r="C1524" s="32" t="s">
        <v>16</v>
      </c>
      <c r="D1524" s="32"/>
      <c r="E1524" s="6"/>
      <c r="F1524" s="5"/>
      <c r="G1524" s="5"/>
    </row>
    <row r="1525" spans="1:7">
      <c r="B1525" s="2"/>
      <c r="C1525" s="2"/>
      <c r="D1525" s="2"/>
    </row>
    <row r="1526" spans="1:7">
      <c r="A1526" s="1" t="s">
        <v>0</v>
      </c>
      <c r="B1526" s="2" t="s">
        <v>1</v>
      </c>
      <c r="C1526" s="2" t="s">
        <v>2</v>
      </c>
      <c r="D1526" s="2" t="s">
        <v>3</v>
      </c>
    </row>
    <row r="1527" spans="1:7">
      <c r="A1527" s="8" t="s">
        <v>33</v>
      </c>
      <c r="B1527" s="9">
        <v>34927</v>
      </c>
      <c r="C1527" s="9">
        <v>39705</v>
      </c>
      <c r="D1527" s="3" t="s">
        <v>29</v>
      </c>
    </row>
    <row r="1529" spans="1:7">
      <c r="A1529" s="19" t="s">
        <v>4</v>
      </c>
      <c r="B1529" s="20" t="s">
        <v>5</v>
      </c>
      <c r="C1529" s="20" t="s">
        <v>6</v>
      </c>
      <c r="D1529" s="20" t="s">
        <v>7</v>
      </c>
      <c r="E1529" s="20" t="s">
        <v>8</v>
      </c>
      <c r="F1529" s="20" t="s">
        <v>9</v>
      </c>
      <c r="G1529" s="23" t="s">
        <v>11</v>
      </c>
    </row>
    <row r="1530" spans="1:7">
      <c r="A1530" s="8">
        <v>43709</v>
      </c>
      <c r="B1530" s="3">
        <v>8</v>
      </c>
      <c r="C1530" s="3">
        <v>4</v>
      </c>
      <c r="D1530" s="3">
        <v>16</v>
      </c>
      <c r="E1530" s="3">
        <v>6</v>
      </c>
      <c r="F1530" s="3">
        <v>3</v>
      </c>
    </row>
    <row r="1531" spans="1:7">
      <c r="A1531" s="8">
        <v>43739</v>
      </c>
      <c r="B1531" s="3">
        <v>20</v>
      </c>
      <c r="C1531" s="3">
        <v>4</v>
      </c>
      <c r="D1531" s="3">
        <v>20</v>
      </c>
      <c r="E1531" s="3">
        <v>8</v>
      </c>
      <c r="F1531" s="3">
        <v>2</v>
      </c>
    </row>
    <row r="1532" spans="1:7">
      <c r="A1532" s="8">
        <v>43770</v>
      </c>
      <c r="B1532" s="3">
        <v>6</v>
      </c>
      <c r="C1532" s="3">
        <v>0</v>
      </c>
      <c r="D1532" s="3">
        <v>14</v>
      </c>
      <c r="E1532" s="3">
        <v>6</v>
      </c>
      <c r="F1532" s="3">
        <v>1</v>
      </c>
    </row>
    <row r="1533" spans="1:7">
      <c r="A1533" s="8">
        <v>43800</v>
      </c>
      <c r="B1533" s="3">
        <v>8</v>
      </c>
      <c r="C1533" s="3">
        <v>9</v>
      </c>
      <c r="D1533" s="3">
        <v>17</v>
      </c>
      <c r="E1533" s="3">
        <v>6</v>
      </c>
      <c r="F1533" s="3">
        <v>2</v>
      </c>
    </row>
    <row r="1534" spans="1:7">
      <c r="A1534" s="10" t="s">
        <v>10</v>
      </c>
      <c r="B1534" s="11">
        <f>SUM(B1530:B1533)</f>
        <v>42</v>
      </c>
      <c r="C1534" s="11">
        <f>SUM(C1530:C1533)</f>
        <v>17</v>
      </c>
      <c r="D1534" s="11">
        <f t="shared" ref="D1534" si="297">SUM(D1530:D1533)</f>
        <v>67</v>
      </c>
      <c r="E1534" s="11">
        <f t="shared" ref="E1534" si="298">SUM(E1530:E1533)</f>
        <v>26</v>
      </c>
      <c r="F1534" s="11">
        <f t="shared" ref="F1534" si="299">SUM(F1530:F1533)</f>
        <v>8</v>
      </c>
    </row>
    <row r="1535" spans="1:7">
      <c r="A1535" s="10" t="s">
        <v>12</v>
      </c>
      <c r="B1535" s="11">
        <f>B1534/4</f>
        <v>10.5</v>
      </c>
      <c r="C1535" s="11">
        <f>C1534/4</f>
        <v>4.25</v>
      </c>
      <c r="D1535" s="11">
        <f t="shared" ref="D1535" si="300">D1534/4</f>
        <v>16.75</v>
      </c>
      <c r="E1535" s="11">
        <f t="shared" ref="E1535" si="301">E1534/4</f>
        <v>6.5</v>
      </c>
      <c r="F1535" s="11">
        <f>F1534/4</f>
        <v>2</v>
      </c>
    </row>
    <row r="1536" spans="1:7">
      <c r="A1536" s="8">
        <v>43831</v>
      </c>
      <c r="B1536" s="3">
        <v>10</v>
      </c>
      <c r="C1536" s="3">
        <v>8</v>
      </c>
      <c r="D1536" s="3">
        <v>16</v>
      </c>
      <c r="E1536" s="3">
        <v>5</v>
      </c>
      <c r="F1536" s="3">
        <v>1</v>
      </c>
    </row>
    <row r="1537" spans="1:7">
      <c r="A1537" s="8">
        <v>43862</v>
      </c>
      <c r="B1537" s="3">
        <v>9</v>
      </c>
      <c r="C1537" s="3">
        <v>8</v>
      </c>
      <c r="D1537" s="3">
        <v>25</v>
      </c>
      <c r="E1537" s="3">
        <v>8</v>
      </c>
      <c r="F1537" s="3">
        <v>4</v>
      </c>
    </row>
    <row r="1538" spans="1:7">
      <c r="A1538" s="8">
        <v>43891</v>
      </c>
      <c r="B1538" s="3">
        <v>0</v>
      </c>
      <c r="C1538" s="3">
        <v>6</v>
      </c>
      <c r="D1538" s="3">
        <v>10</v>
      </c>
      <c r="E1538" s="3">
        <v>4</v>
      </c>
      <c r="F1538" s="3">
        <v>2</v>
      </c>
    </row>
    <row r="1539" spans="1:7">
      <c r="A1539" s="8">
        <v>43922</v>
      </c>
      <c r="B1539" s="3">
        <v>0</v>
      </c>
      <c r="C1539" s="3">
        <v>0</v>
      </c>
      <c r="D1539" s="3">
        <v>3</v>
      </c>
      <c r="E1539" s="3">
        <v>4</v>
      </c>
      <c r="F1539" s="3">
        <v>1</v>
      </c>
    </row>
    <row r="1540" spans="1:7">
      <c r="A1540" s="8">
        <v>43952</v>
      </c>
      <c r="B1540" s="3">
        <v>3</v>
      </c>
      <c r="C1540" s="3">
        <v>0</v>
      </c>
      <c r="D1540" s="3">
        <v>5</v>
      </c>
      <c r="E1540" s="3">
        <v>6</v>
      </c>
      <c r="F1540" s="3">
        <v>2</v>
      </c>
    </row>
    <row r="1541" spans="1:7">
      <c r="A1541" s="8">
        <v>43983</v>
      </c>
      <c r="B1541" s="3">
        <v>4</v>
      </c>
      <c r="C1541" s="3">
        <v>0</v>
      </c>
      <c r="D1541" s="3">
        <v>12</v>
      </c>
      <c r="E1541" s="3">
        <v>5</v>
      </c>
      <c r="F1541" s="3">
        <v>3</v>
      </c>
    </row>
    <row r="1542" spans="1:7">
      <c r="A1542" s="8">
        <v>44013</v>
      </c>
      <c r="B1542" s="3">
        <v>3</v>
      </c>
      <c r="C1542" s="3">
        <v>0</v>
      </c>
      <c r="D1542" s="3">
        <v>7</v>
      </c>
      <c r="E1542" s="3">
        <v>6</v>
      </c>
      <c r="F1542" s="3">
        <v>4</v>
      </c>
    </row>
    <row r="1543" spans="1:7">
      <c r="A1543" s="8">
        <v>44044</v>
      </c>
      <c r="B1543" s="3">
        <v>5</v>
      </c>
      <c r="C1543" s="3">
        <v>0</v>
      </c>
      <c r="D1543" s="3">
        <v>7</v>
      </c>
      <c r="E1543" s="3">
        <v>8</v>
      </c>
      <c r="F1543" s="3">
        <v>2</v>
      </c>
    </row>
    <row r="1544" spans="1:7">
      <c r="A1544" s="8">
        <v>44075</v>
      </c>
      <c r="B1544" s="3">
        <v>3</v>
      </c>
      <c r="C1544" s="3">
        <v>0</v>
      </c>
      <c r="D1544" s="3">
        <v>8</v>
      </c>
      <c r="E1544" s="3">
        <v>6</v>
      </c>
      <c r="F1544" s="3">
        <v>3</v>
      </c>
    </row>
    <row r="1545" spans="1:7">
      <c r="A1545" s="8">
        <v>44105</v>
      </c>
      <c r="B1545" s="3">
        <v>10</v>
      </c>
      <c r="C1545" s="3">
        <v>0</v>
      </c>
      <c r="D1545" s="3">
        <v>11</v>
      </c>
      <c r="E1545" s="3">
        <v>6</v>
      </c>
      <c r="F1545" s="3">
        <v>1</v>
      </c>
    </row>
    <row r="1546" spans="1:7">
      <c r="A1546" s="8">
        <v>44136</v>
      </c>
      <c r="B1546" s="3">
        <v>12</v>
      </c>
      <c r="C1546" s="3">
        <v>0</v>
      </c>
      <c r="D1546" s="3">
        <v>16</v>
      </c>
      <c r="E1546" s="3">
        <v>4</v>
      </c>
      <c r="F1546" s="3">
        <v>2</v>
      </c>
    </row>
    <row r="1547" spans="1:7">
      <c r="A1547" s="8">
        <v>44166</v>
      </c>
      <c r="B1547" s="3">
        <v>8</v>
      </c>
      <c r="C1547" s="3">
        <v>0</v>
      </c>
      <c r="D1547" s="3">
        <v>28</v>
      </c>
      <c r="E1547" s="3">
        <v>14</v>
      </c>
      <c r="F1547" s="3">
        <v>5</v>
      </c>
    </row>
    <row r="1548" spans="1:7">
      <c r="A1548" s="10" t="s">
        <v>10</v>
      </c>
      <c r="B1548" s="11">
        <f>SUM(B1536:B1547)</f>
        <v>67</v>
      </c>
      <c r="C1548" s="11">
        <f>SUM(C1536:C1547)</f>
        <v>22</v>
      </c>
      <c r="D1548" s="11">
        <f>SUM(D1536:D1547)</f>
        <v>148</v>
      </c>
      <c r="E1548" s="11">
        <f>SUM(E1536:E1547)</f>
        <v>76</v>
      </c>
      <c r="F1548" s="11">
        <f>SUM(F1536:F1547)</f>
        <v>30</v>
      </c>
    </row>
    <row r="1549" spans="1:7">
      <c r="A1549" s="14" t="s">
        <v>12</v>
      </c>
      <c r="B1549" s="14">
        <f>B1548/12</f>
        <v>5.583333333333333</v>
      </c>
      <c r="C1549" s="14">
        <f t="shared" ref="C1549" si="302">C1548/12</f>
        <v>1.8333333333333333</v>
      </c>
      <c r="D1549" s="14">
        <f t="shared" ref="D1549" si="303">D1548/12</f>
        <v>12.333333333333334</v>
      </c>
      <c r="E1549" s="14">
        <f t="shared" ref="E1549" si="304">E1548/12</f>
        <v>6.333333333333333</v>
      </c>
      <c r="F1549" s="14">
        <f>F1548/12</f>
        <v>2.5</v>
      </c>
    </row>
    <row r="1550" spans="1:7">
      <c r="A1550" s="8">
        <v>44197</v>
      </c>
      <c r="B1550" s="3">
        <v>7</v>
      </c>
      <c r="C1550" s="3">
        <v>0</v>
      </c>
      <c r="D1550" s="3">
        <v>16</v>
      </c>
      <c r="E1550" s="3">
        <v>8</v>
      </c>
      <c r="F1550" s="3">
        <v>3</v>
      </c>
    </row>
    <row r="1551" spans="1:7">
      <c r="A1551" s="8">
        <v>44228</v>
      </c>
      <c r="B1551" s="3">
        <v>13</v>
      </c>
      <c r="C1551" s="3">
        <v>0</v>
      </c>
      <c r="D1551" s="3">
        <v>20</v>
      </c>
      <c r="E1551" s="3">
        <v>16</v>
      </c>
      <c r="F1551" s="3">
        <v>4</v>
      </c>
      <c r="G1551" s="2"/>
    </row>
    <row r="1552" spans="1:7">
      <c r="A1552" s="8">
        <v>44256</v>
      </c>
      <c r="B1552" s="3">
        <v>25</v>
      </c>
      <c r="C1552" s="3">
        <v>0</v>
      </c>
      <c r="D1552" s="3">
        <v>18</v>
      </c>
      <c r="E1552" s="3">
        <v>9</v>
      </c>
      <c r="F1552" s="3">
        <v>3</v>
      </c>
    </row>
    <row r="1553" spans="1:6">
      <c r="A1553" s="8">
        <v>44287</v>
      </c>
      <c r="B1553" s="3">
        <v>12</v>
      </c>
      <c r="C1553" s="3">
        <v>0</v>
      </c>
      <c r="D1553" s="3">
        <v>17</v>
      </c>
      <c r="E1553" s="3">
        <v>7</v>
      </c>
      <c r="F1553" s="3">
        <v>3</v>
      </c>
    </row>
    <row r="1554" spans="1:6">
      <c r="A1554" s="8">
        <v>44317</v>
      </c>
      <c r="B1554" s="3">
        <v>10</v>
      </c>
      <c r="C1554" s="3">
        <v>0</v>
      </c>
      <c r="D1554" s="3">
        <v>15</v>
      </c>
      <c r="E1554" s="3">
        <v>4</v>
      </c>
      <c r="F1554" s="3">
        <v>2</v>
      </c>
    </row>
    <row r="1555" spans="1:6">
      <c r="A1555" s="8">
        <v>44348</v>
      </c>
      <c r="B1555" s="3">
        <v>11</v>
      </c>
      <c r="C1555" s="3">
        <v>0</v>
      </c>
      <c r="D1555" s="3">
        <v>17</v>
      </c>
      <c r="E1555" s="3">
        <v>9</v>
      </c>
      <c r="F1555" s="3">
        <v>2</v>
      </c>
    </row>
    <row r="1556" spans="1:6">
      <c r="A1556" s="8">
        <v>44378</v>
      </c>
      <c r="B1556" s="3">
        <v>9</v>
      </c>
      <c r="C1556" s="3">
        <v>0</v>
      </c>
      <c r="D1556" s="3">
        <v>15</v>
      </c>
      <c r="E1556" s="3">
        <v>6</v>
      </c>
      <c r="F1556" s="3">
        <v>2</v>
      </c>
    </row>
    <row r="1557" spans="1:6">
      <c r="A1557" s="8">
        <v>44409</v>
      </c>
      <c r="B1557" s="3">
        <v>7</v>
      </c>
      <c r="C1557" s="3">
        <v>0</v>
      </c>
      <c r="D1557" s="3">
        <v>12</v>
      </c>
      <c r="E1557" s="3">
        <v>8</v>
      </c>
      <c r="F1557" s="3">
        <v>2</v>
      </c>
    </row>
    <row r="1558" spans="1:6">
      <c r="A1558" s="8">
        <v>44440</v>
      </c>
      <c r="B1558" s="3">
        <v>4</v>
      </c>
      <c r="C1558" s="3">
        <v>0</v>
      </c>
      <c r="D1558" s="3">
        <v>12</v>
      </c>
      <c r="E1558" s="3">
        <v>4</v>
      </c>
      <c r="F1558" s="3">
        <v>1</v>
      </c>
    </row>
    <row r="1559" spans="1:6">
      <c r="A1559" s="8">
        <v>44470</v>
      </c>
      <c r="B1559" s="3">
        <v>6</v>
      </c>
      <c r="C1559" s="3">
        <v>0</v>
      </c>
      <c r="D1559" s="3">
        <v>11</v>
      </c>
      <c r="E1559" s="3">
        <v>7</v>
      </c>
      <c r="F1559" s="3">
        <v>3</v>
      </c>
    </row>
    <row r="1560" spans="1:6">
      <c r="A1560" s="8">
        <v>44501</v>
      </c>
    </row>
    <row r="1561" spans="1:6">
      <c r="A1561" s="8">
        <v>44531</v>
      </c>
    </row>
    <row r="1562" spans="1:6">
      <c r="A1562" s="10" t="s">
        <v>10</v>
      </c>
      <c r="B1562" s="11">
        <f>SUM(B1550:B1561)</f>
        <v>104</v>
      </c>
      <c r="C1562" s="11">
        <f>SUM(C1550:C1561)</f>
        <v>0</v>
      </c>
      <c r="D1562" s="11">
        <f>SUM(D1550:D1561)</f>
        <v>153</v>
      </c>
      <c r="E1562" s="11">
        <f>SUM(E1550:E1561)</f>
        <v>78</v>
      </c>
      <c r="F1562" s="11">
        <f>SUM(F1550:F1561)</f>
        <v>25</v>
      </c>
    </row>
    <row r="1563" spans="1:6">
      <c r="A1563" s="14" t="s">
        <v>12</v>
      </c>
      <c r="B1563" s="14">
        <f>B1562/12</f>
        <v>8.6666666666666661</v>
      </c>
      <c r="C1563" s="14">
        <f t="shared" ref="C1563" si="305">C1562/12</f>
        <v>0</v>
      </c>
      <c r="D1563" s="14">
        <f t="shared" ref="D1563" si="306">D1562/12</f>
        <v>12.75</v>
      </c>
      <c r="E1563" s="14">
        <f t="shared" ref="E1563" si="307">E1562/12</f>
        <v>6.5</v>
      </c>
      <c r="F1563" s="14">
        <f>F1562/12</f>
        <v>2.0833333333333335</v>
      </c>
    </row>
    <row r="1566" spans="1:6">
      <c r="A1566" s="1" t="s">
        <v>0</v>
      </c>
      <c r="B1566" s="2" t="s">
        <v>1</v>
      </c>
      <c r="C1566" s="2" t="s">
        <v>2</v>
      </c>
      <c r="D1566" s="2" t="s">
        <v>3</v>
      </c>
    </row>
    <row r="1567" spans="1:6">
      <c r="A1567" s="8" t="s">
        <v>34</v>
      </c>
      <c r="B1567" s="9">
        <v>25078</v>
      </c>
      <c r="C1567" s="9" t="s">
        <v>25</v>
      </c>
    </row>
    <row r="1569" spans="1:7">
      <c r="A1569" s="19" t="s">
        <v>4</v>
      </c>
      <c r="B1569" s="20" t="s">
        <v>5</v>
      </c>
      <c r="C1569" s="20" t="s">
        <v>6</v>
      </c>
      <c r="D1569" s="20" t="s">
        <v>7</v>
      </c>
      <c r="E1569" s="20" t="s">
        <v>8</v>
      </c>
      <c r="F1569" s="20" t="s">
        <v>9</v>
      </c>
      <c r="G1569" s="23" t="s">
        <v>11</v>
      </c>
    </row>
    <row r="1570" spans="1:7">
      <c r="A1570" s="8">
        <v>43709</v>
      </c>
      <c r="B1570" s="3">
        <v>4</v>
      </c>
      <c r="C1570" s="3">
        <v>0</v>
      </c>
      <c r="D1570" s="3">
        <v>8</v>
      </c>
      <c r="E1570" s="3">
        <v>4</v>
      </c>
      <c r="F1570" s="3">
        <v>1</v>
      </c>
    </row>
    <row r="1571" spans="1:7">
      <c r="A1571" s="8">
        <v>43739</v>
      </c>
      <c r="B1571" s="3">
        <v>3</v>
      </c>
      <c r="C1571" s="3">
        <v>0</v>
      </c>
      <c r="D1571" s="3">
        <v>6</v>
      </c>
      <c r="E1571" s="3">
        <v>4</v>
      </c>
      <c r="F1571" s="3">
        <v>0</v>
      </c>
    </row>
    <row r="1572" spans="1:7">
      <c r="A1572" s="8">
        <v>43770</v>
      </c>
      <c r="B1572" s="3">
        <v>9</v>
      </c>
      <c r="C1572" s="3">
        <v>0</v>
      </c>
      <c r="D1572" s="3">
        <v>11</v>
      </c>
      <c r="E1572" s="3">
        <v>7</v>
      </c>
      <c r="F1572" s="3">
        <v>4</v>
      </c>
    </row>
    <row r="1573" spans="1:7">
      <c r="A1573" s="8">
        <v>43800</v>
      </c>
      <c r="B1573" s="3">
        <v>6</v>
      </c>
      <c r="C1573" s="3">
        <v>0</v>
      </c>
      <c r="D1573" s="3">
        <v>10</v>
      </c>
      <c r="E1573" s="3">
        <v>3</v>
      </c>
      <c r="F1573" s="3">
        <v>0</v>
      </c>
    </row>
    <row r="1574" spans="1:7">
      <c r="A1574" s="10" t="s">
        <v>10</v>
      </c>
      <c r="B1574" s="11">
        <f>SUM(B1570:B1573)</f>
        <v>22</v>
      </c>
      <c r="C1574" s="11">
        <f>SUM(C1570:C1573)</f>
        <v>0</v>
      </c>
      <c r="D1574" s="11">
        <f t="shared" ref="D1574" si="308">SUM(D1570:D1573)</f>
        <v>35</v>
      </c>
      <c r="E1574" s="11">
        <f t="shared" ref="E1574" si="309">SUM(E1570:E1573)</f>
        <v>18</v>
      </c>
      <c r="F1574" s="11">
        <f t="shared" ref="F1574" si="310">SUM(F1570:F1573)</f>
        <v>5</v>
      </c>
    </row>
    <row r="1575" spans="1:7">
      <c r="A1575" s="10" t="s">
        <v>12</v>
      </c>
      <c r="B1575" s="11">
        <f>B1574/4</f>
        <v>5.5</v>
      </c>
      <c r="C1575" s="11">
        <f>C1574/4</f>
        <v>0</v>
      </c>
      <c r="D1575" s="11">
        <f t="shared" ref="D1575" si="311">D1574/4</f>
        <v>8.75</v>
      </c>
      <c r="E1575" s="11">
        <f t="shared" ref="E1575" si="312">E1574/4</f>
        <v>4.5</v>
      </c>
      <c r="F1575" s="11">
        <f>F1574/4</f>
        <v>1.25</v>
      </c>
    </row>
    <row r="1576" spans="1:7">
      <c r="A1576" s="8">
        <v>43831</v>
      </c>
      <c r="B1576" s="3">
        <v>6</v>
      </c>
      <c r="C1576" s="3">
        <v>0</v>
      </c>
      <c r="D1576" s="3">
        <v>14</v>
      </c>
      <c r="E1576" s="3">
        <v>8</v>
      </c>
      <c r="F1576" s="3">
        <v>3</v>
      </c>
    </row>
    <row r="1577" spans="1:7">
      <c r="A1577" s="8">
        <v>43862</v>
      </c>
      <c r="B1577" s="3">
        <v>5</v>
      </c>
      <c r="C1577" s="3">
        <v>0</v>
      </c>
      <c r="D1577" s="3">
        <v>11</v>
      </c>
      <c r="E1577" s="3">
        <v>4</v>
      </c>
      <c r="F1577" s="3">
        <v>4</v>
      </c>
    </row>
    <row r="1578" spans="1:7">
      <c r="A1578" s="8">
        <v>43891</v>
      </c>
      <c r="B1578" s="3">
        <v>0</v>
      </c>
      <c r="C1578" s="3">
        <v>0</v>
      </c>
      <c r="D1578" s="3">
        <v>6</v>
      </c>
      <c r="E1578" s="3">
        <v>3</v>
      </c>
      <c r="F1578" s="3">
        <v>2</v>
      </c>
    </row>
    <row r="1579" spans="1:7">
      <c r="A1579" s="8">
        <v>43922</v>
      </c>
      <c r="B1579" s="3">
        <v>0</v>
      </c>
      <c r="C1579" s="3">
        <v>0</v>
      </c>
      <c r="D1579" s="3">
        <v>4</v>
      </c>
      <c r="E1579" s="3">
        <v>4</v>
      </c>
      <c r="F1579" s="3">
        <v>2</v>
      </c>
    </row>
    <row r="1580" spans="1:7">
      <c r="A1580" s="8">
        <v>43952</v>
      </c>
      <c r="B1580" s="3">
        <v>3</v>
      </c>
      <c r="C1580" s="3">
        <v>0</v>
      </c>
      <c r="D1580" s="3">
        <v>3</v>
      </c>
      <c r="E1580" s="3">
        <v>3</v>
      </c>
      <c r="F1580" s="3">
        <v>1</v>
      </c>
    </row>
    <row r="1581" spans="1:7">
      <c r="A1581" s="8">
        <v>43983</v>
      </c>
      <c r="B1581" s="3">
        <v>1</v>
      </c>
      <c r="C1581" s="3">
        <v>0</v>
      </c>
      <c r="D1581" s="3">
        <v>6</v>
      </c>
      <c r="E1581" s="3">
        <v>5</v>
      </c>
      <c r="F1581" s="3">
        <v>1</v>
      </c>
    </row>
    <row r="1582" spans="1:7">
      <c r="A1582" s="8">
        <v>44013</v>
      </c>
      <c r="B1582" s="3">
        <v>0</v>
      </c>
      <c r="C1582" s="3">
        <v>0</v>
      </c>
      <c r="D1582" s="3">
        <v>3</v>
      </c>
      <c r="E1582" s="3">
        <v>4</v>
      </c>
      <c r="F1582" s="3">
        <v>2</v>
      </c>
    </row>
    <row r="1583" spans="1:7">
      <c r="A1583" s="8">
        <v>44044</v>
      </c>
      <c r="B1583" s="3">
        <v>0</v>
      </c>
      <c r="C1583" s="3">
        <v>0</v>
      </c>
      <c r="D1583" s="3">
        <v>1.5</v>
      </c>
      <c r="E1583" s="3">
        <v>1</v>
      </c>
      <c r="F1583" s="3">
        <v>1</v>
      </c>
    </row>
    <row r="1584" spans="1:7">
      <c r="A1584" s="8">
        <v>44075</v>
      </c>
      <c r="B1584" s="3">
        <v>1</v>
      </c>
      <c r="C1584" s="3">
        <v>0</v>
      </c>
      <c r="D1584" s="3">
        <v>4</v>
      </c>
      <c r="E1584" s="3">
        <v>4</v>
      </c>
      <c r="F1584" s="3">
        <v>2</v>
      </c>
    </row>
    <row r="1585" spans="1:7">
      <c r="A1585" s="8">
        <v>44105</v>
      </c>
      <c r="B1585" s="3">
        <v>0</v>
      </c>
      <c r="C1585" s="3">
        <v>0</v>
      </c>
      <c r="D1585" s="3">
        <v>2</v>
      </c>
      <c r="E1585" s="3">
        <v>2</v>
      </c>
      <c r="F1585" s="3">
        <v>2</v>
      </c>
      <c r="G1585" s="2"/>
    </row>
    <row r="1586" spans="1:7">
      <c r="A1586" s="8">
        <v>44136</v>
      </c>
      <c r="B1586" s="3">
        <v>0</v>
      </c>
      <c r="C1586" s="3">
        <v>0</v>
      </c>
      <c r="D1586" s="3">
        <v>3</v>
      </c>
      <c r="E1586" s="3">
        <v>2</v>
      </c>
      <c r="F1586" s="3">
        <v>1</v>
      </c>
    </row>
    <row r="1587" spans="1:7">
      <c r="A1587" s="8">
        <v>44166</v>
      </c>
      <c r="B1587" s="3">
        <v>0</v>
      </c>
      <c r="C1587" s="3">
        <v>0</v>
      </c>
      <c r="D1587" s="3">
        <v>3</v>
      </c>
      <c r="E1587" s="3">
        <v>4</v>
      </c>
      <c r="F1587" s="3">
        <v>2</v>
      </c>
    </row>
    <row r="1588" spans="1:7">
      <c r="A1588" s="10" t="s">
        <v>10</v>
      </c>
      <c r="B1588" s="11">
        <f>SUM(B1576:B1587)</f>
        <v>16</v>
      </c>
      <c r="C1588" s="11">
        <f>SUM(C1576:C1587)</f>
        <v>0</v>
      </c>
      <c r="D1588" s="11">
        <f>SUM(D1576:D1587)</f>
        <v>60.5</v>
      </c>
      <c r="E1588" s="11">
        <f>SUM(E1576:E1587)</f>
        <v>44</v>
      </c>
      <c r="F1588" s="11">
        <f>SUM(F1576:F1587)</f>
        <v>23</v>
      </c>
    </row>
    <row r="1589" spans="1:7">
      <c r="A1589" s="14" t="s">
        <v>12</v>
      </c>
      <c r="B1589" s="14">
        <f>B1588/12</f>
        <v>1.3333333333333333</v>
      </c>
      <c r="C1589" s="14">
        <f t="shared" ref="C1589" si="313">C1588/12</f>
        <v>0</v>
      </c>
      <c r="D1589" s="14">
        <f t="shared" ref="D1589" si="314">D1588/12</f>
        <v>5.041666666666667</v>
      </c>
      <c r="E1589" s="14">
        <f t="shared" ref="E1589" si="315">E1588/12</f>
        <v>3.6666666666666665</v>
      </c>
      <c r="F1589" s="14">
        <f>F1588/12</f>
        <v>1.9166666666666667</v>
      </c>
    </row>
    <row r="1590" spans="1:7">
      <c r="A1590" s="8">
        <v>44197</v>
      </c>
      <c r="B1590" s="3">
        <v>1</v>
      </c>
      <c r="C1590" s="3">
        <v>0</v>
      </c>
      <c r="D1590" s="3">
        <v>3</v>
      </c>
      <c r="E1590" s="3">
        <v>4</v>
      </c>
      <c r="F1590" s="3">
        <v>2</v>
      </c>
    </row>
    <row r="1591" spans="1:7">
      <c r="A1591" s="8">
        <v>44228</v>
      </c>
      <c r="B1591" s="3">
        <v>0</v>
      </c>
      <c r="C1591" s="3">
        <v>0</v>
      </c>
      <c r="D1591" s="3">
        <v>3</v>
      </c>
      <c r="E1591" s="3">
        <v>4</v>
      </c>
      <c r="F1591" s="3">
        <v>2</v>
      </c>
    </row>
    <row r="1592" spans="1:7">
      <c r="A1592" s="8">
        <v>44256</v>
      </c>
      <c r="B1592" s="3">
        <v>2</v>
      </c>
      <c r="C1592" s="3">
        <v>0</v>
      </c>
      <c r="D1592" s="3">
        <v>3</v>
      </c>
      <c r="E1592" s="3">
        <v>4</v>
      </c>
      <c r="F1592" s="3">
        <v>2</v>
      </c>
    </row>
    <row r="1593" spans="1:7">
      <c r="A1593" s="8">
        <v>44287</v>
      </c>
      <c r="B1593" s="3">
        <v>0</v>
      </c>
      <c r="C1593" s="3">
        <v>0</v>
      </c>
      <c r="D1593" s="3">
        <v>3</v>
      </c>
      <c r="E1593" s="3">
        <v>4</v>
      </c>
      <c r="F1593" s="3">
        <v>2</v>
      </c>
    </row>
    <row r="1594" spans="1:7">
      <c r="A1594" s="8">
        <v>44317</v>
      </c>
      <c r="B1594" s="3">
        <v>0</v>
      </c>
      <c r="C1594" s="3">
        <v>0</v>
      </c>
      <c r="D1594" s="3">
        <v>8</v>
      </c>
      <c r="E1594" s="3">
        <v>6</v>
      </c>
      <c r="F1594" s="3">
        <v>3</v>
      </c>
    </row>
    <row r="1595" spans="1:7">
      <c r="A1595" s="8">
        <v>44348</v>
      </c>
      <c r="B1595" s="3">
        <v>0</v>
      </c>
      <c r="C1595" s="3">
        <v>0</v>
      </c>
      <c r="D1595" s="3">
        <v>4</v>
      </c>
      <c r="E1595" s="3">
        <v>4</v>
      </c>
      <c r="F1595" s="3">
        <v>3</v>
      </c>
    </row>
    <row r="1596" spans="1:7">
      <c r="A1596" s="8">
        <v>44378</v>
      </c>
      <c r="B1596" s="3">
        <v>0</v>
      </c>
      <c r="C1596" s="3">
        <v>0</v>
      </c>
      <c r="D1596" s="3">
        <v>2</v>
      </c>
      <c r="E1596" s="3">
        <v>2</v>
      </c>
      <c r="F1596" s="3">
        <v>1</v>
      </c>
    </row>
    <row r="1597" spans="1:7">
      <c r="A1597" s="8">
        <v>44409</v>
      </c>
      <c r="B1597" s="3">
        <v>0</v>
      </c>
      <c r="C1597" s="3">
        <v>0</v>
      </c>
      <c r="D1597" s="3">
        <v>6</v>
      </c>
      <c r="E1597" s="3">
        <v>5</v>
      </c>
      <c r="F1597" s="3">
        <v>4</v>
      </c>
    </row>
    <row r="1598" spans="1:7">
      <c r="A1598" s="8">
        <v>44440</v>
      </c>
      <c r="B1598" s="3">
        <v>0</v>
      </c>
      <c r="C1598" s="3">
        <v>0</v>
      </c>
      <c r="D1598" s="3">
        <v>3</v>
      </c>
      <c r="E1598" s="3">
        <v>3</v>
      </c>
      <c r="F1598" s="3">
        <v>2</v>
      </c>
    </row>
    <row r="1599" spans="1:7">
      <c r="A1599" s="8">
        <v>44470</v>
      </c>
      <c r="B1599" s="3">
        <v>0</v>
      </c>
      <c r="C1599" s="3">
        <v>0</v>
      </c>
      <c r="D1599" s="3">
        <v>1.45</v>
      </c>
      <c r="E1599" s="3">
        <v>3</v>
      </c>
      <c r="F1599" s="3">
        <v>2</v>
      </c>
    </row>
    <row r="1600" spans="1:7">
      <c r="A1600" s="8">
        <v>44501</v>
      </c>
    </row>
    <row r="1601" spans="1:7">
      <c r="A1601" s="8">
        <v>44531</v>
      </c>
    </row>
    <row r="1602" spans="1:7">
      <c r="A1602" s="10" t="s">
        <v>10</v>
      </c>
      <c r="B1602" s="11">
        <f>SUM(B1590:B1601)</f>
        <v>3</v>
      </c>
      <c r="C1602" s="11">
        <f>SUM(C1590:C1601)</f>
        <v>0</v>
      </c>
      <c r="D1602" s="11">
        <f>SUM(D1590:D1601)</f>
        <v>36.450000000000003</v>
      </c>
      <c r="E1602" s="11">
        <f>SUM(E1590:E1601)</f>
        <v>39</v>
      </c>
      <c r="F1602" s="11">
        <f>SUM(F1590:F1601)</f>
        <v>23</v>
      </c>
    </row>
    <row r="1603" spans="1:7">
      <c r="A1603" s="14" t="s">
        <v>12</v>
      </c>
      <c r="B1603" s="14">
        <f>B1602/12</f>
        <v>0.25</v>
      </c>
      <c r="C1603" s="14">
        <f t="shared" ref="C1603" si="316">C1602/12</f>
        <v>0</v>
      </c>
      <c r="D1603" s="14">
        <f t="shared" ref="D1603" si="317">D1602/12</f>
        <v>3.0375000000000001</v>
      </c>
      <c r="E1603" s="14">
        <f t="shared" ref="E1603" si="318">E1602/12</f>
        <v>3.25</v>
      </c>
      <c r="F1603" s="14">
        <f>F1602/12</f>
        <v>1.9166666666666667</v>
      </c>
    </row>
    <row r="1608" spans="1:7">
      <c r="A1608" s="1" t="s">
        <v>0</v>
      </c>
      <c r="B1608" s="2" t="s">
        <v>1</v>
      </c>
      <c r="C1608" s="2" t="s">
        <v>2</v>
      </c>
      <c r="D1608" s="2" t="s">
        <v>3</v>
      </c>
    </row>
    <row r="1609" spans="1:7">
      <c r="A1609" s="8" t="s">
        <v>35</v>
      </c>
      <c r="B1609" s="9">
        <v>31271</v>
      </c>
      <c r="C1609" s="9">
        <v>38346</v>
      </c>
      <c r="D1609" s="3" t="s">
        <v>18</v>
      </c>
    </row>
    <row r="1611" spans="1:7">
      <c r="A1611" s="19" t="s">
        <v>4</v>
      </c>
      <c r="B1611" s="20" t="s">
        <v>5</v>
      </c>
      <c r="C1611" s="20" t="s">
        <v>6</v>
      </c>
      <c r="D1611" s="20" t="s">
        <v>7</v>
      </c>
      <c r="E1611" s="20" t="s">
        <v>8</v>
      </c>
      <c r="F1611" s="20" t="s">
        <v>9</v>
      </c>
      <c r="G1611" s="23" t="s">
        <v>11</v>
      </c>
    </row>
    <row r="1612" spans="1:7">
      <c r="A1612" s="8">
        <v>43709</v>
      </c>
      <c r="B1612" s="3">
        <v>30</v>
      </c>
      <c r="C1612" s="3">
        <v>3</v>
      </c>
      <c r="D1612" s="3">
        <v>70</v>
      </c>
      <c r="E1612" s="3">
        <v>10</v>
      </c>
      <c r="F1612" s="3">
        <v>5</v>
      </c>
    </row>
    <row r="1613" spans="1:7">
      <c r="A1613" s="8">
        <v>43739</v>
      </c>
      <c r="B1613" s="3">
        <v>15</v>
      </c>
      <c r="C1613" s="3">
        <v>0</v>
      </c>
      <c r="D1613" s="3">
        <v>15</v>
      </c>
      <c r="E1613" s="3">
        <v>5</v>
      </c>
      <c r="F1613" s="3">
        <v>2</v>
      </c>
    </row>
    <row r="1614" spans="1:7">
      <c r="A1614" s="8">
        <v>43770</v>
      </c>
      <c r="B1614" s="3">
        <v>14</v>
      </c>
      <c r="C1614" s="3">
        <v>2</v>
      </c>
      <c r="D1614" s="3">
        <v>40</v>
      </c>
      <c r="E1614" s="3">
        <v>4</v>
      </c>
      <c r="F1614" s="3">
        <v>2</v>
      </c>
    </row>
    <row r="1615" spans="1:7">
      <c r="A1615" s="8">
        <v>43800</v>
      </c>
      <c r="B1615" s="3">
        <v>15</v>
      </c>
      <c r="C1615" s="3">
        <v>0</v>
      </c>
      <c r="D1615" s="3">
        <v>25</v>
      </c>
      <c r="E1615" s="3">
        <v>5</v>
      </c>
      <c r="F1615" s="3">
        <v>3</v>
      </c>
    </row>
    <row r="1616" spans="1:7">
      <c r="A1616" s="10" t="s">
        <v>10</v>
      </c>
      <c r="B1616" s="11">
        <f>SUM(B1612:B1615)</f>
        <v>74</v>
      </c>
      <c r="C1616" s="11">
        <f>SUM(C1612:C1615)</f>
        <v>5</v>
      </c>
      <c r="D1616" s="11">
        <f t="shared" ref="D1616" si="319">SUM(D1612:D1615)</f>
        <v>150</v>
      </c>
      <c r="E1616" s="11">
        <f t="shared" ref="E1616" si="320">SUM(E1612:E1615)</f>
        <v>24</v>
      </c>
      <c r="F1616" s="11">
        <f t="shared" ref="F1616" si="321">SUM(F1612:F1615)</f>
        <v>12</v>
      </c>
    </row>
    <row r="1617" spans="1:7">
      <c r="A1617" s="10" t="s">
        <v>12</v>
      </c>
      <c r="B1617" s="11">
        <f>B1616/4</f>
        <v>18.5</v>
      </c>
      <c r="C1617" s="11">
        <f>C1616/4</f>
        <v>1.25</v>
      </c>
      <c r="D1617" s="11">
        <f t="shared" ref="D1617" si="322">D1616/4</f>
        <v>37.5</v>
      </c>
      <c r="E1617" s="11">
        <f t="shared" ref="E1617" si="323">E1616/4</f>
        <v>6</v>
      </c>
      <c r="F1617" s="11">
        <f>F1616/4</f>
        <v>3</v>
      </c>
    </row>
    <row r="1618" spans="1:7">
      <c r="A1618" s="8">
        <v>43831</v>
      </c>
      <c r="B1618" s="3">
        <v>25</v>
      </c>
      <c r="C1618" s="3">
        <v>3</v>
      </c>
      <c r="D1618" s="3">
        <v>18</v>
      </c>
      <c r="E1618" s="3">
        <v>10</v>
      </c>
      <c r="F1618" s="3">
        <v>3</v>
      </c>
    </row>
    <row r="1619" spans="1:7">
      <c r="A1619" s="8">
        <v>43862</v>
      </c>
      <c r="B1619" s="3">
        <v>25</v>
      </c>
      <c r="C1619" s="3">
        <v>3</v>
      </c>
      <c r="D1619" s="3">
        <v>25</v>
      </c>
      <c r="E1619" s="3">
        <v>3</v>
      </c>
      <c r="F1619" s="3">
        <v>2</v>
      </c>
    </row>
    <row r="1620" spans="1:7">
      <c r="A1620" s="8">
        <v>43891</v>
      </c>
      <c r="B1620" s="3">
        <v>15</v>
      </c>
      <c r="C1620" s="3">
        <v>0</v>
      </c>
      <c r="D1620" s="3">
        <v>5</v>
      </c>
      <c r="E1620" s="3">
        <v>5</v>
      </c>
      <c r="F1620" s="3">
        <v>2</v>
      </c>
    </row>
    <row r="1621" spans="1:7">
      <c r="A1621" s="8">
        <v>43922</v>
      </c>
      <c r="B1621" s="3">
        <v>0</v>
      </c>
      <c r="C1621" s="3">
        <v>0</v>
      </c>
      <c r="D1621" s="3">
        <v>5</v>
      </c>
      <c r="E1621" s="3">
        <v>5</v>
      </c>
      <c r="F1621" s="3">
        <v>1</v>
      </c>
      <c r="G1621" s="2"/>
    </row>
    <row r="1622" spans="1:7">
      <c r="A1622" s="8">
        <v>43952</v>
      </c>
      <c r="B1622" s="3">
        <v>0</v>
      </c>
      <c r="C1622" s="3">
        <v>0</v>
      </c>
      <c r="D1622" s="3">
        <v>5</v>
      </c>
      <c r="E1622" s="3">
        <v>6</v>
      </c>
      <c r="F1622" s="3">
        <v>1</v>
      </c>
    </row>
    <row r="1623" spans="1:7">
      <c r="A1623" s="8">
        <v>43983</v>
      </c>
      <c r="B1623" s="3">
        <v>0</v>
      </c>
      <c r="C1623" s="3">
        <v>0</v>
      </c>
      <c r="D1623" s="3">
        <v>4</v>
      </c>
      <c r="E1623" s="3">
        <v>6</v>
      </c>
      <c r="F1623" s="3">
        <v>1</v>
      </c>
    </row>
    <row r="1624" spans="1:7">
      <c r="A1624" s="8">
        <v>44013</v>
      </c>
      <c r="B1624" s="3">
        <v>0</v>
      </c>
      <c r="C1624" s="3">
        <v>0</v>
      </c>
      <c r="D1624" s="3">
        <v>3</v>
      </c>
      <c r="E1624" s="3">
        <v>2</v>
      </c>
      <c r="F1624" s="3">
        <v>0</v>
      </c>
    </row>
    <row r="1625" spans="1:7">
      <c r="A1625" s="8">
        <v>44044</v>
      </c>
      <c r="B1625" s="3">
        <v>0</v>
      </c>
      <c r="C1625" s="3">
        <v>0</v>
      </c>
      <c r="D1625" s="3">
        <v>2</v>
      </c>
      <c r="E1625" s="3">
        <v>2</v>
      </c>
      <c r="F1625" s="3">
        <v>0</v>
      </c>
    </row>
    <row r="1626" spans="1:7">
      <c r="A1626" s="8">
        <v>44075</v>
      </c>
      <c r="B1626" s="3">
        <v>0</v>
      </c>
      <c r="C1626" s="3">
        <v>0</v>
      </c>
      <c r="D1626" s="3">
        <v>5</v>
      </c>
      <c r="E1626" s="3">
        <v>5</v>
      </c>
      <c r="F1626" s="3">
        <v>0</v>
      </c>
    </row>
    <row r="1627" spans="1:7">
      <c r="A1627" s="8">
        <v>44105</v>
      </c>
      <c r="B1627" s="3">
        <v>0</v>
      </c>
      <c r="C1627" s="3">
        <v>0</v>
      </c>
      <c r="D1627" s="3">
        <v>5</v>
      </c>
      <c r="E1627" s="3">
        <v>4</v>
      </c>
      <c r="F1627" s="3">
        <v>1</v>
      </c>
    </row>
    <row r="1628" spans="1:7">
      <c r="A1628" s="8">
        <v>44136</v>
      </c>
      <c r="B1628" s="3">
        <v>0</v>
      </c>
      <c r="C1628" s="3">
        <v>0</v>
      </c>
      <c r="D1628" s="3">
        <v>7</v>
      </c>
      <c r="E1628" s="3">
        <v>8</v>
      </c>
      <c r="F1628" s="3">
        <v>5</v>
      </c>
    </row>
    <row r="1629" spans="1:7">
      <c r="A1629" s="8">
        <v>44166</v>
      </c>
      <c r="B1629" s="3">
        <v>0</v>
      </c>
      <c r="C1629" s="3">
        <v>0</v>
      </c>
      <c r="D1629" s="3">
        <v>4</v>
      </c>
      <c r="E1629" s="3">
        <v>6</v>
      </c>
      <c r="F1629" s="3">
        <v>2</v>
      </c>
    </row>
    <row r="1630" spans="1:7">
      <c r="A1630" s="10" t="s">
        <v>10</v>
      </c>
      <c r="B1630" s="11">
        <f>SUM(B1618:B1629)</f>
        <v>65</v>
      </c>
      <c r="C1630" s="11">
        <f>SUM(C1618:C1629)</f>
        <v>6</v>
      </c>
      <c r="D1630" s="11">
        <f>SUM(D1618:D1629)</f>
        <v>88</v>
      </c>
      <c r="E1630" s="11">
        <f>SUM(E1618:E1629)</f>
        <v>62</v>
      </c>
      <c r="F1630" s="11">
        <f>SUM(F1618:F1629)</f>
        <v>18</v>
      </c>
    </row>
    <row r="1631" spans="1:7">
      <c r="A1631" s="14" t="s">
        <v>12</v>
      </c>
      <c r="B1631" s="14">
        <f>B1630/12</f>
        <v>5.416666666666667</v>
      </c>
      <c r="C1631" s="14">
        <f t="shared" ref="C1631" si="324">C1630/12</f>
        <v>0.5</v>
      </c>
      <c r="D1631" s="14">
        <f t="shared" ref="D1631" si="325">D1630/12</f>
        <v>7.333333333333333</v>
      </c>
      <c r="E1631" s="14">
        <f t="shared" ref="E1631" si="326">E1630/12</f>
        <v>5.166666666666667</v>
      </c>
      <c r="F1631" s="14">
        <f>F1630/12</f>
        <v>1.5</v>
      </c>
    </row>
    <row r="1632" spans="1:7">
      <c r="A1632" s="8">
        <v>44197</v>
      </c>
      <c r="B1632" s="3">
        <v>0</v>
      </c>
      <c r="C1632" s="3">
        <v>0</v>
      </c>
      <c r="D1632" s="3">
        <v>5</v>
      </c>
      <c r="E1632" s="3">
        <v>5</v>
      </c>
      <c r="F1632" s="3">
        <v>1</v>
      </c>
    </row>
    <row r="1633" spans="1:6">
      <c r="A1633" s="8">
        <v>44228</v>
      </c>
      <c r="B1633" s="3">
        <v>0</v>
      </c>
      <c r="C1633" s="3">
        <v>0</v>
      </c>
      <c r="D1633" s="3">
        <v>5</v>
      </c>
      <c r="E1633" s="3">
        <v>6</v>
      </c>
      <c r="F1633" s="3">
        <v>0</v>
      </c>
    </row>
    <row r="1634" spans="1:6">
      <c r="A1634" s="8">
        <v>44256</v>
      </c>
      <c r="B1634" s="3">
        <v>0</v>
      </c>
      <c r="C1634" s="3">
        <v>0</v>
      </c>
      <c r="D1634" s="3">
        <v>6</v>
      </c>
      <c r="E1634" s="3">
        <v>7</v>
      </c>
      <c r="F1634" s="3">
        <v>0</v>
      </c>
    </row>
    <row r="1635" spans="1:6">
      <c r="A1635" s="8">
        <v>44287</v>
      </c>
      <c r="B1635" s="3">
        <v>0</v>
      </c>
      <c r="C1635" s="3">
        <v>0</v>
      </c>
      <c r="D1635" s="3">
        <v>6</v>
      </c>
      <c r="E1635" s="3">
        <v>5</v>
      </c>
      <c r="F1635" s="3">
        <v>1</v>
      </c>
    </row>
    <row r="1636" spans="1:6">
      <c r="A1636" s="8">
        <v>44317</v>
      </c>
      <c r="B1636" s="3">
        <v>0</v>
      </c>
      <c r="C1636" s="3">
        <v>0</v>
      </c>
      <c r="D1636" s="3">
        <v>5</v>
      </c>
      <c r="E1636" s="3">
        <v>5</v>
      </c>
      <c r="F1636" s="3">
        <v>1</v>
      </c>
    </row>
    <row r="1637" spans="1:6">
      <c r="A1637" s="8">
        <v>44348</v>
      </c>
      <c r="B1637" s="3">
        <v>0</v>
      </c>
      <c r="C1637" s="3">
        <v>0</v>
      </c>
      <c r="D1637" s="3">
        <v>4</v>
      </c>
      <c r="E1637" s="3">
        <v>4</v>
      </c>
      <c r="F1637" s="3">
        <v>1</v>
      </c>
    </row>
    <row r="1638" spans="1:6">
      <c r="A1638" s="8">
        <v>44378</v>
      </c>
      <c r="B1638" s="3">
        <v>0</v>
      </c>
      <c r="C1638" s="3">
        <v>0</v>
      </c>
      <c r="D1638" s="3">
        <v>4</v>
      </c>
      <c r="E1638" s="3">
        <v>4</v>
      </c>
      <c r="F1638" s="3">
        <v>1</v>
      </c>
    </row>
    <row r="1639" spans="1:6">
      <c r="A1639" s="8">
        <v>44409</v>
      </c>
      <c r="B1639" s="3">
        <v>0</v>
      </c>
      <c r="C1639" s="3">
        <v>0</v>
      </c>
      <c r="D1639" s="3">
        <v>6</v>
      </c>
      <c r="E1639" s="3">
        <v>4</v>
      </c>
      <c r="F1639" s="3">
        <v>1</v>
      </c>
    </row>
    <row r="1640" spans="1:6">
      <c r="A1640" s="8">
        <v>44440</v>
      </c>
      <c r="B1640" s="3">
        <v>0</v>
      </c>
      <c r="C1640" s="3">
        <v>0</v>
      </c>
      <c r="D1640" s="3">
        <v>5</v>
      </c>
      <c r="E1640" s="3">
        <v>6</v>
      </c>
      <c r="F1640" s="3">
        <v>0</v>
      </c>
    </row>
    <row r="1641" spans="1:6">
      <c r="A1641" s="8">
        <v>44470</v>
      </c>
      <c r="B1641" s="3">
        <v>0</v>
      </c>
      <c r="C1641" s="3">
        <v>0</v>
      </c>
      <c r="D1641" s="3">
        <v>2</v>
      </c>
      <c r="E1641" s="3">
        <v>6</v>
      </c>
      <c r="F1641" s="3">
        <v>0</v>
      </c>
    </row>
    <row r="1642" spans="1:6">
      <c r="A1642" s="8">
        <v>44501</v>
      </c>
    </row>
    <row r="1643" spans="1:6">
      <c r="A1643" s="8">
        <v>44531</v>
      </c>
    </row>
    <row r="1644" spans="1:6">
      <c r="A1644" s="10" t="s">
        <v>10</v>
      </c>
      <c r="B1644" s="11">
        <f>SUM(B1632:B1643)</f>
        <v>0</v>
      </c>
      <c r="C1644" s="11">
        <f>SUM(C1632:C1643)</f>
        <v>0</v>
      </c>
      <c r="D1644" s="11">
        <f>SUM(D1632:D1643)</f>
        <v>48</v>
      </c>
      <c r="E1644" s="11">
        <f>SUM(E1632:E1643)</f>
        <v>52</v>
      </c>
      <c r="F1644" s="11">
        <f>SUM(F1632:F1643)</f>
        <v>6</v>
      </c>
    </row>
    <row r="1645" spans="1:6">
      <c r="A1645" s="14" t="s">
        <v>12</v>
      </c>
      <c r="B1645" s="14">
        <f>B1644/12</f>
        <v>0</v>
      </c>
      <c r="C1645" s="14">
        <f t="shared" ref="C1645" si="327">C1644/12</f>
        <v>0</v>
      </c>
      <c r="D1645" s="14">
        <f t="shared" ref="D1645" si="328">D1644/12</f>
        <v>4</v>
      </c>
      <c r="E1645" s="14">
        <f t="shared" ref="E1645" si="329">E1644/12</f>
        <v>4.333333333333333</v>
      </c>
      <c r="F1645" s="14">
        <f>F1644/12</f>
        <v>0.5</v>
      </c>
    </row>
    <row r="1647" spans="1:6">
      <c r="A1647" s="1" t="s">
        <v>0</v>
      </c>
      <c r="B1647" s="2" t="s">
        <v>1</v>
      </c>
      <c r="C1647" s="2" t="s">
        <v>2</v>
      </c>
      <c r="D1647" s="2" t="s">
        <v>3</v>
      </c>
    </row>
    <row r="1648" spans="1:6">
      <c r="A1648" s="8" t="s">
        <v>36</v>
      </c>
      <c r="B1648" s="9" t="s">
        <v>25</v>
      </c>
      <c r="C1648" s="9" t="s">
        <v>25</v>
      </c>
      <c r="D1648" s="3" t="s">
        <v>21</v>
      </c>
    </row>
    <row r="1650" spans="1:7">
      <c r="A1650" s="19" t="s">
        <v>4</v>
      </c>
      <c r="B1650" s="20" t="s">
        <v>5</v>
      </c>
      <c r="C1650" s="20" t="s">
        <v>6</v>
      </c>
      <c r="D1650" s="20" t="s">
        <v>7</v>
      </c>
      <c r="E1650" s="20" t="s">
        <v>8</v>
      </c>
      <c r="F1650" s="20" t="s">
        <v>9</v>
      </c>
      <c r="G1650" s="23" t="s">
        <v>11</v>
      </c>
    </row>
    <row r="1651" spans="1:7">
      <c r="A1651" s="8">
        <v>43709</v>
      </c>
    </row>
    <row r="1652" spans="1:7">
      <c r="A1652" s="8">
        <v>43739</v>
      </c>
    </row>
    <row r="1653" spans="1:7">
      <c r="A1653" s="8">
        <v>43770</v>
      </c>
    </row>
    <row r="1654" spans="1:7">
      <c r="A1654" s="8">
        <v>43800</v>
      </c>
      <c r="G1654" s="2"/>
    </row>
    <row r="1655" spans="1:7">
      <c r="A1655" s="10" t="s">
        <v>10</v>
      </c>
      <c r="B1655" s="11">
        <f>SUM(B1651:B1654)</f>
        <v>0</v>
      </c>
      <c r="C1655" s="11">
        <f>SUM(C1651:C1654)</f>
        <v>0</v>
      </c>
      <c r="D1655" s="11">
        <f t="shared" ref="D1655" si="330">SUM(D1651:D1654)</f>
        <v>0</v>
      </c>
      <c r="E1655" s="11">
        <f t="shared" ref="E1655" si="331">SUM(E1651:E1654)</f>
        <v>0</v>
      </c>
      <c r="F1655" s="11">
        <f t="shared" ref="F1655" si="332">SUM(F1651:F1654)</f>
        <v>0</v>
      </c>
    </row>
    <row r="1656" spans="1:7">
      <c r="A1656" s="10" t="s">
        <v>12</v>
      </c>
      <c r="B1656" s="11">
        <f>B1655/4</f>
        <v>0</v>
      </c>
      <c r="C1656" s="11">
        <f>C1655/4</f>
        <v>0</v>
      </c>
      <c r="D1656" s="11">
        <f t="shared" ref="D1656" si="333">D1655/4</f>
        <v>0</v>
      </c>
      <c r="E1656" s="11">
        <f t="shared" ref="E1656" si="334">E1655/4</f>
        <v>0</v>
      </c>
      <c r="F1656" s="11">
        <f>F1655/4</f>
        <v>0</v>
      </c>
    </row>
    <row r="1657" spans="1:7">
      <c r="A1657" s="8">
        <v>43831</v>
      </c>
    </row>
    <row r="1658" spans="1:7">
      <c r="A1658" s="8">
        <v>43862</v>
      </c>
    </row>
    <row r="1659" spans="1:7">
      <c r="A1659" s="8">
        <v>43891</v>
      </c>
    </row>
    <row r="1660" spans="1:7">
      <c r="A1660" s="8">
        <v>43922</v>
      </c>
    </row>
    <row r="1661" spans="1:7">
      <c r="A1661" s="8">
        <v>43952</v>
      </c>
    </row>
    <row r="1662" spans="1:7">
      <c r="A1662" s="8">
        <v>43983</v>
      </c>
    </row>
    <row r="1663" spans="1:7">
      <c r="A1663" s="8">
        <v>44013</v>
      </c>
    </row>
    <row r="1664" spans="1:7">
      <c r="A1664" s="8">
        <v>44044</v>
      </c>
    </row>
    <row r="1665" spans="1:6">
      <c r="A1665" s="8">
        <v>44075</v>
      </c>
    </row>
    <row r="1666" spans="1:6">
      <c r="A1666" s="8">
        <v>44105</v>
      </c>
    </row>
    <row r="1667" spans="1:6">
      <c r="A1667" s="8">
        <v>44136</v>
      </c>
    </row>
    <row r="1668" spans="1:6">
      <c r="A1668" s="8">
        <v>44166</v>
      </c>
    </row>
    <row r="1669" spans="1:6">
      <c r="A1669" s="10" t="s">
        <v>10</v>
      </c>
      <c r="B1669" s="11">
        <f>SUM(B1657:B1668)</f>
        <v>0</v>
      </c>
      <c r="C1669" s="11">
        <f>SUM(C1657:C1668)</f>
        <v>0</v>
      </c>
      <c r="D1669" s="11">
        <f>SUM(D1657:D1668)</f>
        <v>0</v>
      </c>
      <c r="E1669" s="11">
        <f>SUM(E1657:E1668)</f>
        <v>0</v>
      </c>
      <c r="F1669" s="11">
        <f>SUM(F1657:F1668)</f>
        <v>0</v>
      </c>
    </row>
    <row r="1670" spans="1:6">
      <c r="A1670" s="14" t="s">
        <v>12</v>
      </c>
      <c r="B1670" s="14">
        <f>B1669/12</f>
        <v>0</v>
      </c>
      <c r="C1670" s="14">
        <f t="shared" ref="C1670" si="335">C1669/12</f>
        <v>0</v>
      </c>
      <c r="D1670" s="14">
        <f t="shared" ref="D1670" si="336">D1669/12</f>
        <v>0</v>
      </c>
      <c r="E1670" s="14">
        <f t="shared" ref="E1670" si="337">E1669/12</f>
        <v>0</v>
      </c>
      <c r="F1670" s="14">
        <f>F1669/12</f>
        <v>0</v>
      </c>
    </row>
    <row r="1671" spans="1:6">
      <c r="A1671" s="8">
        <v>44197</v>
      </c>
    </row>
    <row r="1672" spans="1:6">
      <c r="A1672" s="8">
        <v>44228</v>
      </c>
    </row>
    <row r="1673" spans="1:6">
      <c r="A1673" s="8">
        <v>44256</v>
      </c>
    </row>
    <row r="1674" spans="1:6">
      <c r="A1674" s="8">
        <v>44287</v>
      </c>
    </row>
    <row r="1675" spans="1:6">
      <c r="A1675" s="8">
        <v>44317</v>
      </c>
    </row>
    <row r="1676" spans="1:6">
      <c r="A1676" s="8">
        <v>44348</v>
      </c>
    </row>
    <row r="1677" spans="1:6">
      <c r="A1677" s="8">
        <v>44378</v>
      </c>
    </row>
    <row r="1678" spans="1:6">
      <c r="A1678" s="8">
        <v>44409</v>
      </c>
    </row>
    <row r="1679" spans="1:6">
      <c r="A1679" s="8">
        <v>44440</v>
      </c>
    </row>
    <row r="1680" spans="1:6">
      <c r="A1680" s="8">
        <v>44470</v>
      </c>
    </row>
    <row r="1681" spans="1:7">
      <c r="A1681" s="8">
        <v>44501</v>
      </c>
    </row>
    <row r="1682" spans="1:7">
      <c r="A1682" s="8">
        <v>44531</v>
      </c>
    </row>
    <row r="1683" spans="1:7">
      <c r="A1683" s="10" t="s">
        <v>10</v>
      </c>
      <c r="B1683" s="11">
        <f>SUM(B1671:B1682)</f>
        <v>0</v>
      </c>
      <c r="C1683" s="11">
        <f>SUM(C1671:C1682)</f>
        <v>0</v>
      </c>
      <c r="D1683" s="11">
        <f>SUM(D1671:D1682)</f>
        <v>0</v>
      </c>
      <c r="E1683" s="11">
        <f>SUM(E1671:E1682)</f>
        <v>0</v>
      </c>
      <c r="F1683" s="11">
        <f>SUM(F1671:F1682)</f>
        <v>0</v>
      </c>
    </row>
    <row r="1684" spans="1:7">
      <c r="A1684" s="14" t="s">
        <v>12</v>
      </c>
      <c r="B1684" s="14">
        <f>B1683/12</f>
        <v>0</v>
      </c>
      <c r="C1684" s="14">
        <f t="shared" ref="C1684" si="338">C1683/12</f>
        <v>0</v>
      </c>
      <c r="D1684" s="14">
        <f t="shared" ref="D1684" si="339">D1683/12</f>
        <v>0</v>
      </c>
      <c r="E1684" s="14">
        <f t="shared" ref="E1684" si="340">E1683/12</f>
        <v>0</v>
      </c>
      <c r="F1684" s="14">
        <f>F1683/12</f>
        <v>0</v>
      </c>
    </row>
    <row r="1686" spans="1:7">
      <c r="A1686" s="1" t="s">
        <v>0</v>
      </c>
      <c r="B1686" s="2" t="s">
        <v>1</v>
      </c>
      <c r="C1686" s="2" t="s">
        <v>2</v>
      </c>
      <c r="D1686" s="2" t="s">
        <v>3</v>
      </c>
      <c r="E1686" s="2"/>
    </row>
    <row r="1687" spans="1:7">
      <c r="A1687" s="8" t="s">
        <v>37</v>
      </c>
      <c r="B1687" s="9">
        <v>21447</v>
      </c>
      <c r="C1687" s="9">
        <v>34013</v>
      </c>
      <c r="D1687" s="3" t="s">
        <v>29</v>
      </c>
      <c r="G1687" s="2"/>
    </row>
    <row r="1689" spans="1:7">
      <c r="A1689" s="19" t="s">
        <v>4</v>
      </c>
      <c r="B1689" s="20" t="s">
        <v>5</v>
      </c>
      <c r="C1689" s="20" t="s">
        <v>6</v>
      </c>
      <c r="D1689" s="20" t="s">
        <v>7</v>
      </c>
      <c r="E1689" s="20" t="s">
        <v>8</v>
      </c>
      <c r="F1689" s="20" t="s">
        <v>9</v>
      </c>
      <c r="G1689" s="23" t="s">
        <v>11</v>
      </c>
    </row>
    <row r="1690" spans="1:7">
      <c r="A1690" s="8">
        <v>43709</v>
      </c>
      <c r="B1690" s="3">
        <v>15</v>
      </c>
      <c r="C1690" s="3">
        <v>0</v>
      </c>
      <c r="D1690" s="3">
        <v>10</v>
      </c>
      <c r="E1690" s="3">
        <v>5</v>
      </c>
      <c r="F1690" s="3">
        <v>2</v>
      </c>
    </row>
    <row r="1691" spans="1:7">
      <c r="A1691" s="8">
        <v>43739</v>
      </c>
      <c r="B1691" s="3">
        <v>12</v>
      </c>
      <c r="C1691" s="3">
        <v>1</v>
      </c>
      <c r="D1691" s="3">
        <v>10</v>
      </c>
      <c r="E1691" s="3">
        <v>5</v>
      </c>
      <c r="F1691" s="3">
        <v>1</v>
      </c>
    </row>
    <row r="1692" spans="1:7">
      <c r="A1692" s="8">
        <v>43770</v>
      </c>
      <c r="B1692" s="3">
        <v>15</v>
      </c>
      <c r="C1692" s="3">
        <v>0</v>
      </c>
      <c r="D1692" s="3">
        <v>13</v>
      </c>
      <c r="E1692" s="3">
        <v>4</v>
      </c>
      <c r="F1692" s="3">
        <v>1</v>
      </c>
    </row>
    <row r="1693" spans="1:7">
      <c r="A1693" s="8">
        <v>43800</v>
      </c>
      <c r="B1693" s="3">
        <v>15</v>
      </c>
      <c r="C1693" s="3">
        <v>0</v>
      </c>
      <c r="D1693" s="3">
        <v>8</v>
      </c>
      <c r="E1693" s="3">
        <v>4</v>
      </c>
      <c r="F1693" s="3">
        <v>2</v>
      </c>
    </row>
    <row r="1694" spans="1:7">
      <c r="A1694" s="10" t="s">
        <v>10</v>
      </c>
      <c r="B1694" s="11">
        <f>SUM(B1690:B1693)</f>
        <v>57</v>
      </c>
      <c r="C1694" s="11">
        <f>SUM(C1690:C1693)</f>
        <v>1</v>
      </c>
      <c r="D1694" s="11">
        <f t="shared" ref="D1694" si="341">SUM(D1690:D1693)</f>
        <v>41</v>
      </c>
      <c r="E1694" s="11">
        <f t="shared" ref="E1694" si="342">SUM(E1690:E1693)</f>
        <v>18</v>
      </c>
      <c r="F1694" s="11">
        <f t="shared" ref="F1694" si="343">SUM(F1690:F1693)</f>
        <v>6</v>
      </c>
    </row>
    <row r="1695" spans="1:7">
      <c r="A1695" s="10" t="s">
        <v>12</v>
      </c>
      <c r="B1695" s="11">
        <f>B1694/4</f>
        <v>14.25</v>
      </c>
      <c r="C1695" s="11">
        <f>C1694/4</f>
        <v>0.25</v>
      </c>
      <c r="D1695" s="11">
        <f t="shared" ref="D1695" si="344">D1694/4</f>
        <v>10.25</v>
      </c>
      <c r="E1695" s="11">
        <f t="shared" ref="E1695" si="345">E1694/4</f>
        <v>4.5</v>
      </c>
      <c r="F1695" s="11">
        <f>F1694/4</f>
        <v>1.5</v>
      </c>
    </row>
    <row r="1696" spans="1:7">
      <c r="A1696" s="8">
        <v>43831</v>
      </c>
      <c r="B1696" s="3">
        <v>14</v>
      </c>
      <c r="C1696" s="3">
        <v>0</v>
      </c>
      <c r="D1696" s="3">
        <v>10</v>
      </c>
      <c r="E1696" s="3">
        <v>6</v>
      </c>
      <c r="F1696" s="3">
        <v>2</v>
      </c>
    </row>
    <row r="1697" spans="1:6">
      <c r="A1697" s="8">
        <v>43862</v>
      </c>
      <c r="B1697" s="3">
        <v>15</v>
      </c>
      <c r="C1697" s="3">
        <v>0</v>
      </c>
      <c r="D1697" s="3">
        <v>17</v>
      </c>
      <c r="E1697" s="3">
        <v>5</v>
      </c>
      <c r="F1697" s="3">
        <v>2</v>
      </c>
    </row>
    <row r="1698" spans="1:6">
      <c r="A1698" s="8">
        <v>43891</v>
      </c>
      <c r="B1698" s="3">
        <v>10</v>
      </c>
      <c r="C1698" s="3">
        <v>0</v>
      </c>
      <c r="D1698" s="3">
        <v>6</v>
      </c>
      <c r="E1698" s="3">
        <v>3</v>
      </c>
      <c r="F1698" s="3">
        <v>2</v>
      </c>
    </row>
    <row r="1699" spans="1:6">
      <c r="A1699" s="8">
        <v>43922</v>
      </c>
      <c r="B1699" s="3">
        <v>0</v>
      </c>
      <c r="C1699" s="3">
        <v>0</v>
      </c>
      <c r="D1699" s="3">
        <v>5</v>
      </c>
      <c r="E1699" s="3">
        <v>8</v>
      </c>
      <c r="F1699" s="3">
        <v>2</v>
      </c>
    </row>
    <row r="1700" spans="1:6">
      <c r="A1700" s="8">
        <v>43952</v>
      </c>
      <c r="B1700" s="3">
        <v>1</v>
      </c>
      <c r="C1700" s="3">
        <v>0</v>
      </c>
      <c r="D1700" s="3">
        <v>8</v>
      </c>
      <c r="E1700" s="3">
        <v>6</v>
      </c>
      <c r="F1700" s="3">
        <v>2</v>
      </c>
    </row>
    <row r="1701" spans="1:6">
      <c r="A1701" s="8">
        <v>43983</v>
      </c>
      <c r="B1701" s="3">
        <v>0</v>
      </c>
      <c r="C1701" s="3">
        <v>0</v>
      </c>
      <c r="D1701" s="3">
        <v>15</v>
      </c>
      <c r="E1701" s="3">
        <v>5</v>
      </c>
      <c r="F1701" s="3">
        <v>2</v>
      </c>
    </row>
    <row r="1702" spans="1:6">
      <c r="A1702" s="8">
        <v>44013</v>
      </c>
      <c r="B1702" s="3">
        <v>0</v>
      </c>
      <c r="C1702" s="3">
        <v>0</v>
      </c>
      <c r="D1702" s="3">
        <v>15</v>
      </c>
      <c r="E1702" s="3">
        <v>4</v>
      </c>
      <c r="F1702" s="3">
        <v>2</v>
      </c>
    </row>
    <row r="1703" spans="1:6">
      <c r="A1703" s="8">
        <v>44044</v>
      </c>
      <c r="B1703" s="3">
        <v>0</v>
      </c>
      <c r="C1703" s="3">
        <v>0</v>
      </c>
      <c r="D1703" s="3">
        <v>10</v>
      </c>
      <c r="E1703" s="3">
        <v>5</v>
      </c>
      <c r="F1703" s="3">
        <v>2</v>
      </c>
    </row>
    <row r="1704" spans="1:6">
      <c r="A1704" s="8">
        <v>44075</v>
      </c>
      <c r="B1704" s="3">
        <v>10</v>
      </c>
      <c r="C1704" s="3">
        <v>0</v>
      </c>
      <c r="D1704" s="3">
        <v>8</v>
      </c>
      <c r="E1704" s="3">
        <v>5</v>
      </c>
      <c r="F1704" s="3">
        <v>2</v>
      </c>
    </row>
    <row r="1705" spans="1:6">
      <c r="A1705" s="8">
        <v>44105</v>
      </c>
      <c r="B1705" s="3">
        <v>0</v>
      </c>
      <c r="C1705" s="3">
        <v>10</v>
      </c>
      <c r="D1705" s="3">
        <v>5</v>
      </c>
      <c r="E1705" s="3">
        <v>4</v>
      </c>
      <c r="F1705" s="3">
        <v>2</v>
      </c>
    </row>
    <row r="1706" spans="1:6">
      <c r="A1706" s="8">
        <v>44136</v>
      </c>
      <c r="B1706" s="3">
        <v>4</v>
      </c>
      <c r="C1706" s="3">
        <v>0</v>
      </c>
      <c r="D1706" s="3">
        <v>7</v>
      </c>
      <c r="E1706" s="3">
        <v>3</v>
      </c>
      <c r="F1706" s="3">
        <v>1</v>
      </c>
    </row>
    <row r="1707" spans="1:6">
      <c r="A1707" s="8">
        <v>44166</v>
      </c>
      <c r="B1707" s="3">
        <v>0</v>
      </c>
      <c r="C1707" s="3">
        <v>0</v>
      </c>
      <c r="D1707" s="3">
        <v>8</v>
      </c>
      <c r="E1707" s="3">
        <v>4</v>
      </c>
      <c r="F1707" s="3">
        <v>2</v>
      </c>
    </row>
    <row r="1708" spans="1:6">
      <c r="A1708" s="10" t="s">
        <v>10</v>
      </c>
      <c r="B1708" s="11">
        <f>SUM(B1696:B1707)</f>
        <v>54</v>
      </c>
      <c r="C1708" s="11">
        <f>SUM(C1696:C1707)</f>
        <v>10</v>
      </c>
      <c r="D1708" s="11">
        <f>SUM(D1696:D1707)</f>
        <v>114</v>
      </c>
      <c r="E1708" s="11">
        <f>SUM(E1696:E1707)</f>
        <v>58</v>
      </c>
      <c r="F1708" s="11">
        <f>SUM(F1696:F1707)</f>
        <v>23</v>
      </c>
    </row>
    <row r="1709" spans="1:6">
      <c r="A1709" s="14" t="s">
        <v>12</v>
      </c>
      <c r="B1709" s="14">
        <f>B1708/12</f>
        <v>4.5</v>
      </c>
      <c r="C1709" s="14">
        <f t="shared" ref="C1709" si="346">C1708/12</f>
        <v>0.83333333333333337</v>
      </c>
      <c r="D1709" s="14">
        <f t="shared" ref="D1709" si="347">D1708/12</f>
        <v>9.5</v>
      </c>
      <c r="E1709" s="14">
        <f t="shared" ref="E1709" si="348">E1708/12</f>
        <v>4.833333333333333</v>
      </c>
      <c r="F1709" s="14">
        <f>F1708/12</f>
        <v>1.9166666666666667</v>
      </c>
    </row>
    <row r="1710" spans="1:6">
      <c r="A1710" s="8">
        <v>44197</v>
      </c>
      <c r="B1710" s="3">
        <v>8</v>
      </c>
      <c r="C1710" s="3">
        <v>0</v>
      </c>
      <c r="D1710" s="3">
        <v>8</v>
      </c>
      <c r="E1710" s="3">
        <v>5</v>
      </c>
      <c r="F1710" s="3">
        <v>2</v>
      </c>
    </row>
    <row r="1711" spans="1:6">
      <c r="A1711" s="8">
        <v>44228</v>
      </c>
      <c r="B1711" s="3">
        <v>5</v>
      </c>
      <c r="C1711" s="3">
        <v>2</v>
      </c>
      <c r="D1711" s="3">
        <v>8</v>
      </c>
      <c r="E1711" s="3">
        <v>4</v>
      </c>
      <c r="F1711" s="3">
        <v>2</v>
      </c>
    </row>
    <row r="1712" spans="1:6">
      <c r="A1712" s="8">
        <v>44256</v>
      </c>
      <c r="B1712" s="3">
        <v>3</v>
      </c>
      <c r="C1712" s="3">
        <v>0</v>
      </c>
      <c r="D1712" s="3">
        <v>8</v>
      </c>
      <c r="E1712" s="3">
        <v>3</v>
      </c>
      <c r="F1712" s="3">
        <v>1</v>
      </c>
    </row>
    <row r="1713" spans="1:7">
      <c r="A1713" s="8">
        <v>44287</v>
      </c>
      <c r="B1713" s="3">
        <v>2</v>
      </c>
      <c r="C1713" s="3">
        <v>0</v>
      </c>
      <c r="D1713" s="3">
        <v>10</v>
      </c>
      <c r="E1713" s="3">
        <v>5</v>
      </c>
      <c r="F1713" s="3">
        <v>1</v>
      </c>
    </row>
    <row r="1714" spans="1:7">
      <c r="A1714" s="8">
        <v>44317</v>
      </c>
      <c r="B1714" s="3">
        <v>0</v>
      </c>
      <c r="C1714" s="3">
        <v>0</v>
      </c>
      <c r="D1714" s="3">
        <v>8</v>
      </c>
      <c r="E1714" s="3">
        <v>3</v>
      </c>
      <c r="F1714" s="3">
        <v>1</v>
      </c>
    </row>
    <row r="1715" spans="1:7">
      <c r="A1715" s="8">
        <v>44348</v>
      </c>
      <c r="B1715" s="3">
        <v>0</v>
      </c>
      <c r="C1715" s="3">
        <v>0</v>
      </c>
      <c r="D1715" s="3">
        <v>7</v>
      </c>
      <c r="E1715" s="3">
        <v>4</v>
      </c>
      <c r="F1715" s="3">
        <v>1</v>
      </c>
    </row>
    <row r="1716" spans="1:7">
      <c r="A1716" s="8">
        <v>44378</v>
      </c>
      <c r="B1716" s="3">
        <v>0</v>
      </c>
      <c r="C1716" s="3">
        <v>0</v>
      </c>
      <c r="D1716" s="3">
        <v>6</v>
      </c>
      <c r="E1716" s="3">
        <v>3</v>
      </c>
      <c r="F1716" s="3">
        <v>1</v>
      </c>
    </row>
    <row r="1717" spans="1:7">
      <c r="A1717" s="8">
        <v>44409</v>
      </c>
      <c r="B1717" s="3">
        <v>0</v>
      </c>
      <c r="C1717" s="3">
        <v>0</v>
      </c>
      <c r="D1717" s="3">
        <v>10</v>
      </c>
      <c r="E1717" s="3">
        <v>4</v>
      </c>
      <c r="F1717" s="3">
        <v>1</v>
      </c>
    </row>
    <row r="1718" spans="1:7">
      <c r="A1718" s="8">
        <v>44440</v>
      </c>
      <c r="B1718" s="3">
        <v>0</v>
      </c>
      <c r="C1718" s="3">
        <v>0</v>
      </c>
      <c r="D1718" s="3">
        <v>0</v>
      </c>
      <c r="E1718" s="3">
        <v>0</v>
      </c>
      <c r="F1718" s="3">
        <v>0</v>
      </c>
    </row>
    <row r="1719" spans="1:7">
      <c r="A1719" s="8">
        <v>44470</v>
      </c>
      <c r="B1719" s="3">
        <v>2</v>
      </c>
      <c r="C1719" s="3">
        <v>0</v>
      </c>
      <c r="D1719" s="3">
        <v>12</v>
      </c>
      <c r="E1719" s="3">
        <v>5</v>
      </c>
      <c r="F1719" s="3">
        <v>2</v>
      </c>
    </row>
    <row r="1720" spans="1:7">
      <c r="A1720" s="8">
        <v>44501</v>
      </c>
    </row>
    <row r="1721" spans="1:7">
      <c r="A1721" s="8">
        <v>44531</v>
      </c>
      <c r="G1721" s="2"/>
    </row>
    <row r="1722" spans="1:7">
      <c r="A1722" s="10" t="s">
        <v>10</v>
      </c>
      <c r="B1722" s="11">
        <f>SUM(B1710:B1721)</f>
        <v>20</v>
      </c>
      <c r="C1722" s="11">
        <f>SUM(C1710:C1721)</f>
        <v>2</v>
      </c>
      <c r="D1722" s="11">
        <f>SUM(D1710:D1721)</f>
        <v>77</v>
      </c>
      <c r="E1722" s="11">
        <f>SUM(E1710:E1721)</f>
        <v>36</v>
      </c>
      <c r="F1722" s="11">
        <f>SUM(F1710:F1721)</f>
        <v>12</v>
      </c>
    </row>
    <row r="1723" spans="1:7">
      <c r="A1723" s="14" t="s">
        <v>12</v>
      </c>
      <c r="B1723" s="14">
        <f>B1722/12</f>
        <v>1.6666666666666667</v>
      </c>
      <c r="C1723" s="14">
        <f t="shared" ref="C1723" si="349">C1722/12</f>
        <v>0.16666666666666666</v>
      </c>
      <c r="D1723" s="14">
        <f t="shared" ref="D1723" si="350">D1722/12</f>
        <v>6.416666666666667</v>
      </c>
      <c r="E1723" s="14">
        <f t="shared" ref="E1723" si="351">E1722/12</f>
        <v>3</v>
      </c>
      <c r="F1723" s="14">
        <f>F1722/12</f>
        <v>1</v>
      </c>
    </row>
    <row r="1768" spans="1:7">
      <c r="A1768" s="1" t="s">
        <v>0</v>
      </c>
      <c r="B1768" s="2" t="s">
        <v>1</v>
      </c>
      <c r="C1768" s="2" t="s">
        <v>2</v>
      </c>
      <c r="D1768" s="2" t="s">
        <v>3</v>
      </c>
    </row>
    <row r="1769" spans="1:7">
      <c r="A1769" s="8" t="s">
        <v>39</v>
      </c>
      <c r="B1769" s="9">
        <v>32273</v>
      </c>
      <c r="C1769" s="9">
        <v>37968</v>
      </c>
      <c r="D1769" s="3" t="s">
        <v>18</v>
      </c>
    </row>
    <row r="1771" spans="1:7">
      <c r="A1771" s="19" t="s">
        <v>4</v>
      </c>
      <c r="B1771" s="20" t="s">
        <v>5</v>
      </c>
      <c r="C1771" s="20" t="s">
        <v>6</v>
      </c>
      <c r="D1771" s="20" t="s">
        <v>7</v>
      </c>
      <c r="E1771" s="20" t="s">
        <v>8</v>
      </c>
      <c r="F1771" s="20" t="s">
        <v>9</v>
      </c>
      <c r="G1771" s="23" t="s">
        <v>11</v>
      </c>
    </row>
    <row r="1772" spans="1:7">
      <c r="A1772" s="8">
        <v>43709</v>
      </c>
      <c r="B1772" s="3">
        <v>30</v>
      </c>
      <c r="C1772" s="3">
        <v>10</v>
      </c>
      <c r="D1772" s="3">
        <v>16</v>
      </c>
      <c r="E1772" s="3">
        <v>12</v>
      </c>
      <c r="F1772" s="3">
        <v>4</v>
      </c>
    </row>
    <row r="1773" spans="1:7">
      <c r="A1773" s="8">
        <v>43739</v>
      </c>
      <c r="B1773" s="3">
        <v>20</v>
      </c>
      <c r="C1773" s="3">
        <v>10</v>
      </c>
      <c r="D1773" s="3">
        <v>20</v>
      </c>
      <c r="E1773" s="3">
        <v>10</v>
      </c>
      <c r="F1773" s="3">
        <v>4</v>
      </c>
    </row>
    <row r="1774" spans="1:7">
      <c r="A1774" s="8">
        <v>43770</v>
      </c>
      <c r="B1774" s="3">
        <v>20</v>
      </c>
      <c r="C1774" s="3">
        <v>10</v>
      </c>
      <c r="D1774" s="3">
        <v>25</v>
      </c>
      <c r="E1774" s="3">
        <v>16</v>
      </c>
      <c r="F1774" s="3">
        <v>5</v>
      </c>
    </row>
    <row r="1775" spans="1:7">
      <c r="A1775" s="8">
        <v>43800</v>
      </c>
      <c r="B1775" s="3">
        <v>10</v>
      </c>
      <c r="C1775" s="3">
        <v>5</v>
      </c>
      <c r="D1775" s="3">
        <v>19</v>
      </c>
      <c r="E1775" s="3">
        <v>12</v>
      </c>
      <c r="F1775" s="3">
        <v>4</v>
      </c>
    </row>
    <row r="1776" spans="1:7">
      <c r="A1776" s="10" t="s">
        <v>10</v>
      </c>
      <c r="B1776" s="11">
        <f>SUM(B1772:B1775)</f>
        <v>80</v>
      </c>
      <c r="C1776" s="11">
        <f>SUM(C1772:C1775)</f>
        <v>35</v>
      </c>
      <c r="D1776" s="11">
        <f t="shared" ref="D1776" si="352">SUM(D1772:D1775)</f>
        <v>80</v>
      </c>
      <c r="E1776" s="11">
        <f t="shared" ref="E1776" si="353">SUM(E1772:E1775)</f>
        <v>50</v>
      </c>
      <c r="F1776" s="11">
        <f t="shared" ref="F1776" si="354">SUM(F1772:F1775)</f>
        <v>17</v>
      </c>
    </row>
    <row r="1777" spans="1:7">
      <c r="A1777" s="10" t="s">
        <v>12</v>
      </c>
      <c r="B1777" s="11">
        <f>B1776/4</f>
        <v>20</v>
      </c>
      <c r="C1777" s="11">
        <f>C1776/4</f>
        <v>8.75</v>
      </c>
      <c r="D1777" s="11">
        <f t="shared" ref="D1777" si="355">D1776/4</f>
        <v>20</v>
      </c>
      <c r="E1777" s="11">
        <f t="shared" ref="E1777" si="356">E1776/4</f>
        <v>12.5</v>
      </c>
      <c r="F1777" s="11">
        <f>F1776/4</f>
        <v>4.25</v>
      </c>
    </row>
    <row r="1778" spans="1:7">
      <c r="A1778" s="8">
        <v>43831</v>
      </c>
      <c r="B1778" s="3">
        <v>30</v>
      </c>
      <c r="C1778" s="3">
        <v>15</v>
      </c>
      <c r="D1778" s="3">
        <v>30</v>
      </c>
      <c r="E1778" s="3">
        <v>12</v>
      </c>
      <c r="F1778" s="3">
        <v>4</v>
      </c>
    </row>
    <row r="1779" spans="1:7">
      <c r="A1779" s="8">
        <v>43862</v>
      </c>
      <c r="B1779" s="3">
        <v>50</v>
      </c>
      <c r="C1779" s="3">
        <v>10</v>
      </c>
      <c r="D1779" s="3">
        <v>28</v>
      </c>
      <c r="E1779" s="3">
        <v>12</v>
      </c>
      <c r="F1779" s="3">
        <v>4</v>
      </c>
    </row>
    <row r="1780" spans="1:7">
      <c r="A1780" s="8">
        <v>43891</v>
      </c>
      <c r="B1780" s="3">
        <v>12</v>
      </c>
      <c r="C1780" s="3">
        <v>2</v>
      </c>
      <c r="D1780" s="3">
        <v>12</v>
      </c>
      <c r="E1780" s="3">
        <v>3</v>
      </c>
      <c r="F1780" s="3">
        <v>3</v>
      </c>
    </row>
    <row r="1781" spans="1:7">
      <c r="A1781" s="8">
        <v>43922</v>
      </c>
      <c r="B1781" s="3">
        <v>10</v>
      </c>
      <c r="C1781" s="3">
        <v>2</v>
      </c>
      <c r="D1781" s="3">
        <v>25</v>
      </c>
      <c r="E1781" s="3">
        <v>0</v>
      </c>
      <c r="F1781" s="3">
        <v>0</v>
      </c>
    </row>
    <row r="1782" spans="1:7">
      <c r="A1782" s="8">
        <v>43952</v>
      </c>
      <c r="B1782" s="3">
        <v>5</v>
      </c>
      <c r="C1782" s="3">
        <v>4</v>
      </c>
      <c r="D1782" s="3">
        <v>15</v>
      </c>
      <c r="E1782" s="3">
        <v>3</v>
      </c>
      <c r="F1782" s="3">
        <v>3</v>
      </c>
    </row>
    <row r="1783" spans="1:7">
      <c r="A1783" s="8">
        <v>43983</v>
      </c>
      <c r="B1783" s="3">
        <v>0</v>
      </c>
      <c r="C1783" s="3">
        <v>0</v>
      </c>
      <c r="D1783" s="3">
        <v>20</v>
      </c>
      <c r="E1783" s="3">
        <v>6</v>
      </c>
      <c r="F1783" s="3">
        <v>3</v>
      </c>
    </row>
    <row r="1784" spans="1:7">
      <c r="A1784" s="8">
        <v>44013</v>
      </c>
      <c r="B1784" s="3">
        <v>0</v>
      </c>
      <c r="C1784" s="3">
        <v>0</v>
      </c>
      <c r="D1784" s="3">
        <v>20</v>
      </c>
      <c r="E1784" s="3">
        <v>3</v>
      </c>
      <c r="F1784" s="3">
        <v>3</v>
      </c>
    </row>
    <row r="1785" spans="1:7">
      <c r="A1785" s="8">
        <v>44044</v>
      </c>
      <c r="B1785" s="3">
        <v>0</v>
      </c>
      <c r="C1785" s="3">
        <v>0</v>
      </c>
      <c r="D1785" s="3">
        <v>10</v>
      </c>
      <c r="E1785" s="3">
        <v>3</v>
      </c>
      <c r="F1785" s="3">
        <v>3</v>
      </c>
    </row>
    <row r="1786" spans="1:7">
      <c r="A1786" s="8">
        <v>44075</v>
      </c>
      <c r="B1786" s="3">
        <v>8</v>
      </c>
      <c r="C1786" s="3">
        <v>0</v>
      </c>
      <c r="D1786" s="3">
        <v>10</v>
      </c>
      <c r="E1786" s="3">
        <v>5</v>
      </c>
      <c r="F1786" s="3">
        <v>3</v>
      </c>
    </row>
    <row r="1787" spans="1:7">
      <c r="A1787" s="8">
        <v>44105</v>
      </c>
      <c r="B1787" s="3">
        <v>10</v>
      </c>
      <c r="C1787" s="3">
        <v>0</v>
      </c>
      <c r="D1787" s="3">
        <v>10</v>
      </c>
      <c r="E1787" s="3">
        <v>3</v>
      </c>
      <c r="F1787" s="3">
        <v>3</v>
      </c>
      <c r="G1787" s="2"/>
    </row>
    <row r="1788" spans="1:7">
      <c r="A1788" s="8">
        <v>44136</v>
      </c>
      <c r="B1788" s="3">
        <v>12</v>
      </c>
      <c r="C1788" s="3">
        <v>0</v>
      </c>
      <c r="D1788" s="3">
        <v>10</v>
      </c>
      <c r="E1788" s="3">
        <v>6</v>
      </c>
      <c r="F1788" s="3">
        <v>3</v>
      </c>
    </row>
    <row r="1789" spans="1:7">
      <c r="A1789" s="8">
        <v>44166</v>
      </c>
      <c r="B1789" s="3">
        <v>10</v>
      </c>
      <c r="C1789" s="3">
        <v>0</v>
      </c>
      <c r="D1789" s="3">
        <v>15</v>
      </c>
      <c r="E1789" s="3">
        <v>6</v>
      </c>
      <c r="F1789" s="3">
        <v>3</v>
      </c>
    </row>
    <row r="1790" spans="1:7">
      <c r="A1790" s="10" t="s">
        <v>10</v>
      </c>
      <c r="B1790" s="11">
        <f>SUM(B1778:B1789)</f>
        <v>147</v>
      </c>
      <c r="C1790" s="11">
        <f>SUM(C1778:C1789)</f>
        <v>33</v>
      </c>
      <c r="D1790" s="11">
        <f>SUM(D1778:D1789)</f>
        <v>205</v>
      </c>
      <c r="E1790" s="11">
        <f>SUM(E1778:E1789)</f>
        <v>62</v>
      </c>
      <c r="F1790" s="11">
        <f>SUM(F1778:F1789)</f>
        <v>35</v>
      </c>
    </row>
    <row r="1791" spans="1:7">
      <c r="A1791" s="14" t="s">
        <v>12</v>
      </c>
      <c r="B1791" s="14">
        <f>B1790/12</f>
        <v>12.25</v>
      </c>
      <c r="C1791" s="14">
        <f t="shared" ref="C1791" si="357">C1790/12</f>
        <v>2.75</v>
      </c>
      <c r="D1791" s="14">
        <f t="shared" ref="D1791" si="358">D1790/12</f>
        <v>17.083333333333332</v>
      </c>
      <c r="E1791" s="14">
        <f t="shared" ref="E1791" si="359">E1790/12</f>
        <v>5.166666666666667</v>
      </c>
      <c r="F1791" s="14">
        <f>F1790/12</f>
        <v>2.9166666666666665</v>
      </c>
    </row>
    <row r="1792" spans="1:7">
      <c r="A1792" s="8">
        <v>44197</v>
      </c>
      <c r="B1792" s="3">
        <v>10</v>
      </c>
      <c r="C1792" s="3">
        <v>0</v>
      </c>
      <c r="D1792" s="3">
        <v>12</v>
      </c>
      <c r="E1792" s="3">
        <v>6</v>
      </c>
      <c r="F1792" s="3">
        <v>3</v>
      </c>
    </row>
    <row r="1793" spans="1:6">
      <c r="A1793" s="8">
        <v>44228</v>
      </c>
      <c r="B1793" s="3">
        <v>10</v>
      </c>
      <c r="C1793" s="3">
        <v>2</v>
      </c>
      <c r="D1793" s="3">
        <v>15</v>
      </c>
      <c r="E1793" s="3">
        <v>6</v>
      </c>
      <c r="F1793" s="3">
        <v>3</v>
      </c>
    </row>
    <row r="1794" spans="1:6">
      <c r="A1794" s="8">
        <v>44256</v>
      </c>
      <c r="B1794" s="3">
        <v>50</v>
      </c>
      <c r="C1794" s="3">
        <v>0</v>
      </c>
      <c r="D1794" s="3">
        <v>15</v>
      </c>
      <c r="E1794" s="3">
        <v>6</v>
      </c>
      <c r="F1794" s="3">
        <v>3</v>
      </c>
    </row>
    <row r="1795" spans="1:6">
      <c r="A1795" s="8">
        <v>44287</v>
      </c>
      <c r="B1795" s="3">
        <v>10</v>
      </c>
      <c r="C1795" s="3">
        <v>0</v>
      </c>
      <c r="D1795" s="3">
        <v>20</v>
      </c>
      <c r="E1795" s="3">
        <v>0</v>
      </c>
      <c r="F1795" s="3">
        <v>0</v>
      </c>
    </row>
    <row r="1796" spans="1:6">
      <c r="A1796" s="8">
        <v>44317</v>
      </c>
      <c r="B1796" s="3">
        <v>5</v>
      </c>
      <c r="C1796" s="3">
        <v>0</v>
      </c>
      <c r="D1796" s="3">
        <v>20</v>
      </c>
      <c r="E1796" s="3">
        <v>2</v>
      </c>
      <c r="F1796" s="3">
        <v>1</v>
      </c>
    </row>
    <row r="1797" spans="1:6">
      <c r="A1797" s="8">
        <v>44348</v>
      </c>
      <c r="B1797" s="3">
        <v>3</v>
      </c>
      <c r="C1797" s="3">
        <v>0</v>
      </c>
      <c r="D1797" s="3">
        <v>10</v>
      </c>
      <c r="E1797" s="3">
        <v>1</v>
      </c>
      <c r="F1797" s="3">
        <v>1</v>
      </c>
    </row>
    <row r="1798" spans="1:6">
      <c r="A1798" s="8">
        <v>44378</v>
      </c>
      <c r="B1798" s="3">
        <v>5</v>
      </c>
      <c r="C1798" s="3">
        <v>0</v>
      </c>
      <c r="D1798" s="3">
        <v>10</v>
      </c>
      <c r="E1798" s="3">
        <v>4</v>
      </c>
      <c r="F1798" s="3">
        <v>2</v>
      </c>
    </row>
    <row r="1799" spans="1:6">
      <c r="A1799" s="8">
        <v>44409</v>
      </c>
      <c r="B1799" s="3">
        <v>5</v>
      </c>
      <c r="C1799" s="3">
        <v>0</v>
      </c>
      <c r="D1799" s="3">
        <v>10</v>
      </c>
      <c r="E1799" s="3">
        <v>3</v>
      </c>
      <c r="F1799" s="3">
        <v>1</v>
      </c>
    </row>
    <row r="1800" spans="1:6">
      <c r="A1800" s="8">
        <v>44440</v>
      </c>
      <c r="B1800" s="3">
        <v>5</v>
      </c>
      <c r="C1800" s="3">
        <v>0</v>
      </c>
      <c r="D1800" s="3">
        <v>10</v>
      </c>
      <c r="E1800" s="3">
        <v>3</v>
      </c>
      <c r="F1800" s="3">
        <v>1</v>
      </c>
    </row>
    <row r="1801" spans="1:6">
      <c r="A1801" s="8">
        <v>44470</v>
      </c>
      <c r="B1801" s="3">
        <v>5</v>
      </c>
      <c r="C1801" s="3">
        <v>0</v>
      </c>
      <c r="D1801" s="3">
        <v>3</v>
      </c>
      <c r="E1801" s="3">
        <v>2</v>
      </c>
      <c r="F1801" s="3">
        <v>1</v>
      </c>
    </row>
    <row r="1802" spans="1:6">
      <c r="A1802" s="8">
        <v>44501</v>
      </c>
    </row>
    <row r="1803" spans="1:6">
      <c r="A1803" s="8">
        <v>44531</v>
      </c>
    </row>
    <row r="1804" spans="1:6">
      <c r="A1804" s="10" t="s">
        <v>10</v>
      </c>
      <c r="B1804" s="11">
        <f>SUM(B1792:B1803)</f>
        <v>108</v>
      </c>
      <c r="C1804" s="11">
        <f>SUM(C1792:C1803)</f>
        <v>2</v>
      </c>
      <c r="D1804" s="11">
        <f>SUM(D1792:D1803)</f>
        <v>125</v>
      </c>
      <c r="E1804" s="11">
        <f>SUM(E1792:E1803)</f>
        <v>33</v>
      </c>
      <c r="F1804" s="11">
        <f>SUM(F1792:F1803)</f>
        <v>16</v>
      </c>
    </row>
    <row r="1805" spans="1:6">
      <c r="A1805" s="14" t="s">
        <v>12</v>
      </c>
      <c r="B1805" s="14">
        <f>B1804/12</f>
        <v>9</v>
      </c>
      <c r="C1805" s="14">
        <f t="shared" ref="C1805" si="360">C1804/12</f>
        <v>0.16666666666666666</v>
      </c>
      <c r="D1805" s="14">
        <f t="shared" ref="D1805" si="361">D1804/12</f>
        <v>10.416666666666666</v>
      </c>
      <c r="E1805" s="14">
        <f t="shared" ref="E1805" si="362">E1804/12</f>
        <v>2.75</v>
      </c>
      <c r="F1805" s="14">
        <f>F1804/12</f>
        <v>1.3333333333333333</v>
      </c>
    </row>
    <row r="1807" spans="1:6">
      <c r="A1807" s="1" t="s">
        <v>0</v>
      </c>
      <c r="B1807" s="2" t="s">
        <v>1</v>
      </c>
      <c r="C1807" s="2" t="s">
        <v>2</v>
      </c>
      <c r="D1807" s="2" t="s">
        <v>3</v>
      </c>
    </row>
    <row r="1808" spans="1:6">
      <c r="A1808" s="8" t="s">
        <v>40</v>
      </c>
      <c r="B1808" s="9">
        <v>25323</v>
      </c>
      <c r="C1808" s="9">
        <v>32228</v>
      </c>
      <c r="D1808" s="3" t="s">
        <v>18</v>
      </c>
    </row>
    <row r="1810" spans="1:7">
      <c r="A1810" s="19" t="s">
        <v>4</v>
      </c>
      <c r="B1810" s="20" t="s">
        <v>5</v>
      </c>
      <c r="C1810" s="20" t="s">
        <v>6</v>
      </c>
      <c r="D1810" s="20" t="s">
        <v>7</v>
      </c>
      <c r="E1810" s="20" t="s">
        <v>8</v>
      </c>
      <c r="F1810" s="20" t="s">
        <v>9</v>
      </c>
      <c r="G1810" s="23" t="s">
        <v>11</v>
      </c>
    </row>
    <row r="1811" spans="1:7">
      <c r="A1811" s="8">
        <v>43709</v>
      </c>
      <c r="B1811" s="3">
        <v>30</v>
      </c>
      <c r="C1811" s="3">
        <v>0</v>
      </c>
      <c r="D1811" s="3">
        <v>16</v>
      </c>
      <c r="E1811" s="3">
        <v>5</v>
      </c>
      <c r="F1811" s="3">
        <v>2</v>
      </c>
    </row>
    <row r="1812" spans="1:7">
      <c r="A1812" s="8">
        <v>43739</v>
      </c>
      <c r="B1812" s="3">
        <v>20</v>
      </c>
      <c r="C1812" s="3">
        <v>0</v>
      </c>
      <c r="D1812" s="3">
        <v>15</v>
      </c>
      <c r="E1812" s="3">
        <v>5</v>
      </c>
      <c r="F1812" s="3">
        <v>2</v>
      </c>
    </row>
    <row r="1813" spans="1:7">
      <c r="A1813" s="8">
        <v>43770</v>
      </c>
      <c r="B1813" s="3">
        <v>20</v>
      </c>
      <c r="C1813" s="3">
        <v>0</v>
      </c>
      <c r="D1813" s="3">
        <v>15</v>
      </c>
      <c r="E1813" s="3">
        <v>5</v>
      </c>
      <c r="F1813" s="3">
        <v>2</v>
      </c>
    </row>
    <row r="1814" spans="1:7">
      <c r="A1814" s="8">
        <v>43800</v>
      </c>
      <c r="B1814" s="3">
        <v>20</v>
      </c>
      <c r="C1814" s="3">
        <v>0</v>
      </c>
      <c r="D1814" s="3">
        <v>15</v>
      </c>
      <c r="E1814" s="3">
        <v>6</v>
      </c>
      <c r="F1814" s="3">
        <v>3</v>
      </c>
    </row>
    <row r="1815" spans="1:7">
      <c r="A1815" s="10" t="s">
        <v>10</v>
      </c>
      <c r="B1815" s="11">
        <f>SUM(B1811:B1814)</f>
        <v>90</v>
      </c>
      <c r="C1815" s="11">
        <f>SUM(C1811:C1814)</f>
        <v>0</v>
      </c>
      <c r="D1815" s="11">
        <f t="shared" ref="D1815" si="363">SUM(D1811:D1814)</f>
        <v>61</v>
      </c>
      <c r="E1815" s="11">
        <f t="shared" ref="E1815" si="364">SUM(E1811:E1814)</f>
        <v>21</v>
      </c>
      <c r="F1815" s="11">
        <f t="shared" ref="F1815" si="365">SUM(F1811:F1814)</f>
        <v>9</v>
      </c>
    </row>
    <row r="1816" spans="1:7">
      <c r="A1816" s="10" t="s">
        <v>12</v>
      </c>
      <c r="B1816" s="11">
        <f>B1815/4</f>
        <v>22.5</v>
      </c>
      <c r="C1816" s="11">
        <f>C1815/4</f>
        <v>0</v>
      </c>
      <c r="D1816" s="11">
        <f t="shared" ref="D1816" si="366">D1815/4</f>
        <v>15.25</v>
      </c>
      <c r="E1816" s="11">
        <f t="shared" ref="E1816" si="367">E1815/4</f>
        <v>5.25</v>
      </c>
      <c r="F1816" s="11">
        <f>F1815/4</f>
        <v>2.25</v>
      </c>
    </row>
    <row r="1817" spans="1:7">
      <c r="A1817" s="8">
        <v>43831</v>
      </c>
      <c r="B1817" s="3">
        <v>15</v>
      </c>
      <c r="C1817" s="3">
        <v>0</v>
      </c>
      <c r="D1817" s="3">
        <v>15</v>
      </c>
      <c r="E1817" s="3">
        <v>5</v>
      </c>
      <c r="F1817" s="3">
        <v>2</v>
      </c>
    </row>
    <row r="1818" spans="1:7">
      <c r="A1818" s="8">
        <v>43862</v>
      </c>
      <c r="B1818" s="3">
        <v>20</v>
      </c>
      <c r="C1818" s="3">
        <v>0</v>
      </c>
      <c r="D1818" s="3">
        <v>15</v>
      </c>
      <c r="E1818" s="3">
        <v>4</v>
      </c>
      <c r="F1818" s="3">
        <v>2</v>
      </c>
    </row>
    <row r="1819" spans="1:7">
      <c r="A1819" s="8">
        <v>43891</v>
      </c>
      <c r="B1819" s="3">
        <v>10</v>
      </c>
      <c r="C1819" s="3">
        <v>0</v>
      </c>
      <c r="D1819" s="3">
        <v>10</v>
      </c>
      <c r="E1819" s="3">
        <v>6</v>
      </c>
      <c r="F1819" s="3">
        <v>3</v>
      </c>
    </row>
    <row r="1820" spans="1:7">
      <c r="A1820" s="8">
        <v>43922</v>
      </c>
      <c r="B1820" s="3">
        <v>6</v>
      </c>
      <c r="C1820" s="3">
        <v>0</v>
      </c>
      <c r="D1820" s="3">
        <v>10</v>
      </c>
      <c r="E1820" s="3">
        <v>6</v>
      </c>
      <c r="F1820" s="3">
        <v>3</v>
      </c>
    </row>
    <row r="1821" spans="1:7">
      <c r="A1821" s="8">
        <v>43952</v>
      </c>
      <c r="B1821" s="3">
        <v>0</v>
      </c>
      <c r="C1821" s="3">
        <v>0</v>
      </c>
      <c r="D1821" s="3">
        <v>10</v>
      </c>
      <c r="E1821" s="3">
        <v>6</v>
      </c>
      <c r="F1821" s="3">
        <v>3</v>
      </c>
      <c r="G1821" s="2"/>
    </row>
    <row r="1822" spans="1:7">
      <c r="A1822" s="8">
        <v>43983</v>
      </c>
      <c r="B1822" s="3">
        <v>0</v>
      </c>
      <c r="C1822" s="3">
        <v>0</v>
      </c>
      <c r="D1822" s="3">
        <v>15</v>
      </c>
      <c r="E1822" s="3">
        <v>6</v>
      </c>
      <c r="F1822" s="3">
        <v>3</v>
      </c>
    </row>
    <row r="1823" spans="1:7">
      <c r="A1823" s="8">
        <v>44013</v>
      </c>
      <c r="B1823" s="3">
        <v>0</v>
      </c>
      <c r="C1823" s="3">
        <v>0</v>
      </c>
      <c r="D1823" s="3">
        <v>15</v>
      </c>
      <c r="E1823" s="3">
        <v>6</v>
      </c>
      <c r="F1823" s="3">
        <v>2</v>
      </c>
    </row>
    <row r="1824" spans="1:7">
      <c r="A1824" s="8">
        <v>44044</v>
      </c>
      <c r="B1824" s="3">
        <v>0</v>
      </c>
      <c r="C1824" s="3">
        <v>0</v>
      </c>
      <c r="D1824" s="3">
        <v>12</v>
      </c>
      <c r="E1824" s="3">
        <v>6</v>
      </c>
      <c r="F1824" s="3">
        <v>3</v>
      </c>
    </row>
    <row r="1825" spans="1:6">
      <c r="A1825" s="8">
        <v>44075</v>
      </c>
      <c r="B1825" s="3">
        <v>0</v>
      </c>
      <c r="C1825" s="3">
        <v>0</v>
      </c>
      <c r="D1825" s="3">
        <v>15</v>
      </c>
      <c r="E1825" s="3">
        <v>6</v>
      </c>
      <c r="F1825" s="3">
        <v>3</v>
      </c>
    </row>
    <row r="1826" spans="1:6">
      <c r="A1826" s="8">
        <v>44105</v>
      </c>
      <c r="B1826" s="3">
        <v>0</v>
      </c>
      <c r="C1826" s="3">
        <v>0</v>
      </c>
      <c r="D1826" s="3">
        <v>13</v>
      </c>
      <c r="E1826" s="3">
        <v>6</v>
      </c>
      <c r="F1826" s="3">
        <v>3</v>
      </c>
    </row>
    <row r="1827" spans="1:6">
      <c r="A1827" s="8">
        <v>44136</v>
      </c>
      <c r="B1827" s="3">
        <v>0</v>
      </c>
      <c r="C1827" s="3">
        <v>0</v>
      </c>
      <c r="D1827" s="3">
        <v>15</v>
      </c>
      <c r="E1827" s="3">
        <v>6</v>
      </c>
      <c r="F1827" s="3">
        <v>3</v>
      </c>
    </row>
    <row r="1828" spans="1:6">
      <c r="A1828" s="8">
        <v>44166</v>
      </c>
      <c r="B1828" s="3">
        <v>0</v>
      </c>
      <c r="C1828" s="3">
        <v>0</v>
      </c>
      <c r="D1828" s="3">
        <v>12</v>
      </c>
      <c r="E1828" s="3">
        <v>4</v>
      </c>
      <c r="F1828" s="3">
        <v>2</v>
      </c>
    </row>
    <row r="1829" spans="1:6">
      <c r="A1829" s="10" t="s">
        <v>10</v>
      </c>
      <c r="B1829" s="11">
        <f>SUM(B1817:B1828)</f>
        <v>51</v>
      </c>
      <c r="C1829" s="11">
        <f>SUM(C1817:C1828)</f>
        <v>0</v>
      </c>
      <c r="D1829" s="11">
        <f>SUM(D1817:D1828)</f>
        <v>157</v>
      </c>
      <c r="E1829" s="11">
        <f>SUM(E1817:E1828)</f>
        <v>67</v>
      </c>
      <c r="F1829" s="11">
        <f>SUM(F1817:F1828)</f>
        <v>32</v>
      </c>
    </row>
    <row r="1830" spans="1:6">
      <c r="A1830" s="14" t="s">
        <v>12</v>
      </c>
      <c r="B1830" s="14">
        <f>B1829/12</f>
        <v>4.25</v>
      </c>
      <c r="C1830" s="14">
        <f t="shared" ref="C1830" si="368">C1829/12</f>
        <v>0</v>
      </c>
      <c r="D1830" s="14">
        <f t="shared" ref="D1830" si="369">D1829/12</f>
        <v>13.083333333333334</v>
      </c>
      <c r="E1830" s="14">
        <f t="shared" ref="E1830" si="370">E1829/12</f>
        <v>5.583333333333333</v>
      </c>
      <c r="F1830" s="14">
        <f>F1829/12</f>
        <v>2.6666666666666665</v>
      </c>
    </row>
    <row r="1831" spans="1:6">
      <c r="A1831" s="8">
        <v>44197</v>
      </c>
      <c r="B1831" s="3">
        <v>8</v>
      </c>
      <c r="C1831" s="3">
        <v>0</v>
      </c>
      <c r="D1831" s="3">
        <v>15</v>
      </c>
      <c r="E1831" s="3">
        <v>5</v>
      </c>
      <c r="F1831" s="3">
        <v>0</v>
      </c>
    </row>
    <row r="1832" spans="1:6">
      <c r="A1832" s="8">
        <v>44228</v>
      </c>
      <c r="B1832" s="3">
        <v>0</v>
      </c>
      <c r="C1832" s="3">
        <v>0</v>
      </c>
      <c r="D1832" s="3">
        <v>15</v>
      </c>
      <c r="E1832" s="3">
        <v>8</v>
      </c>
      <c r="F1832" s="3">
        <v>3</v>
      </c>
    </row>
    <row r="1833" spans="1:6">
      <c r="A1833" s="8">
        <v>44256</v>
      </c>
      <c r="B1833" s="3">
        <v>30</v>
      </c>
      <c r="C1833" s="3">
        <v>0</v>
      </c>
      <c r="D1833" s="3">
        <v>31</v>
      </c>
      <c r="E1833" s="3">
        <v>10</v>
      </c>
      <c r="F1833" s="3">
        <v>3</v>
      </c>
    </row>
    <row r="1834" spans="1:6">
      <c r="A1834" s="8">
        <v>44287</v>
      </c>
      <c r="B1834" s="3">
        <v>15</v>
      </c>
      <c r="C1834" s="3">
        <v>0</v>
      </c>
      <c r="D1834" s="3">
        <v>32</v>
      </c>
      <c r="E1834" s="3">
        <v>10</v>
      </c>
      <c r="F1834" s="3">
        <v>3</v>
      </c>
    </row>
    <row r="1835" spans="1:6">
      <c r="A1835" s="8">
        <v>44317</v>
      </c>
      <c r="B1835" s="3">
        <v>5</v>
      </c>
      <c r="C1835" s="3">
        <v>0</v>
      </c>
      <c r="D1835" s="3">
        <v>12</v>
      </c>
      <c r="E1835" s="3">
        <v>6</v>
      </c>
      <c r="F1835" s="3">
        <v>3</v>
      </c>
    </row>
    <row r="1836" spans="1:6">
      <c r="A1836" s="8">
        <v>44348</v>
      </c>
      <c r="B1836" s="3">
        <v>1</v>
      </c>
      <c r="C1836" s="3">
        <v>0</v>
      </c>
      <c r="D1836" s="3">
        <v>15</v>
      </c>
      <c r="E1836" s="3">
        <v>6</v>
      </c>
      <c r="F1836" s="3">
        <v>2</v>
      </c>
    </row>
    <row r="1837" spans="1:6">
      <c r="A1837" s="8">
        <v>44378</v>
      </c>
      <c r="B1837" s="3">
        <v>0</v>
      </c>
      <c r="C1837" s="3">
        <v>0</v>
      </c>
      <c r="D1837" s="3">
        <v>15</v>
      </c>
      <c r="E1837" s="3">
        <v>6</v>
      </c>
      <c r="F1837" s="3">
        <v>2</v>
      </c>
    </row>
    <row r="1838" spans="1:6">
      <c r="A1838" s="8">
        <v>44409</v>
      </c>
      <c r="B1838" s="3">
        <v>0</v>
      </c>
      <c r="C1838" s="3">
        <v>0</v>
      </c>
      <c r="D1838" s="3">
        <v>18</v>
      </c>
      <c r="E1838" s="3">
        <v>6</v>
      </c>
      <c r="F1838" s="3">
        <v>3</v>
      </c>
    </row>
    <row r="1839" spans="1:6">
      <c r="A1839" s="8">
        <v>44440</v>
      </c>
      <c r="B1839" s="3">
        <v>0</v>
      </c>
      <c r="C1839" s="3">
        <v>0</v>
      </c>
      <c r="D1839" s="3">
        <v>12</v>
      </c>
      <c r="E1839" s="3">
        <v>6</v>
      </c>
      <c r="F1839" s="3">
        <v>3</v>
      </c>
    </row>
    <row r="1840" spans="1:6">
      <c r="A1840" s="8">
        <v>44470</v>
      </c>
      <c r="B1840" s="3">
        <v>5</v>
      </c>
      <c r="C1840" s="3">
        <v>0</v>
      </c>
      <c r="D1840" s="3">
        <v>15</v>
      </c>
      <c r="E1840" s="3">
        <v>6</v>
      </c>
      <c r="F1840" s="3">
        <v>3</v>
      </c>
    </row>
    <row r="1841" spans="1:7">
      <c r="A1841" s="8">
        <v>44501</v>
      </c>
    </row>
    <row r="1842" spans="1:7">
      <c r="A1842" s="8">
        <v>44531</v>
      </c>
    </row>
    <row r="1843" spans="1:7">
      <c r="A1843" s="10" t="s">
        <v>10</v>
      </c>
      <c r="B1843" s="11">
        <f>SUM(B1831:B1842)</f>
        <v>64</v>
      </c>
      <c r="C1843" s="11">
        <f>SUM(C1831:C1842)</f>
        <v>0</v>
      </c>
      <c r="D1843" s="11">
        <f>SUM(D1831:D1842)</f>
        <v>180</v>
      </c>
      <c r="E1843" s="11">
        <f>SUM(E1831:E1842)</f>
        <v>69</v>
      </c>
      <c r="F1843" s="11">
        <f>SUM(F1831:F1842)</f>
        <v>25</v>
      </c>
    </row>
    <row r="1844" spans="1:7">
      <c r="A1844" s="14" t="s">
        <v>12</v>
      </c>
      <c r="B1844" s="14">
        <f>B1843/12</f>
        <v>5.333333333333333</v>
      </c>
      <c r="C1844" s="14">
        <f t="shared" ref="C1844" si="371">C1843/12</f>
        <v>0</v>
      </c>
      <c r="D1844" s="14">
        <f t="shared" ref="D1844" si="372">D1843/12</f>
        <v>15</v>
      </c>
      <c r="E1844" s="14">
        <f t="shared" ref="E1844" si="373">E1843/12</f>
        <v>5.75</v>
      </c>
      <c r="F1844" s="14">
        <f>F1843/12</f>
        <v>2.0833333333333335</v>
      </c>
    </row>
    <row r="1846" spans="1:7">
      <c r="A1846" s="1" t="s">
        <v>0</v>
      </c>
      <c r="B1846" s="2" t="s">
        <v>1</v>
      </c>
      <c r="C1846" s="2" t="s">
        <v>2</v>
      </c>
      <c r="D1846" s="2" t="s">
        <v>3</v>
      </c>
      <c r="E1846" s="2"/>
    </row>
    <row r="1847" spans="1:7">
      <c r="A1847" s="8" t="s">
        <v>41</v>
      </c>
      <c r="B1847" s="9">
        <v>33104</v>
      </c>
      <c r="C1847" s="9">
        <v>44514</v>
      </c>
      <c r="D1847" s="3" t="s">
        <v>18</v>
      </c>
    </row>
    <row r="1849" spans="1:7">
      <c r="A1849" s="19" t="s">
        <v>4</v>
      </c>
      <c r="B1849" s="20" t="s">
        <v>5</v>
      </c>
      <c r="C1849" s="20" t="s">
        <v>6</v>
      </c>
      <c r="D1849" s="20" t="s">
        <v>7</v>
      </c>
      <c r="E1849" s="20" t="s">
        <v>8</v>
      </c>
      <c r="F1849" s="20" t="s">
        <v>9</v>
      </c>
      <c r="G1849" s="23" t="s">
        <v>11</v>
      </c>
    </row>
    <row r="1850" spans="1:7">
      <c r="A1850" s="8">
        <v>43709</v>
      </c>
      <c r="B1850" s="3">
        <v>10</v>
      </c>
      <c r="C1850" s="3">
        <v>4</v>
      </c>
      <c r="D1850" s="3">
        <v>12</v>
      </c>
      <c r="E1850" s="3">
        <v>6</v>
      </c>
      <c r="F1850" s="3">
        <v>2</v>
      </c>
    </row>
    <row r="1851" spans="1:7">
      <c r="A1851" s="8">
        <v>43739</v>
      </c>
      <c r="B1851" s="3">
        <v>20</v>
      </c>
      <c r="C1851" s="3">
        <v>0</v>
      </c>
      <c r="D1851" s="3">
        <v>21</v>
      </c>
      <c r="E1851" s="3">
        <v>5</v>
      </c>
      <c r="F1851" s="3">
        <v>3</v>
      </c>
    </row>
    <row r="1852" spans="1:7">
      <c r="A1852" s="8">
        <v>43770</v>
      </c>
      <c r="B1852" s="3">
        <v>20</v>
      </c>
      <c r="C1852" s="3">
        <v>10</v>
      </c>
      <c r="D1852" s="3">
        <v>18</v>
      </c>
      <c r="E1852" s="3">
        <v>6</v>
      </c>
      <c r="F1852" s="3">
        <v>4</v>
      </c>
    </row>
    <row r="1853" spans="1:7">
      <c r="A1853" s="8">
        <v>43800</v>
      </c>
      <c r="B1853" s="3">
        <v>10</v>
      </c>
      <c r="C1853" s="3">
        <v>3</v>
      </c>
      <c r="D1853" s="3">
        <v>12</v>
      </c>
      <c r="E1853" s="3">
        <v>5</v>
      </c>
      <c r="F1853" s="3">
        <v>2</v>
      </c>
    </row>
    <row r="1854" spans="1:7">
      <c r="A1854" s="10" t="s">
        <v>10</v>
      </c>
      <c r="B1854" s="11">
        <f>SUM(B1850:B1853)</f>
        <v>60</v>
      </c>
      <c r="C1854" s="11">
        <f>SUM(C1850:C1853)</f>
        <v>17</v>
      </c>
      <c r="D1854" s="11">
        <f t="shared" ref="D1854" si="374">SUM(D1850:D1853)</f>
        <v>63</v>
      </c>
      <c r="E1854" s="11">
        <f t="shared" ref="E1854" si="375">SUM(E1850:E1853)</f>
        <v>22</v>
      </c>
      <c r="F1854" s="11">
        <f t="shared" ref="F1854" si="376">SUM(F1850:F1853)</f>
        <v>11</v>
      </c>
    </row>
    <row r="1855" spans="1:7">
      <c r="A1855" s="10" t="s">
        <v>12</v>
      </c>
      <c r="B1855" s="11">
        <f>B1854/4</f>
        <v>15</v>
      </c>
      <c r="C1855" s="11">
        <f>C1854/4</f>
        <v>4.25</v>
      </c>
      <c r="D1855" s="11">
        <f t="shared" ref="D1855" si="377">D1854/4</f>
        <v>15.75</v>
      </c>
      <c r="E1855" s="11">
        <f t="shared" ref="E1855" si="378">E1854/4</f>
        <v>5.5</v>
      </c>
      <c r="F1855" s="11">
        <f>F1854/4</f>
        <v>2.75</v>
      </c>
    </row>
    <row r="1856" spans="1:7">
      <c r="A1856" s="8">
        <v>43831</v>
      </c>
      <c r="B1856" s="3">
        <v>12</v>
      </c>
      <c r="C1856" s="3">
        <v>6</v>
      </c>
      <c r="D1856" s="3">
        <v>14</v>
      </c>
      <c r="E1856" s="3">
        <v>6</v>
      </c>
      <c r="F1856" s="3">
        <v>3</v>
      </c>
      <c r="G1856" s="2"/>
    </row>
    <row r="1857" spans="1:6">
      <c r="A1857" s="8">
        <v>43862</v>
      </c>
      <c r="B1857" s="3">
        <v>12</v>
      </c>
      <c r="C1857" s="3">
        <v>6</v>
      </c>
      <c r="D1857" s="3">
        <v>13</v>
      </c>
      <c r="E1857" s="3">
        <v>6</v>
      </c>
      <c r="F1857" s="3">
        <v>3</v>
      </c>
    </row>
    <row r="1858" spans="1:6">
      <c r="A1858" s="8">
        <v>43891</v>
      </c>
      <c r="B1858" s="3">
        <v>2</v>
      </c>
      <c r="C1858" s="3">
        <v>6</v>
      </c>
      <c r="D1858" s="3">
        <v>8</v>
      </c>
      <c r="E1858" s="3">
        <v>2</v>
      </c>
      <c r="F1858" s="3">
        <v>1</v>
      </c>
    </row>
    <row r="1859" spans="1:6">
      <c r="A1859" s="8">
        <v>43922</v>
      </c>
      <c r="B1859" s="3">
        <v>0</v>
      </c>
      <c r="C1859" s="3">
        <v>8</v>
      </c>
      <c r="D1859" s="3">
        <v>8</v>
      </c>
      <c r="E1859" s="3">
        <v>10</v>
      </c>
      <c r="F1859" s="3">
        <v>5</v>
      </c>
    </row>
    <row r="1860" spans="1:6">
      <c r="A1860" s="8">
        <v>43952</v>
      </c>
      <c r="B1860" s="3">
        <v>6</v>
      </c>
      <c r="C1860" s="3">
        <v>8</v>
      </c>
      <c r="D1860" s="3">
        <v>12</v>
      </c>
      <c r="E1860" s="3">
        <v>5</v>
      </c>
      <c r="F1860" s="3">
        <v>2</v>
      </c>
    </row>
    <row r="1861" spans="1:6">
      <c r="A1861" s="8">
        <v>43983</v>
      </c>
      <c r="B1861" s="3">
        <v>0</v>
      </c>
      <c r="C1861" s="3">
        <v>8</v>
      </c>
      <c r="D1861" s="3">
        <v>10</v>
      </c>
      <c r="E1861" s="3">
        <v>5</v>
      </c>
      <c r="F1861" s="3">
        <v>3</v>
      </c>
    </row>
    <row r="1862" spans="1:6">
      <c r="A1862" s="8">
        <v>44013</v>
      </c>
      <c r="B1862" s="3">
        <v>0</v>
      </c>
      <c r="C1862" s="3">
        <v>0</v>
      </c>
      <c r="D1862" s="3">
        <v>4</v>
      </c>
      <c r="E1862" s="3">
        <v>3</v>
      </c>
      <c r="F1862" s="3">
        <v>2</v>
      </c>
    </row>
    <row r="1863" spans="1:6">
      <c r="A1863" s="8">
        <v>44044</v>
      </c>
      <c r="B1863" s="3">
        <v>0</v>
      </c>
      <c r="C1863" s="3">
        <v>3</v>
      </c>
      <c r="D1863" s="3">
        <v>8</v>
      </c>
      <c r="E1863" s="3">
        <v>5</v>
      </c>
      <c r="F1863" s="3">
        <v>2</v>
      </c>
    </row>
    <row r="1864" spans="1:6">
      <c r="A1864" s="8">
        <v>44075</v>
      </c>
      <c r="B1864" s="3">
        <v>0</v>
      </c>
      <c r="C1864" s="3">
        <v>3</v>
      </c>
      <c r="D1864" s="3">
        <v>8</v>
      </c>
      <c r="E1864" s="3">
        <v>5</v>
      </c>
      <c r="F1864" s="3">
        <v>2</v>
      </c>
    </row>
    <row r="1865" spans="1:6">
      <c r="A1865" s="8">
        <v>44105</v>
      </c>
      <c r="B1865" s="3">
        <v>0</v>
      </c>
      <c r="C1865" s="3">
        <v>0</v>
      </c>
      <c r="D1865" s="3">
        <v>13</v>
      </c>
      <c r="E1865" s="3">
        <v>4</v>
      </c>
      <c r="F1865" s="3">
        <v>3</v>
      </c>
    </row>
    <row r="1866" spans="1:6">
      <c r="A1866" s="8">
        <v>44136</v>
      </c>
      <c r="B1866" s="3">
        <v>0</v>
      </c>
      <c r="C1866" s="3">
        <v>0</v>
      </c>
      <c r="D1866" s="3">
        <v>5</v>
      </c>
      <c r="E1866" s="3">
        <v>4</v>
      </c>
      <c r="F1866" s="3">
        <v>2</v>
      </c>
    </row>
    <row r="1867" spans="1:6">
      <c r="A1867" s="8">
        <v>44166</v>
      </c>
      <c r="B1867" s="3">
        <v>0</v>
      </c>
      <c r="C1867" s="3">
        <v>0</v>
      </c>
      <c r="D1867" s="3">
        <v>10</v>
      </c>
      <c r="E1867" s="3">
        <v>5</v>
      </c>
      <c r="F1867" s="3">
        <v>4</v>
      </c>
    </row>
    <row r="1868" spans="1:6">
      <c r="A1868" s="10" t="s">
        <v>10</v>
      </c>
      <c r="B1868" s="11">
        <f>SUM(B1856:B1867)</f>
        <v>32</v>
      </c>
      <c r="C1868" s="11">
        <f>SUM(C1856:C1867)</f>
        <v>48</v>
      </c>
      <c r="D1868" s="11">
        <f>SUM(D1856:D1867)</f>
        <v>113</v>
      </c>
      <c r="E1868" s="11">
        <f>SUM(E1856:E1867)</f>
        <v>60</v>
      </c>
      <c r="F1868" s="11">
        <f>SUM(F1856:F1867)</f>
        <v>32</v>
      </c>
    </row>
    <row r="1869" spans="1:6">
      <c r="A1869" s="14" t="s">
        <v>12</v>
      </c>
      <c r="B1869" s="14">
        <f>B1868/12</f>
        <v>2.6666666666666665</v>
      </c>
      <c r="C1869" s="14">
        <f t="shared" ref="C1869" si="379">C1868/12</f>
        <v>4</v>
      </c>
      <c r="D1869" s="14">
        <f t="shared" ref="D1869" si="380">D1868/12</f>
        <v>9.4166666666666661</v>
      </c>
      <c r="E1869" s="14">
        <f t="shared" ref="E1869" si="381">E1868/12</f>
        <v>5</v>
      </c>
      <c r="F1869" s="14">
        <f>F1868/12</f>
        <v>2.6666666666666665</v>
      </c>
    </row>
    <row r="1870" spans="1:6">
      <c r="A1870" s="8">
        <v>44197</v>
      </c>
      <c r="B1870" s="3">
        <v>0</v>
      </c>
      <c r="C1870" s="3">
        <v>8</v>
      </c>
      <c r="D1870" s="3">
        <v>6</v>
      </c>
      <c r="E1870" s="3">
        <v>4</v>
      </c>
      <c r="F1870" s="3">
        <v>2</v>
      </c>
    </row>
    <row r="1871" spans="1:6">
      <c r="A1871" s="8">
        <v>44228</v>
      </c>
      <c r="B1871" s="3">
        <v>0</v>
      </c>
      <c r="C1871" s="3">
        <v>10</v>
      </c>
      <c r="D1871" s="3">
        <v>6</v>
      </c>
      <c r="E1871" s="3">
        <v>4</v>
      </c>
      <c r="F1871" s="3">
        <v>2</v>
      </c>
    </row>
    <row r="1872" spans="1:6">
      <c r="A1872" s="8">
        <v>44256</v>
      </c>
      <c r="B1872" s="3">
        <v>30</v>
      </c>
      <c r="C1872" s="3">
        <v>8</v>
      </c>
      <c r="D1872" s="3">
        <v>13</v>
      </c>
      <c r="E1872" s="3">
        <v>4</v>
      </c>
      <c r="F1872" s="3">
        <v>3</v>
      </c>
    </row>
    <row r="1873" spans="1:6">
      <c r="A1873" s="8">
        <v>44287</v>
      </c>
      <c r="B1873" s="3">
        <v>5</v>
      </c>
      <c r="C1873" s="3">
        <v>3</v>
      </c>
      <c r="D1873" s="3">
        <v>5</v>
      </c>
      <c r="E1873" s="3">
        <v>3</v>
      </c>
      <c r="F1873" s="3">
        <v>2</v>
      </c>
    </row>
    <row r="1874" spans="1:6">
      <c r="A1874" s="8">
        <v>44317</v>
      </c>
      <c r="B1874" s="3">
        <v>15</v>
      </c>
      <c r="C1874" s="3">
        <v>0</v>
      </c>
      <c r="D1874" s="3">
        <v>10</v>
      </c>
      <c r="E1874" s="3">
        <v>6</v>
      </c>
      <c r="F1874" s="3">
        <v>3</v>
      </c>
    </row>
    <row r="1875" spans="1:6">
      <c r="A1875" s="8">
        <v>44348</v>
      </c>
      <c r="B1875" s="3">
        <v>8</v>
      </c>
      <c r="C1875" s="3">
        <v>6</v>
      </c>
      <c r="D1875" s="3">
        <v>8</v>
      </c>
      <c r="E1875" s="3">
        <v>4</v>
      </c>
      <c r="F1875" s="3">
        <v>3</v>
      </c>
    </row>
    <row r="1876" spans="1:6">
      <c r="A1876" s="8">
        <v>44378</v>
      </c>
      <c r="B1876" s="3">
        <v>0</v>
      </c>
      <c r="C1876" s="3">
        <v>4</v>
      </c>
      <c r="D1876" s="3">
        <v>6</v>
      </c>
      <c r="E1876" s="3">
        <v>3</v>
      </c>
      <c r="F1876" s="3">
        <v>2</v>
      </c>
    </row>
    <row r="1877" spans="1:6">
      <c r="A1877" s="8">
        <v>44409</v>
      </c>
      <c r="B1877" s="3">
        <v>0</v>
      </c>
      <c r="C1877" s="3">
        <v>8</v>
      </c>
      <c r="D1877" s="3">
        <v>4</v>
      </c>
      <c r="E1877" s="3">
        <v>4</v>
      </c>
      <c r="F1877" s="3">
        <v>2</v>
      </c>
    </row>
    <row r="1878" spans="1:6">
      <c r="A1878" s="8">
        <v>44440</v>
      </c>
      <c r="B1878" s="3">
        <v>0</v>
      </c>
      <c r="C1878" s="3">
        <v>6</v>
      </c>
      <c r="D1878" s="3">
        <v>5</v>
      </c>
      <c r="E1878" s="3">
        <v>5</v>
      </c>
      <c r="F1878" s="3">
        <v>3</v>
      </c>
    </row>
    <row r="1879" spans="1:6">
      <c r="A1879" s="8">
        <v>44470</v>
      </c>
      <c r="B1879" s="3">
        <v>30</v>
      </c>
      <c r="C1879" s="3">
        <v>0</v>
      </c>
      <c r="D1879" s="3">
        <v>6</v>
      </c>
      <c r="E1879" s="3">
        <v>6</v>
      </c>
      <c r="F1879" s="3">
        <v>2</v>
      </c>
    </row>
    <row r="1880" spans="1:6">
      <c r="A1880" s="8">
        <v>44501</v>
      </c>
    </row>
    <row r="1881" spans="1:6">
      <c r="A1881" s="8">
        <v>44531</v>
      </c>
    </row>
    <row r="1882" spans="1:6">
      <c r="A1882" s="10" t="s">
        <v>10</v>
      </c>
      <c r="B1882" s="11">
        <f>SUM(B1870:B1881)</f>
        <v>88</v>
      </c>
      <c r="C1882" s="11">
        <f>SUM(C1870:C1881)</f>
        <v>53</v>
      </c>
      <c r="D1882" s="11">
        <f>SUM(D1870:D1881)</f>
        <v>69</v>
      </c>
      <c r="E1882" s="11">
        <f>SUM(E1870:E1881)</f>
        <v>43</v>
      </c>
      <c r="F1882" s="11">
        <f>SUM(F1870:F1881)</f>
        <v>24</v>
      </c>
    </row>
    <row r="1883" spans="1:6">
      <c r="A1883" s="14" t="s">
        <v>12</v>
      </c>
      <c r="B1883" s="14">
        <f>B1882/12</f>
        <v>7.333333333333333</v>
      </c>
      <c r="C1883" s="14">
        <f t="shared" ref="C1883" si="382">C1882/12</f>
        <v>4.416666666666667</v>
      </c>
      <c r="D1883" s="14">
        <f t="shared" ref="D1883" si="383">D1882/12</f>
        <v>5.75</v>
      </c>
      <c r="E1883" s="14">
        <f t="shared" ref="E1883" si="384">E1882/12</f>
        <v>3.5833333333333335</v>
      </c>
      <c r="F1883" s="14">
        <f>F1882/12</f>
        <v>2</v>
      </c>
    </row>
    <row r="1885" spans="1:6">
      <c r="A1885" s="18"/>
    </row>
    <row r="1886" spans="1:6">
      <c r="A1886" s="1" t="s">
        <v>0</v>
      </c>
      <c r="B1886" s="2" t="s">
        <v>1</v>
      </c>
      <c r="C1886" s="2" t="s">
        <v>2</v>
      </c>
      <c r="D1886" s="2" t="s">
        <v>3</v>
      </c>
    </row>
    <row r="1887" spans="1:6">
      <c r="A1887" s="8" t="s">
        <v>44</v>
      </c>
      <c r="B1887" s="9">
        <v>28369</v>
      </c>
      <c r="C1887" s="9">
        <v>36505</v>
      </c>
      <c r="D1887" s="3" t="s">
        <v>18</v>
      </c>
    </row>
    <row r="1889" spans="1:7">
      <c r="A1889" s="19" t="s">
        <v>4</v>
      </c>
      <c r="B1889" s="20" t="s">
        <v>5</v>
      </c>
      <c r="C1889" s="20" t="s">
        <v>6</v>
      </c>
      <c r="D1889" s="20" t="s">
        <v>7</v>
      </c>
      <c r="E1889" s="20" t="s">
        <v>8</v>
      </c>
      <c r="F1889" s="20" t="s">
        <v>9</v>
      </c>
      <c r="G1889" s="20" t="s">
        <v>11</v>
      </c>
    </row>
    <row r="1890" spans="1:7">
      <c r="A1890" s="8">
        <v>43709</v>
      </c>
      <c r="B1890" s="3">
        <v>6</v>
      </c>
      <c r="C1890" s="3">
        <v>32</v>
      </c>
      <c r="D1890" s="3">
        <v>19</v>
      </c>
      <c r="E1890" s="3">
        <v>11</v>
      </c>
      <c r="F1890" s="3">
        <v>7</v>
      </c>
    </row>
    <row r="1891" spans="1:7">
      <c r="A1891" s="8">
        <v>43739</v>
      </c>
      <c r="B1891" s="3">
        <v>4</v>
      </c>
      <c r="C1891" s="3">
        <v>17</v>
      </c>
      <c r="D1891" s="3">
        <v>16</v>
      </c>
      <c r="E1891" s="3">
        <v>9</v>
      </c>
      <c r="F1891" s="3">
        <v>6</v>
      </c>
    </row>
    <row r="1892" spans="1:7">
      <c r="A1892" s="8">
        <v>43770</v>
      </c>
      <c r="B1892" s="3">
        <v>5</v>
      </c>
      <c r="C1892" s="3">
        <v>16</v>
      </c>
      <c r="D1892" s="3">
        <v>16</v>
      </c>
      <c r="E1892" s="3">
        <v>7</v>
      </c>
      <c r="F1892" s="3">
        <v>4</v>
      </c>
    </row>
    <row r="1893" spans="1:7">
      <c r="A1893" s="8">
        <v>43800</v>
      </c>
      <c r="B1893" s="3">
        <v>3</v>
      </c>
      <c r="C1893" s="3">
        <v>12</v>
      </c>
      <c r="D1893" s="3">
        <v>16</v>
      </c>
      <c r="E1893" s="3">
        <v>7</v>
      </c>
      <c r="F1893" s="3">
        <v>5</v>
      </c>
    </row>
    <row r="1894" spans="1:7">
      <c r="A1894" s="10" t="s">
        <v>10</v>
      </c>
      <c r="B1894" s="11">
        <f>SUM(B1890:B1893)</f>
        <v>18</v>
      </c>
      <c r="C1894" s="11">
        <f>SUM(C1890:C1893)</f>
        <v>77</v>
      </c>
      <c r="D1894" s="11">
        <f t="shared" ref="D1894" si="385">SUM(D1890:D1893)</f>
        <v>67</v>
      </c>
      <c r="E1894" s="11">
        <f t="shared" ref="E1894" si="386">SUM(E1890:E1893)</f>
        <v>34</v>
      </c>
      <c r="F1894" s="11">
        <f t="shared" ref="F1894" si="387">SUM(F1890:F1893)</f>
        <v>22</v>
      </c>
    </row>
    <row r="1895" spans="1:7">
      <c r="A1895" s="10" t="s">
        <v>12</v>
      </c>
      <c r="B1895" s="11">
        <f>B1894/4</f>
        <v>4.5</v>
      </c>
      <c r="C1895" s="11">
        <f>C1894/4</f>
        <v>19.25</v>
      </c>
      <c r="D1895" s="11">
        <f t="shared" ref="D1895" si="388">D1894/4</f>
        <v>16.75</v>
      </c>
      <c r="E1895" s="11">
        <f t="shared" ref="E1895" si="389">E1894/4</f>
        <v>8.5</v>
      </c>
      <c r="F1895" s="11">
        <f>F1894/4</f>
        <v>5.5</v>
      </c>
    </row>
    <row r="1896" spans="1:7">
      <c r="A1896" s="8">
        <v>43831</v>
      </c>
      <c r="B1896" s="3">
        <v>4</v>
      </c>
      <c r="C1896" s="3">
        <v>20</v>
      </c>
      <c r="D1896" s="3">
        <v>17</v>
      </c>
      <c r="E1896" s="3">
        <v>6</v>
      </c>
      <c r="F1896" s="3">
        <v>3</v>
      </c>
    </row>
    <row r="1897" spans="1:7">
      <c r="A1897" s="8">
        <v>43862</v>
      </c>
      <c r="B1897" s="3">
        <v>6</v>
      </c>
      <c r="C1897" s="3">
        <v>28</v>
      </c>
      <c r="D1897" s="3">
        <v>12</v>
      </c>
      <c r="E1897" s="3">
        <v>10</v>
      </c>
      <c r="F1897" s="3">
        <v>6</v>
      </c>
    </row>
    <row r="1898" spans="1:7">
      <c r="A1898" s="8">
        <v>43891</v>
      </c>
      <c r="B1898" s="3">
        <v>2</v>
      </c>
      <c r="C1898" s="3">
        <v>8</v>
      </c>
      <c r="D1898" s="3">
        <v>5</v>
      </c>
      <c r="E1898" s="3">
        <v>7</v>
      </c>
      <c r="F1898" s="3">
        <v>4</v>
      </c>
    </row>
    <row r="1899" spans="1:7">
      <c r="A1899" s="8">
        <v>43922</v>
      </c>
      <c r="B1899" s="3">
        <v>1</v>
      </c>
      <c r="C1899" s="3">
        <v>9</v>
      </c>
      <c r="D1899" s="3">
        <v>4</v>
      </c>
      <c r="E1899" s="3">
        <v>5</v>
      </c>
      <c r="F1899" s="3">
        <v>3</v>
      </c>
    </row>
    <row r="1900" spans="1:7">
      <c r="A1900" s="8">
        <v>43952</v>
      </c>
      <c r="B1900" s="3">
        <v>0</v>
      </c>
      <c r="C1900" s="3">
        <v>11</v>
      </c>
      <c r="D1900" s="3">
        <v>7</v>
      </c>
      <c r="E1900" s="3">
        <v>6</v>
      </c>
      <c r="F1900" s="3">
        <v>3</v>
      </c>
    </row>
    <row r="1901" spans="1:7">
      <c r="A1901" s="8">
        <v>43983</v>
      </c>
      <c r="B1901" s="3">
        <v>0</v>
      </c>
      <c r="C1901" s="3">
        <v>18</v>
      </c>
      <c r="E1901" s="3">
        <v>9</v>
      </c>
      <c r="F1901" s="3">
        <v>4</v>
      </c>
    </row>
    <row r="1902" spans="1:7">
      <c r="A1902" s="8">
        <v>44013</v>
      </c>
      <c r="B1902" s="3">
        <v>0</v>
      </c>
      <c r="C1902" s="3">
        <v>20</v>
      </c>
      <c r="D1902" s="3">
        <v>7</v>
      </c>
      <c r="E1902" s="3">
        <v>5</v>
      </c>
      <c r="F1902" s="3">
        <v>3</v>
      </c>
    </row>
    <row r="1903" spans="1:7">
      <c r="A1903" s="8">
        <v>44044</v>
      </c>
      <c r="B1903" s="3">
        <v>0</v>
      </c>
      <c r="C1903" s="3">
        <v>12</v>
      </c>
      <c r="D1903" s="3">
        <v>7</v>
      </c>
      <c r="E1903" s="3">
        <v>9</v>
      </c>
      <c r="F1903" s="3">
        <v>6</v>
      </c>
    </row>
    <row r="1904" spans="1:7">
      <c r="A1904" s="8">
        <v>44075</v>
      </c>
      <c r="B1904" s="3">
        <v>0</v>
      </c>
      <c r="C1904" s="3">
        <v>13</v>
      </c>
      <c r="D1904" s="3">
        <v>9</v>
      </c>
      <c r="E1904" s="3">
        <v>7</v>
      </c>
      <c r="F1904" s="3">
        <v>5</v>
      </c>
    </row>
    <row r="1905" spans="1:6">
      <c r="A1905" s="8">
        <v>44105</v>
      </c>
      <c r="B1905" s="3">
        <v>0</v>
      </c>
      <c r="C1905" s="3">
        <v>17</v>
      </c>
      <c r="D1905" s="3">
        <v>6</v>
      </c>
      <c r="E1905" s="3">
        <v>5</v>
      </c>
      <c r="F1905" s="3">
        <v>3</v>
      </c>
    </row>
    <row r="1906" spans="1:6">
      <c r="A1906" s="8">
        <v>44136</v>
      </c>
      <c r="B1906" s="3">
        <v>0</v>
      </c>
      <c r="C1906" s="3">
        <v>16</v>
      </c>
      <c r="D1906" s="3">
        <v>9</v>
      </c>
      <c r="E1906" s="3">
        <v>5</v>
      </c>
      <c r="F1906" s="3">
        <v>3</v>
      </c>
    </row>
    <row r="1907" spans="1:6">
      <c r="A1907" s="8">
        <v>44166</v>
      </c>
      <c r="B1907" s="3">
        <v>0</v>
      </c>
      <c r="C1907" s="3">
        <v>10</v>
      </c>
      <c r="D1907" s="3">
        <v>8</v>
      </c>
      <c r="E1907" s="3">
        <v>5</v>
      </c>
      <c r="F1907" s="3">
        <v>3</v>
      </c>
    </row>
    <row r="1908" spans="1:6">
      <c r="A1908" s="10" t="s">
        <v>10</v>
      </c>
      <c r="B1908" s="11">
        <f>SUM(B1896:B1907)</f>
        <v>13</v>
      </c>
      <c r="C1908" s="11">
        <f>SUM(C1896:C1907)</f>
        <v>182</v>
      </c>
      <c r="D1908" s="11">
        <f>SUM(D1896:D1907)</f>
        <v>91</v>
      </c>
      <c r="E1908" s="11">
        <f>SUM(E1896:E1907)</f>
        <v>79</v>
      </c>
      <c r="F1908" s="11">
        <f>SUM(F1896:F1907)</f>
        <v>46</v>
      </c>
    </row>
    <row r="1909" spans="1:6">
      <c r="A1909" s="14" t="s">
        <v>12</v>
      </c>
      <c r="B1909" s="14">
        <f>B1908/12</f>
        <v>1.0833333333333333</v>
      </c>
      <c r="C1909" s="14">
        <f t="shared" ref="C1909" si="390">C1908/12</f>
        <v>15.166666666666666</v>
      </c>
      <c r="D1909" s="14">
        <f t="shared" ref="D1909" si="391">D1908/12</f>
        <v>7.583333333333333</v>
      </c>
      <c r="E1909" s="14">
        <f t="shared" ref="E1909" si="392">E1908/12</f>
        <v>6.583333333333333</v>
      </c>
      <c r="F1909" s="14">
        <f>F1908/12</f>
        <v>3.8333333333333335</v>
      </c>
    </row>
    <row r="1910" spans="1:6">
      <c r="A1910" s="8">
        <v>44197</v>
      </c>
      <c r="B1910" s="3">
        <v>0</v>
      </c>
      <c r="C1910" s="3">
        <v>11</v>
      </c>
      <c r="D1910" s="3">
        <v>6</v>
      </c>
      <c r="E1910" s="3">
        <v>5</v>
      </c>
      <c r="F1910" s="3">
        <v>3</v>
      </c>
    </row>
    <row r="1911" spans="1:6">
      <c r="A1911" s="8">
        <v>44228</v>
      </c>
      <c r="B1911" s="3">
        <v>0</v>
      </c>
      <c r="C1911" s="3">
        <v>0</v>
      </c>
      <c r="D1911" s="3">
        <v>9</v>
      </c>
      <c r="E1911" s="3">
        <v>6</v>
      </c>
      <c r="F1911" s="3">
        <v>3</v>
      </c>
    </row>
    <row r="1912" spans="1:6">
      <c r="A1912" s="8">
        <v>44256</v>
      </c>
      <c r="B1912" s="3">
        <v>2</v>
      </c>
      <c r="C1912" s="3">
        <v>19</v>
      </c>
      <c r="D1912" s="3">
        <v>6</v>
      </c>
      <c r="E1912" s="3">
        <v>5</v>
      </c>
      <c r="F1912" s="3">
        <v>3</v>
      </c>
    </row>
    <row r="1913" spans="1:6">
      <c r="A1913" s="8">
        <v>44287</v>
      </c>
      <c r="B1913" s="3">
        <v>12</v>
      </c>
      <c r="C1913" s="3">
        <v>0</v>
      </c>
      <c r="D1913" s="3">
        <v>8</v>
      </c>
      <c r="E1913" s="3">
        <v>6</v>
      </c>
      <c r="F1913" s="3">
        <v>3</v>
      </c>
    </row>
    <row r="1914" spans="1:6">
      <c r="A1914" s="8">
        <v>44317</v>
      </c>
      <c r="B1914" s="3">
        <v>0</v>
      </c>
      <c r="C1914" s="3">
        <v>16</v>
      </c>
      <c r="D1914" s="3">
        <v>10</v>
      </c>
      <c r="E1914" s="3">
        <v>5</v>
      </c>
      <c r="F1914" s="3">
        <v>3</v>
      </c>
    </row>
    <row r="1915" spans="1:6">
      <c r="A1915" s="8">
        <v>44348</v>
      </c>
      <c r="B1915" s="3">
        <v>0</v>
      </c>
      <c r="C1915" s="3">
        <v>13</v>
      </c>
      <c r="D1915" s="3">
        <v>7</v>
      </c>
      <c r="E1915" s="3">
        <v>4</v>
      </c>
      <c r="F1915" s="3">
        <v>3</v>
      </c>
    </row>
    <row r="1916" spans="1:6">
      <c r="A1916" s="8">
        <v>44378</v>
      </c>
      <c r="B1916" s="3">
        <v>0</v>
      </c>
      <c r="C1916" s="3">
        <v>21</v>
      </c>
      <c r="D1916" s="3">
        <v>9</v>
      </c>
      <c r="E1916" s="3">
        <v>6</v>
      </c>
      <c r="F1916" s="3">
        <v>4</v>
      </c>
    </row>
    <row r="1917" spans="1:6">
      <c r="A1917" s="8">
        <v>44409</v>
      </c>
      <c r="B1917" s="3">
        <v>0</v>
      </c>
      <c r="C1917" s="3">
        <v>0</v>
      </c>
      <c r="D1917" s="3">
        <v>0</v>
      </c>
      <c r="E1917" s="3">
        <v>0</v>
      </c>
      <c r="F1917" s="3">
        <v>0</v>
      </c>
    </row>
    <row r="1918" spans="1:6">
      <c r="A1918" s="8">
        <v>44440</v>
      </c>
      <c r="B1918" s="3">
        <v>0</v>
      </c>
      <c r="C1918" s="3">
        <v>17</v>
      </c>
      <c r="D1918" s="3">
        <v>13</v>
      </c>
      <c r="E1918" s="3">
        <v>5</v>
      </c>
      <c r="F1918" s="3">
        <v>3</v>
      </c>
    </row>
    <row r="1919" spans="1:6">
      <c r="A1919" s="8">
        <v>44470</v>
      </c>
      <c r="B1919" s="3">
        <v>4</v>
      </c>
      <c r="C1919" s="3">
        <v>16</v>
      </c>
      <c r="D1919" s="3">
        <v>11</v>
      </c>
      <c r="E1919" s="3">
        <v>9</v>
      </c>
      <c r="F1919" s="3">
        <v>5</v>
      </c>
    </row>
    <row r="1920" spans="1:6">
      <c r="A1920" s="8">
        <v>44501</v>
      </c>
    </row>
    <row r="1921" spans="1:7">
      <c r="A1921" s="8">
        <v>44531</v>
      </c>
    </row>
    <row r="1922" spans="1:7">
      <c r="A1922" s="10" t="s">
        <v>10</v>
      </c>
      <c r="B1922" s="11">
        <f>SUM(B1910:B1921)</f>
        <v>18</v>
      </c>
      <c r="C1922" s="11">
        <f>SUM(C1910:C1921)</f>
        <v>113</v>
      </c>
      <c r="D1922" s="11">
        <f>SUM(D1910:D1921)</f>
        <v>79</v>
      </c>
      <c r="E1922" s="11">
        <f>SUM(E1910:E1921)</f>
        <v>51</v>
      </c>
      <c r="F1922" s="11">
        <f>SUM(F1910:F1921)</f>
        <v>30</v>
      </c>
      <c r="G1922" s="2"/>
    </row>
    <row r="1923" spans="1:7">
      <c r="A1923" s="14" t="s">
        <v>12</v>
      </c>
      <c r="B1923" s="14">
        <f>B1922/12</f>
        <v>1.5</v>
      </c>
      <c r="C1923" s="14">
        <f t="shared" ref="C1923" si="393">C1922/12</f>
        <v>9.4166666666666661</v>
      </c>
      <c r="D1923" s="14">
        <f t="shared" ref="D1923" si="394">D1922/12</f>
        <v>6.583333333333333</v>
      </c>
      <c r="E1923" s="14">
        <f t="shared" ref="E1923" si="395">E1922/12</f>
        <v>4.25</v>
      </c>
      <c r="F1923" s="14">
        <f>F1922/12</f>
        <v>2.5</v>
      </c>
    </row>
    <row r="1925" spans="1:7">
      <c r="A1925" s="1" t="s">
        <v>0</v>
      </c>
      <c r="B1925" s="2" t="s">
        <v>1</v>
      </c>
      <c r="C1925" s="2" t="s">
        <v>2</v>
      </c>
      <c r="D1925" s="2" t="s">
        <v>3</v>
      </c>
    </row>
    <row r="1926" spans="1:7">
      <c r="A1926" s="8" t="s">
        <v>45</v>
      </c>
      <c r="B1926" s="9">
        <v>30390</v>
      </c>
      <c r="C1926" s="9">
        <v>42938</v>
      </c>
      <c r="D1926" s="3" t="s">
        <v>18</v>
      </c>
    </row>
    <row r="1928" spans="1:7">
      <c r="A1928" s="19" t="s">
        <v>4</v>
      </c>
      <c r="B1928" s="20" t="s">
        <v>5</v>
      </c>
      <c r="C1928" s="20" t="s">
        <v>6</v>
      </c>
      <c r="D1928" s="20" t="s">
        <v>7</v>
      </c>
      <c r="E1928" s="20" t="s">
        <v>8</v>
      </c>
      <c r="F1928" s="20" t="s">
        <v>9</v>
      </c>
      <c r="G1928" s="23" t="s">
        <v>11</v>
      </c>
    </row>
    <row r="1929" spans="1:7">
      <c r="A1929" s="8">
        <v>43709</v>
      </c>
      <c r="B1929" s="3">
        <v>5</v>
      </c>
      <c r="C1929" s="3">
        <v>16</v>
      </c>
      <c r="D1929" s="3">
        <v>16</v>
      </c>
      <c r="E1929" s="3">
        <v>13</v>
      </c>
      <c r="F1929" s="3">
        <v>9</v>
      </c>
    </row>
    <row r="1930" spans="1:7">
      <c r="A1930" s="8">
        <v>43739</v>
      </c>
      <c r="B1930" s="3">
        <v>8</v>
      </c>
      <c r="C1930" s="3">
        <v>26</v>
      </c>
      <c r="D1930" s="3">
        <v>18</v>
      </c>
      <c r="E1930" s="3">
        <v>11</v>
      </c>
      <c r="F1930" s="3">
        <v>8</v>
      </c>
    </row>
    <row r="1931" spans="1:7">
      <c r="A1931" s="8">
        <v>43770</v>
      </c>
      <c r="B1931" s="3">
        <v>7</v>
      </c>
      <c r="C1931" s="3">
        <v>11</v>
      </c>
      <c r="D1931" s="3">
        <v>18</v>
      </c>
      <c r="E1931" s="3">
        <v>9</v>
      </c>
      <c r="F1931" s="3">
        <v>6</v>
      </c>
    </row>
    <row r="1932" spans="1:7">
      <c r="A1932" s="8">
        <v>43800</v>
      </c>
      <c r="B1932" s="3">
        <v>6</v>
      </c>
      <c r="C1932" s="3">
        <v>28</v>
      </c>
      <c r="D1932" s="3">
        <v>22</v>
      </c>
      <c r="E1932" s="3">
        <v>12</v>
      </c>
      <c r="F1932" s="3">
        <v>9</v>
      </c>
    </row>
    <row r="1933" spans="1:7">
      <c r="A1933" s="10" t="s">
        <v>10</v>
      </c>
      <c r="B1933" s="11">
        <f>SUM(B1929:B1932)</f>
        <v>26</v>
      </c>
      <c r="C1933" s="11">
        <f>SUM(C1929:C1932)</f>
        <v>81</v>
      </c>
      <c r="D1933" s="11">
        <f t="shared" ref="D1933" si="396">SUM(D1929:D1932)</f>
        <v>74</v>
      </c>
      <c r="E1933" s="11">
        <f t="shared" ref="E1933" si="397">SUM(E1929:E1932)</f>
        <v>45</v>
      </c>
      <c r="F1933" s="11">
        <f t="shared" ref="F1933" si="398">SUM(F1929:F1932)</f>
        <v>32</v>
      </c>
    </row>
    <row r="1934" spans="1:7">
      <c r="A1934" s="10" t="s">
        <v>12</v>
      </c>
      <c r="B1934" s="11">
        <f>B1933/4</f>
        <v>6.5</v>
      </c>
      <c r="C1934" s="11">
        <f>C1933/4</f>
        <v>20.25</v>
      </c>
      <c r="D1934" s="11">
        <f t="shared" ref="D1934" si="399">D1933/4</f>
        <v>18.5</v>
      </c>
      <c r="E1934" s="11">
        <f t="shared" ref="E1934" si="400">E1933/4</f>
        <v>11.25</v>
      </c>
      <c r="F1934" s="11">
        <f>F1933/4</f>
        <v>8</v>
      </c>
    </row>
    <row r="1935" spans="1:7">
      <c r="A1935" s="8">
        <v>43831</v>
      </c>
      <c r="B1935" s="3">
        <v>6</v>
      </c>
      <c r="C1935" s="3">
        <v>27</v>
      </c>
      <c r="D1935" s="3">
        <v>21</v>
      </c>
      <c r="E1935" s="3">
        <v>11</v>
      </c>
      <c r="F1935" s="3">
        <v>7</v>
      </c>
    </row>
    <row r="1936" spans="1:7">
      <c r="A1936" s="8">
        <v>43862</v>
      </c>
      <c r="B1936" s="3">
        <v>6</v>
      </c>
      <c r="C1936" s="3">
        <v>21</v>
      </c>
      <c r="D1936" s="3">
        <v>23</v>
      </c>
      <c r="E1936" s="3">
        <v>7</v>
      </c>
      <c r="F1936" s="3">
        <v>4</v>
      </c>
    </row>
    <row r="1937" spans="1:6">
      <c r="A1937" s="8">
        <v>43891</v>
      </c>
      <c r="B1937" s="3">
        <v>3</v>
      </c>
      <c r="C1937" s="3">
        <v>17</v>
      </c>
      <c r="D1937" s="3">
        <v>15</v>
      </c>
      <c r="E1937" s="3">
        <v>9</v>
      </c>
      <c r="F1937" s="3">
        <v>6</v>
      </c>
    </row>
    <row r="1938" spans="1:6">
      <c r="A1938" s="8">
        <v>43922</v>
      </c>
      <c r="B1938" s="3">
        <v>13</v>
      </c>
      <c r="C1938" s="3">
        <v>0</v>
      </c>
      <c r="D1938" s="3">
        <v>5</v>
      </c>
      <c r="E1938" s="3">
        <v>5</v>
      </c>
      <c r="F1938" s="3">
        <v>2</v>
      </c>
    </row>
    <row r="1939" spans="1:6">
      <c r="A1939" s="8">
        <v>43952</v>
      </c>
      <c r="B1939" s="3">
        <v>0</v>
      </c>
      <c r="C1939" s="3">
        <v>19</v>
      </c>
      <c r="D1939" s="3">
        <v>5</v>
      </c>
      <c r="E1939" s="3">
        <v>8</v>
      </c>
      <c r="F1939" s="3">
        <v>5</v>
      </c>
    </row>
    <row r="1940" spans="1:6">
      <c r="A1940" s="8">
        <v>43983</v>
      </c>
      <c r="B1940" s="3">
        <v>0</v>
      </c>
      <c r="C1940" s="3">
        <v>26</v>
      </c>
      <c r="D1940" s="3">
        <v>7</v>
      </c>
      <c r="E1940" s="3">
        <v>9</v>
      </c>
      <c r="F1940" s="3">
        <v>4</v>
      </c>
    </row>
    <row r="1941" spans="1:6">
      <c r="A1941" s="8">
        <v>44013</v>
      </c>
      <c r="B1941" s="3">
        <v>0</v>
      </c>
      <c r="C1941" s="3">
        <v>23</v>
      </c>
      <c r="D1941" s="3">
        <v>8</v>
      </c>
      <c r="E1941" s="3">
        <v>6</v>
      </c>
      <c r="F1941" s="3">
        <v>4</v>
      </c>
    </row>
    <row r="1942" spans="1:6">
      <c r="A1942" s="8">
        <v>44044</v>
      </c>
      <c r="B1942" s="3">
        <v>0</v>
      </c>
      <c r="C1942" s="3">
        <v>18</v>
      </c>
      <c r="D1942" s="3">
        <v>8</v>
      </c>
      <c r="E1942" s="3">
        <v>7</v>
      </c>
      <c r="F1942" s="3">
        <v>4</v>
      </c>
    </row>
    <row r="1943" spans="1:6">
      <c r="A1943" s="8">
        <v>44075</v>
      </c>
      <c r="B1943" s="3">
        <v>0</v>
      </c>
      <c r="C1943" s="3">
        <v>25</v>
      </c>
      <c r="D1943" s="3">
        <v>10</v>
      </c>
      <c r="E1943" s="3">
        <v>11</v>
      </c>
      <c r="F1943" s="3">
        <v>7</v>
      </c>
    </row>
    <row r="1944" spans="1:6">
      <c r="A1944" s="8">
        <v>44105</v>
      </c>
      <c r="B1944" s="3">
        <v>0</v>
      </c>
      <c r="C1944" s="3">
        <v>15</v>
      </c>
      <c r="D1944" s="3">
        <v>6</v>
      </c>
      <c r="E1944" s="3">
        <v>6</v>
      </c>
      <c r="F1944" s="3">
        <v>3</v>
      </c>
    </row>
    <row r="1945" spans="1:6">
      <c r="A1945" s="8">
        <v>44136</v>
      </c>
      <c r="B1945" s="3">
        <v>0</v>
      </c>
      <c r="C1945" s="3">
        <v>23</v>
      </c>
      <c r="D1945" s="3">
        <v>10</v>
      </c>
      <c r="E1945" s="3">
        <v>7</v>
      </c>
      <c r="F1945" s="3">
        <v>4</v>
      </c>
    </row>
    <row r="1946" spans="1:6">
      <c r="A1946" s="8">
        <v>44166</v>
      </c>
      <c r="B1946" s="3">
        <v>17</v>
      </c>
      <c r="C1946" s="3">
        <v>0</v>
      </c>
      <c r="D1946" s="3">
        <v>10</v>
      </c>
      <c r="E1946" s="3">
        <v>7</v>
      </c>
      <c r="F1946" s="3">
        <v>5</v>
      </c>
    </row>
    <row r="1947" spans="1:6">
      <c r="A1947" s="10" t="s">
        <v>10</v>
      </c>
      <c r="B1947" s="11">
        <f>SUM(B1935:B1946)</f>
        <v>45</v>
      </c>
      <c r="C1947" s="11">
        <f>SUM(C1935:C1946)</f>
        <v>214</v>
      </c>
      <c r="D1947" s="11">
        <f>SUM(D1935:D1946)</f>
        <v>128</v>
      </c>
      <c r="E1947" s="11">
        <f>SUM(E1935:E1946)</f>
        <v>93</v>
      </c>
      <c r="F1947" s="11">
        <f>SUM(F1935:F1946)</f>
        <v>55</v>
      </c>
    </row>
    <row r="1948" spans="1:6">
      <c r="A1948" s="14" t="s">
        <v>12</v>
      </c>
      <c r="B1948" s="14">
        <f>B1947/12</f>
        <v>3.75</v>
      </c>
      <c r="C1948" s="14">
        <f t="shared" ref="C1948" si="401">C1947/12</f>
        <v>17.833333333333332</v>
      </c>
      <c r="D1948" s="14">
        <f t="shared" ref="D1948" si="402">D1947/12</f>
        <v>10.666666666666666</v>
      </c>
      <c r="E1948" s="14">
        <f t="shared" ref="E1948" si="403">E1947/12</f>
        <v>7.75</v>
      </c>
      <c r="F1948" s="14">
        <f>F1947/12</f>
        <v>4.583333333333333</v>
      </c>
    </row>
    <row r="1949" spans="1:6">
      <c r="A1949" s="8">
        <v>44197</v>
      </c>
      <c r="B1949" s="3">
        <v>0</v>
      </c>
      <c r="C1949" s="3">
        <v>16</v>
      </c>
      <c r="D1949" s="3">
        <v>5</v>
      </c>
      <c r="E1949" s="3">
        <v>4</v>
      </c>
      <c r="F1949" s="3">
        <v>2</v>
      </c>
    </row>
    <row r="1950" spans="1:6">
      <c r="A1950" s="8">
        <v>44228</v>
      </c>
      <c r="B1950" s="3">
        <v>23</v>
      </c>
      <c r="C1950" s="3">
        <v>0</v>
      </c>
      <c r="D1950" s="3">
        <v>9</v>
      </c>
      <c r="E1950" s="3">
        <v>6</v>
      </c>
      <c r="F1950" s="3">
        <v>4</v>
      </c>
    </row>
    <row r="1951" spans="1:6">
      <c r="A1951" s="8">
        <v>44256</v>
      </c>
      <c r="B1951" s="3">
        <v>0</v>
      </c>
      <c r="C1951" s="3">
        <v>19</v>
      </c>
      <c r="D1951" s="3">
        <v>6</v>
      </c>
      <c r="E1951" s="3">
        <v>5</v>
      </c>
      <c r="F1951" s="3">
        <v>3</v>
      </c>
    </row>
    <row r="1952" spans="1:6">
      <c r="A1952" s="8">
        <v>44287</v>
      </c>
      <c r="B1952" s="3">
        <v>0</v>
      </c>
      <c r="C1952" s="3">
        <v>22</v>
      </c>
      <c r="D1952" s="3">
        <v>6</v>
      </c>
      <c r="E1952" s="3">
        <v>5</v>
      </c>
      <c r="F1952" s="3">
        <v>2</v>
      </c>
    </row>
    <row r="1953" spans="1:7">
      <c r="A1953" s="8">
        <v>44317</v>
      </c>
      <c r="B1953" s="3">
        <v>0</v>
      </c>
      <c r="C1953" s="3">
        <v>16</v>
      </c>
      <c r="D1953" s="3">
        <v>10</v>
      </c>
      <c r="E1953" s="3">
        <v>5</v>
      </c>
      <c r="F1953" s="3">
        <v>3</v>
      </c>
    </row>
    <row r="1954" spans="1:7">
      <c r="A1954" s="8">
        <v>44348</v>
      </c>
      <c r="B1954" s="3">
        <v>0</v>
      </c>
      <c r="C1954" s="3">
        <v>21</v>
      </c>
      <c r="D1954" s="3">
        <v>8</v>
      </c>
      <c r="E1954" s="3">
        <v>6</v>
      </c>
      <c r="F1954" s="3">
        <v>4</v>
      </c>
      <c r="G1954" s="2"/>
    </row>
    <row r="1955" spans="1:7">
      <c r="A1955" s="8">
        <v>44378</v>
      </c>
      <c r="B1955" s="3">
        <v>0</v>
      </c>
      <c r="C1955" s="3">
        <v>21</v>
      </c>
      <c r="D1955" s="3">
        <v>9</v>
      </c>
      <c r="E1955" s="3">
        <v>6</v>
      </c>
      <c r="F1955" s="3">
        <v>4</v>
      </c>
    </row>
    <row r="1956" spans="1:7">
      <c r="A1956" s="8">
        <v>44409</v>
      </c>
      <c r="B1956" s="3">
        <v>0</v>
      </c>
      <c r="C1956" s="3">
        <v>0</v>
      </c>
      <c r="D1956" s="3">
        <v>0</v>
      </c>
      <c r="E1956" s="3">
        <v>0</v>
      </c>
      <c r="F1956" s="3">
        <v>0</v>
      </c>
    </row>
    <row r="1957" spans="1:7">
      <c r="A1957" s="8">
        <v>44440</v>
      </c>
      <c r="B1957" s="3">
        <v>0</v>
      </c>
      <c r="C1957" s="3">
        <v>22</v>
      </c>
      <c r="D1957" s="3">
        <v>9</v>
      </c>
      <c r="E1957" s="3">
        <v>8</v>
      </c>
      <c r="F1957" s="3">
        <v>5</v>
      </c>
    </row>
    <row r="1958" spans="1:7">
      <c r="A1958" s="8">
        <v>44470</v>
      </c>
      <c r="B1958" s="3">
        <v>3</v>
      </c>
      <c r="C1958" s="3">
        <v>19</v>
      </c>
      <c r="D1958" s="3">
        <v>8</v>
      </c>
      <c r="E1958" s="3">
        <v>6</v>
      </c>
      <c r="F1958" s="3">
        <v>3</v>
      </c>
    </row>
    <row r="1959" spans="1:7">
      <c r="A1959" s="8">
        <v>44501</v>
      </c>
    </row>
    <row r="1960" spans="1:7">
      <c r="A1960" s="8">
        <v>44531</v>
      </c>
    </row>
    <row r="1961" spans="1:7">
      <c r="A1961" s="10" t="s">
        <v>10</v>
      </c>
      <c r="B1961" s="11">
        <f>SUM(B1949:B1960)</f>
        <v>26</v>
      </c>
      <c r="C1961" s="11">
        <f>SUM(C1949:C1960)</f>
        <v>156</v>
      </c>
      <c r="D1961" s="11">
        <f>SUM(D1949:D1960)</f>
        <v>70</v>
      </c>
      <c r="E1961" s="11">
        <f>SUM(E1949:E1960)</f>
        <v>51</v>
      </c>
      <c r="F1961" s="11">
        <f>SUM(F1949:F1960)</f>
        <v>30</v>
      </c>
    </row>
    <row r="1962" spans="1:7">
      <c r="A1962" s="14" t="s">
        <v>12</v>
      </c>
      <c r="B1962" s="14">
        <f>B1961/12</f>
        <v>2.1666666666666665</v>
      </c>
      <c r="C1962" s="14">
        <f t="shared" ref="C1962" si="404">C1961/12</f>
        <v>13</v>
      </c>
      <c r="D1962" s="14">
        <f t="shared" ref="D1962" si="405">D1961/12</f>
        <v>5.833333333333333</v>
      </c>
      <c r="E1962" s="14">
        <f t="shared" ref="E1962" si="406">E1961/12</f>
        <v>4.25</v>
      </c>
      <c r="F1962" s="14">
        <f>F1961/12</f>
        <v>2.5</v>
      </c>
    </row>
    <row r="1964" spans="1:7">
      <c r="A1964" s="1" t="s">
        <v>0</v>
      </c>
      <c r="B1964" s="2" t="s">
        <v>1</v>
      </c>
      <c r="C1964" s="2" t="s">
        <v>2</v>
      </c>
      <c r="D1964" s="2" t="s">
        <v>3</v>
      </c>
      <c r="E1964" s="2"/>
    </row>
    <row r="1965" spans="1:7">
      <c r="A1965" s="8" t="s">
        <v>46</v>
      </c>
      <c r="B1965" s="9">
        <v>33777</v>
      </c>
      <c r="C1965" s="9">
        <v>40229</v>
      </c>
      <c r="D1965" s="3" t="s">
        <v>18</v>
      </c>
    </row>
    <row r="1967" spans="1:7">
      <c r="A1967" s="19" t="s">
        <v>4</v>
      </c>
      <c r="B1967" s="20" t="s">
        <v>5</v>
      </c>
      <c r="C1967" s="20" t="s">
        <v>6</v>
      </c>
      <c r="D1967" s="20" t="s">
        <v>7</v>
      </c>
      <c r="E1967" s="20" t="s">
        <v>8</v>
      </c>
      <c r="F1967" s="20" t="s">
        <v>9</v>
      </c>
      <c r="G1967" s="23" t="s">
        <v>11</v>
      </c>
    </row>
    <row r="1968" spans="1:7">
      <c r="A1968" s="8">
        <v>43709</v>
      </c>
      <c r="B1968" s="3">
        <v>8</v>
      </c>
      <c r="C1968" s="3">
        <v>0</v>
      </c>
      <c r="D1968" s="3">
        <v>12</v>
      </c>
      <c r="E1968" s="3">
        <v>1</v>
      </c>
      <c r="F1968" s="3">
        <v>1</v>
      </c>
    </row>
    <row r="1969" spans="1:6">
      <c r="A1969" s="8">
        <v>43739</v>
      </c>
      <c r="B1969" s="3">
        <v>5</v>
      </c>
      <c r="C1969" s="3">
        <v>1</v>
      </c>
      <c r="D1969" s="3">
        <v>11</v>
      </c>
      <c r="E1969" s="3">
        <v>1</v>
      </c>
      <c r="F1969" s="3">
        <v>1</v>
      </c>
    </row>
    <row r="1970" spans="1:6">
      <c r="A1970" s="8">
        <v>43770</v>
      </c>
      <c r="B1970" s="3">
        <v>10</v>
      </c>
      <c r="C1970" s="3">
        <v>0</v>
      </c>
      <c r="D1970" s="3">
        <v>10</v>
      </c>
      <c r="E1970" s="3">
        <v>2</v>
      </c>
      <c r="F1970" s="3">
        <v>1</v>
      </c>
    </row>
    <row r="1971" spans="1:6">
      <c r="A1971" s="8">
        <v>43800</v>
      </c>
      <c r="B1971" s="3">
        <v>9</v>
      </c>
      <c r="C1971" s="3">
        <v>0</v>
      </c>
      <c r="D1971" s="3">
        <v>2</v>
      </c>
      <c r="E1971" s="3">
        <v>12</v>
      </c>
      <c r="F1971" s="3">
        <v>2</v>
      </c>
    </row>
    <row r="1972" spans="1:6">
      <c r="A1972" s="10" t="s">
        <v>10</v>
      </c>
      <c r="B1972" s="11">
        <f>SUM(B1968:B1971)</f>
        <v>32</v>
      </c>
      <c r="C1972" s="11">
        <f>SUM(C1968:C1971)</f>
        <v>1</v>
      </c>
      <c r="D1972" s="11">
        <f t="shared" ref="D1972" si="407">SUM(D1968:D1971)</f>
        <v>35</v>
      </c>
      <c r="E1972" s="11">
        <f t="shared" ref="E1972" si="408">SUM(E1968:E1971)</f>
        <v>16</v>
      </c>
      <c r="F1972" s="11">
        <f t="shared" ref="F1972" si="409">SUM(F1968:F1971)</f>
        <v>5</v>
      </c>
    </row>
    <row r="1973" spans="1:6">
      <c r="A1973" s="10" t="s">
        <v>12</v>
      </c>
      <c r="B1973" s="11">
        <f>B1972/4</f>
        <v>8</v>
      </c>
      <c r="C1973" s="11">
        <f>C1972/4</f>
        <v>0.25</v>
      </c>
      <c r="D1973" s="11">
        <f t="shared" ref="D1973" si="410">D1972/4</f>
        <v>8.75</v>
      </c>
      <c r="E1973" s="11">
        <f t="shared" ref="E1973" si="411">E1972/4</f>
        <v>4</v>
      </c>
      <c r="F1973" s="11">
        <f>F1972/4</f>
        <v>1.25</v>
      </c>
    </row>
    <row r="1974" spans="1:6">
      <c r="A1974" s="8">
        <v>43831</v>
      </c>
      <c r="B1974" s="3">
        <v>9</v>
      </c>
      <c r="C1974" s="3">
        <v>0</v>
      </c>
      <c r="D1974" s="3">
        <v>9</v>
      </c>
      <c r="E1974" s="3">
        <v>1</v>
      </c>
      <c r="F1974" s="3">
        <v>2</v>
      </c>
    </row>
    <row r="1975" spans="1:6">
      <c r="A1975" s="8">
        <v>43862</v>
      </c>
      <c r="B1975" s="3">
        <v>5</v>
      </c>
      <c r="C1975" s="3">
        <v>1</v>
      </c>
      <c r="D1975" s="3">
        <v>12</v>
      </c>
      <c r="E1975" s="3">
        <v>1</v>
      </c>
      <c r="F1975" s="3">
        <v>1</v>
      </c>
    </row>
    <row r="1976" spans="1:6">
      <c r="A1976" s="8">
        <v>43891</v>
      </c>
      <c r="B1976" s="3">
        <v>4</v>
      </c>
      <c r="C1976" s="3">
        <v>1</v>
      </c>
      <c r="D1976" s="3">
        <v>9</v>
      </c>
      <c r="E1976" s="3">
        <v>2</v>
      </c>
      <c r="F1976" s="3">
        <v>2</v>
      </c>
    </row>
    <row r="1977" spans="1:6">
      <c r="A1977" s="8">
        <v>43922</v>
      </c>
      <c r="B1977" s="3">
        <v>3</v>
      </c>
      <c r="C1977" s="3">
        <v>0</v>
      </c>
      <c r="D1977" s="3">
        <v>6</v>
      </c>
      <c r="E1977" s="3">
        <v>4</v>
      </c>
      <c r="F1977" s="3">
        <v>1</v>
      </c>
    </row>
    <row r="1978" spans="1:6">
      <c r="A1978" s="8">
        <v>43952</v>
      </c>
      <c r="B1978" s="3">
        <v>0</v>
      </c>
      <c r="C1978" s="3">
        <v>0</v>
      </c>
      <c r="D1978" s="3">
        <v>8</v>
      </c>
      <c r="E1978" s="3">
        <v>4</v>
      </c>
      <c r="F1978" s="3">
        <v>2</v>
      </c>
    </row>
    <row r="1979" spans="1:6">
      <c r="A1979" s="8">
        <v>43983</v>
      </c>
      <c r="B1979" s="3">
        <v>0</v>
      </c>
      <c r="C1979" s="3">
        <v>0</v>
      </c>
      <c r="D1979" s="3">
        <v>10</v>
      </c>
      <c r="E1979" s="3">
        <v>5</v>
      </c>
      <c r="F1979" s="3">
        <v>2</v>
      </c>
    </row>
    <row r="1980" spans="1:6">
      <c r="A1980" s="8">
        <v>44013</v>
      </c>
      <c r="B1980" s="3">
        <v>0</v>
      </c>
      <c r="C1980" s="3">
        <v>0</v>
      </c>
      <c r="D1980" s="3">
        <v>9</v>
      </c>
      <c r="E1980" s="3">
        <v>4</v>
      </c>
      <c r="F1980" s="3">
        <v>1</v>
      </c>
    </row>
    <row r="1981" spans="1:6">
      <c r="A1981" s="8">
        <v>44044</v>
      </c>
      <c r="B1981" s="3">
        <v>0</v>
      </c>
      <c r="C1981" s="3">
        <v>0</v>
      </c>
      <c r="D1981" s="3">
        <v>9</v>
      </c>
      <c r="E1981" s="3">
        <v>4</v>
      </c>
      <c r="F1981" s="3">
        <v>0</v>
      </c>
    </row>
    <row r="1982" spans="1:6">
      <c r="A1982" s="8">
        <v>44075</v>
      </c>
      <c r="B1982" s="3">
        <v>1</v>
      </c>
      <c r="C1982" s="3">
        <v>0</v>
      </c>
      <c r="D1982" s="3">
        <v>7</v>
      </c>
      <c r="E1982" s="3">
        <v>2</v>
      </c>
      <c r="F1982" s="3">
        <v>1</v>
      </c>
    </row>
    <row r="1983" spans="1:6">
      <c r="A1983" s="8">
        <v>44105</v>
      </c>
      <c r="B1983" s="3">
        <v>0</v>
      </c>
      <c r="C1983" s="3">
        <v>0</v>
      </c>
      <c r="D1983" s="3">
        <v>8</v>
      </c>
      <c r="E1983" s="3">
        <v>2</v>
      </c>
      <c r="F1983" s="3">
        <v>1</v>
      </c>
    </row>
    <row r="1984" spans="1:6">
      <c r="A1984" s="8">
        <v>44136</v>
      </c>
      <c r="B1984" s="3">
        <v>0</v>
      </c>
      <c r="C1984" s="3">
        <v>0</v>
      </c>
      <c r="D1984" s="3">
        <v>19</v>
      </c>
      <c r="E1984" s="3">
        <v>4</v>
      </c>
      <c r="F1984" s="3">
        <v>2</v>
      </c>
    </row>
    <row r="1985" spans="1:6">
      <c r="A1985" s="8">
        <v>44166</v>
      </c>
      <c r="B1985" s="3">
        <v>7</v>
      </c>
      <c r="C1985" s="3">
        <v>0</v>
      </c>
      <c r="D1985" s="3">
        <v>11</v>
      </c>
      <c r="E1985" s="3">
        <v>3</v>
      </c>
      <c r="F1985" s="3">
        <v>2</v>
      </c>
    </row>
    <row r="1986" spans="1:6">
      <c r="A1986" s="10" t="s">
        <v>10</v>
      </c>
      <c r="B1986" s="11">
        <f>SUM(B1974:B1985)</f>
        <v>29</v>
      </c>
      <c r="C1986" s="11">
        <f>SUM(C1974:C1985)</f>
        <v>2</v>
      </c>
      <c r="D1986" s="11">
        <f>SUM(D1974:D1985)</f>
        <v>117</v>
      </c>
      <c r="E1986" s="11">
        <f>SUM(E1974:E1985)</f>
        <v>36</v>
      </c>
      <c r="F1986" s="11">
        <f>SUM(F1974:F1985)</f>
        <v>17</v>
      </c>
    </row>
    <row r="1987" spans="1:6">
      <c r="A1987" s="14" t="s">
        <v>12</v>
      </c>
      <c r="B1987" s="14">
        <f>B1986/12</f>
        <v>2.4166666666666665</v>
      </c>
      <c r="C1987" s="14">
        <f t="shared" ref="C1987" si="412">C1986/12</f>
        <v>0.16666666666666666</v>
      </c>
      <c r="D1987" s="14">
        <f t="shared" ref="D1987" si="413">D1986/12</f>
        <v>9.75</v>
      </c>
      <c r="E1987" s="14">
        <f t="shared" ref="E1987" si="414">E1986/12</f>
        <v>3</v>
      </c>
      <c r="F1987" s="14">
        <f>F1986/12</f>
        <v>1.4166666666666667</v>
      </c>
    </row>
    <row r="1988" spans="1:6">
      <c r="A1988" s="8">
        <v>44197</v>
      </c>
      <c r="B1988" s="3">
        <v>0</v>
      </c>
      <c r="C1988" s="3">
        <v>1</v>
      </c>
      <c r="D1988" s="3">
        <v>9</v>
      </c>
      <c r="E1988" s="3">
        <v>2</v>
      </c>
      <c r="F1988" s="3">
        <v>1</v>
      </c>
    </row>
    <row r="1989" spans="1:6">
      <c r="A1989" s="8">
        <v>44228</v>
      </c>
      <c r="B1989" s="3">
        <v>0</v>
      </c>
      <c r="C1989" s="3">
        <v>0</v>
      </c>
      <c r="D1989" s="3">
        <v>11</v>
      </c>
      <c r="E1989" s="3">
        <v>2</v>
      </c>
      <c r="F1989" s="3">
        <v>1</v>
      </c>
    </row>
    <row r="1990" spans="1:6">
      <c r="A1990" s="8">
        <v>44256</v>
      </c>
      <c r="B1990" s="3">
        <v>35</v>
      </c>
      <c r="C1990" s="3">
        <v>5</v>
      </c>
      <c r="D1990" s="3">
        <v>13</v>
      </c>
      <c r="E1990" s="3">
        <v>3</v>
      </c>
      <c r="F1990" s="3">
        <v>2</v>
      </c>
    </row>
    <row r="1991" spans="1:6">
      <c r="A1991" s="8">
        <v>44287</v>
      </c>
      <c r="B1991" s="3">
        <v>10</v>
      </c>
      <c r="C1991" s="3">
        <v>0</v>
      </c>
      <c r="D1991" s="3">
        <v>15</v>
      </c>
      <c r="E1991" s="3">
        <v>2</v>
      </c>
      <c r="F1991" s="3">
        <v>2</v>
      </c>
    </row>
    <row r="1992" spans="1:6">
      <c r="A1992" s="8">
        <v>44317</v>
      </c>
      <c r="B1992" s="3">
        <v>6</v>
      </c>
      <c r="C1992" s="3">
        <v>0</v>
      </c>
      <c r="D1992" s="3">
        <v>10</v>
      </c>
      <c r="E1992" s="3">
        <v>2</v>
      </c>
      <c r="F1992" s="3">
        <v>1</v>
      </c>
    </row>
    <row r="1993" spans="1:6">
      <c r="A1993" s="8">
        <v>44348</v>
      </c>
      <c r="B1993" s="3">
        <v>0</v>
      </c>
      <c r="C1993" s="3">
        <v>2</v>
      </c>
      <c r="D1993" s="3">
        <v>13</v>
      </c>
      <c r="E1993" s="3">
        <v>2</v>
      </c>
      <c r="F1993" s="3">
        <v>2</v>
      </c>
    </row>
    <row r="1994" spans="1:6">
      <c r="A1994" s="8">
        <v>44378</v>
      </c>
      <c r="B1994" s="3">
        <v>6</v>
      </c>
      <c r="C1994" s="3">
        <v>0</v>
      </c>
      <c r="D1994" s="3">
        <v>10</v>
      </c>
      <c r="E1994" s="3">
        <v>2</v>
      </c>
      <c r="F1994" s="3">
        <v>1</v>
      </c>
    </row>
    <row r="1995" spans="1:6">
      <c r="A1995" s="8">
        <v>44409</v>
      </c>
      <c r="B1995" s="3">
        <v>5</v>
      </c>
      <c r="C1995" s="3">
        <v>0</v>
      </c>
      <c r="D1995" s="3">
        <v>12</v>
      </c>
      <c r="E1995" s="3">
        <v>1</v>
      </c>
      <c r="F1995" s="3">
        <v>1</v>
      </c>
    </row>
    <row r="1996" spans="1:6">
      <c r="A1996" s="8">
        <v>44440</v>
      </c>
      <c r="B1996" s="3">
        <v>0</v>
      </c>
      <c r="C1996" s="3">
        <v>3</v>
      </c>
      <c r="D1996" s="3">
        <v>9</v>
      </c>
      <c r="E1996" s="3">
        <v>4</v>
      </c>
      <c r="F1996" s="3">
        <v>2</v>
      </c>
    </row>
    <row r="1997" spans="1:6">
      <c r="A1997" s="8">
        <v>44470</v>
      </c>
      <c r="B1997" s="3">
        <v>0</v>
      </c>
      <c r="C1997" s="3">
        <v>7</v>
      </c>
      <c r="D1997" s="3">
        <v>11</v>
      </c>
      <c r="E1997" s="3">
        <v>2</v>
      </c>
      <c r="F1997" s="3">
        <v>0</v>
      </c>
    </row>
    <row r="1998" spans="1:6">
      <c r="A1998" s="8">
        <v>44501</v>
      </c>
    </row>
    <row r="1999" spans="1:6">
      <c r="A1999" s="8">
        <v>44531</v>
      </c>
    </row>
    <row r="2000" spans="1:6">
      <c r="A2000" s="10" t="s">
        <v>10</v>
      </c>
      <c r="B2000" s="11">
        <f>SUM(B1988:B1999)</f>
        <v>62</v>
      </c>
      <c r="C2000" s="11">
        <f>SUM(C1988:C1999)</f>
        <v>18</v>
      </c>
      <c r="D2000" s="11">
        <f>SUM(D1988:D1999)</f>
        <v>113</v>
      </c>
      <c r="E2000" s="11">
        <f>SUM(E1988:E1999)</f>
        <v>22</v>
      </c>
      <c r="F2000" s="11">
        <f>SUM(F1988:F1999)</f>
        <v>13</v>
      </c>
    </row>
    <row r="2001" spans="1:7">
      <c r="A2001" s="14" t="s">
        <v>12</v>
      </c>
      <c r="B2001" s="14">
        <f>B2000/12</f>
        <v>5.166666666666667</v>
      </c>
      <c r="C2001" s="14">
        <f t="shared" ref="C2001" si="415">C2000/12</f>
        <v>1.5</v>
      </c>
      <c r="D2001" s="14">
        <f t="shared" ref="D2001" si="416">D2000/12</f>
        <v>9.4166666666666661</v>
      </c>
      <c r="E2001" s="14">
        <f t="shared" ref="E2001" si="417">E2000/12</f>
        <v>1.8333333333333333</v>
      </c>
      <c r="F2001" s="14">
        <f>F2000/12</f>
        <v>1.0833333333333333</v>
      </c>
    </row>
    <row r="2004" spans="1:7">
      <c r="A2004" s="1" t="s">
        <v>0</v>
      </c>
      <c r="B2004" s="2" t="s">
        <v>1</v>
      </c>
      <c r="C2004" s="2" t="s">
        <v>2</v>
      </c>
      <c r="D2004" s="2" t="s">
        <v>3</v>
      </c>
    </row>
    <row r="2005" spans="1:7">
      <c r="A2005" s="8" t="s">
        <v>47</v>
      </c>
      <c r="B2005" s="9">
        <v>34758</v>
      </c>
      <c r="C2005" s="9">
        <v>40229</v>
      </c>
      <c r="D2005" s="3" t="s">
        <v>18</v>
      </c>
    </row>
    <row r="2007" spans="1:7">
      <c r="A2007" s="19" t="s">
        <v>4</v>
      </c>
      <c r="B2007" s="20" t="s">
        <v>5</v>
      </c>
      <c r="C2007" s="20" t="s">
        <v>6</v>
      </c>
      <c r="D2007" s="20" t="s">
        <v>7</v>
      </c>
      <c r="E2007" s="20" t="s">
        <v>8</v>
      </c>
      <c r="F2007" s="20" t="s">
        <v>9</v>
      </c>
      <c r="G2007" s="23" t="s">
        <v>11</v>
      </c>
    </row>
    <row r="2008" spans="1:7">
      <c r="A2008" s="8">
        <v>43709</v>
      </c>
      <c r="B2008" s="3">
        <v>10</v>
      </c>
      <c r="C2008" s="3">
        <v>5</v>
      </c>
      <c r="D2008" s="3">
        <v>10</v>
      </c>
      <c r="E2008" s="3">
        <v>3</v>
      </c>
      <c r="F2008" s="3">
        <v>1</v>
      </c>
    </row>
    <row r="2009" spans="1:7">
      <c r="A2009" s="8">
        <v>43739</v>
      </c>
      <c r="B2009" s="3">
        <v>14</v>
      </c>
      <c r="C2009" s="3">
        <v>0</v>
      </c>
      <c r="D2009" s="3">
        <v>12</v>
      </c>
      <c r="E2009" s="3">
        <v>2</v>
      </c>
      <c r="F2009" s="3">
        <v>1</v>
      </c>
    </row>
    <row r="2010" spans="1:7">
      <c r="A2010" s="8">
        <v>43770</v>
      </c>
      <c r="B2010" s="3">
        <v>17</v>
      </c>
      <c r="C2010" s="3">
        <v>0</v>
      </c>
      <c r="D2010" s="3">
        <v>12</v>
      </c>
      <c r="E2010" s="3">
        <v>2</v>
      </c>
      <c r="F2010" s="3">
        <v>1</v>
      </c>
    </row>
    <row r="2011" spans="1:7">
      <c r="A2011" s="8">
        <v>43800</v>
      </c>
      <c r="B2011" s="3">
        <v>10</v>
      </c>
      <c r="C2011" s="3">
        <v>0</v>
      </c>
      <c r="D2011" s="3">
        <v>12</v>
      </c>
      <c r="E2011" s="3">
        <v>1</v>
      </c>
      <c r="F2011" s="3">
        <v>1</v>
      </c>
    </row>
    <row r="2012" spans="1:7">
      <c r="A2012" s="10" t="s">
        <v>10</v>
      </c>
      <c r="B2012" s="11">
        <f>SUM(B2008:B2011)</f>
        <v>51</v>
      </c>
      <c r="C2012" s="11">
        <f>SUM(C2008:C2011)</f>
        <v>5</v>
      </c>
      <c r="D2012" s="11">
        <f t="shared" ref="D2012" si="418">SUM(D2008:D2011)</f>
        <v>46</v>
      </c>
      <c r="E2012" s="11">
        <f t="shared" ref="E2012" si="419">SUM(E2008:E2011)</f>
        <v>8</v>
      </c>
      <c r="F2012" s="11">
        <f t="shared" ref="F2012" si="420">SUM(F2008:F2011)</f>
        <v>4</v>
      </c>
    </row>
    <row r="2013" spans="1:7">
      <c r="A2013" s="10" t="s">
        <v>12</v>
      </c>
      <c r="B2013" s="11">
        <f>B2012/4</f>
        <v>12.75</v>
      </c>
      <c r="C2013" s="11">
        <f>C2012/4</f>
        <v>1.25</v>
      </c>
      <c r="D2013" s="11">
        <f t="shared" ref="D2013" si="421">D2012/4</f>
        <v>11.5</v>
      </c>
      <c r="E2013" s="11">
        <f t="shared" ref="E2013" si="422">E2012/4</f>
        <v>2</v>
      </c>
      <c r="F2013" s="11">
        <f>F2012/4</f>
        <v>1</v>
      </c>
    </row>
    <row r="2014" spans="1:7">
      <c r="A2014" s="8">
        <v>43831</v>
      </c>
      <c r="B2014" s="3">
        <v>19</v>
      </c>
      <c r="C2014" s="3">
        <v>2</v>
      </c>
      <c r="D2014" s="3">
        <v>16</v>
      </c>
      <c r="E2014" s="3">
        <v>3</v>
      </c>
      <c r="F2014" s="3">
        <v>1</v>
      </c>
    </row>
    <row r="2015" spans="1:7">
      <c r="A2015" s="8">
        <v>43862</v>
      </c>
      <c r="B2015" s="3">
        <v>6</v>
      </c>
      <c r="C2015" s="3">
        <v>3</v>
      </c>
      <c r="D2015" s="3">
        <v>12</v>
      </c>
      <c r="E2015" s="3">
        <v>2</v>
      </c>
      <c r="F2015" s="3">
        <v>1</v>
      </c>
    </row>
    <row r="2016" spans="1:7">
      <c r="A2016" s="8">
        <v>43891</v>
      </c>
      <c r="B2016" s="3">
        <v>4</v>
      </c>
      <c r="C2016" s="3">
        <v>6</v>
      </c>
      <c r="D2016" s="3">
        <v>6</v>
      </c>
      <c r="E2016" s="3">
        <v>5</v>
      </c>
      <c r="F2016" s="3">
        <v>3</v>
      </c>
    </row>
    <row r="2017" spans="1:6">
      <c r="A2017" s="8">
        <v>43922</v>
      </c>
      <c r="B2017" s="3">
        <v>2</v>
      </c>
      <c r="C2017" s="3">
        <v>0</v>
      </c>
      <c r="D2017" s="3">
        <v>6</v>
      </c>
      <c r="E2017" s="3">
        <v>3</v>
      </c>
      <c r="F2017" s="3">
        <v>2</v>
      </c>
    </row>
    <row r="2018" spans="1:6">
      <c r="A2018" s="8">
        <v>43952</v>
      </c>
      <c r="B2018" s="3">
        <v>0</v>
      </c>
      <c r="C2018" s="3">
        <v>3</v>
      </c>
      <c r="D2018" s="3">
        <v>5</v>
      </c>
      <c r="E2018" s="3">
        <v>3</v>
      </c>
      <c r="F2018" s="3">
        <v>1</v>
      </c>
    </row>
    <row r="2019" spans="1:6">
      <c r="A2019" s="8">
        <v>43983</v>
      </c>
      <c r="B2019" s="3">
        <v>0</v>
      </c>
      <c r="C2019" s="3">
        <v>1</v>
      </c>
      <c r="D2019" s="3">
        <v>5</v>
      </c>
      <c r="E2019" s="3">
        <v>3</v>
      </c>
      <c r="F2019" s="3">
        <v>5</v>
      </c>
    </row>
    <row r="2020" spans="1:6">
      <c r="A2020" s="8">
        <v>44013</v>
      </c>
      <c r="B2020" s="3">
        <v>0</v>
      </c>
      <c r="C2020" s="3">
        <v>2</v>
      </c>
      <c r="D2020" s="3">
        <v>5</v>
      </c>
      <c r="E2020" s="3">
        <v>3</v>
      </c>
      <c r="F2020" s="3">
        <v>1</v>
      </c>
    </row>
    <row r="2021" spans="1:6">
      <c r="A2021" s="8">
        <v>44044</v>
      </c>
      <c r="B2021" s="3">
        <v>0</v>
      </c>
      <c r="C2021" s="3">
        <v>3</v>
      </c>
      <c r="D2021" s="3">
        <v>5</v>
      </c>
      <c r="E2021" s="3">
        <v>4</v>
      </c>
      <c r="F2021" s="3">
        <v>2</v>
      </c>
    </row>
    <row r="2022" spans="1:6">
      <c r="A2022" s="8">
        <v>44075</v>
      </c>
      <c r="B2022" s="3">
        <v>0</v>
      </c>
      <c r="C2022" s="3">
        <v>3</v>
      </c>
      <c r="D2022" s="3">
        <v>5</v>
      </c>
      <c r="E2022" s="3">
        <v>5</v>
      </c>
      <c r="F2022" s="3">
        <v>2</v>
      </c>
    </row>
    <row r="2023" spans="1:6">
      <c r="A2023" s="8">
        <v>44105</v>
      </c>
      <c r="B2023" s="3">
        <v>0</v>
      </c>
      <c r="C2023" s="3">
        <v>4</v>
      </c>
      <c r="D2023" s="3">
        <v>6</v>
      </c>
      <c r="E2023" s="3">
        <v>4</v>
      </c>
      <c r="F2023" s="3">
        <v>2</v>
      </c>
    </row>
    <row r="2024" spans="1:6">
      <c r="A2024" s="8">
        <v>44136</v>
      </c>
      <c r="B2024" s="3">
        <v>0</v>
      </c>
      <c r="C2024" s="3">
        <v>3</v>
      </c>
      <c r="D2024" s="3">
        <v>5</v>
      </c>
      <c r="E2024" s="3">
        <v>4</v>
      </c>
      <c r="F2024" s="3">
        <v>2</v>
      </c>
    </row>
    <row r="2025" spans="1:6">
      <c r="A2025" s="8">
        <v>44166</v>
      </c>
      <c r="B2025" s="3">
        <v>0</v>
      </c>
      <c r="C2025" s="3">
        <v>0</v>
      </c>
      <c r="D2025" s="3">
        <v>6</v>
      </c>
      <c r="E2025" s="3">
        <v>6</v>
      </c>
      <c r="F2025" s="3">
        <v>2</v>
      </c>
    </row>
    <row r="2026" spans="1:6">
      <c r="A2026" s="10" t="s">
        <v>10</v>
      </c>
      <c r="B2026" s="11">
        <f>SUM(B2014:B2025)</f>
        <v>31</v>
      </c>
      <c r="C2026" s="11">
        <f>SUM(C2014:C2025)</f>
        <v>30</v>
      </c>
      <c r="D2026" s="11">
        <f>SUM(D2014:D2025)</f>
        <v>82</v>
      </c>
      <c r="E2026" s="11">
        <f>SUM(E2014:E2025)</f>
        <v>45</v>
      </c>
      <c r="F2026" s="11">
        <f>SUM(F2014:F2025)</f>
        <v>24</v>
      </c>
    </row>
    <row r="2027" spans="1:6">
      <c r="A2027" s="14" t="s">
        <v>12</v>
      </c>
      <c r="B2027" s="14">
        <f>B2026/12</f>
        <v>2.5833333333333335</v>
      </c>
      <c r="C2027" s="14">
        <f t="shared" ref="C2027" si="423">C2026/12</f>
        <v>2.5</v>
      </c>
      <c r="D2027" s="14">
        <f t="shared" ref="D2027" si="424">D2026/12</f>
        <v>6.833333333333333</v>
      </c>
      <c r="E2027" s="14">
        <f t="shared" ref="E2027" si="425">E2026/12</f>
        <v>3.75</v>
      </c>
      <c r="F2027" s="14">
        <f>F2026/12</f>
        <v>2</v>
      </c>
    </row>
    <row r="2028" spans="1:6">
      <c r="A2028" s="8">
        <v>44197</v>
      </c>
      <c r="B2028" s="3">
        <v>4</v>
      </c>
      <c r="C2028" s="3">
        <v>0</v>
      </c>
      <c r="D2028" s="3">
        <v>7</v>
      </c>
      <c r="E2028" s="3">
        <v>4</v>
      </c>
      <c r="F2028" s="3">
        <v>2</v>
      </c>
    </row>
    <row r="2029" spans="1:6">
      <c r="A2029" s="8">
        <v>44228</v>
      </c>
      <c r="B2029" s="3">
        <v>4</v>
      </c>
      <c r="C2029" s="3">
        <v>0</v>
      </c>
      <c r="D2029" s="3">
        <v>5</v>
      </c>
      <c r="E2029" s="3">
        <v>4</v>
      </c>
      <c r="F2029" s="3">
        <v>2</v>
      </c>
    </row>
    <row r="2030" spans="1:6">
      <c r="A2030" s="8">
        <v>44256</v>
      </c>
      <c r="B2030" s="3">
        <v>50</v>
      </c>
      <c r="C2030" s="3">
        <v>5</v>
      </c>
      <c r="D2030" s="3">
        <v>10</v>
      </c>
      <c r="E2030" s="3">
        <v>2</v>
      </c>
      <c r="F2030" s="3">
        <v>2</v>
      </c>
    </row>
    <row r="2031" spans="1:6">
      <c r="A2031" s="8">
        <v>44287</v>
      </c>
      <c r="B2031" s="3">
        <v>0</v>
      </c>
      <c r="C2031" s="3">
        <v>0</v>
      </c>
      <c r="D2031" s="3">
        <v>5</v>
      </c>
      <c r="E2031" s="3">
        <v>2</v>
      </c>
      <c r="F2031" s="3">
        <v>2</v>
      </c>
    </row>
    <row r="2032" spans="1:6">
      <c r="A2032" s="8">
        <v>44317</v>
      </c>
      <c r="B2032" s="3">
        <v>4</v>
      </c>
      <c r="C2032" s="3">
        <v>0</v>
      </c>
      <c r="D2032" s="3">
        <v>6</v>
      </c>
      <c r="E2032" s="3">
        <v>4</v>
      </c>
      <c r="F2032" s="3">
        <v>2</v>
      </c>
    </row>
    <row r="2033" spans="1:6">
      <c r="A2033" s="8">
        <v>44348</v>
      </c>
      <c r="B2033" s="3">
        <v>0</v>
      </c>
      <c r="C2033" s="3">
        <v>0</v>
      </c>
      <c r="D2033" s="3">
        <v>6</v>
      </c>
      <c r="E2033" s="3">
        <v>2</v>
      </c>
      <c r="F2033" s="3">
        <v>2</v>
      </c>
    </row>
    <row r="2034" spans="1:6">
      <c r="A2034" s="8">
        <v>44378</v>
      </c>
      <c r="B2034" s="3">
        <v>2</v>
      </c>
      <c r="C2034" s="3">
        <v>4</v>
      </c>
      <c r="D2034" s="3">
        <v>5</v>
      </c>
      <c r="E2034" s="3">
        <v>2</v>
      </c>
      <c r="F2034" s="3">
        <v>0</v>
      </c>
    </row>
    <row r="2035" spans="1:6">
      <c r="A2035" s="8">
        <v>44409</v>
      </c>
      <c r="B2035" s="3">
        <v>0</v>
      </c>
      <c r="C2035" s="3">
        <v>4</v>
      </c>
      <c r="D2035" s="3">
        <v>5</v>
      </c>
      <c r="E2035" s="3">
        <v>2</v>
      </c>
      <c r="F2035" s="3">
        <v>2</v>
      </c>
    </row>
    <row r="2036" spans="1:6">
      <c r="A2036" s="8">
        <v>44440</v>
      </c>
      <c r="B2036" s="3">
        <v>17</v>
      </c>
      <c r="C2036" s="3">
        <v>0</v>
      </c>
      <c r="D2036" s="3">
        <v>6</v>
      </c>
      <c r="E2036" s="3">
        <v>2</v>
      </c>
      <c r="F2036" s="3">
        <v>1</v>
      </c>
    </row>
    <row r="2037" spans="1:6">
      <c r="A2037" s="8">
        <v>44470</v>
      </c>
      <c r="B2037" s="3">
        <v>60</v>
      </c>
      <c r="C2037" s="3">
        <v>0</v>
      </c>
      <c r="D2037" s="3">
        <v>7</v>
      </c>
      <c r="E2037" s="3">
        <v>4</v>
      </c>
      <c r="F2037" s="3">
        <v>2</v>
      </c>
    </row>
    <row r="2038" spans="1:6">
      <c r="A2038" s="8">
        <v>44501</v>
      </c>
    </row>
    <row r="2039" spans="1:6">
      <c r="A2039" s="8">
        <v>44531</v>
      </c>
    </row>
    <row r="2040" spans="1:6">
      <c r="A2040" s="10" t="s">
        <v>10</v>
      </c>
      <c r="B2040" s="11">
        <f>SUM(B2028:B2039)</f>
        <v>141</v>
      </c>
      <c r="C2040" s="11">
        <f>SUM(C2028:C2039)</f>
        <v>13</v>
      </c>
      <c r="D2040" s="11">
        <f>SUM(D2028:D2039)</f>
        <v>62</v>
      </c>
      <c r="E2040" s="11">
        <f>SUM(E2028:E2039)</f>
        <v>28</v>
      </c>
      <c r="F2040" s="11">
        <f>SUM(F2028:F2039)</f>
        <v>17</v>
      </c>
    </row>
    <row r="2041" spans="1:6">
      <c r="A2041" s="14" t="s">
        <v>12</v>
      </c>
      <c r="B2041" s="14">
        <f>B2040/12</f>
        <v>11.75</v>
      </c>
      <c r="C2041" s="14">
        <f t="shared" ref="C2041" si="426">C2040/12</f>
        <v>1.0833333333333333</v>
      </c>
      <c r="D2041" s="14">
        <f t="shared" ref="D2041" si="427">D2040/12</f>
        <v>5.166666666666667</v>
      </c>
      <c r="E2041" s="14">
        <f t="shared" ref="E2041" si="428">E2040/12</f>
        <v>2.3333333333333335</v>
      </c>
      <c r="F2041" s="14">
        <f>F2040/12</f>
        <v>1.4166666666666667</v>
      </c>
    </row>
    <row r="2046" spans="1:6">
      <c r="A2046" s="1" t="s">
        <v>0</v>
      </c>
      <c r="B2046" s="2" t="s">
        <v>1</v>
      </c>
      <c r="C2046" s="2" t="s">
        <v>2</v>
      </c>
      <c r="D2046" s="2" t="s">
        <v>3</v>
      </c>
    </row>
    <row r="2047" spans="1:6">
      <c r="A2047" s="8" t="s">
        <v>48</v>
      </c>
      <c r="B2047" s="9">
        <v>36646</v>
      </c>
      <c r="C2047" s="9">
        <v>41846</v>
      </c>
      <c r="D2047" s="3" t="s">
        <v>18</v>
      </c>
    </row>
    <row r="2049" spans="1:7">
      <c r="A2049" s="19" t="s">
        <v>4</v>
      </c>
      <c r="B2049" s="20" t="s">
        <v>5</v>
      </c>
      <c r="C2049" s="20" t="s">
        <v>6</v>
      </c>
      <c r="D2049" s="20" t="s">
        <v>7</v>
      </c>
      <c r="E2049" s="20" t="s">
        <v>8</v>
      </c>
      <c r="F2049" s="20" t="s">
        <v>9</v>
      </c>
      <c r="G2049" s="20" t="s">
        <v>11</v>
      </c>
    </row>
    <row r="2050" spans="1:7">
      <c r="A2050" s="8">
        <v>43709</v>
      </c>
      <c r="B2050" s="3">
        <v>21</v>
      </c>
      <c r="C2050" s="3">
        <v>0</v>
      </c>
      <c r="D2050" s="3">
        <v>12</v>
      </c>
      <c r="E2050" s="3">
        <v>4</v>
      </c>
      <c r="F2050" s="3">
        <v>1</v>
      </c>
    </row>
    <row r="2051" spans="1:7">
      <c r="A2051" s="8">
        <v>43739</v>
      </c>
      <c r="B2051" s="3">
        <v>21</v>
      </c>
      <c r="C2051" s="3">
        <v>0</v>
      </c>
      <c r="D2051" s="3">
        <v>16</v>
      </c>
      <c r="E2051" s="3">
        <v>2</v>
      </c>
      <c r="F2051" s="3">
        <v>1</v>
      </c>
    </row>
    <row r="2052" spans="1:7">
      <c r="A2052" s="8">
        <v>43770</v>
      </c>
      <c r="B2052" s="3">
        <v>29</v>
      </c>
      <c r="C2052" s="3">
        <v>0</v>
      </c>
      <c r="D2052" s="3">
        <v>9</v>
      </c>
      <c r="E2052" s="3">
        <v>4</v>
      </c>
      <c r="F2052" s="3">
        <v>2</v>
      </c>
    </row>
    <row r="2053" spans="1:7">
      <c r="A2053" s="8">
        <v>43800</v>
      </c>
      <c r="B2053" s="3">
        <v>30</v>
      </c>
      <c r="C2053" s="3">
        <v>0</v>
      </c>
      <c r="D2053" s="3">
        <v>15</v>
      </c>
      <c r="E2053" s="3">
        <v>5</v>
      </c>
      <c r="F2053" s="3">
        <v>2</v>
      </c>
    </row>
    <row r="2054" spans="1:7">
      <c r="A2054" s="10" t="s">
        <v>10</v>
      </c>
      <c r="B2054" s="11">
        <f>SUM(B2050:B2053)</f>
        <v>101</v>
      </c>
      <c r="C2054" s="11">
        <f>SUM(C2050:C2053)</f>
        <v>0</v>
      </c>
      <c r="D2054" s="11">
        <f t="shared" ref="D2054" si="429">SUM(D2050:D2053)</f>
        <v>52</v>
      </c>
      <c r="E2054" s="11">
        <f t="shared" ref="E2054" si="430">SUM(E2050:E2053)</f>
        <v>15</v>
      </c>
      <c r="F2054" s="11">
        <f t="shared" ref="F2054" si="431">SUM(F2050:F2053)</f>
        <v>6</v>
      </c>
    </row>
    <row r="2055" spans="1:7">
      <c r="A2055" s="10" t="s">
        <v>12</v>
      </c>
      <c r="B2055" s="11">
        <f>B2054/4</f>
        <v>25.25</v>
      </c>
      <c r="C2055" s="11">
        <f>C2054/4</f>
        <v>0</v>
      </c>
      <c r="D2055" s="11">
        <f t="shared" ref="D2055" si="432">D2054/4</f>
        <v>13</v>
      </c>
      <c r="E2055" s="11">
        <f t="shared" ref="E2055" si="433">E2054/4</f>
        <v>3.75</v>
      </c>
      <c r="F2055" s="11">
        <f>F2054/4</f>
        <v>1.5</v>
      </c>
    </row>
    <row r="2056" spans="1:7">
      <c r="A2056" s="8">
        <v>43831</v>
      </c>
      <c r="B2056" s="3">
        <v>14</v>
      </c>
      <c r="C2056" s="3">
        <v>0</v>
      </c>
      <c r="D2056" s="3">
        <v>9</v>
      </c>
      <c r="E2056" s="3">
        <v>5</v>
      </c>
      <c r="F2056" s="3">
        <v>2</v>
      </c>
    </row>
    <row r="2057" spans="1:7">
      <c r="A2057" s="8">
        <v>43862</v>
      </c>
      <c r="B2057" s="3">
        <v>20</v>
      </c>
      <c r="C2057" s="3">
        <v>0</v>
      </c>
      <c r="D2057" s="3">
        <v>12</v>
      </c>
      <c r="E2057" s="3">
        <v>3</v>
      </c>
      <c r="F2057" s="3">
        <v>1</v>
      </c>
    </row>
    <row r="2058" spans="1:7">
      <c r="A2058" s="8">
        <v>43891</v>
      </c>
      <c r="B2058" s="3">
        <v>7</v>
      </c>
      <c r="C2058" s="3">
        <v>2</v>
      </c>
      <c r="D2058" s="3">
        <v>5</v>
      </c>
      <c r="E2058" s="3">
        <v>3</v>
      </c>
      <c r="F2058" s="3">
        <v>1</v>
      </c>
    </row>
    <row r="2059" spans="1:7">
      <c r="A2059" s="8">
        <v>43922</v>
      </c>
      <c r="B2059" s="3">
        <v>1</v>
      </c>
      <c r="C2059" s="3">
        <v>0</v>
      </c>
      <c r="D2059" s="3">
        <v>5</v>
      </c>
      <c r="E2059" s="3">
        <v>1</v>
      </c>
      <c r="F2059" s="3">
        <v>0</v>
      </c>
    </row>
    <row r="2060" spans="1:7">
      <c r="A2060" s="8">
        <v>43952</v>
      </c>
      <c r="B2060" s="3">
        <v>0</v>
      </c>
      <c r="C2060" s="3">
        <v>2</v>
      </c>
      <c r="D2060" s="3">
        <v>4</v>
      </c>
      <c r="E2060" s="3">
        <v>0</v>
      </c>
      <c r="F2060" s="3">
        <v>0</v>
      </c>
    </row>
    <row r="2061" spans="1:7">
      <c r="A2061" s="8">
        <v>43983</v>
      </c>
      <c r="B2061" s="3">
        <v>4</v>
      </c>
      <c r="C2061" s="3">
        <v>2</v>
      </c>
      <c r="D2061" s="3">
        <v>6</v>
      </c>
      <c r="E2061" s="3">
        <v>0</v>
      </c>
      <c r="F2061" s="3">
        <v>0</v>
      </c>
    </row>
    <row r="2062" spans="1:7">
      <c r="A2062" s="8">
        <v>44013</v>
      </c>
      <c r="B2062" s="3">
        <v>0</v>
      </c>
      <c r="C2062" s="3">
        <v>4</v>
      </c>
      <c r="D2062" s="3">
        <v>3</v>
      </c>
      <c r="E2062" s="3">
        <v>3</v>
      </c>
      <c r="F2062" s="3">
        <v>1</v>
      </c>
    </row>
    <row r="2063" spans="1:7">
      <c r="A2063" s="8">
        <v>44044</v>
      </c>
      <c r="B2063" s="3">
        <v>0</v>
      </c>
      <c r="C2063" s="3">
        <v>5</v>
      </c>
      <c r="D2063" s="3">
        <v>3</v>
      </c>
      <c r="E2063" s="3">
        <v>2</v>
      </c>
      <c r="F2063" s="3">
        <v>1</v>
      </c>
    </row>
    <row r="2064" spans="1:7">
      <c r="A2064" s="8">
        <v>44075</v>
      </c>
      <c r="B2064" s="3">
        <v>0</v>
      </c>
      <c r="C2064" s="3">
        <v>5</v>
      </c>
      <c r="D2064" s="3">
        <v>5</v>
      </c>
      <c r="E2064" s="3">
        <v>3</v>
      </c>
      <c r="F2064" s="3">
        <v>1</v>
      </c>
    </row>
    <row r="2065" spans="1:6">
      <c r="A2065" s="8">
        <v>44105</v>
      </c>
      <c r="B2065" s="3">
        <v>0</v>
      </c>
      <c r="C2065" s="3">
        <v>3</v>
      </c>
      <c r="D2065" s="3">
        <v>5</v>
      </c>
      <c r="E2065" s="3">
        <v>2</v>
      </c>
      <c r="F2065" s="3">
        <v>1</v>
      </c>
    </row>
    <row r="2066" spans="1:6">
      <c r="A2066" s="8">
        <v>44136</v>
      </c>
      <c r="B2066" s="3">
        <v>0</v>
      </c>
      <c r="C2066" s="3">
        <v>0</v>
      </c>
      <c r="D2066" s="3">
        <v>4</v>
      </c>
      <c r="E2066" s="3">
        <v>3</v>
      </c>
      <c r="F2066" s="3">
        <v>1</v>
      </c>
    </row>
    <row r="2067" spans="1:6">
      <c r="A2067" s="8">
        <v>44166</v>
      </c>
      <c r="B2067" s="3">
        <v>0</v>
      </c>
      <c r="C2067" s="3">
        <v>0</v>
      </c>
      <c r="D2067" s="3">
        <v>6</v>
      </c>
      <c r="E2067" s="3">
        <v>5</v>
      </c>
      <c r="F2067" s="3">
        <v>1</v>
      </c>
    </row>
    <row r="2068" spans="1:6">
      <c r="A2068" s="10" t="s">
        <v>10</v>
      </c>
      <c r="B2068" s="11">
        <f>SUM(B2056:B2067)</f>
        <v>46</v>
      </c>
      <c r="C2068" s="11">
        <f>SUM(C2056:C2067)</f>
        <v>23</v>
      </c>
      <c r="D2068" s="11">
        <f>SUM(D2056:D2067)</f>
        <v>67</v>
      </c>
      <c r="E2068" s="11">
        <f>SUM(E2056:E2067)</f>
        <v>30</v>
      </c>
      <c r="F2068" s="11">
        <f>SUM(F2056:F2067)</f>
        <v>10</v>
      </c>
    </row>
    <row r="2069" spans="1:6">
      <c r="A2069" s="14" t="s">
        <v>12</v>
      </c>
      <c r="B2069" s="14">
        <f>B2068/12</f>
        <v>3.8333333333333335</v>
      </c>
      <c r="C2069" s="14">
        <f t="shared" ref="C2069" si="434">C2068/12</f>
        <v>1.9166666666666667</v>
      </c>
      <c r="D2069" s="14">
        <f t="shared" ref="D2069" si="435">D2068/12</f>
        <v>5.583333333333333</v>
      </c>
      <c r="E2069" s="14">
        <f t="shared" ref="E2069" si="436">E2068/12</f>
        <v>2.5</v>
      </c>
      <c r="F2069" s="14">
        <f>F2068/12</f>
        <v>0.83333333333333337</v>
      </c>
    </row>
    <row r="2070" spans="1:6">
      <c r="A2070" s="8">
        <v>44197</v>
      </c>
      <c r="B2070" s="3">
        <v>0</v>
      </c>
      <c r="C2070" s="3">
        <v>5</v>
      </c>
      <c r="D2070" s="3">
        <v>5</v>
      </c>
      <c r="E2070" s="3">
        <v>3</v>
      </c>
      <c r="F2070" s="3">
        <v>1</v>
      </c>
    </row>
    <row r="2071" spans="1:6">
      <c r="A2071" s="8">
        <v>44228</v>
      </c>
      <c r="B2071" s="3">
        <v>8</v>
      </c>
      <c r="C2071" s="3">
        <v>0</v>
      </c>
      <c r="D2071" s="3">
        <v>7</v>
      </c>
      <c r="E2071" s="3">
        <v>5</v>
      </c>
      <c r="F2071" s="3">
        <v>2</v>
      </c>
    </row>
    <row r="2072" spans="1:6">
      <c r="A2072" s="8">
        <v>44256</v>
      </c>
      <c r="B2072" s="3">
        <v>17</v>
      </c>
      <c r="C2072" s="3">
        <v>0</v>
      </c>
      <c r="D2072" s="3">
        <v>6</v>
      </c>
      <c r="E2072" s="3">
        <v>2</v>
      </c>
      <c r="F2072" s="3">
        <v>1</v>
      </c>
    </row>
    <row r="2073" spans="1:6">
      <c r="A2073" s="8">
        <v>44287</v>
      </c>
      <c r="B2073" s="3">
        <v>0</v>
      </c>
      <c r="C2073" s="3">
        <v>0</v>
      </c>
      <c r="D2073" s="3">
        <v>4</v>
      </c>
      <c r="E2073" s="3">
        <v>5</v>
      </c>
      <c r="F2073" s="3">
        <v>1</v>
      </c>
    </row>
    <row r="2074" spans="1:6">
      <c r="A2074" s="8">
        <v>44317</v>
      </c>
      <c r="B2074" s="3">
        <v>2</v>
      </c>
      <c r="C2074" s="3">
        <v>4</v>
      </c>
      <c r="D2074" s="3">
        <v>6</v>
      </c>
      <c r="E2074" s="3">
        <v>5</v>
      </c>
      <c r="F2074" s="3">
        <v>2</v>
      </c>
    </row>
    <row r="2075" spans="1:6">
      <c r="A2075" s="8">
        <v>44348</v>
      </c>
      <c r="B2075" s="3">
        <v>3</v>
      </c>
      <c r="C2075" s="3">
        <v>0</v>
      </c>
      <c r="D2075" s="3">
        <v>5</v>
      </c>
      <c r="E2075" s="3">
        <v>2</v>
      </c>
      <c r="F2075" s="3">
        <v>0</v>
      </c>
    </row>
    <row r="2076" spans="1:6">
      <c r="A2076" s="8">
        <v>44378</v>
      </c>
      <c r="B2076" s="3">
        <v>0</v>
      </c>
      <c r="C2076" s="3">
        <v>5</v>
      </c>
      <c r="D2076" s="3">
        <v>4</v>
      </c>
      <c r="E2076" s="3">
        <v>5</v>
      </c>
      <c r="F2076" s="3">
        <v>1</v>
      </c>
    </row>
    <row r="2077" spans="1:6">
      <c r="A2077" s="8">
        <v>44409</v>
      </c>
      <c r="B2077" s="3">
        <v>2</v>
      </c>
      <c r="C2077" s="3">
        <v>0</v>
      </c>
      <c r="D2077" s="3">
        <v>4</v>
      </c>
      <c r="E2077" s="3">
        <v>5</v>
      </c>
      <c r="F2077" s="3">
        <v>1</v>
      </c>
    </row>
    <row r="2078" spans="1:6">
      <c r="A2078" s="8">
        <v>44440</v>
      </c>
      <c r="B2078" s="3">
        <v>0</v>
      </c>
      <c r="C2078" s="3">
        <v>4</v>
      </c>
      <c r="D2078" s="3">
        <v>4</v>
      </c>
      <c r="E2078" s="3">
        <v>5</v>
      </c>
      <c r="F2078" s="3">
        <v>1</v>
      </c>
    </row>
    <row r="2079" spans="1:6">
      <c r="A2079" s="8">
        <v>44470</v>
      </c>
      <c r="B2079" s="3">
        <v>0</v>
      </c>
      <c r="C2079" s="3">
        <v>6</v>
      </c>
      <c r="D2079" s="3">
        <v>5</v>
      </c>
      <c r="E2079" s="3">
        <v>6</v>
      </c>
      <c r="F2079" s="3">
        <v>2</v>
      </c>
    </row>
    <row r="2080" spans="1:6">
      <c r="A2080" s="8">
        <v>44501</v>
      </c>
    </row>
    <row r="2081" spans="1:7">
      <c r="A2081" s="8">
        <v>44531</v>
      </c>
    </row>
    <row r="2082" spans="1:7">
      <c r="A2082" s="10" t="s">
        <v>10</v>
      </c>
      <c r="B2082" s="11">
        <f>SUM(B2070:B2081)</f>
        <v>32</v>
      </c>
      <c r="C2082" s="11">
        <f>SUM(C2070:C2081)</f>
        <v>24</v>
      </c>
      <c r="D2082" s="11">
        <f>SUM(D2070:D2081)</f>
        <v>50</v>
      </c>
      <c r="E2082" s="11">
        <f>SUM(E2070:E2081)</f>
        <v>43</v>
      </c>
      <c r="F2082" s="11">
        <f>SUM(F2070:F2081)</f>
        <v>12</v>
      </c>
    </row>
    <row r="2083" spans="1:7">
      <c r="A2083" s="14" t="s">
        <v>12</v>
      </c>
      <c r="B2083" s="14">
        <f>B2082/12</f>
        <v>2.6666666666666665</v>
      </c>
      <c r="C2083" s="14">
        <f t="shared" ref="C2083" si="437">C2082/12</f>
        <v>2</v>
      </c>
      <c r="D2083" s="14">
        <f t="shared" ref="D2083" si="438">D2082/12</f>
        <v>4.166666666666667</v>
      </c>
      <c r="E2083" s="14">
        <f t="shared" ref="E2083" si="439">E2082/12</f>
        <v>3.5833333333333335</v>
      </c>
      <c r="F2083" s="14">
        <f>F2082/12</f>
        <v>1</v>
      </c>
    </row>
    <row r="2085" spans="1:7">
      <c r="A2085" s="1" t="s">
        <v>0</v>
      </c>
      <c r="B2085" s="2" t="s">
        <v>1</v>
      </c>
      <c r="C2085" s="2" t="s">
        <v>2</v>
      </c>
      <c r="D2085" s="2" t="s">
        <v>3</v>
      </c>
    </row>
    <row r="2086" spans="1:7">
      <c r="A2086" s="8" t="s">
        <v>49</v>
      </c>
      <c r="B2086" s="9">
        <v>22842</v>
      </c>
      <c r="C2086" s="9">
        <v>42442</v>
      </c>
      <c r="D2086" s="3" t="s">
        <v>18</v>
      </c>
    </row>
    <row r="2088" spans="1:7">
      <c r="A2088" s="19" t="s">
        <v>4</v>
      </c>
      <c r="B2088" s="20" t="s">
        <v>5</v>
      </c>
      <c r="C2088" s="20" t="s">
        <v>6</v>
      </c>
      <c r="D2088" s="20" t="s">
        <v>7</v>
      </c>
      <c r="E2088" s="20" t="s">
        <v>8</v>
      </c>
      <c r="F2088" s="20" t="s">
        <v>9</v>
      </c>
      <c r="G2088" s="20" t="s">
        <v>11</v>
      </c>
    </row>
    <row r="2089" spans="1:7">
      <c r="A2089" s="8">
        <v>43709</v>
      </c>
      <c r="B2089" s="3">
        <v>0</v>
      </c>
      <c r="C2089" s="3">
        <v>0</v>
      </c>
      <c r="D2089" s="3">
        <v>3</v>
      </c>
      <c r="E2089" s="3">
        <v>0</v>
      </c>
      <c r="F2089" s="3">
        <v>0</v>
      </c>
    </row>
    <row r="2090" spans="1:7">
      <c r="A2090" s="8">
        <v>43739</v>
      </c>
      <c r="B2090" s="3">
        <v>8</v>
      </c>
      <c r="C2090" s="3">
        <v>0</v>
      </c>
      <c r="D2090" s="3">
        <v>9</v>
      </c>
      <c r="E2090" s="3">
        <v>4</v>
      </c>
      <c r="F2090" s="3">
        <v>0</v>
      </c>
    </row>
    <row r="2091" spans="1:7">
      <c r="A2091" s="8">
        <v>43770</v>
      </c>
      <c r="B2091" s="3">
        <v>11</v>
      </c>
      <c r="C2091" s="3">
        <v>0</v>
      </c>
      <c r="D2091" s="3">
        <v>9</v>
      </c>
      <c r="E2091" s="3">
        <v>3</v>
      </c>
      <c r="F2091" s="3">
        <v>0</v>
      </c>
    </row>
    <row r="2092" spans="1:7">
      <c r="A2092" s="8">
        <v>43800</v>
      </c>
      <c r="B2092" s="3">
        <v>7</v>
      </c>
      <c r="C2092" s="3">
        <v>0</v>
      </c>
      <c r="D2092" s="3">
        <v>3</v>
      </c>
      <c r="E2092" s="3">
        <v>4</v>
      </c>
      <c r="F2092" s="3">
        <v>0</v>
      </c>
    </row>
    <row r="2093" spans="1:7">
      <c r="A2093" s="10" t="s">
        <v>10</v>
      </c>
      <c r="B2093" s="11">
        <f>SUM(B2089:B2092)</f>
        <v>26</v>
      </c>
      <c r="C2093" s="11">
        <f>SUM(C2089:C2092)</f>
        <v>0</v>
      </c>
      <c r="D2093" s="11">
        <f t="shared" ref="D2093" si="440">SUM(D2089:D2092)</f>
        <v>24</v>
      </c>
      <c r="E2093" s="11">
        <f t="shared" ref="E2093" si="441">SUM(E2089:E2092)</f>
        <v>11</v>
      </c>
      <c r="F2093" s="11">
        <f t="shared" ref="F2093" si="442">SUM(F2089:F2092)</f>
        <v>0</v>
      </c>
    </row>
    <row r="2094" spans="1:7">
      <c r="A2094" s="10" t="s">
        <v>12</v>
      </c>
      <c r="B2094" s="11">
        <f>B2093/4</f>
        <v>6.5</v>
      </c>
      <c r="C2094" s="11">
        <f>C2093/4</f>
        <v>0</v>
      </c>
      <c r="D2094" s="11">
        <f t="shared" ref="D2094" si="443">D2093/4</f>
        <v>6</v>
      </c>
      <c r="E2094" s="11">
        <f t="shared" ref="E2094" si="444">E2093/4</f>
        <v>2.75</v>
      </c>
      <c r="F2094" s="11">
        <f>F2093/4</f>
        <v>0</v>
      </c>
    </row>
    <row r="2095" spans="1:7">
      <c r="A2095" s="8">
        <v>43831</v>
      </c>
      <c r="B2095" s="3">
        <v>8</v>
      </c>
      <c r="C2095" s="3">
        <v>0</v>
      </c>
      <c r="D2095" s="3">
        <v>4</v>
      </c>
      <c r="E2095" s="3">
        <v>0</v>
      </c>
      <c r="F2095" s="3">
        <v>0</v>
      </c>
    </row>
    <row r="2096" spans="1:7">
      <c r="A2096" s="8">
        <v>43862</v>
      </c>
      <c r="B2096" s="3">
        <v>10</v>
      </c>
      <c r="C2096" s="3">
        <v>0</v>
      </c>
      <c r="D2096" s="3">
        <v>12</v>
      </c>
      <c r="E2096" s="3">
        <v>4</v>
      </c>
      <c r="F2096" s="3">
        <v>2</v>
      </c>
    </row>
    <row r="2097" spans="1:6">
      <c r="A2097" s="8">
        <v>43891</v>
      </c>
      <c r="B2097" s="3">
        <v>6</v>
      </c>
      <c r="C2097" s="3">
        <v>0</v>
      </c>
      <c r="D2097" s="3">
        <v>8</v>
      </c>
      <c r="E2097" s="3">
        <v>2</v>
      </c>
      <c r="F2097" s="3">
        <v>1</v>
      </c>
    </row>
    <row r="2098" spans="1:6">
      <c r="A2098" s="8">
        <v>43922</v>
      </c>
      <c r="B2098" s="3">
        <v>0</v>
      </c>
      <c r="C2098" s="3">
        <v>0</v>
      </c>
      <c r="D2098" s="3">
        <v>1</v>
      </c>
      <c r="E2098" s="3">
        <v>0</v>
      </c>
      <c r="F2098" s="3">
        <v>0</v>
      </c>
    </row>
    <row r="2099" spans="1:6">
      <c r="A2099" s="8">
        <v>43952</v>
      </c>
      <c r="B2099" s="3">
        <v>0</v>
      </c>
      <c r="C2099" s="3">
        <v>0</v>
      </c>
      <c r="D2099" s="3">
        <v>2</v>
      </c>
      <c r="E2099" s="3">
        <v>0</v>
      </c>
      <c r="F2099" s="3">
        <v>0</v>
      </c>
    </row>
    <row r="2100" spans="1:6">
      <c r="A2100" s="8">
        <v>43983</v>
      </c>
      <c r="B2100" s="3">
        <v>0</v>
      </c>
      <c r="C2100" s="3">
        <v>0</v>
      </c>
      <c r="D2100" s="3">
        <v>0</v>
      </c>
      <c r="E2100" s="3">
        <v>0</v>
      </c>
      <c r="F2100" s="3">
        <v>0</v>
      </c>
    </row>
    <row r="2101" spans="1:6">
      <c r="A2101" s="8">
        <v>44013</v>
      </c>
      <c r="B2101" s="3">
        <v>0</v>
      </c>
      <c r="C2101" s="3">
        <v>0</v>
      </c>
      <c r="D2101" s="3">
        <v>0</v>
      </c>
      <c r="E2101" s="3">
        <v>0</v>
      </c>
      <c r="F2101" s="3">
        <v>0</v>
      </c>
    </row>
    <row r="2102" spans="1:6">
      <c r="A2102" s="8">
        <v>44044</v>
      </c>
      <c r="B2102" s="3">
        <v>0</v>
      </c>
      <c r="C2102" s="3">
        <v>0</v>
      </c>
      <c r="D2102" s="3">
        <v>0.45</v>
      </c>
      <c r="E2102" s="3">
        <v>0</v>
      </c>
      <c r="F2102" s="3">
        <v>0</v>
      </c>
    </row>
    <row r="2103" spans="1:6">
      <c r="A2103" s="8">
        <v>44075</v>
      </c>
      <c r="B2103" s="3">
        <v>0</v>
      </c>
      <c r="C2103" s="3">
        <v>0</v>
      </c>
      <c r="D2103" s="3">
        <v>0</v>
      </c>
      <c r="E2103" s="3">
        <v>0</v>
      </c>
      <c r="F2103" s="3">
        <v>0</v>
      </c>
    </row>
    <row r="2104" spans="1:6">
      <c r="A2104" s="8">
        <v>44105</v>
      </c>
      <c r="B2104" s="3">
        <v>0</v>
      </c>
      <c r="C2104" s="3">
        <v>0</v>
      </c>
      <c r="D2104" s="3">
        <v>0</v>
      </c>
      <c r="E2104" s="3">
        <v>0</v>
      </c>
      <c r="F2104" s="3">
        <v>0</v>
      </c>
    </row>
    <row r="2105" spans="1:6">
      <c r="A2105" s="8">
        <v>44136</v>
      </c>
      <c r="B2105" s="3">
        <v>0</v>
      </c>
      <c r="C2105" s="3">
        <v>0</v>
      </c>
      <c r="D2105" s="3">
        <v>0</v>
      </c>
      <c r="E2105" s="3">
        <v>0</v>
      </c>
      <c r="F2105" s="3">
        <v>0</v>
      </c>
    </row>
    <row r="2106" spans="1:6">
      <c r="A2106" s="8">
        <v>44166</v>
      </c>
      <c r="B2106" s="3">
        <v>0</v>
      </c>
      <c r="C2106" s="3">
        <v>0</v>
      </c>
      <c r="D2106" s="3">
        <v>0</v>
      </c>
      <c r="E2106" s="3">
        <v>0</v>
      </c>
      <c r="F2106" s="3">
        <v>0</v>
      </c>
    </row>
    <row r="2107" spans="1:6">
      <c r="A2107" s="10" t="s">
        <v>10</v>
      </c>
      <c r="B2107" s="11">
        <f>SUM(B2095:B2106)</f>
        <v>24</v>
      </c>
      <c r="C2107" s="11">
        <f>SUM(C2095:C2106)</f>
        <v>0</v>
      </c>
      <c r="D2107" s="11">
        <f>SUM(D2095:D2106)</f>
        <v>27.45</v>
      </c>
      <c r="E2107" s="11">
        <f>SUM(E2095:E2106)</f>
        <v>6</v>
      </c>
      <c r="F2107" s="11">
        <f>SUM(F2095:F2106)</f>
        <v>3</v>
      </c>
    </row>
    <row r="2108" spans="1:6">
      <c r="A2108" s="14" t="s">
        <v>12</v>
      </c>
      <c r="B2108" s="14">
        <f>B2107/12</f>
        <v>2</v>
      </c>
      <c r="C2108" s="14">
        <f t="shared" ref="C2108" si="445">C2107/12</f>
        <v>0</v>
      </c>
      <c r="D2108" s="14">
        <f t="shared" ref="D2108" si="446">D2107/12</f>
        <v>2.2875000000000001</v>
      </c>
      <c r="E2108" s="14">
        <f t="shared" ref="E2108" si="447">E2107/12</f>
        <v>0.5</v>
      </c>
      <c r="F2108" s="14">
        <f>F2107/12</f>
        <v>0.25</v>
      </c>
    </row>
    <row r="2109" spans="1:6">
      <c r="A2109" s="8">
        <v>44197</v>
      </c>
      <c r="B2109" s="3">
        <v>0</v>
      </c>
      <c r="C2109" s="3">
        <v>0</v>
      </c>
      <c r="D2109" s="3">
        <v>0</v>
      </c>
      <c r="E2109" s="3">
        <v>0</v>
      </c>
      <c r="F2109" s="3">
        <v>0</v>
      </c>
    </row>
    <row r="2110" spans="1:6">
      <c r="A2110" s="8">
        <v>44228</v>
      </c>
      <c r="B2110" s="3">
        <v>0</v>
      </c>
      <c r="C2110" s="3">
        <v>0</v>
      </c>
      <c r="D2110" s="3">
        <v>0</v>
      </c>
      <c r="E2110" s="3">
        <v>0</v>
      </c>
      <c r="F2110" s="3">
        <v>0</v>
      </c>
    </row>
    <row r="2111" spans="1:6">
      <c r="A2111" s="8">
        <v>44256</v>
      </c>
      <c r="B2111" s="3">
        <v>0</v>
      </c>
      <c r="C2111" s="3">
        <v>0</v>
      </c>
      <c r="D2111" s="3">
        <v>0</v>
      </c>
      <c r="E2111" s="3">
        <v>0</v>
      </c>
      <c r="F2111" s="3">
        <v>0</v>
      </c>
    </row>
    <row r="2112" spans="1:6">
      <c r="A2112" s="8">
        <v>44287</v>
      </c>
      <c r="B2112" s="3">
        <v>0</v>
      </c>
      <c r="C2112" s="3">
        <v>0</v>
      </c>
      <c r="D2112" s="3">
        <v>0</v>
      </c>
      <c r="E2112" s="3">
        <v>0</v>
      </c>
      <c r="F2112" s="3">
        <v>0</v>
      </c>
    </row>
    <row r="2113" spans="1:7">
      <c r="A2113" s="8">
        <v>44317</v>
      </c>
      <c r="B2113" s="3">
        <v>0</v>
      </c>
      <c r="C2113" s="3">
        <v>0</v>
      </c>
      <c r="D2113" s="3">
        <v>0</v>
      </c>
      <c r="E2113" s="3">
        <v>0</v>
      </c>
      <c r="F2113" s="3">
        <v>0</v>
      </c>
    </row>
    <row r="2114" spans="1:7">
      <c r="A2114" s="8">
        <v>44348</v>
      </c>
      <c r="B2114" s="3">
        <v>0</v>
      </c>
      <c r="C2114" s="3">
        <v>0</v>
      </c>
      <c r="D2114" s="3">
        <v>0</v>
      </c>
      <c r="E2114" s="3">
        <v>0</v>
      </c>
      <c r="F2114" s="3">
        <v>0</v>
      </c>
    </row>
    <row r="2115" spans="1:7">
      <c r="A2115" s="8">
        <v>44378</v>
      </c>
      <c r="B2115" s="3">
        <v>0</v>
      </c>
      <c r="C2115" s="3">
        <v>0</v>
      </c>
      <c r="D2115" s="3">
        <v>0</v>
      </c>
      <c r="E2115" s="3">
        <v>0</v>
      </c>
      <c r="F2115" s="3">
        <v>0</v>
      </c>
    </row>
    <row r="2116" spans="1:7">
      <c r="A2116" s="8">
        <v>44409</v>
      </c>
      <c r="B2116" s="3">
        <v>0</v>
      </c>
      <c r="C2116" s="3">
        <v>0</v>
      </c>
      <c r="D2116" s="3">
        <v>0</v>
      </c>
      <c r="E2116" s="3">
        <v>0</v>
      </c>
      <c r="F2116" s="3">
        <v>0</v>
      </c>
    </row>
    <row r="2117" spans="1:7">
      <c r="A2117" s="8">
        <v>44440</v>
      </c>
      <c r="B2117" s="3">
        <v>0</v>
      </c>
      <c r="C2117" s="3">
        <v>0</v>
      </c>
      <c r="D2117" s="3">
        <v>0</v>
      </c>
      <c r="E2117" s="3">
        <v>0</v>
      </c>
      <c r="F2117" s="3">
        <v>0</v>
      </c>
    </row>
    <row r="2118" spans="1:7">
      <c r="A2118" s="8">
        <v>44470</v>
      </c>
      <c r="B2118" s="3">
        <v>0</v>
      </c>
      <c r="C2118" s="3">
        <v>0</v>
      </c>
      <c r="D2118" s="3">
        <v>0</v>
      </c>
      <c r="E2118" s="3">
        <v>0</v>
      </c>
      <c r="F2118" s="3">
        <v>0</v>
      </c>
    </row>
    <row r="2119" spans="1:7">
      <c r="A2119" s="8">
        <v>44501</v>
      </c>
    </row>
    <row r="2120" spans="1:7">
      <c r="A2120" s="8">
        <v>44531</v>
      </c>
    </row>
    <row r="2121" spans="1:7">
      <c r="A2121" s="10" t="s">
        <v>10</v>
      </c>
      <c r="B2121" s="11">
        <f>SUM(B2109:B2120)</f>
        <v>0</v>
      </c>
      <c r="C2121" s="11">
        <f>SUM(C2109:C2120)</f>
        <v>0</v>
      </c>
      <c r="D2121" s="11">
        <f>SUM(D2109:D2120)</f>
        <v>0</v>
      </c>
      <c r="E2121" s="11">
        <f>SUM(E2109:E2120)</f>
        <v>0</v>
      </c>
      <c r="F2121" s="11">
        <f>SUM(F2109:F2120)</f>
        <v>0</v>
      </c>
    </row>
    <row r="2122" spans="1:7">
      <c r="A2122" s="14" t="s">
        <v>12</v>
      </c>
      <c r="B2122" s="14">
        <f>B2121/12</f>
        <v>0</v>
      </c>
      <c r="C2122" s="14">
        <f t="shared" ref="C2122" si="448">C2121/12</f>
        <v>0</v>
      </c>
      <c r="D2122" s="14">
        <f t="shared" ref="D2122" si="449">D2121/12</f>
        <v>0</v>
      </c>
      <c r="E2122" s="14">
        <f t="shared" ref="E2122" si="450">E2121/12</f>
        <v>0</v>
      </c>
      <c r="F2122" s="14">
        <f>F2121/12</f>
        <v>0</v>
      </c>
    </row>
    <row r="2124" spans="1:7">
      <c r="A2124" s="1" t="s">
        <v>0</v>
      </c>
      <c r="B2124" s="2" t="s">
        <v>1</v>
      </c>
      <c r="C2124" s="2" t="s">
        <v>2</v>
      </c>
      <c r="D2124" s="2" t="s">
        <v>3</v>
      </c>
      <c r="E2124" s="2"/>
    </row>
    <row r="2125" spans="1:7">
      <c r="A2125" s="8" t="s">
        <v>50</v>
      </c>
      <c r="B2125" s="9">
        <v>33032</v>
      </c>
      <c r="C2125" s="9">
        <v>43163</v>
      </c>
      <c r="D2125" s="3" t="s">
        <v>18</v>
      </c>
    </row>
    <row r="2127" spans="1:7">
      <c r="A2127" s="19" t="s">
        <v>4</v>
      </c>
      <c r="B2127" s="20" t="s">
        <v>5</v>
      </c>
      <c r="C2127" s="20" t="s">
        <v>6</v>
      </c>
      <c r="D2127" s="20" t="s">
        <v>7</v>
      </c>
      <c r="E2127" s="20" t="s">
        <v>8</v>
      </c>
      <c r="F2127" s="20" t="s">
        <v>9</v>
      </c>
      <c r="G2127" s="20" t="s">
        <v>11</v>
      </c>
    </row>
    <row r="2128" spans="1:7">
      <c r="A2128" s="8">
        <v>43709</v>
      </c>
      <c r="B2128" s="3">
        <v>9</v>
      </c>
      <c r="C2128" s="3">
        <v>4</v>
      </c>
      <c r="D2128" s="3">
        <v>12</v>
      </c>
      <c r="E2128" s="3">
        <v>18</v>
      </c>
      <c r="F2128" s="3">
        <v>4</v>
      </c>
    </row>
    <row r="2129" spans="1:6">
      <c r="A2129" s="8">
        <v>43739</v>
      </c>
      <c r="B2129" s="3">
        <v>6</v>
      </c>
      <c r="C2129" s="3">
        <v>8</v>
      </c>
      <c r="D2129" s="3">
        <v>11</v>
      </c>
      <c r="E2129" s="3">
        <v>14</v>
      </c>
      <c r="F2129" s="3">
        <v>4</v>
      </c>
    </row>
    <row r="2130" spans="1:6">
      <c r="A2130" s="8">
        <v>43770</v>
      </c>
      <c r="B2130" s="3">
        <v>7</v>
      </c>
      <c r="C2130" s="3">
        <v>6</v>
      </c>
      <c r="D2130" s="3">
        <v>9</v>
      </c>
      <c r="E2130" s="3">
        <v>12</v>
      </c>
      <c r="F2130" s="3">
        <v>4</v>
      </c>
    </row>
    <row r="2131" spans="1:6">
      <c r="A2131" s="8">
        <v>43800</v>
      </c>
      <c r="B2131" s="3">
        <v>4</v>
      </c>
      <c r="C2131" s="3">
        <v>6</v>
      </c>
      <c r="D2131" s="3">
        <v>7</v>
      </c>
      <c r="E2131" s="3">
        <v>3</v>
      </c>
      <c r="F2131" s="3">
        <v>2</v>
      </c>
    </row>
    <row r="2132" spans="1:6">
      <c r="A2132" s="10" t="s">
        <v>10</v>
      </c>
      <c r="B2132" s="11">
        <f>SUM(B2128:B2131)</f>
        <v>26</v>
      </c>
      <c r="C2132" s="11">
        <f>SUM(C2128:C2131)</f>
        <v>24</v>
      </c>
      <c r="D2132" s="11">
        <f t="shared" ref="D2132" si="451">SUM(D2128:D2131)</f>
        <v>39</v>
      </c>
      <c r="E2132" s="11">
        <f t="shared" ref="E2132" si="452">SUM(E2128:E2131)</f>
        <v>47</v>
      </c>
      <c r="F2132" s="11">
        <f t="shared" ref="F2132" si="453">SUM(F2128:F2131)</f>
        <v>14</v>
      </c>
    </row>
    <row r="2133" spans="1:6">
      <c r="A2133" s="10" t="s">
        <v>12</v>
      </c>
      <c r="B2133" s="11">
        <f>B2132/4</f>
        <v>6.5</v>
      </c>
      <c r="C2133" s="11">
        <f>C2132/4</f>
        <v>6</v>
      </c>
      <c r="D2133" s="11">
        <f t="shared" ref="D2133" si="454">D2132/4</f>
        <v>9.75</v>
      </c>
      <c r="E2133" s="11">
        <f t="shared" ref="E2133" si="455">E2132/4</f>
        <v>11.75</v>
      </c>
      <c r="F2133" s="11">
        <f>F2132/4</f>
        <v>3.5</v>
      </c>
    </row>
    <row r="2134" spans="1:6">
      <c r="A2134" s="8">
        <v>43831</v>
      </c>
      <c r="B2134" s="3">
        <v>7</v>
      </c>
      <c r="C2134" s="3">
        <v>6</v>
      </c>
      <c r="D2134" s="3">
        <v>9</v>
      </c>
      <c r="E2134" s="3">
        <v>2</v>
      </c>
      <c r="F2134" s="3">
        <v>3</v>
      </c>
    </row>
    <row r="2135" spans="1:6">
      <c r="A2135" s="8">
        <v>43862</v>
      </c>
      <c r="B2135" s="3">
        <v>4</v>
      </c>
      <c r="C2135" s="3">
        <v>8</v>
      </c>
      <c r="D2135" s="3">
        <v>11</v>
      </c>
      <c r="E2135" s="3">
        <v>9</v>
      </c>
      <c r="F2135" s="3">
        <v>4</v>
      </c>
    </row>
    <row r="2136" spans="1:6">
      <c r="A2136" s="8">
        <v>43891</v>
      </c>
      <c r="B2136" s="3">
        <v>1</v>
      </c>
      <c r="C2136" s="3">
        <v>6</v>
      </c>
      <c r="D2136" s="3">
        <v>8</v>
      </c>
      <c r="E2136" s="3">
        <v>11</v>
      </c>
      <c r="F2136" s="3">
        <v>2</v>
      </c>
    </row>
    <row r="2137" spans="1:6">
      <c r="A2137" s="8">
        <v>43922</v>
      </c>
      <c r="B2137" s="3">
        <v>0</v>
      </c>
      <c r="C2137" s="3">
        <v>6</v>
      </c>
      <c r="D2137" s="3">
        <v>7</v>
      </c>
      <c r="E2137" s="3">
        <v>10</v>
      </c>
      <c r="F2137" s="3">
        <v>2</v>
      </c>
    </row>
    <row r="2138" spans="1:6">
      <c r="A2138" s="8">
        <v>43952</v>
      </c>
      <c r="B2138" s="3">
        <v>0</v>
      </c>
      <c r="C2138" s="3">
        <v>6</v>
      </c>
      <c r="D2138" s="3">
        <v>8</v>
      </c>
      <c r="E2138" s="3">
        <v>12</v>
      </c>
      <c r="F2138" s="3">
        <v>2</v>
      </c>
    </row>
    <row r="2139" spans="1:6">
      <c r="A2139" s="8">
        <v>43983</v>
      </c>
      <c r="B2139" s="3">
        <v>0</v>
      </c>
      <c r="C2139" s="3">
        <v>4</v>
      </c>
      <c r="D2139" s="3">
        <v>4</v>
      </c>
      <c r="E2139" s="3">
        <v>6</v>
      </c>
      <c r="F2139" s="3">
        <v>2</v>
      </c>
    </row>
    <row r="2140" spans="1:6">
      <c r="A2140" s="8">
        <v>44013</v>
      </c>
      <c r="B2140" s="3">
        <v>2</v>
      </c>
      <c r="C2140" s="3">
        <v>8</v>
      </c>
      <c r="D2140" s="3">
        <v>6</v>
      </c>
      <c r="E2140" s="3">
        <v>11</v>
      </c>
      <c r="F2140" s="3">
        <v>3</v>
      </c>
    </row>
    <row r="2141" spans="1:6">
      <c r="A2141" s="8">
        <v>44044</v>
      </c>
      <c r="B2141" s="3">
        <v>0</v>
      </c>
      <c r="C2141" s="3">
        <v>4</v>
      </c>
      <c r="D2141" s="3">
        <v>2</v>
      </c>
      <c r="E2141" s="3">
        <v>6</v>
      </c>
      <c r="F2141" s="3">
        <v>3</v>
      </c>
    </row>
    <row r="2142" spans="1:6">
      <c r="A2142" s="8">
        <v>44075</v>
      </c>
      <c r="B2142" s="3">
        <v>2</v>
      </c>
      <c r="C2142" s="3">
        <v>8</v>
      </c>
      <c r="D2142" s="3">
        <v>6</v>
      </c>
      <c r="E2142" s="3">
        <v>11</v>
      </c>
      <c r="F2142" s="3">
        <v>3</v>
      </c>
    </row>
    <row r="2143" spans="1:6">
      <c r="A2143" s="8">
        <v>44105</v>
      </c>
      <c r="B2143" s="3">
        <v>0</v>
      </c>
      <c r="C2143" s="3">
        <v>4</v>
      </c>
      <c r="D2143" s="3">
        <v>6</v>
      </c>
      <c r="E2143" s="3">
        <v>8</v>
      </c>
      <c r="F2143" s="3">
        <v>2</v>
      </c>
    </row>
    <row r="2144" spans="1:6">
      <c r="A2144" s="8">
        <v>44136</v>
      </c>
      <c r="B2144" s="3">
        <v>2</v>
      </c>
      <c r="C2144" s="3">
        <v>4</v>
      </c>
      <c r="D2144" s="3">
        <v>10</v>
      </c>
      <c r="E2144" s="3">
        <v>6</v>
      </c>
      <c r="F2144" s="3">
        <v>3</v>
      </c>
    </row>
    <row r="2145" spans="1:6">
      <c r="A2145" s="8">
        <v>44166</v>
      </c>
      <c r="B2145" s="3">
        <v>4</v>
      </c>
      <c r="C2145" s="3">
        <v>0</v>
      </c>
      <c r="D2145" s="3">
        <v>6</v>
      </c>
      <c r="E2145" s="3">
        <v>8</v>
      </c>
      <c r="F2145" s="3">
        <v>2</v>
      </c>
    </row>
    <row r="2146" spans="1:6">
      <c r="A2146" s="10" t="s">
        <v>10</v>
      </c>
      <c r="B2146" s="11">
        <f>SUM(B2134:B2145)</f>
        <v>22</v>
      </c>
      <c r="C2146" s="11">
        <f>SUM(C2134:C2145)</f>
        <v>64</v>
      </c>
      <c r="D2146" s="11">
        <f>SUM(D2134:D2145)</f>
        <v>83</v>
      </c>
      <c r="E2146" s="11">
        <f>SUM(E2134:E2145)</f>
        <v>100</v>
      </c>
      <c r="F2146" s="11">
        <f>SUM(F2134:F2145)</f>
        <v>31</v>
      </c>
    </row>
    <row r="2147" spans="1:6">
      <c r="A2147" s="14" t="s">
        <v>12</v>
      </c>
      <c r="B2147" s="14">
        <f>B2146/12</f>
        <v>1.8333333333333333</v>
      </c>
      <c r="C2147" s="14">
        <f t="shared" ref="C2147" si="456">C2146/12</f>
        <v>5.333333333333333</v>
      </c>
      <c r="D2147" s="14">
        <f t="shared" ref="D2147" si="457">D2146/12</f>
        <v>6.916666666666667</v>
      </c>
      <c r="E2147" s="14">
        <f t="shared" ref="E2147" si="458">E2146/12</f>
        <v>8.3333333333333339</v>
      </c>
      <c r="F2147" s="14">
        <f>F2146/12</f>
        <v>2.5833333333333335</v>
      </c>
    </row>
    <row r="2148" spans="1:6">
      <c r="A2148" s="8">
        <v>44197</v>
      </c>
      <c r="B2148" s="3">
        <v>0</v>
      </c>
      <c r="C2148" s="3">
        <v>2</v>
      </c>
      <c r="D2148" s="3">
        <v>11</v>
      </c>
      <c r="E2148" s="3">
        <v>7</v>
      </c>
      <c r="F2148" s="3">
        <v>2</v>
      </c>
    </row>
    <row r="2149" spans="1:6">
      <c r="A2149" s="8">
        <v>44228</v>
      </c>
      <c r="B2149" s="3">
        <v>2</v>
      </c>
      <c r="C2149" s="3">
        <v>0</v>
      </c>
      <c r="D2149" s="3">
        <v>6</v>
      </c>
      <c r="E2149" s="3">
        <v>6</v>
      </c>
      <c r="F2149" s="3">
        <v>2</v>
      </c>
    </row>
    <row r="2150" spans="1:6">
      <c r="A2150" s="8">
        <v>44256</v>
      </c>
      <c r="B2150" s="3">
        <v>6</v>
      </c>
      <c r="C2150" s="3">
        <v>0</v>
      </c>
      <c r="D2150" s="3">
        <v>11</v>
      </c>
      <c r="E2150" s="3">
        <v>14</v>
      </c>
      <c r="F2150" s="3">
        <v>4</v>
      </c>
    </row>
    <row r="2151" spans="1:6">
      <c r="A2151" s="8">
        <v>44287</v>
      </c>
      <c r="B2151" s="3">
        <v>0</v>
      </c>
      <c r="C2151" s="3">
        <v>0</v>
      </c>
      <c r="D2151" s="3">
        <v>0</v>
      </c>
      <c r="E2151" s="3">
        <v>0</v>
      </c>
      <c r="F2151" s="3">
        <v>0</v>
      </c>
    </row>
    <row r="2152" spans="1:6">
      <c r="A2152" s="8">
        <v>44317</v>
      </c>
      <c r="B2152" s="3">
        <v>4</v>
      </c>
      <c r="C2152" s="3">
        <v>4</v>
      </c>
      <c r="D2152" s="3">
        <v>10</v>
      </c>
      <c r="E2152" s="3">
        <v>12</v>
      </c>
      <c r="F2152" s="3">
        <v>4</v>
      </c>
    </row>
    <row r="2153" spans="1:6">
      <c r="A2153" s="8">
        <v>44348</v>
      </c>
      <c r="B2153" s="3">
        <v>4</v>
      </c>
      <c r="C2153" s="3">
        <v>6</v>
      </c>
      <c r="D2153" s="3">
        <v>7</v>
      </c>
      <c r="E2153" s="3">
        <v>14</v>
      </c>
      <c r="F2153" s="3">
        <v>3</v>
      </c>
    </row>
    <row r="2154" spans="1:6">
      <c r="A2154" s="8">
        <v>44378</v>
      </c>
      <c r="B2154" s="3">
        <v>0</v>
      </c>
      <c r="C2154" s="3">
        <v>0</v>
      </c>
      <c r="D2154" s="3">
        <v>0</v>
      </c>
      <c r="E2154" s="3">
        <v>0</v>
      </c>
      <c r="F2154" s="3">
        <v>0</v>
      </c>
    </row>
    <row r="2155" spans="1:6">
      <c r="A2155" s="8">
        <v>44409</v>
      </c>
      <c r="B2155" s="3">
        <v>0</v>
      </c>
      <c r="C2155" s="3">
        <v>0</v>
      </c>
      <c r="D2155" s="3">
        <v>0</v>
      </c>
      <c r="E2155" s="3">
        <v>0</v>
      </c>
      <c r="F2155" s="3">
        <v>0</v>
      </c>
    </row>
    <row r="2156" spans="1:6">
      <c r="A2156" s="8">
        <v>44440</v>
      </c>
      <c r="B2156" s="3">
        <v>0</v>
      </c>
      <c r="C2156" s="3">
        <v>0</v>
      </c>
      <c r="D2156" s="3">
        <v>0</v>
      </c>
      <c r="E2156" s="3">
        <v>0</v>
      </c>
      <c r="F2156" s="3">
        <v>0</v>
      </c>
    </row>
    <row r="2157" spans="1:6">
      <c r="A2157" s="8">
        <v>44470</v>
      </c>
      <c r="B2157" s="3">
        <v>0</v>
      </c>
      <c r="C2157" s="3">
        <v>0</v>
      </c>
      <c r="D2157" s="3">
        <v>0</v>
      </c>
      <c r="E2157" s="3">
        <v>0</v>
      </c>
      <c r="F2157" s="3">
        <v>0</v>
      </c>
    </row>
    <row r="2158" spans="1:6">
      <c r="A2158" s="8">
        <v>44501</v>
      </c>
    </row>
    <row r="2159" spans="1:6">
      <c r="A2159" s="8">
        <v>44531</v>
      </c>
    </row>
    <row r="2160" spans="1:6">
      <c r="A2160" s="10" t="s">
        <v>10</v>
      </c>
      <c r="B2160" s="11">
        <f>SUM(B2148:B2159)</f>
        <v>16</v>
      </c>
      <c r="C2160" s="11">
        <f>SUM(C2148:C2159)</f>
        <v>12</v>
      </c>
      <c r="D2160" s="11">
        <f>SUM(D2148:D2159)</f>
        <v>45</v>
      </c>
      <c r="E2160" s="11">
        <f>SUM(E2148:E2159)</f>
        <v>53</v>
      </c>
      <c r="F2160" s="11">
        <f>SUM(F2148:F2159)</f>
        <v>15</v>
      </c>
    </row>
    <row r="2161" spans="1:6">
      <c r="A2161" s="14" t="s">
        <v>12</v>
      </c>
      <c r="B2161" s="14">
        <f>B2160/12</f>
        <v>1.3333333333333333</v>
      </c>
      <c r="C2161" s="14">
        <f t="shared" ref="C2161" si="459">C2160/12</f>
        <v>1</v>
      </c>
      <c r="D2161" s="14">
        <f t="shared" ref="D2161" si="460">D2160/12</f>
        <v>3.75</v>
      </c>
      <c r="E2161" s="14">
        <f t="shared" ref="E2161" si="461">E2160/12</f>
        <v>4.416666666666667</v>
      </c>
      <c r="F2161" s="14">
        <f>F2160/12</f>
        <v>1.25</v>
      </c>
    </row>
    <row r="2163" spans="1:6">
      <c r="A2163" s="1"/>
    </row>
    <row r="2164" spans="1:6">
      <c r="B2164" s="2"/>
      <c r="C2164" s="2"/>
      <c r="D2164" s="2"/>
      <c r="E2164" s="2"/>
      <c r="F2164" s="2"/>
    </row>
    <row r="2166" spans="1:6">
      <c r="A2166" s="1"/>
    </row>
  </sheetData>
  <mergeCells count="10">
    <mergeCell ref="C1524:D1524"/>
    <mergeCell ref="C873:D873"/>
    <mergeCell ref="C469:D469"/>
    <mergeCell ref="C3:D3"/>
    <mergeCell ref="A1:H1"/>
    <mergeCell ref="J170:P170"/>
    <mergeCell ref="I1:P1"/>
    <mergeCell ref="J4:N4"/>
    <mergeCell ref="J45:N45"/>
    <mergeCell ref="J86:N86"/>
  </mergeCells>
  <pageMargins left="0.7" right="0.7" top="0.75" bottom="0.75" header="0.3" footer="0.3"/>
  <pageSetup paperSize="9" orientation="portrait" horizontalDpi="0" verticalDpi="0"/>
  <tableParts count="5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Congregation's Report Card</vt:lpstr>
      <vt:lpstr>'Congregation''s Report Card'!Criteria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2021-11-08T14:04:18Z</dcterms:created>
  <dcterms:modified xsi:type="dcterms:W3CDTF">2021-11-17T21:49:23Z</dcterms:modified>
</cp:coreProperties>
</file>