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emoon/Library/CloudStorage/Dropbox/Work/ADB/MRIO Processing/dicts/"/>
    </mc:Choice>
  </mc:AlternateContent>
  <xr:revisionPtr revIDLastSave="0" documentId="13_ncr:1_{4D12CA7D-E616-BA42-A229-97AB7FE4DF45}" xr6:coauthVersionLast="47" xr6:coauthVersionMax="47" xr10:uidLastSave="{00000000-0000-0000-0000-000000000000}"/>
  <bookViews>
    <workbookView xWindow="1940" yWindow="500" windowWidth="23340" windowHeight="16300" xr2:uid="{D9E98D74-C369-4244-B24B-2BDA87339BA7}"/>
  </bookViews>
  <sheets>
    <sheet name="Consolidated" sheetId="2" r:id="rId1"/>
    <sheet name="ISO" sheetId="6" r:id="rId2"/>
    <sheet name="ADB" sheetId="10" r:id="rId3"/>
    <sheet name="Groups" sheetId="7" r:id="rId4"/>
    <sheet name="BACI" sheetId="8" r:id="rId5"/>
    <sheet name="MRIO" sheetId="9" r:id="rId6"/>
    <sheet name="World Bank" sheetId="3" r:id="rId7"/>
    <sheet name="Continents" sheetId="11" r:id="rId8"/>
  </sheets>
  <definedNames>
    <definedName name="_xlnm._FilterDatabase" localSheetId="2">ADB!$A$1:$E$1</definedName>
    <definedName name="_xlnm._FilterDatabase" localSheetId="4" hidden="1">BACI!$A$1:$E$1</definedName>
    <definedName name="_xlnm._FilterDatabase" localSheetId="0" hidden="1">Consolidated!$A$1:$W$234</definedName>
    <definedName name="_xlnm._FilterDatabase" localSheetId="7" hidden="1">Continents!$A$1:$C$1</definedName>
    <definedName name="_xlnm._FilterDatabase" localSheetId="1" hidden="1">ISO!$A$1:$F$1</definedName>
    <definedName name="_xlnm._FilterDatabase" localSheetId="5" hidden="1">MRIO!$A$1:$F$1</definedName>
    <definedName name="_xlnm._FilterDatabase" localSheetId="6" hidden="1">'World Bank'!$A$1:$D$1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2" i="7" l="1"/>
  <c r="S80" i="2"/>
  <c r="S81" i="2"/>
  <c r="S82" i="2"/>
  <c r="S83" i="2"/>
  <c r="S84" i="2"/>
  <c r="S85" i="2"/>
  <c r="S86" i="2"/>
  <c r="S87" i="2"/>
  <c r="S88" i="2"/>
  <c r="S69" i="2"/>
  <c r="S72" i="2"/>
  <c r="S89" i="2"/>
  <c r="S12" i="2"/>
  <c r="S13" i="2"/>
  <c r="S8" i="2"/>
  <c r="S90" i="2"/>
  <c r="S91" i="2"/>
  <c r="S54" i="2"/>
  <c r="S92" i="2"/>
  <c r="S93" i="2"/>
  <c r="S14" i="2"/>
  <c r="S94" i="2"/>
  <c r="S95" i="2"/>
  <c r="S96" i="2"/>
  <c r="S63" i="2"/>
  <c r="S97" i="2"/>
  <c r="S98" i="2"/>
  <c r="S99" i="2"/>
  <c r="S100" i="2"/>
  <c r="S16" i="2"/>
  <c r="S101" i="2"/>
  <c r="S62" i="2"/>
  <c r="S15" i="2"/>
  <c r="S102" i="2"/>
  <c r="S103" i="2"/>
  <c r="S104" i="2"/>
  <c r="S64" i="2"/>
  <c r="S105" i="2"/>
  <c r="S17" i="2"/>
  <c r="S106" i="2"/>
  <c r="S107" i="2"/>
  <c r="S108" i="2"/>
  <c r="S109" i="2"/>
  <c r="S2" i="2"/>
  <c r="S110" i="2"/>
  <c r="S111" i="2"/>
  <c r="S70" i="2"/>
  <c r="S112" i="2"/>
  <c r="S113" i="2"/>
  <c r="S114" i="2"/>
  <c r="S115" i="2"/>
  <c r="S116" i="2"/>
  <c r="S117" i="2"/>
  <c r="S29" i="2"/>
  <c r="S118" i="2"/>
  <c r="S119" i="2"/>
  <c r="S19" i="2"/>
  <c r="S20" i="2"/>
  <c r="S22" i="2"/>
  <c r="S120" i="2"/>
  <c r="S121" i="2"/>
  <c r="S122" i="2"/>
  <c r="S71" i="2"/>
  <c r="S74" i="2"/>
  <c r="S123" i="2"/>
  <c r="S124" i="2"/>
  <c r="S125" i="2"/>
  <c r="S24" i="2"/>
  <c r="S126" i="2"/>
  <c r="S127" i="2"/>
  <c r="S128" i="2"/>
  <c r="S129" i="2"/>
  <c r="S60" i="2"/>
  <c r="S25" i="2"/>
  <c r="S26" i="2"/>
  <c r="S130" i="2"/>
  <c r="S131" i="2"/>
  <c r="S132" i="2"/>
  <c r="S133" i="2"/>
  <c r="S73" i="2"/>
  <c r="S21" i="2"/>
  <c r="S134" i="2"/>
  <c r="S135" i="2"/>
  <c r="S28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68" i="2"/>
  <c r="S30" i="2"/>
  <c r="S148" i="2"/>
  <c r="S32" i="2"/>
  <c r="S31" i="2"/>
  <c r="S149" i="2"/>
  <c r="S150" i="2"/>
  <c r="S33" i="2"/>
  <c r="S151" i="2"/>
  <c r="S152" i="2"/>
  <c r="S34" i="2"/>
  <c r="S153" i="2"/>
  <c r="S35" i="2"/>
  <c r="S154" i="2"/>
  <c r="S155" i="2"/>
  <c r="S3" i="2"/>
  <c r="S156" i="2"/>
  <c r="S157" i="2"/>
  <c r="S158" i="2"/>
  <c r="S36" i="2"/>
  <c r="S249" i="2"/>
  <c r="S75" i="2"/>
  <c r="S6" i="2"/>
  <c r="S61" i="2"/>
  <c r="S39" i="2"/>
  <c r="S159" i="2"/>
  <c r="S160" i="2"/>
  <c r="S161" i="2"/>
  <c r="S162" i="2"/>
  <c r="S163" i="2"/>
  <c r="S37" i="2"/>
  <c r="S38" i="2"/>
  <c r="S164" i="2"/>
  <c r="S165" i="2"/>
  <c r="S166" i="2"/>
  <c r="S55" i="2"/>
  <c r="S65" i="2"/>
  <c r="S167" i="2"/>
  <c r="S41" i="2"/>
  <c r="S168" i="2"/>
  <c r="S169" i="2"/>
  <c r="S170" i="2"/>
  <c r="S171" i="2"/>
  <c r="S172" i="2"/>
  <c r="S40" i="2"/>
  <c r="S173" i="2"/>
  <c r="S174" i="2"/>
  <c r="S175" i="2"/>
  <c r="S4" i="2"/>
  <c r="S176" i="2"/>
  <c r="S177" i="2"/>
  <c r="S178" i="2"/>
  <c r="S179" i="2"/>
  <c r="S180" i="2"/>
  <c r="S181" i="2"/>
  <c r="S182" i="2"/>
  <c r="S66" i="2"/>
  <c r="S42" i="2"/>
  <c r="S183" i="2"/>
  <c r="S78" i="2"/>
  <c r="S184" i="2"/>
  <c r="S185" i="2"/>
  <c r="S186" i="2"/>
  <c r="S187" i="2"/>
  <c r="S188" i="2"/>
  <c r="S189" i="2"/>
  <c r="S190" i="2"/>
  <c r="S43" i="2"/>
  <c r="S191" i="2"/>
  <c r="S5" i="2"/>
  <c r="S192" i="2"/>
  <c r="S193" i="2"/>
  <c r="S194" i="2"/>
  <c r="S195" i="2"/>
  <c r="S196" i="2"/>
  <c r="S197" i="2"/>
  <c r="S56" i="2"/>
  <c r="S198" i="2"/>
  <c r="S44" i="2"/>
  <c r="S45" i="2"/>
  <c r="S199" i="2"/>
  <c r="S200" i="2"/>
  <c r="S79" i="2"/>
  <c r="S201" i="2"/>
  <c r="S46" i="2"/>
  <c r="S47" i="2"/>
  <c r="S202" i="2"/>
  <c r="S203" i="2"/>
  <c r="S204" i="2"/>
  <c r="S205" i="2"/>
  <c r="S206" i="2"/>
  <c r="S207" i="2"/>
  <c r="S208" i="2"/>
  <c r="S209" i="2"/>
  <c r="S210" i="2"/>
  <c r="S211" i="2"/>
  <c r="S212" i="2"/>
  <c r="S76" i="2"/>
  <c r="S213" i="2"/>
  <c r="S214" i="2"/>
  <c r="S215" i="2"/>
  <c r="S216" i="2"/>
  <c r="S67" i="2"/>
  <c r="S217" i="2"/>
  <c r="S48" i="2"/>
  <c r="S49" i="2"/>
  <c r="S218" i="2"/>
  <c r="S219" i="2"/>
  <c r="S220" i="2"/>
  <c r="S221" i="2"/>
  <c r="S222" i="2"/>
  <c r="S23" i="2"/>
  <c r="S59" i="2"/>
  <c r="S223" i="2"/>
  <c r="S224" i="2"/>
  <c r="S225" i="2"/>
  <c r="S50" i="2"/>
  <c r="S18" i="2"/>
  <c r="S226" i="2"/>
  <c r="S52" i="2"/>
  <c r="S9" i="2"/>
  <c r="S227" i="2"/>
  <c r="S57" i="2"/>
  <c r="S228" i="2"/>
  <c r="S229" i="2"/>
  <c r="S230" i="2"/>
  <c r="S231" i="2"/>
  <c r="S232" i="2"/>
  <c r="S233" i="2"/>
  <c r="S51" i="2"/>
  <c r="S10" i="2"/>
  <c r="S234" i="2"/>
  <c r="S235" i="2"/>
  <c r="S236" i="2"/>
  <c r="S237" i="2"/>
  <c r="S77" i="2"/>
  <c r="S27" i="2"/>
  <c r="S238" i="2"/>
  <c r="S53" i="2"/>
  <c r="S239" i="2"/>
  <c r="S11" i="2"/>
  <c r="S240" i="2"/>
  <c r="S241" i="2"/>
  <c r="S58" i="2"/>
  <c r="S242" i="2"/>
  <c r="S243" i="2"/>
  <c r="S244" i="2"/>
  <c r="S245" i="2"/>
  <c r="S246" i="2"/>
  <c r="S247" i="2"/>
  <c r="S248" i="2"/>
  <c r="S7" i="2"/>
  <c r="N249" i="2"/>
  <c r="R27" i="2"/>
  <c r="T27" i="2"/>
  <c r="U27" i="2"/>
  <c r="V27" i="2"/>
  <c r="W27" i="2"/>
  <c r="R28" i="2"/>
  <c r="T28" i="2"/>
  <c r="U28" i="2"/>
  <c r="V28" i="2"/>
  <c r="W28" i="2"/>
  <c r="R29" i="2"/>
  <c r="T29" i="2"/>
  <c r="U29" i="2"/>
  <c r="V29" i="2"/>
  <c r="W29" i="2"/>
  <c r="R30" i="2"/>
  <c r="T30" i="2"/>
  <c r="U30" i="2"/>
  <c r="V30" i="2"/>
  <c r="W30" i="2"/>
  <c r="R31" i="2"/>
  <c r="T31" i="2"/>
  <c r="U31" i="2"/>
  <c r="V31" i="2"/>
  <c r="W31" i="2"/>
  <c r="R32" i="2"/>
  <c r="T32" i="2"/>
  <c r="U32" i="2"/>
  <c r="V32" i="2"/>
  <c r="W32" i="2"/>
  <c r="R33" i="2"/>
  <c r="T33" i="2"/>
  <c r="U33" i="2"/>
  <c r="V33" i="2"/>
  <c r="W33" i="2"/>
  <c r="R34" i="2"/>
  <c r="T34" i="2"/>
  <c r="U34" i="2"/>
  <c r="V34" i="2"/>
  <c r="W34" i="2"/>
  <c r="R35" i="2"/>
  <c r="T35" i="2"/>
  <c r="U35" i="2"/>
  <c r="V35" i="2"/>
  <c r="W35" i="2"/>
  <c r="R36" i="2"/>
  <c r="T36" i="2"/>
  <c r="U36" i="2"/>
  <c r="V36" i="2"/>
  <c r="W36" i="2"/>
  <c r="R37" i="2"/>
  <c r="T37" i="2"/>
  <c r="U37" i="2"/>
  <c r="V37" i="2"/>
  <c r="W37" i="2"/>
  <c r="R38" i="2"/>
  <c r="T38" i="2"/>
  <c r="U38" i="2"/>
  <c r="V38" i="2"/>
  <c r="W38" i="2"/>
  <c r="R39" i="2"/>
  <c r="T39" i="2"/>
  <c r="U39" i="2"/>
  <c r="V39" i="2"/>
  <c r="W39" i="2"/>
  <c r="R40" i="2"/>
  <c r="T40" i="2"/>
  <c r="U40" i="2"/>
  <c r="V40" i="2"/>
  <c r="W40" i="2"/>
  <c r="R41" i="2"/>
  <c r="T41" i="2"/>
  <c r="U41" i="2"/>
  <c r="V41" i="2"/>
  <c r="W41" i="2"/>
  <c r="R42" i="2"/>
  <c r="T42" i="2"/>
  <c r="U42" i="2"/>
  <c r="V42" i="2"/>
  <c r="W42" i="2"/>
  <c r="R43" i="2"/>
  <c r="T43" i="2"/>
  <c r="U43" i="2"/>
  <c r="V43" i="2"/>
  <c r="W43" i="2"/>
  <c r="R44" i="2"/>
  <c r="T44" i="2"/>
  <c r="U44" i="2"/>
  <c r="V44" i="2"/>
  <c r="W44" i="2"/>
  <c r="R45" i="2"/>
  <c r="T45" i="2"/>
  <c r="U45" i="2"/>
  <c r="V45" i="2"/>
  <c r="W45" i="2"/>
  <c r="R46" i="2"/>
  <c r="T46" i="2"/>
  <c r="U46" i="2"/>
  <c r="V46" i="2"/>
  <c r="W46" i="2"/>
  <c r="R47" i="2"/>
  <c r="T47" i="2"/>
  <c r="U47" i="2"/>
  <c r="V47" i="2"/>
  <c r="W47" i="2"/>
  <c r="R48" i="2"/>
  <c r="T48" i="2"/>
  <c r="U48" i="2"/>
  <c r="V48" i="2"/>
  <c r="W48" i="2"/>
  <c r="R49" i="2"/>
  <c r="T49" i="2"/>
  <c r="U49" i="2"/>
  <c r="V49" i="2"/>
  <c r="W49" i="2"/>
  <c r="R50" i="2"/>
  <c r="T50" i="2"/>
  <c r="U50" i="2"/>
  <c r="V50" i="2"/>
  <c r="W50" i="2"/>
  <c r="R51" i="2"/>
  <c r="T51" i="2"/>
  <c r="U51" i="2"/>
  <c r="V51" i="2"/>
  <c r="W51" i="2"/>
  <c r="R52" i="2"/>
  <c r="T52" i="2"/>
  <c r="U52" i="2"/>
  <c r="V52" i="2"/>
  <c r="W52" i="2"/>
  <c r="R53" i="2"/>
  <c r="T53" i="2"/>
  <c r="U53" i="2"/>
  <c r="V53" i="2"/>
  <c r="W53" i="2"/>
  <c r="R54" i="2"/>
  <c r="T54" i="2"/>
  <c r="U54" i="2"/>
  <c r="V54" i="2"/>
  <c r="W54" i="2"/>
  <c r="R55" i="2"/>
  <c r="T55" i="2"/>
  <c r="U55" i="2"/>
  <c r="V55" i="2"/>
  <c r="W55" i="2"/>
  <c r="R56" i="2"/>
  <c r="T56" i="2"/>
  <c r="U56" i="2"/>
  <c r="V56" i="2"/>
  <c r="W56" i="2"/>
  <c r="R57" i="2"/>
  <c r="T57" i="2"/>
  <c r="U57" i="2"/>
  <c r="V57" i="2"/>
  <c r="W57" i="2"/>
  <c r="R58" i="2"/>
  <c r="T58" i="2"/>
  <c r="U58" i="2"/>
  <c r="V58" i="2"/>
  <c r="W58" i="2"/>
  <c r="R3" i="2"/>
  <c r="T3" i="2"/>
  <c r="U3" i="2"/>
  <c r="V3" i="2"/>
  <c r="W3" i="2"/>
  <c r="R4" i="2"/>
  <c r="T4" i="2"/>
  <c r="U4" i="2"/>
  <c r="V4" i="2"/>
  <c r="W4" i="2"/>
  <c r="R59" i="2"/>
  <c r="T59" i="2"/>
  <c r="U59" i="2"/>
  <c r="V59" i="2"/>
  <c r="W59" i="2"/>
  <c r="R5" i="2"/>
  <c r="T5" i="2"/>
  <c r="U5" i="2"/>
  <c r="V5" i="2"/>
  <c r="W5" i="2"/>
  <c r="R60" i="2"/>
  <c r="T60" i="2"/>
  <c r="U60" i="2"/>
  <c r="V60" i="2"/>
  <c r="W60" i="2"/>
  <c r="R61" i="2"/>
  <c r="T61" i="2"/>
  <c r="U61" i="2"/>
  <c r="V61" i="2"/>
  <c r="W61" i="2"/>
  <c r="R62" i="2"/>
  <c r="T62" i="2"/>
  <c r="U62" i="2"/>
  <c r="V62" i="2"/>
  <c r="W62" i="2"/>
  <c r="R63" i="2"/>
  <c r="T63" i="2"/>
  <c r="U63" i="2"/>
  <c r="V63" i="2"/>
  <c r="W63" i="2"/>
  <c r="R6" i="2"/>
  <c r="T6" i="2"/>
  <c r="U6" i="2"/>
  <c r="V6" i="2"/>
  <c r="W6" i="2"/>
  <c r="R64" i="2"/>
  <c r="T64" i="2"/>
  <c r="U64" i="2"/>
  <c r="V64" i="2"/>
  <c r="W64" i="2"/>
  <c r="R65" i="2"/>
  <c r="T65" i="2"/>
  <c r="U65" i="2"/>
  <c r="V65" i="2"/>
  <c r="W65" i="2"/>
  <c r="R66" i="2"/>
  <c r="T66" i="2"/>
  <c r="U66" i="2"/>
  <c r="V66" i="2"/>
  <c r="W66" i="2"/>
  <c r="R67" i="2"/>
  <c r="T67" i="2"/>
  <c r="U67" i="2"/>
  <c r="V67" i="2"/>
  <c r="W67" i="2"/>
  <c r="R68" i="2"/>
  <c r="T68" i="2"/>
  <c r="U68" i="2"/>
  <c r="V68" i="2"/>
  <c r="W68" i="2"/>
  <c r="R69" i="2"/>
  <c r="T69" i="2"/>
  <c r="U69" i="2"/>
  <c r="V69" i="2"/>
  <c r="W69" i="2"/>
  <c r="R70" i="2"/>
  <c r="T70" i="2"/>
  <c r="U70" i="2"/>
  <c r="V70" i="2"/>
  <c r="W70" i="2"/>
  <c r="R71" i="2"/>
  <c r="T71" i="2"/>
  <c r="U71" i="2"/>
  <c r="V71" i="2"/>
  <c r="W71" i="2"/>
  <c r="R72" i="2"/>
  <c r="T72" i="2"/>
  <c r="U72" i="2"/>
  <c r="V72" i="2"/>
  <c r="W72" i="2"/>
  <c r="R73" i="2"/>
  <c r="T73" i="2"/>
  <c r="U73" i="2"/>
  <c r="V73" i="2"/>
  <c r="W73" i="2"/>
  <c r="R74" i="2"/>
  <c r="T74" i="2"/>
  <c r="U74" i="2"/>
  <c r="V74" i="2"/>
  <c r="W74" i="2"/>
  <c r="R75" i="2"/>
  <c r="T75" i="2"/>
  <c r="U75" i="2"/>
  <c r="V75" i="2"/>
  <c r="W75" i="2"/>
  <c r="R76" i="2"/>
  <c r="T76" i="2"/>
  <c r="U76" i="2"/>
  <c r="V76" i="2"/>
  <c r="W76" i="2"/>
  <c r="R77" i="2"/>
  <c r="T77" i="2"/>
  <c r="U77" i="2"/>
  <c r="V77" i="2"/>
  <c r="W77" i="2"/>
  <c r="R78" i="2"/>
  <c r="T78" i="2"/>
  <c r="U78" i="2"/>
  <c r="V78" i="2"/>
  <c r="W78" i="2"/>
  <c r="R79" i="2"/>
  <c r="T79" i="2"/>
  <c r="U79" i="2"/>
  <c r="V79" i="2"/>
  <c r="W79" i="2"/>
  <c r="R7" i="2"/>
  <c r="T7" i="2"/>
  <c r="U7" i="2"/>
  <c r="V7" i="2"/>
  <c r="W7" i="2"/>
  <c r="R81" i="2"/>
  <c r="T81" i="2"/>
  <c r="U81" i="2"/>
  <c r="V81" i="2"/>
  <c r="W81" i="2"/>
  <c r="R87" i="2"/>
  <c r="T87" i="2"/>
  <c r="U87" i="2"/>
  <c r="V87" i="2"/>
  <c r="W87" i="2"/>
  <c r="R82" i="2"/>
  <c r="T82" i="2"/>
  <c r="U82" i="2"/>
  <c r="V82" i="2"/>
  <c r="W82" i="2"/>
  <c r="R83" i="2"/>
  <c r="T83" i="2"/>
  <c r="U83" i="2"/>
  <c r="V83" i="2"/>
  <c r="W83" i="2"/>
  <c r="R84" i="2"/>
  <c r="T84" i="2"/>
  <c r="U84" i="2"/>
  <c r="V84" i="2"/>
  <c r="W84" i="2"/>
  <c r="R85" i="2"/>
  <c r="T85" i="2"/>
  <c r="U85" i="2"/>
  <c r="V85" i="2"/>
  <c r="W85" i="2"/>
  <c r="R88" i="2"/>
  <c r="T88" i="2"/>
  <c r="U88" i="2"/>
  <c r="V88" i="2"/>
  <c r="W88" i="2"/>
  <c r="R8" i="2"/>
  <c r="T8" i="2"/>
  <c r="U8" i="2"/>
  <c r="V8" i="2"/>
  <c r="W8" i="2"/>
  <c r="R90" i="2"/>
  <c r="T90" i="2"/>
  <c r="U90" i="2"/>
  <c r="V90" i="2"/>
  <c r="W90" i="2"/>
  <c r="R91" i="2"/>
  <c r="T91" i="2"/>
  <c r="U91" i="2"/>
  <c r="V91" i="2"/>
  <c r="W91" i="2"/>
  <c r="R92" i="2"/>
  <c r="T92" i="2"/>
  <c r="U92" i="2"/>
  <c r="V92" i="2"/>
  <c r="W92" i="2"/>
  <c r="R96" i="2"/>
  <c r="T96" i="2"/>
  <c r="U96" i="2"/>
  <c r="V96" i="2"/>
  <c r="W96" i="2"/>
  <c r="R97" i="2"/>
  <c r="T97" i="2"/>
  <c r="U97" i="2"/>
  <c r="V97" i="2"/>
  <c r="W97" i="2"/>
  <c r="R99" i="2"/>
  <c r="T99" i="2"/>
  <c r="U99" i="2"/>
  <c r="V99" i="2"/>
  <c r="W99" i="2"/>
  <c r="R100" i="2"/>
  <c r="T100" i="2"/>
  <c r="U100" i="2"/>
  <c r="V100" i="2"/>
  <c r="W100" i="2"/>
  <c r="R94" i="2"/>
  <c r="T94" i="2"/>
  <c r="U94" i="2"/>
  <c r="V94" i="2"/>
  <c r="W94" i="2"/>
  <c r="R101" i="2"/>
  <c r="T101" i="2"/>
  <c r="U101" i="2"/>
  <c r="V101" i="2"/>
  <c r="W101" i="2"/>
  <c r="R218" i="2"/>
  <c r="T218" i="2"/>
  <c r="U218" i="2"/>
  <c r="V218" i="2"/>
  <c r="W218" i="2"/>
  <c r="R242" i="2"/>
  <c r="T242" i="2"/>
  <c r="U242" i="2"/>
  <c r="V242" i="2"/>
  <c r="W242" i="2"/>
  <c r="R180" i="2"/>
  <c r="T180" i="2"/>
  <c r="U180" i="2"/>
  <c r="V180" i="2"/>
  <c r="W180" i="2"/>
  <c r="R103" i="2"/>
  <c r="T103" i="2"/>
  <c r="U103" i="2"/>
  <c r="V103" i="2"/>
  <c r="W103" i="2"/>
  <c r="R93" i="2"/>
  <c r="T93" i="2"/>
  <c r="U93" i="2"/>
  <c r="V93" i="2"/>
  <c r="W93" i="2"/>
  <c r="R105" i="2"/>
  <c r="T105" i="2"/>
  <c r="U105" i="2"/>
  <c r="V105" i="2"/>
  <c r="W105" i="2"/>
  <c r="R104" i="2"/>
  <c r="T104" i="2"/>
  <c r="U104" i="2"/>
  <c r="V104" i="2"/>
  <c r="W104" i="2"/>
  <c r="R106" i="2"/>
  <c r="T106" i="2"/>
  <c r="U106" i="2"/>
  <c r="V106" i="2"/>
  <c r="W106" i="2"/>
  <c r="R107" i="2"/>
  <c r="T107" i="2"/>
  <c r="U107" i="2"/>
  <c r="V107" i="2"/>
  <c r="W107" i="2"/>
  <c r="R108" i="2"/>
  <c r="T108" i="2"/>
  <c r="U108" i="2"/>
  <c r="V108" i="2"/>
  <c r="W108" i="2"/>
  <c r="R109" i="2"/>
  <c r="T109" i="2"/>
  <c r="U109" i="2"/>
  <c r="V109" i="2"/>
  <c r="W109" i="2"/>
  <c r="R110" i="2"/>
  <c r="T110" i="2"/>
  <c r="U110" i="2"/>
  <c r="V110" i="2"/>
  <c r="W110" i="2"/>
  <c r="R111" i="2"/>
  <c r="T111" i="2"/>
  <c r="U111" i="2"/>
  <c r="V111" i="2"/>
  <c r="W111" i="2"/>
  <c r="R112" i="2"/>
  <c r="T112" i="2"/>
  <c r="U112" i="2"/>
  <c r="V112" i="2"/>
  <c r="W112" i="2"/>
  <c r="R172" i="2"/>
  <c r="T172" i="2"/>
  <c r="U172" i="2"/>
  <c r="V172" i="2"/>
  <c r="W172" i="2"/>
  <c r="R113" i="2"/>
  <c r="T113" i="2"/>
  <c r="U113" i="2"/>
  <c r="V113" i="2"/>
  <c r="W113" i="2"/>
  <c r="R114" i="2"/>
  <c r="T114" i="2"/>
  <c r="U114" i="2"/>
  <c r="V114" i="2"/>
  <c r="W114" i="2"/>
  <c r="R115" i="2"/>
  <c r="T115" i="2"/>
  <c r="U115" i="2"/>
  <c r="V115" i="2"/>
  <c r="W115" i="2"/>
  <c r="R116" i="2"/>
  <c r="T116" i="2"/>
  <c r="U116" i="2"/>
  <c r="V116" i="2"/>
  <c r="W116" i="2"/>
  <c r="R118" i="2"/>
  <c r="T118" i="2"/>
  <c r="U118" i="2"/>
  <c r="V118" i="2"/>
  <c r="W118" i="2"/>
  <c r="R95" i="2"/>
  <c r="T95" i="2"/>
  <c r="U95" i="2"/>
  <c r="V95" i="2"/>
  <c r="W95" i="2"/>
  <c r="R121" i="2"/>
  <c r="T121" i="2"/>
  <c r="U121" i="2"/>
  <c r="V121" i="2"/>
  <c r="W121" i="2"/>
  <c r="R122" i="2"/>
  <c r="T122" i="2"/>
  <c r="U122" i="2"/>
  <c r="V122" i="2"/>
  <c r="W122" i="2"/>
  <c r="R123" i="2"/>
  <c r="T123" i="2"/>
  <c r="U123" i="2"/>
  <c r="V123" i="2"/>
  <c r="W123" i="2"/>
  <c r="R124" i="2"/>
  <c r="T124" i="2"/>
  <c r="U124" i="2"/>
  <c r="V124" i="2"/>
  <c r="W124" i="2"/>
  <c r="R127" i="2"/>
  <c r="T127" i="2"/>
  <c r="U127" i="2"/>
  <c r="V127" i="2"/>
  <c r="W127" i="2"/>
  <c r="R125" i="2"/>
  <c r="T125" i="2"/>
  <c r="U125" i="2"/>
  <c r="V125" i="2"/>
  <c r="W125" i="2"/>
  <c r="R129" i="2"/>
  <c r="T129" i="2"/>
  <c r="U129" i="2"/>
  <c r="V129" i="2"/>
  <c r="W129" i="2"/>
  <c r="R128" i="2"/>
  <c r="T128" i="2"/>
  <c r="U128" i="2"/>
  <c r="V128" i="2"/>
  <c r="W128" i="2"/>
  <c r="R221" i="2"/>
  <c r="T221" i="2"/>
  <c r="U221" i="2"/>
  <c r="V221" i="2"/>
  <c r="W221" i="2"/>
  <c r="R80" i="2"/>
  <c r="T80" i="2"/>
  <c r="U80" i="2"/>
  <c r="V80" i="2"/>
  <c r="W80" i="2"/>
  <c r="R130" i="2"/>
  <c r="T130" i="2"/>
  <c r="U130" i="2"/>
  <c r="V130" i="2"/>
  <c r="W130" i="2"/>
  <c r="R131" i="2"/>
  <c r="T131" i="2"/>
  <c r="U131" i="2"/>
  <c r="V131" i="2"/>
  <c r="W131" i="2"/>
  <c r="R120" i="2"/>
  <c r="T120" i="2"/>
  <c r="U120" i="2"/>
  <c r="V120" i="2"/>
  <c r="W120" i="2"/>
  <c r="R132" i="2"/>
  <c r="T132" i="2"/>
  <c r="U132" i="2"/>
  <c r="V132" i="2"/>
  <c r="W132" i="2"/>
  <c r="R133" i="2"/>
  <c r="T133" i="2"/>
  <c r="U133" i="2"/>
  <c r="V133" i="2"/>
  <c r="W133" i="2"/>
  <c r="R193" i="2"/>
  <c r="T193" i="2"/>
  <c r="U193" i="2"/>
  <c r="V193" i="2"/>
  <c r="W193" i="2"/>
  <c r="R134" i="2"/>
  <c r="T134" i="2"/>
  <c r="U134" i="2"/>
  <c r="V134" i="2"/>
  <c r="W134" i="2"/>
  <c r="R135" i="2"/>
  <c r="T135" i="2"/>
  <c r="U135" i="2"/>
  <c r="V135" i="2"/>
  <c r="W135" i="2"/>
  <c r="R157" i="2"/>
  <c r="T157" i="2"/>
  <c r="U157" i="2"/>
  <c r="V157" i="2"/>
  <c r="W157" i="2"/>
  <c r="R136" i="2"/>
  <c r="T136" i="2"/>
  <c r="U136" i="2"/>
  <c r="V136" i="2"/>
  <c r="W136" i="2"/>
  <c r="R137" i="2"/>
  <c r="T137" i="2"/>
  <c r="U137" i="2"/>
  <c r="V137" i="2"/>
  <c r="W137" i="2"/>
  <c r="R138" i="2"/>
  <c r="T138" i="2"/>
  <c r="U138" i="2"/>
  <c r="V138" i="2"/>
  <c r="W138" i="2"/>
  <c r="R139" i="2"/>
  <c r="T139" i="2"/>
  <c r="U139" i="2"/>
  <c r="V139" i="2"/>
  <c r="W139" i="2"/>
  <c r="R140" i="2"/>
  <c r="T140" i="2"/>
  <c r="U140" i="2"/>
  <c r="V140" i="2"/>
  <c r="W140" i="2"/>
  <c r="R142" i="2"/>
  <c r="T142" i="2"/>
  <c r="U142" i="2"/>
  <c r="V142" i="2"/>
  <c r="W142" i="2"/>
  <c r="R144" i="2"/>
  <c r="T144" i="2"/>
  <c r="U144" i="2"/>
  <c r="V144" i="2"/>
  <c r="W144" i="2"/>
  <c r="R145" i="2"/>
  <c r="T145" i="2"/>
  <c r="U145" i="2"/>
  <c r="V145" i="2"/>
  <c r="W145" i="2"/>
  <c r="R146" i="2"/>
  <c r="T146" i="2"/>
  <c r="U146" i="2"/>
  <c r="V146" i="2"/>
  <c r="W146" i="2"/>
  <c r="R147" i="2"/>
  <c r="T147" i="2"/>
  <c r="U147" i="2"/>
  <c r="V147" i="2"/>
  <c r="W147" i="2"/>
  <c r="R148" i="2"/>
  <c r="T148" i="2"/>
  <c r="U148" i="2"/>
  <c r="V148" i="2"/>
  <c r="W148" i="2"/>
  <c r="R149" i="2"/>
  <c r="T149" i="2"/>
  <c r="U149" i="2"/>
  <c r="V149" i="2"/>
  <c r="W149" i="2"/>
  <c r="R150" i="2"/>
  <c r="T150" i="2"/>
  <c r="U150" i="2"/>
  <c r="V150" i="2"/>
  <c r="W150" i="2"/>
  <c r="R152" i="2"/>
  <c r="T152" i="2"/>
  <c r="U152" i="2"/>
  <c r="V152" i="2"/>
  <c r="W152" i="2"/>
  <c r="R117" i="2"/>
  <c r="T117" i="2"/>
  <c r="U117" i="2"/>
  <c r="V117" i="2"/>
  <c r="W117" i="2"/>
  <c r="R153" i="2"/>
  <c r="T153" i="2"/>
  <c r="U153" i="2"/>
  <c r="V153" i="2"/>
  <c r="W153" i="2"/>
  <c r="R155" i="2"/>
  <c r="T155" i="2"/>
  <c r="U155" i="2"/>
  <c r="V155" i="2"/>
  <c r="W155" i="2"/>
  <c r="R156" i="2"/>
  <c r="T156" i="2"/>
  <c r="U156" i="2"/>
  <c r="V156" i="2"/>
  <c r="W156" i="2"/>
  <c r="R158" i="2"/>
  <c r="T158" i="2"/>
  <c r="U158" i="2"/>
  <c r="V158" i="2"/>
  <c r="W158" i="2"/>
  <c r="R159" i="2"/>
  <c r="T159" i="2"/>
  <c r="U159" i="2"/>
  <c r="V159" i="2"/>
  <c r="W159" i="2"/>
  <c r="R160" i="2"/>
  <c r="T160" i="2"/>
  <c r="U160" i="2"/>
  <c r="V160" i="2"/>
  <c r="W160" i="2"/>
  <c r="R161" i="2"/>
  <c r="T161" i="2"/>
  <c r="U161" i="2"/>
  <c r="V161" i="2"/>
  <c r="W161" i="2"/>
  <c r="R162" i="2"/>
  <c r="T162" i="2"/>
  <c r="U162" i="2"/>
  <c r="V162" i="2"/>
  <c r="W162" i="2"/>
  <c r="R163" i="2"/>
  <c r="T163" i="2"/>
  <c r="U163" i="2"/>
  <c r="V163" i="2"/>
  <c r="W163" i="2"/>
  <c r="R164" i="2"/>
  <c r="T164" i="2"/>
  <c r="U164" i="2"/>
  <c r="V164" i="2"/>
  <c r="W164" i="2"/>
  <c r="R165" i="2"/>
  <c r="T165" i="2"/>
  <c r="U165" i="2"/>
  <c r="V165" i="2"/>
  <c r="W165" i="2"/>
  <c r="R166" i="2"/>
  <c r="T166" i="2"/>
  <c r="U166" i="2"/>
  <c r="V166" i="2"/>
  <c r="W166" i="2"/>
  <c r="R167" i="2"/>
  <c r="T167" i="2"/>
  <c r="U167" i="2"/>
  <c r="V167" i="2"/>
  <c r="W167" i="2"/>
  <c r="R169" i="2"/>
  <c r="T169" i="2"/>
  <c r="U169" i="2"/>
  <c r="V169" i="2"/>
  <c r="W169" i="2"/>
  <c r="R170" i="2"/>
  <c r="T170" i="2"/>
  <c r="U170" i="2"/>
  <c r="V170" i="2"/>
  <c r="W170" i="2"/>
  <c r="R171" i="2"/>
  <c r="T171" i="2"/>
  <c r="U171" i="2"/>
  <c r="V171" i="2"/>
  <c r="W171" i="2"/>
  <c r="R175" i="2"/>
  <c r="T175" i="2"/>
  <c r="U175" i="2"/>
  <c r="V175" i="2"/>
  <c r="W175" i="2"/>
  <c r="R174" i="2"/>
  <c r="T174" i="2"/>
  <c r="U174" i="2"/>
  <c r="V174" i="2"/>
  <c r="W174" i="2"/>
  <c r="R176" i="2"/>
  <c r="T176" i="2"/>
  <c r="U176" i="2"/>
  <c r="V176" i="2"/>
  <c r="W176" i="2"/>
  <c r="R177" i="2"/>
  <c r="T177" i="2"/>
  <c r="U177" i="2"/>
  <c r="V177" i="2"/>
  <c r="W177" i="2"/>
  <c r="R178" i="2"/>
  <c r="T178" i="2"/>
  <c r="U178" i="2"/>
  <c r="V178" i="2"/>
  <c r="W178" i="2"/>
  <c r="R179" i="2"/>
  <c r="T179" i="2"/>
  <c r="U179" i="2"/>
  <c r="V179" i="2"/>
  <c r="W179" i="2"/>
  <c r="R191" i="2"/>
  <c r="T191" i="2"/>
  <c r="U191" i="2"/>
  <c r="V191" i="2"/>
  <c r="W191" i="2"/>
  <c r="R181" i="2"/>
  <c r="T181" i="2"/>
  <c r="U181" i="2"/>
  <c r="V181" i="2"/>
  <c r="W181" i="2"/>
  <c r="R182" i="2"/>
  <c r="T182" i="2"/>
  <c r="U182" i="2"/>
  <c r="V182" i="2"/>
  <c r="W182" i="2"/>
  <c r="R119" i="2"/>
  <c r="T119" i="2"/>
  <c r="U119" i="2"/>
  <c r="V119" i="2"/>
  <c r="W119" i="2"/>
  <c r="R89" i="2"/>
  <c r="T89" i="2"/>
  <c r="U89" i="2"/>
  <c r="V89" i="2"/>
  <c r="W89" i="2"/>
  <c r="R217" i="2"/>
  <c r="T217" i="2"/>
  <c r="U217" i="2"/>
  <c r="V217" i="2"/>
  <c r="W217" i="2"/>
  <c r="R98" i="2"/>
  <c r="T98" i="2"/>
  <c r="U98" i="2"/>
  <c r="V98" i="2"/>
  <c r="W98" i="2"/>
  <c r="R183" i="2"/>
  <c r="T183" i="2"/>
  <c r="U183" i="2"/>
  <c r="V183" i="2"/>
  <c r="W183" i="2"/>
  <c r="R240" i="2"/>
  <c r="T240" i="2"/>
  <c r="U240" i="2"/>
  <c r="V240" i="2"/>
  <c r="W240" i="2"/>
  <c r="R184" i="2"/>
  <c r="T184" i="2"/>
  <c r="U184" i="2"/>
  <c r="V184" i="2"/>
  <c r="W184" i="2"/>
  <c r="R185" i="2"/>
  <c r="T185" i="2"/>
  <c r="U185" i="2"/>
  <c r="V185" i="2"/>
  <c r="W185" i="2"/>
  <c r="R186" i="2"/>
  <c r="T186" i="2"/>
  <c r="U186" i="2"/>
  <c r="V186" i="2"/>
  <c r="W186" i="2"/>
  <c r="R187" i="2"/>
  <c r="T187" i="2"/>
  <c r="U187" i="2"/>
  <c r="V187" i="2"/>
  <c r="W187" i="2"/>
  <c r="R188" i="2"/>
  <c r="T188" i="2"/>
  <c r="U188" i="2"/>
  <c r="V188" i="2"/>
  <c r="W188" i="2"/>
  <c r="R190" i="2"/>
  <c r="T190" i="2"/>
  <c r="U190" i="2"/>
  <c r="V190" i="2"/>
  <c r="W190" i="2"/>
  <c r="R238" i="2"/>
  <c r="T238" i="2"/>
  <c r="U238" i="2"/>
  <c r="V238" i="2"/>
  <c r="W238" i="2"/>
  <c r="R173" i="2"/>
  <c r="T173" i="2"/>
  <c r="U173" i="2"/>
  <c r="V173" i="2"/>
  <c r="W173" i="2"/>
  <c r="R168" i="2"/>
  <c r="T168" i="2"/>
  <c r="U168" i="2"/>
  <c r="V168" i="2"/>
  <c r="W168" i="2"/>
  <c r="R192" i="2"/>
  <c r="T192" i="2"/>
  <c r="U192" i="2"/>
  <c r="V192" i="2"/>
  <c r="W192" i="2"/>
  <c r="R194" i="2"/>
  <c r="T194" i="2"/>
  <c r="U194" i="2"/>
  <c r="V194" i="2"/>
  <c r="W194" i="2"/>
  <c r="R195" i="2"/>
  <c r="T195" i="2"/>
  <c r="U195" i="2"/>
  <c r="V195" i="2"/>
  <c r="W195" i="2"/>
  <c r="R196" i="2"/>
  <c r="T196" i="2"/>
  <c r="U196" i="2"/>
  <c r="V196" i="2"/>
  <c r="W196" i="2"/>
  <c r="R197" i="2"/>
  <c r="T197" i="2"/>
  <c r="U197" i="2"/>
  <c r="V197" i="2"/>
  <c r="W197" i="2"/>
  <c r="R198" i="2"/>
  <c r="T198" i="2"/>
  <c r="U198" i="2"/>
  <c r="V198" i="2"/>
  <c r="W198" i="2"/>
  <c r="R143" i="2"/>
  <c r="T143" i="2"/>
  <c r="U143" i="2"/>
  <c r="V143" i="2"/>
  <c r="W143" i="2"/>
  <c r="R228" i="2"/>
  <c r="T228" i="2"/>
  <c r="U228" i="2"/>
  <c r="V228" i="2"/>
  <c r="W228" i="2"/>
  <c r="R199" i="2"/>
  <c r="T199" i="2"/>
  <c r="U199" i="2"/>
  <c r="V199" i="2"/>
  <c r="W199" i="2"/>
  <c r="R200" i="2"/>
  <c r="T200" i="2"/>
  <c r="U200" i="2"/>
  <c r="V200" i="2"/>
  <c r="W200" i="2"/>
  <c r="R201" i="2"/>
  <c r="T201" i="2"/>
  <c r="U201" i="2"/>
  <c r="V201" i="2"/>
  <c r="W201" i="2"/>
  <c r="R202" i="2"/>
  <c r="T202" i="2"/>
  <c r="U202" i="2"/>
  <c r="V202" i="2"/>
  <c r="W202" i="2"/>
  <c r="R203" i="2"/>
  <c r="T203" i="2"/>
  <c r="U203" i="2"/>
  <c r="V203" i="2"/>
  <c r="W203" i="2"/>
  <c r="R204" i="2"/>
  <c r="T204" i="2"/>
  <c r="U204" i="2"/>
  <c r="V204" i="2"/>
  <c r="W204" i="2"/>
  <c r="R205" i="2"/>
  <c r="T205" i="2"/>
  <c r="U205" i="2"/>
  <c r="V205" i="2"/>
  <c r="W205" i="2"/>
  <c r="R86" i="2"/>
  <c r="T86" i="2"/>
  <c r="U86" i="2"/>
  <c r="V86" i="2"/>
  <c r="W86" i="2"/>
  <c r="R206" i="2"/>
  <c r="T206" i="2"/>
  <c r="U206" i="2"/>
  <c r="V206" i="2"/>
  <c r="W206" i="2"/>
  <c r="R207" i="2"/>
  <c r="T207" i="2"/>
  <c r="U207" i="2"/>
  <c r="V207" i="2"/>
  <c r="W207" i="2"/>
  <c r="R208" i="2"/>
  <c r="T208" i="2"/>
  <c r="U208" i="2"/>
  <c r="V208" i="2"/>
  <c r="W208" i="2"/>
  <c r="R209" i="2"/>
  <c r="T209" i="2"/>
  <c r="U209" i="2"/>
  <c r="V209" i="2"/>
  <c r="W209" i="2"/>
  <c r="R211" i="2"/>
  <c r="T211" i="2"/>
  <c r="U211" i="2"/>
  <c r="V211" i="2"/>
  <c r="W211" i="2"/>
  <c r="R212" i="2"/>
  <c r="T212" i="2"/>
  <c r="U212" i="2"/>
  <c r="V212" i="2"/>
  <c r="W212" i="2"/>
  <c r="R213" i="2"/>
  <c r="T213" i="2"/>
  <c r="U213" i="2"/>
  <c r="V213" i="2"/>
  <c r="W213" i="2"/>
  <c r="R214" i="2"/>
  <c r="T214" i="2"/>
  <c r="U214" i="2"/>
  <c r="V214" i="2"/>
  <c r="W214" i="2"/>
  <c r="R215" i="2"/>
  <c r="T215" i="2"/>
  <c r="U215" i="2"/>
  <c r="V215" i="2"/>
  <c r="W215" i="2"/>
  <c r="R216" i="2"/>
  <c r="T216" i="2"/>
  <c r="U216" i="2"/>
  <c r="V216" i="2"/>
  <c r="W216" i="2"/>
  <c r="R219" i="2"/>
  <c r="T219" i="2"/>
  <c r="U219" i="2"/>
  <c r="V219" i="2"/>
  <c r="W219" i="2"/>
  <c r="R220" i="2"/>
  <c r="T220" i="2"/>
  <c r="U220" i="2"/>
  <c r="V220" i="2"/>
  <c r="W220" i="2"/>
  <c r="R248" i="2"/>
  <c r="T248" i="2"/>
  <c r="U248" i="2"/>
  <c r="V248" i="2"/>
  <c r="W248" i="2"/>
  <c r="R222" i="2"/>
  <c r="T222" i="2"/>
  <c r="U222" i="2"/>
  <c r="V222" i="2"/>
  <c r="W222" i="2"/>
  <c r="R223" i="2"/>
  <c r="T223" i="2"/>
  <c r="U223" i="2"/>
  <c r="V223" i="2"/>
  <c r="W223" i="2"/>
  <c r="R245" i="2"/>
  <c r="T245" i="2"/>
  <c r="U245" i="2"/>
  <c r="V245" i="2"/>
  <c r="W245" i="2"/>
  <c r="R224" i="2"/>
  <c r="T224" i="2"/>
  <c r="U224" i="2"/>
  <c r="V224" i="2"/>
  <c r="W224" i="2"/>
  <c r="R225" i="2"/>
  <c r="T225" i="2"/>
  <c r="U225" i="2"/>
  <c r="V225" i="2"/>
  <c r="W225" i="2"/>
  <c r="R126" i="2"/>
  <c r="T126" i="2"/>
  <c r="U126" i="2"/>
  <c r="V126" i="2"/>
  <c r="W126" i="2"/>
  <c r="R226" i="2"/>
  <c r="T226" i="2"/>
  <c r="U226" i="2"/>
  <c r="V226" i="2"/>
  <c r="W226" i="2"/>
  <c r="R9" i="2"/>
  <c r="T9" i="2"/>
  <c r="U9" i="2"/>
  <c r="V9" i="2"/>
  <c r="W9" i="2"/>
  <c r="R229" i="2"/>
  <c r="T229" i="2"/>
  <c r="U229" i="2"/>
  <c r="V229" i="2"/>
  <c r="W229" i="2"/>
  <c r="R230" i="2"/>
  <c r="T230" i="2"/>
  <c r="U230" i="2"/>
  <c r="V230" i="2"/>
  <c r="W230" i="2"/>
  <c r="R231" i="2"/>
  <c r="T231" i="2"/>
  <c r="U231" i="2"/>
  <c r="V231" i="2"/>
  <c r="W231" i="2"/>
  <c r="R232" i="2"/>
  <c r="T232" i="2"/>
  <c r="U232" i="2"/>
  <c r="V232" i="2"/>
  <c r="W232" i="2"/>
  <c r="R233" i="2"/>
  <c r="T233" i="2"/>
  <c r="U233" i="2"/>
  <c r="V233" i="2"/>
  <c r="W233" i="2"/>
  <c r="R10" i="2"/>
  <c r="T10" i="2"/>
  <c r="U10" i="2"/>
  <c r="V10" i="2"/>
  <c r="W10" i="2"/>
  <c r="R234" i="2"/>
  <c r="T234" i="2"/>
  <c r="U234" i="2"/>
  <c r="V234" i="2"/>
  <c r="W234" i="2"/>
  <c r="R235" i="2"/>
  <c r="T235" i="2"/>
  <c r="U235" i="2"/>
  <c r="V235" i="2"/>
  <c r="W235" i="2"/>
  <c r="R236" i="2"/>
  <c r="T236" i="2"/>
  <c r="U236" i="2"/>
  <c r="V236" i="2"/>
  <c r="W236" i="2"/>
  <c r="R237" i="2"/>
  <c r="T237" i="2"/>
  <c r="U237" i="2"/>
  <c r="V237" i="2"/>
  <c r="W237" i="2"/>
  <c r="R189" i="2"/>
  <c r="T189" i="2"/>
  <c r="U189" i="2"/>
  <c r="V189" i="2"/>
  <c r="W189" i="2"/>
  <c r="R141" i="2"/>
  <c r="T141" i="2"/>
  <c r="U141" i="2"/>
  <c r="V141" i="2"/>
  <c r="W141" i="2"/>
  <c r="R154" i="2"/>
  <c r="T154" i="2"/>
  <c r="U154" i="2"/>
  <c r="V154" i="2"/>
  <c r="W154" i="2"/>
  <c r="R151" i="2"/>
  <c r="T151" i="2"/>
  <c r="U151" i="2"/>
  <c r="V151" i="2"/>
  <c r="W151" i="2"/>
  <c r="R227" i="2"/>
  <c r="T227" i="2"/>
  <c r="U227" i="2"/>
  <c r="V227" i="2"/>
  <c r="W227" i="2"/>
  <c r="R243" i="2"/>
  <c r="T243" i="2"/>
  <c r="U243" i="2"/>
  <c r="V243" i="2"/>
  <c r="W243" i="2"/>
  <c r="R102" i="2"/>
  <c r="T102" i="2"/>
  <c r="U102" i="2"/>
  <c r="V102" i="2"/>
  <c r="W102" i="2"/>
  <c r="R239" i="2"/>
  <c r="T239" i="2"/>
  <c r="U239" i="2"/>
  <c r="V239" i="2"/>
  <c r="W239" i="2"/>
  <c r="R11" i="2"/>
  <c r="T11" i="2"/>
  <c r="U11" i="2"/>
  <c r="V11" i="2"/>
  <c r="W11" i="2"/>
  <c r="R241" i="2"/>
  <c r="T241" i="2"/>
  <c r="U241" i="2"/>
  <c r="V241" i="2"/>
  <c r="W241" i="2"/>
  <c r="R244" i="2"/>
  <c r="T244" i="2"/>
  <c r="U244" i="2"/>
  <c r="V244" i="2"/>
  <c r="W244" i="2"/>
  <c r="R210" i="2"/>
  <c r="T210" i="2"/>
  <c r="U210" i="2"/>
  <c r="V210" i="2"/>
  <c r="W210" i="2"/>
  <c r="R246" i="2"/>
  <c r="T246" i="2"/>
  <c r="U246" i="2"/>
  <c r="V246" i="2"/>
  <c r="W246" i="2"/>
  <c r="R247" i="2"/>
  <c r="T247" i="2"/>
  <c r="U247" i="2"/>
  <c r="V247" i="2"/>
  <c r="W247" i="2"/>
  <c r="R13" i="2"/>
  <c r="T13" i="2"/>
  <c r="U13" i="2"/>
  <c r="V13" i="2"/>
  <c r="W13" i="2"/>
  <c r="R14" i="2"/>
  <c r="T14" i="2"/>
  <c r="U14" i="2"/>
  <c r="V14" i="2"/>
  <c r="W14" i="2"/>
  <c r="R15" i="2"/>
  <c r="T15" i="2"/>
  <c r="U15" i="2"/>
  <c r="V15" i="2"/>
  <c r="W15" i="2"/>
  <c r="R16" i="2"/>
  <c r="T16" i="2"/>
  <c r="U16" i="2"/>
  <c r="V16" i="2"/>
  <c r="W16" i="2"/>
  <c r="R17" i="2"/>
  <c r="T17" i="2"/>
  <c r="U17" i="2"/>
  <c r="V17" i="2"/>
  <c r="W17" i="2"/>
  <c r="R18" i="2"/>
  <c r="T18" i="2"/>
  <c r="U18" i="2"/>
  <c r="V18" i="2"/>
  <c r="W18" i="2"/>
  <c r="R2" i="2"/>
  <c r="T2" i="2"/>
  <c r="U2" i="2"/>
  <c r="V2" i="2"/>
  <c r="W2" i="2"/>
  <c r="R19" i="2"/>
  <c r="T19" i="2"/>
  <c r="U19" i="2"/>
  <c r="V19" i="2"/>
  <c r="W19" i="2"/>
  <c r="R20" i="2"/>
  <c r="T20" i="2"/>
  <c r="U20" i="2"/>
  <c r="V20" i="2"/>
  <c r="W20" i="2"/>
  <c r="R21" i="2"/>
  <c r="T21" i="2"/>
  <c r="U21" i="2"/>
  <c r="V21" i="2"/>
  <c r="W21" i="2"/>
  <c r="R22" i="2"/>
  <c r="T22" i="2"/>
  <c r="U22" i="2"/>
  <c r="V22" i="2"/>
  <c r="W22" i="2"/>
  <c r="R23" i="2"/>
  <c r="T23" i="2"/>
  <c r="U23" i="2"/>
  <c r="V23" i="2"/>
  <c r="W23" i="2"/>
  <c r="R24" i="2"/>
  <c r="T24" i="2"/>
  <c r="U24" i="2"/>
  <c r="V24" i="2"/>
  <c r="W24" i="2"/>
  <c r="R25" i="2"/>
  <c r="T25" i="2"/>
  <c r="U25" i="2"/>
  <c r="V25" i="2"/>
  <c r="W25" i="2"/>
  <c r="R26" i="2"/>
  <c r="T26" i="2"/>
  <c r="U26" i="2"/>
  <c r="V26" i="2"/>
  <c r="W26" i="2"/>
  <c r="Q13" i="2"/>
  <c r="Q14" i="2"/>
  <c r="Q15" i="2"/>
  <c r="Q16" i="2"/>
  <c r="Q17" i="2"/>
  <c r="Q18" i="2"/>
  <c r="Q2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3" i="2"/>
  <c r="Q4" i="2"/>
  <c r="Q59" i="2"/>
  <c r="Q5" i="2"/>
  <c r="Q60" i="2"/>
  <c r="Q61" i="2"/>
  <c r="Q62" i="2"/>
  <c r="Q63" i="2"/>
  <c r="Q6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7" i="2"/>
  <c r="Q81" i="2"/>
  <c r="Q87" i="2"/>
  <c r="Q82" i="2"/>
  <c r="Q83" i="2"/>
  <c r="Q84" i="2"/>
  <c r="Q85" i="2"/>
  <c r="Q88" i="2"/>
  <c r="Q8" i="2"/>
  <c r="Q90" i="2"/>
  <c r="Q91" i="2"/>
  <c r="Q92" i="2"/>
  <c r="Q96" i="2"/>
  <c r="Q97" i="2"/>
  <c r="Q99" i="2"/>
  <c r="Q100" i="2"/>
  <c r="Q94" i="2"/>
  <c r="Q101" i="2"/>
  <c r="Q218" i="2"/>
  <c r="Q242" i="2"/>
  <c r="Q180" i="2"/>
  <c r="Q103" i="2"/>
  <c r="Q93" i="2"/>
  <c r="Q105" i="2"/>
  <c r="Q104" i="2"/>
  <c r="Q106" i="2"/>
  <c r="Q107" i="2"/>
  <c r="Q108" i="2"/>
  <c r="Q109" i="2"/>
  <c r="Q110" i="2"/>
  <c r="Q111" i="2"/>
  <c r="Q112" i="2"/>
  <c r="Q172" i="2"/>
  <c r="Q113" i="2"/>
  <c r="Q114" i="2"/>
  <c r="Q115" i="2"/>
  <c r="Q116" i="2"/>
  <c r="Q118" i="2"/>
  <c r="Q95" i="2"/>
  <c r="Q121" i="2"/>
  <c r="Q122" i="2"/>
  <c r="Q123" i="2"/>
  <c r="Q124" i="2"/>
  <c r="Q127" i="2"/>
  <c r="Q125" i="2"/>
  <c r="Q129" i="2"/>
  <c r="Q128" i="2"/>
  <c r="Q221" i="2"/>
  <c r="Q80" i="2"/>
  <c r="Q130" i="2"/>
  <c r="Q131" i="2"/>
  <c r="Q120" i="2"/>
  <c r="Q132" i="2"/>
  <c r="Q133" i="2"/>
  <c r="Q193" i="2"/>
  <c r="Q134" i="2"/>
  <c r="Q135" i="2"/>
  <c r="Q157" i="2"/>
  <c r="Q136" i="2"/>
  <c r="Q137" i="2"/>
  <c r="Q138" i="2"/>
  <c r="Q139" i="2"/>
  <c r="Q140" i="2"/>
  <c r="Q142" i="2"/>
  <c r="Q144" i="2"/>
  <c r="Q145" i="2"/>
  <c r="Q146" i="2"/>
  <c r="Q147" i="2"/>
  <c r="Q148" i="2"/>
  <c r="Q149" i="2"/>
  <c r="Q150" i="2"/>
  <c r="Q152" i="2"/>
  <c r="Q117" i="2"/>
  <c r="Q153" i="2"/>
  <c r="Q155" i="2"/>
  <c r="Q156" i="2"/>
  <c r="Q158" i="2"/>
  <c r="Q159" i="2"/>
  <c r="Q160" i="2"/>
  <c r="Q161" i="2"/>
  <c r="Q162" i="2"/>
  <c r="Q163" i="2"/>
  <c r="Q164" i="2"/>
  <c r="Q165" i="2"/>
  <c r="Q166" i="2"/>
  <c r="Q167" i="2"/>
  <c r="Q169" i="2"/>
  <c r="Q170" i="2"/>
  <c r="Q171" i="2"/>
  <c r="Q175" i="2"/>
  <c r="Q174" i="2"/>
  <c r="Q176" i="2"/>
  <c r="Q177" i="2"/>
  <c r="Q178" i="2"/>
  <c r="Q179" i="2"/>
  <c r="Q191" i="2"/>
  <c r="Q181" i="2"/>
  <c r="Q182" i="2"/>
  <c r="Q119" i="2"/>
  <c r="Q89" i="2"/>
  <c r="Q217" i="2"/>
  <c r="Q98" i="2"/>
  <c r="Q183" i="2"/>
  <c r="Q240" i="2"/>
  <c r="Q184" i="2"/>
  <c r="Q185" i="2"/>
  <c r="Q186" i="2"/>
  <c r="Q187" i="2"/>
  <c r="Q188" i="2"/>
  <c r="Q190" i="2"/>
  <c r="Q238" i="2"/>
  <c r="Q173" i="2"/>
  <c r="Q168" i="2"/>
  <c r="Q192" i="2"/>
  <c r="Q194" i="2"/>
  <c r="Q195" i="2"/>
  <c r="Q196" i="2"/>
  <c r="Q197" i="2"/>
  <c r="Q198" i="2"/>
  <c r="Q143" i="2"/>
  <c r="Q228" i="2"/>
  <c r="Q199" i="2"/>
  <c r="Q200" i="2"/>
  <c r="Q201" i="2"/>
  <c r="Q202" i="2"/>
  <c r="Q203" i="2"/>
  <c r="Q204" i="2"/>
  <c r="Q205" i="2"/>
  <c r="Q86" i="2"/>
  <c r="Q206" i="2"/>
  <c r="Q207" i="2"/>
  <c r="Q208" i="2"/>
  <c r="Q209" i="2"/>
  <c r="Q211" i="2"/>
  <c r="Q212" i="2"/>
  <c r="Q213" i="2"/>
  <c r="Q214" i="2"/>
  <c r="Q215" i="2"/>
  <c r="Q216" i="2"/>
  <c r="Q219" i="2"/>
  <c r="Q220" i="2"/>
  <c r="Q248" i="2"/>
  <c r="Q222" i="2"/>
  <c r="Q223" i="2"/>
  <c r="Q245" i="2"/>
  <c r="Q224" i="2"/>
  <c r="Q225" i="2"/>
  <c r="Q126" i="2"/>
  <c r="Q226" i="2"/>
  <c r="Q9" i="2"/>
  <c r="Q229" i="2"/>
  <c r="Q230" i="2"/>
  <c r="Q231" i="2"/>
  <c r="Q232" i="2"/>
  <c r="Q233" i="2"/>
  <c r="Q10" i="2"/>
  <c r="Q234" i="2"/>
  <c r="Q235" i="2"/>
  <c r="Q236" i="2"/>
  <c r="Q237" i="2"/>
  <c r="Q189" i="2"/>
  <c r="Q141" i="2"/>
  <c r="Q154" i="2"/>
  <c r="Q151" i="2"/>
  <c r="Q227" i="2"/>
  <c r="Q243" i="2"/>
  <c r="Q102" i="2"/>
  <c r="Q239" i="2"/>
  <c r="Q11" i="2"/>
  <c r="Q241" i="2"/>
  <c r="Q244" i="2"/>
  <c r="Q210" i="2"/>
  <c r="Q246" i="2"/>
  <c r="Q247" i="2"/>
  <c r="Q12" i="2"/>
  <c r="G27" i="2"/>
  <c r="G141" i="2"/>
  <c r="G154" i="2"/>
  <c r="G151" i="2"/>
  <c r="G227" i="2"/>
  <c r="G53" i="2"/>
  <c r="G243" i="2"/>
  <c r="G102" i="2"/>
  <c r="G239" i="2"/>
  <c r="G11" i="2"/>
  <c r="G241" i="2"/>
  <c r="G244" i="2"/>
  <c r="G210" i="2"/>
  <c r="G246" i="2"/>
  <c r="G247" i="2"/>
  <c r="G79" i="2"/>
  <c r="G125" i="2"/>
  <c r="G24" i="2"/>
  <c r="G129" i="2"/>
  <c r="G128" i="2"/>
  <c r="G221" i="2"/>
  <c r="G60" i="2"/>
  <c r="G25" i="2"/>
  <c r="G80" i="2"/>
  <c r="G26" i="2"/>
  <c r="G130" i="2"/>
  <c r="G131" i="2"/>
  <c r="G120" i="2"/>
  <c r="G132" i="2"/>
  <c r="G73" i="2"/>
  <c r="G133" i="2"/>
  <c r="G193" i="2"/>
  <c r="G21" i="2"/>
  <c r="G134" i="2"/>
  <c r="G135" i="2"/>
  <c r="G157" i="2"/>
  <c r="G28" i="2"/>
  <c r="G136" i="2"/>
  <c r="G137" i="2"/>
  <c r="G138" i="2"/>
  <c r="G139" i="2"/>
  <c r="G140" i="2"/>
  <c r="G142" i="2"/>
  <c r="G144" i="2"/>
  <c r="G145" i="2"/>
  <c r="G146" i="2"/>
  <c r="G147" i="2"/>
  <c r="G68" i="2"/>
  <c r="G30" i="2"/>
  <c r="G148" i="2"/>
  <c r="G32" i="2"/>
  <c r="G31" i="2"/>
  <c r="G149" i="2"/>
  <c r="G150" i="2"/>
  <c r="G33" i="2"/>
  <c r="G152" i="2"/>
  <c r="G34" i="2"/>
  <c r="G117" i="2"/>
  <c r="G153" i="2"/>
  <c r="G35" i="2"/>
  <c r="G3" i="2"/>
  <c r="G155" i="2"/>
  <c r="G156" i="2"/>
  <c r="G158" i="2"/>
  <c r="G36" i="2"/>
  <c r="G75" i="2"/>
  <c r="G6" i="2"/>
  <c r="G61" i="2"/>
  <c r="G159" i="2"/>
  <c r="G160" i="2"/>
  <c r="G39" i="2"/>
  <c r="G161" i="2"/>
  <c r="G162" i="2"/>
  <c r="G163" i="2"/>
  <c r="G37" i="2"/>
  <c r="G38" i="2"/>
  <c r="G164" i="2"/>
  <c r="G165" i="2"/>
  <c r="G166" i="2"/>
  <c r="G55" i="2"/>
  <c r="G65" i="2"/>
  <c r="G167" i="2"/>
  <c r="G41" i="2"/>
  <c r="G169" i="2"/>
  <c r="G170" i="2"/>
  <c r="G171" i="2"/>
  <c r="G40" i="2"/>
  <c r="G175" i="2"/>
  <c r="G4" i="2"/>
  <c r="G174" i="2"/>
  <c r="G176" i="2"/>
  <c r="G177" i="2"/>
  <c r="G178" i="2"/>
  <c r="G179" i="2"/>
  <c r="G191" i="2"/>
  <c r="G181" i="2"/>
  <c r="G182" i="2"/>
  <c r="G66" i="2"/>
  <c r="G42" i="2"/>
  <c r="G119" i="2"/>
  <c r="G89" i="2"/>
  <c r="G217" i="2"/>
  <c r="G98" i="2"/>
  <c r="G183" i="2"/>
  <c r="G240" i="2"/>
  <c r="G78" i="2"/>
  <c r="G184" i="2"/>
  <c r="G185" i="2"/>
  <c r="G186" i="2"/>
  <c r="G187" i="2"/>
  <c r="G188" i="2"/>
  <c r="G43" i="2"/>
  <c r="G190" i="2"/>
  <c r="G238" i="2"/>
  <c r="G173" i="2"/>
  <c r="G168" i="2"/>
  <c r="G192" i="2"/>
  <c r="G5" i="2"/>
  <c r="G194" i="2"/>
  <c r="G195" i="2"/>
  <c r="G196" i="2"/>
  <c r="G197" i="2"/>
  <c r="G56" i="2"/>
  <c r="G198" i="2"/>
  <c r="G44" i="2"/>
  <c r="G45" i="2"/>
  <c r="G143" i="2"/>
  <c r="G228" i="2"/>
  <c r="G199" i="2"/>
  <c r="G200" i="2"/>
  <c r="G201" i="2"/>
  <c r="G46" i="2"/>
  <c r="G47" i="2"/>
  <c r="G202" i="2"/>
  <c r="G203" i="2"/>
  <c r="G204" i="2"/>
  <c r="G205" i="2"/>
  <c r="G86" i="2"/>
  <c r="G206" i="2"/>
  <c r="G207" i="2"/>
  <c r="G208" i="2"/>
  <c r="G209" i="2"/>
  <c r="G211" i="2"/>
  <c r="G212" i="2"/>
  <c r="G76" i="2"/>
  <c r="G213" i="2"/>
  <c r="G214" i="2"/>
  <c r="G215" i="2"/>
  <c r="G216" i="2"/>
  <c r="G67" i="2"/>
  <c r="G48" i="2"/>
  <c r="G58" i="2"/>
  <c r="G49" i="2"/>
  <c r="G219" i="2"/>
  <c r="G220" i="2"/>
  <c r="G248" i="2"/>
  <c r="G23" i="2"/>
  <c r="G222" i="2"/>
  <c r="G223" i="2"/>
  <c r="G245" i="2"/>
  <c r="G224" i="2"/>
  <c r="G225" i="2"/>
  <c r="G126" i="2"/>
  <c r="G50" i="2"/>
  <c r="G18" i="2"/>
  <c r="G226" i="2"/>
  <c r="G9" i="2"/>
  <c r="G57" i="2"/>
  <c r="G229" i="2"/>
  <c r="G230" i="2"/>
  <c r="G231" i="2"/>
  <c r="G232" i="2"/>
  <c r="G77" i="2"/>
  <c r="G233" i="2"/>
  <c r="G51" i="2"/>
  <c r="G10" i="2"/>
  <c r="G234" i="2"/>
  <c r="G235" i="2"/>
  <c r="G236" i="2"/>
  <c r="G237" i="2"/>
  <c r="G189" i="2"/>
  <c r="G74" i="2"/>
  <c r="G127" i="2"/>
  <c r="G81" i="2"/>
  <c r="G87" i="2"/>
  <c r="G82" i="2"/>
  <c r="G83" i="2"/>
  <c r="G84" i="2"/>
  <c r="G85" i="2"/>
  <c r="G88" i="2"/>
  <c r="G8" i="2"/>
  <c r="G69" i="2"/>
  <c r="G12" i="2"/>
  <c r="G13" i="2"/>
  <c r="G90" i="2"/>
  <c r="G91" i="2"/>
  <c r="G54" i="2"/>
  <c r="G72" i="2"/>
  <c r="G92" i="2"/>
  <c r="G14" i="2"/>
  <c r="G96" i="2"/>
  <c r="G63" i="2"/>
  <c r="G97" i="2"/>
  <c r="G99" i="2"/>
  <c r="G100" i="2"/>
  <c r="G16" i="2"/>
  <c r="G94" i="2"/>
  <c r="G101" i="2"/>
  <c r="G218" i="2"/>
  <c r="G242" i="2"/>
  <c r="G62" i="2"/>
  <c r="G15" i="2"/>
  <c r="G180" i="2"/>
  <c r="G103" i="2"/>
  <c r="G93" i="2"/>
  <c r="G64" i="2"/>
  <c r="G105" i="2"/>
  <c r="G17" i="2"/>
  <c r="G104" i="2"/>
  <c r="G106" i="2"/>
  <c r="G107" i="2"/>
  <c r="G59" i="2"/>
  <c r="G108" i="2"/>
  <c r="G109" i="2"/>
  <c r="G2" i="2"/>
  <c r="G52" i="2"/>
  <c r="G110" i="2"/>
  <c r="G111" i="2"/>
  <c r="G70" i="2"/>
  <c r="G112" i="2"/>
  <c r="G172" i="2"/>
  <c r="G113" i="2"/>
  <c r="G114" i="2"/>
  <c r="G115" i="2"/>
  <c r="G116" i="2"/>
  <c r="G29" i="2"/>
  <c r="G118" i="2"/>
  <c r="G19" i="2"/>
  <c r="G20" i="2"/>
  <c r="G95" i="2"/>
  <c r="G22" i="2"/>
  <c r="G121" i="2"/>
  <c r="G122" i="2"/>
  <c r="G71" i="2"/>
  <c r="G123" i="2"/>
  <c r="G124" i="2"/>
  <c r="G7" i="2"/>
  <c r="K5" i="7"/>
  <c r="K6" i="7"/>
  <c r="I7" i="7"/>
  <c r="K7" i="7"/>
  <c r="I8" i="7"/>
  <c r="K8" i="7"/>
  <c r="I9" i="7"/>
  <c r="K9" i="7"/>
  <c r="I10" i="7"/>
  <c r="K10" i="7"/>
  <c r="L10" i="7"/>
  <c r="I11" i="7"/>
  <c r="K11" i="7"/>
  <c r="L11" i="7"/>
  <c r="I12" i="7"/>
  <c r="K12" i="7"/>
  <c r="L12" i="7"/>
  <c r="I13" i="7"/>
  <c r="K13" i="7"/>
  <c r="L13" i="7"/>
  <c r="I14" i="7"/>
  <c r="K14" i="7"/>
  <c r="L14" i="7"/>
  <c r="I15" i="7"/>
  <c r="K15" i="7"/>
  <c r="L15" i="7"/>
  <c r="I16" i="7"/>
  <c r="K16" i="7"/>
  <c r="L16" i="7"/>
  <c r="I17" i="7"/>
  <c r="K17" i="7"/>
  <c r="L17" i="7"/>
  <c r="I18" i="7"/>
  <c r="K18" i="7"/>
  <c r="L18" i="7"/>
  <c r="I19" i="7"/>
  <c r="K19" i="7"/>
  <c r="L19" i="7"/>
  <c r="I20" i="7"/>
  <c r="K20" i="7"/>
  <c r="L20" i="7"/>
  <c r="I21" i="7"/>
  <c r="K21" i="7"/>
  <c r="L21" i="7"/>
  <c r="I22" i="7"/>
  <c r="K22" i="7"/>
  <c r="L22" i="7"/>
  <c r="I23" i="7"/>
  <c r="K23" i="7"/>
  <c r="L23" i="7"/>
  <c r="I24" i="7"/>
  <c r="K24" i="7"/>
  <c r="L24" i="7"/>
  <c r="I25" i="7"/>
  <c r="K25" i="7"/>
  <c r="L25" i="7"/>
  <c r="I26" i="7"/>
  <c r="K26" i="7"/>
  <c r="L26" i="7"/>
  <c r="I27" i="7"/>
  <c r="K27" i="7"/>
  <c r="L27" i="7"/>
  <c r="I28" i="7"/>
  <c r="K28" i="7"/>
  <c r="L28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M27" i="2"/>
  <c r="P27" i="2" s="1"/>
  <c r="M141" i="2"/>
  <c r="M154" i="2"/>
  <c r="M151" i="2"/>
  <c r="P151" i="2" s="1"/>
  <c r="M227" i="2"/>
  <c r="P227" i="2" s="1"/>
  <c r="M53" i="2"/>
  <c r="P53" i="2" s="1"/>
  <c r="M243" i="2"/>
  <c r="P243" i="2" s="1"/>
  <c r="M102" i="2"/>
  <c r="P102" i="2" s="1"/>
  <c r="M239" i="2"/>
  <c r="P239" i="2" s="1"/>
  <c r="M11" i="2"/>
  <c r="P11" i="2" s="1"/>
  <c r="M241" i="2"/>
  <c r="P241" i="2" s="1"/>
  <c r="M244" i="2"/>
  <c r="M210" i="2"/>
  <c r="P210" i="2" s="1"/>
  <c r="M246" i="2"/>
  <c r="P246" i="2" s="1"/>
  <c r="M247" i="2"/>
  <c r="P247" i="2" s="1"/>
  <c r="M79" i="2"/>
  <c r="P79" i="2" s="1"/>
  <c r="M81" i="2"/>
  <c r="P81" i="2" s="1"/>
  <c r="M87" i="2"/>
  <c r="P87" i="2" s="1"/>
  <c r="M82" i="2"/>
  <c r="P82" i="2" s="1"/>
  <c r="M83" i="2"/>
  <c r="P83" i="2" s="1"/>
  <c r="M84" i="2"/>
  <c r="P84" i="2" s="1"/>
  <c r="M85" i="2"/>
  <c r="P85" i="2" s="1"/>
  <c r="M88" i="2"/>
  <c r="P88" i="2" s="1"/>
  <c r="M8" i="2"/>
  <c r="P8" i="2" s="1"/>
  <c r="M69" i="2"/>
  <c r="P69" i="2" s="1"/>
  <c r="M12" i="2"/>
  <c r="P12" i="2" s="1"/>
  <c r="M13" i="2"/>
  <c r="P13" i="2" s="1"/>
  <c r="M90" i="2"/>
  <c r="P90" i="2" s="1"/>
  <c r="M91" i="2"/>
  <c r="P91" i="2" s="1"/>
  <c r="M54" i="2"/>
  <c r="P54" i="2" s="1"/>
  <c r="M72" i="2"/>
  <c r="P72" i="2" s="1"/>
  <c r="M92" i="2"/>
  <c r="P92" i="2" s="1"/>
  <c r="M14" i="2"/>
  <c r="P14" i="2" s="1"/>
  <c r="M96" i="2"/>
  <c r="P96" i="2" s="1"/>
  <c r="M63" i="2"/>
  <c r="P63" i="2" s="1"/>
  <c r="M97" i="2"/>
  <c r="P97" i="2" s="1"/>
  <c r="M99" i="2"/>
  <c r="P99" i="2" s="1"/>
  <c r="M100" i="2"/>
  <c r="P100" i="2" s="1"/>
  <c r="M16" i="2"/>
  <c r="P16" i="2" s="1"/>
  <c r="M94" i="2"/>
  <c r="P94" i="2" s="1"/>
  <c r="M101" i="2"/>
  <c r="M218" i="2"/>
  <c r="P218" i="2" s="1"/>
  <c r="M242" i="2"/>
  <c r="P242" i="2" s="1"/>
  <c r="M62" i="2"/>
  <c r="P62" i="2" s="1"/>
  <c r="M15" i="2"/>
  <c r="P15" i="2" s="1"/>
  <c r="M180" i="2"/>
  <c r="P180" i="2" s="1"/>
  <c r="M103" i="2"/>
  <c r="P103" i="2" s="1"/>
  <c r="M93" i="2"/>
  <c r="P93" i="2" s="1"/>
  <c r="M64" i="2"/>
  <c r="P64" i="2" s="1"/>
  <c r="M105" i="2"/>
  <c r="P105" i="2" s="1"/>
  <c r="M17" i="2"/>
  <c r="P17" i="2" s="1"/>
  <c r="M104" i="2"/>
  <c r="P104" i="2" s="1"/>
  <c r="M106" i="2"/>
  <c r="P106" i="2" s="1"/>
  <c r="M107" i="2"/>
  <c r="P107" i="2" s="1"/>
  <c r="M59" i="2"/>
  <c r="P59" i="2" s="1"/>
  <c r="M108" i="2"/>
  <c r="P108" i="2" s="1"/>
  <c r="M109" i="2"/>
  <c r="P109" i="2" s="1"/>
  <c r="M2" i="2"/>
  <c r="P2" i="2" s="1"/>
  <c r="M52" i="2"/>
  <c r="M110" i="2"/>
  <c r="M111" i="2"/>
  <c r="M70" i="2"/>
  <c r="P70" i="2" s="1"/>
  <c r="M112" i="2"/>
  <c r="P112" i="2" s="1"/>
  <c r="M172" i="2"/>
  <c r="M113" i="2"/>
  <c r="P113" i="2" s="1"/>
  <c r="M114" i="2"/>
  <c r="P114" i="2" s="1"/>
  <c r="M115" i="2"/>
  <c r="M116" i="2"/>
  <c r="P116" i="2" s="1"/>
  <c r="M29" i="2"/>
  <c r="P29" i="2" s="1"/>
  <c r="M118" i="2"/>
  <c r="P118" i="2" s="1"/>
  <c r="M19" i="2"/>
  <c r="P19" i="2" s="1"/>
  <c r="M20" i="2"/>
  <c r="P20" i="2" s="1"/>
  <c r="M95" i="2"/>
  <c r="P95" i="2" s="1"/>
  <c r="M22" i="2"/>
  <c r="P22" i="2" s="1"/>
  <c r="M121" i="2"/>
  <c r="P121" i="2" s="1"/>
  <c r="M122" i="2"/>
  <c r="P122" i="2" s="1"/>
  <c r="M71" i="2"/>
  <c r="P71" i="2" s="1"/>
  <c r="M123" i="2"/>
  <c r="P123" i="2" s="1"/>
  <c r="M124" i="2"/>
  <c r="P124" i="2" s="1"/>
  <c r="M127" i="2"/>
  <c r="P127" i="2" s="1"/>
  <c r="M125" i="2"/>
  <c r="P125" i="2" s="1"/>
  <c r="M24" i="2"/>
  <c r="P24" i="2" s="1"/>
  <c r="M129" i="2"/>
  <c r="P129" i="2" s="1"/>
  <c r="M128" i="2"/>
  <c r="M221" i="2"/>
  <c r="M60" i="2"/>
  <c r="P60" i="2" s="1"/>
  <c r="M25" i="2"/>
  <c r="P25" i="2" s="1"/>
  <c r="M80" i="2"/>
  <c r="M26" i="2"/>
  <c r="P26" i="2" s="1"/>
  <c r="M130" i="2"/>
  <c r="M131" i="2"/>
  <c r="P131" i="2" s="1"/>
  <c r="M120" i="2"/>
  <c r="P120" i="2" s="1"/>
  <c r="M132" i="2"/>
  <c r="P132" i="2" s="1"/>
  <c r="M73" i="2"/>
  <c r="P73" i="2" s="1"/>
  <c r="M133" i="2"/>
  <c r="P133" i="2" s="1"/>
  <c r="M193" i="2"/>
  <c r="P193" i="2" s="1"/>
  <c r="M21" i="2"/>
  <c r="P21" i="2" s="1"/>
  <c r="M134" i="2"/>
  <c r="P134" i="2" s="1"/>
  <c r="M135" i="2"/>
  <c r="P135" i="2" s="1"/>
  <c r="M157" i="2"/>
  <c r="P157" i="2" s="1"/>
  <c r="M28" i="2"/>
  <c r="P28" i="2" s="1"/>
  <c r="M136" i="2"/>
  <c r="P136" i="2" s="1"/>
  <c r="M137" i="2"/>
  <c r="P137" i="2" s="1"/>
  <c r="M138" i="2"/>
  <c r="M139" i="2"/>
  <c r="P139" i="2" s="1"/>
  <c r="M140" i="2"/>
  <c r="P140" i="2" s="1"/>
  <c r="M142" i="2"/>
  <c r="P142" i="2" s="1"/>
  <c r="M144" i="2"/>
  <c r="P144" i="2" s="1"/>
  <c r="M145" i="2"/>
  <c r="P145" i="2" s="1"/>
  <c r="M146" i="2"/>
  <c r="M147" i="2"/>
  <c r="P147" i="2" s="1"/>
  <c r="M68" i="2"/>
  <c r="P68" i="2" s="1"/>
  <c r="M30" i="2"/>
  <c r="P30" i="2" s="1"/>
  <c r="M148" i="2"/>
  <c r="P148" i="2" s="1"/>
  <c r="M32" i="2"/>
  <c r="P32" i="2" s="1"/>
  <c r="M31" i="2"/>
  <c r="P31" i="2" s="1"/>
  <c r="M149" i="2"/>
  <c r="P149" i="2" s="1"/>
  <c r="M150" i="2"/>
  <c r="P150" i="2" s="1"/>
  <c r="M33" i="2"/>
  <c r="P33" i="2" s="1"/>
  <c r="M152" i="2"/>
  <c r="P152" i="2" s="1"/>
  <c r="M34" i="2"/>
  <c r="P34" i="2" s="1"/>
  <c r="M117" i="2"/>
  <c r="P117" i="2" s="1"/>
  <c r="M153" i="2"/>
  <c r="P153" i="2" s="1"/>
  <c r="M35" i="2"/>
  <c r="P35" i="2" s="1"/>
  <c r="M3" i="2"/>
  <c r="P3" i="2" s="1"/>
  <c r="M155" i="2"/>
  <c r="P155" i="2" s="1"/>
  <c r="M156" i="2"/>
  <c r="P156" i="2" s="1"/>
  <c r="M158" i="2"/>
  <c r="P158" i="2" s="1"/>
  <c r="M36" i="2"/>
  <c r="P36" i="2" s="1"/>
  <c r="M75" i="2"/>
  <c r="P75" i="2" s="1"/>
  <c r="M6" i="2"/>
  <c r="P6" i="2" s="1"/>
  <c r="M61" i="2"/>
  <c r="P61" i="2" s="1"/>
  <c r="M159" i="2"/>
  <c r="P159" i="2" s="1"/>
  <c r="M160" i="2"/>
  <c r="P160" i="2" s="1"/>
  <c r="M39" i="2"/>
  <c r="P39" i="2" s="1"/>
  <c r="M161" i="2"/>
  <c r="P161" i="2" s="1"/>
  <c r="M162" i="2"/>
  <c r="P162" i="2" s="1"/>
  <c r="M163" i="2"/>
  <c r="P163" i="2" s="1"/>
  <c r="M37" i="2"/>
  <c r="P37" i="2" s="1"/>
  <c r="M38" i="2"/>
  <c r="P38" i="2" s="1"/>
  <c r="M164" i="2"/>
  <c r="P164" i="2" s="1"/>
  <c r="M165" i="2"/>
  <c r="P165" i="2" s="1"/>
  <c r="M166" i="2"/>
  <c r="P166" i="2" s="1"/>
  <c r="M55" i="2"/>
  <c r="P55" i="2" s="1"/>
  <c r="M65" i="2"/>
  <c r="P65" i="2" s="1"/>
  <c r="M167" i="2"/>
  <c r="P167" i="2" s="1"/>
  <c r="M41" i="2"/>
  <c r="P41" i="2" s="1"/>
  <c r="M169" i="2"/>
  <c r="M170" i="2"/>
  <c r="P170" i="2" s="1"/>
  <c r="M171" i="2"/>
  <c r="P171" i="2" s="1"/>
  <c r="M40" i="2"/>
  <c r="P40" i="2" s="1"/>
  <c r="M175" i="2"/>
  <c r="P175" i="2" s="1"/>
  <c r="M4" i="2"/>
  <c r="P4" i="2" s="1"/>
  <c r="M174" i="2"/>
  <c r="P174" i="2" s="1"/>
  <c r="M176" i="2"/>
  <c r="P176" i="2" s="1"/>
  <c r="M177" i="2"/>
  <c r="M178" i="2"/>
  <c r="P178" i="2" s="1"/>
  <c r="M179" i="2"/>
  <c r="P179" i="2" s="1"/>
  <c r="M191" i="2"/>
  <c r="P191" i="2" s="1"/>
  <c r="M181" i="2"/>
  <c r="P181" i="2" s="1"/>
  <c r="M182" i="2"/>
  <c r="P182" i="2" s="1"/>
  <c r="M66" i="2"/>
  <c r="P66" i="2" s="1"/>
  <c r="M42" i="2"/>
  <c r="P42" i="2" s="1"/>
  <c r="M119" i="2"/>
  <c r="P119" i="2" s="1"/>
  <c r="M89" i="2"/>
  <c r="P89" i="2" s="1"/>
  <c r="M217" i="2"/>
  <c r="P217" i="2" s="1"/>
  <c r="M98" i="2"/>
  <c r="M183" i="2"/>
  <c r="P183" i="2" s="1"/>
  <c r="M240" i="2"/>
  <c r="P240" i="2" s="1"/>
  <c r="M78" i="2"/>
  <c r="P78" i="2" s="1"/>
  <c r="M184" i="2"/>
  <c r="P184" i="2" s="1"/>
  <c r="M185" i="2"/>
  <c r="P185" i="2" s="1"/>
  <c r="M186" i="2"/>
  <c r="P186" i="2" s="1"/>
  <c r="M187" i="2"/>
  <c r="M188" i="2"/>
  <c r="M43" i="2"/>
  <c r="P43" i="2" s="1"/>
  <c r="M190" i="2"/>
  <c r="P190" i="2" s="1"/>
  <c r="M238" i="2"/>
  <c r="M173" i="2"/>
  <c r="P173" i="2" s="1"/>
  <c r="M168" i="2"/>
  <c r="P168" i="2" s="1"/>
  <c r="M192" i="2"/>
  <c r="P192" i="2" s="1"/>
  <c r="M5" i="2"/>
  <c r="P5" i="2" s="1"/>
  <c r="M194" i="2"/>
  <c r="P194" i="2" s="1"/>
  <c r="M195" i="2"/>
  <c r="P195" i="2" s="1"/>
  <c r="M196" i="2"/>
  <c r="P196" i="2" s="1"/>
  <c r="M197" i="2"/>
  <c r="P197" i="2" s="1"/>
  <c r="M56" i="2"/>
  <c r="P56" i="2" s="1"/>
  <c r="M198" i="2"/>
  <c r="M44" i="2"/>
  <c r="P44" i="2" s="1"/>
  <c r="M45" i="2"/>
  <c r="P45" i="2" s="1"/>
  <c r="M143" i="2"/>
  <c r="P143" i="2" s="1"/>
  <c r="M228" i="2"/>
  <c r="P228" i="2" s="1"/>
  <c r="M199" i="2"/>
  <c r="P199" i="2" s="1"/>
  <c r="M200" i="2"/>
  <c r="P200" i="2" s="1"/>
  <c r="M201" i="2"/>
  <c r="M46" i="2"/>
  <c r="P46" i="2" s="1"/>
  <c r="M47" i="2"/>
  <c r="P47" i="2" s="1"/>
  <c r="M202" i="2"/>
  <c r="P202" i="2" s="1"/>
  <c r="M203" i="2"/>
  <c r="M204" i="2"/>
  <c r="M205" i="2"/>
  <c r="P205" i="2" s="1"/>
  <c r="M86" i="2"/>
  <c r="M206" i="2"/>
  <c r="P206" i="2" s="1"/>
  <c r="M207" i="2"/>
  <c r="P207" i="2" s="1"/>
  <c r="M208" i="2"/>
  <c r="M209" i="2"/>
  <c r="P209" i="2" s="1"/>
  <c r="M211" i="2"/>
  <c r="P211" i="2" s="1"/>
  <c r="M212" i="2"/>
  <c r="P212" i="2" s="1"/>
  <c r="M76" i="2"/>
  <c r="P76" i="2" s="1"/>
  <c r="M213" i="2"/>
  <c r="P213" i="2" s="1"/>
  <c r="M214" i="2"/>
  <c r="P214" i="2" s="1"/>
  <c r="M215" i="2"/>
  <c r="P215" i="2" s="1"/>
  <c r="M216" i="2"/>
  <c r="P216" i="2" s="1"/>
  <c r="M67" i="2"/>
  <c r="P67" i="2" s="1"/>
  <c r="M48" i="2"/>
  <c r="P48" i="2" s="1"/>
  <c r="M58" i="2"/>
  <c r="P58" i="2" s="1"/>
  <c r="M49" i="2"/>
  <c r="P49" i="2" s="1"/>
  <c r="M219" i="2"/>
  <c r="P219" i="2" s="1"/>
  <c r="M220" i="2"/>
  <c r="P220" i="2" s="1"/>
  <c r="M248" i="2"/>
  <c r="P248" i="2" s="1"/>
  <c r="M23" i="2"/>
  <c r="P23" i="2" s="1"/>
  <c r="M222" i="2"/>
  <c r="P222" i="2" s="1"/>
  <c r="M223" i="2"/>
  <c r="P223" i="2" s="1"/>
  <c r="M245" i="2"/>
  <c r="M224" i="2"/>
  <c r="P224" i="2" s="1"/>
  <c r="M225" i="2"/>
  <c r="M126" i="2"/>
  <c r="P126" i="2" s="1"/>
  <c r="M50" i="2"/>
  <c r="P50" i="2" s="1"/>
  <c r="M18" i="2"/>
  <c r="P18" i="2" s="1"/>
  <c r="M226" i="2"/>
  <c r="P226" i="2" s="1"/>
  <c r="M9" i="2"/>
  <c r="P9" i="2" s="1"/>
  <c r="M57" i="2"/>
  <c r="P57" i="2" s="1"/>
  <c r="M229" i="2"/>
  <c r="P229" i="2" s="1"/>
  <c r="M230" i="2"/>
  <c r="M231" i="2"/>
  <c r="P231" i="2" s="1"/>
  <c r="M232" i="2"/>
  <c r="P232" i="2" s="1"/>
  <c r="M77" i="2"/>
  <c r="P77" i="2" s="1"/>
  <c r="M233" i="2"/>
  <c r="P233" i="2" s="1"/>
  <c r="M51" i="2"/>
  <c r="P51" i="2" s="1"/>
  <c r="M10" i="2"/>
  <c r="P10" i="2" s="1"/>
  <c r="M234" i="2"/>
  <c r="P234" i="2" s="1"/>
  <c r="M235" i="2"/>
  <c r="P235" i="2" s="1"/>
  <c r="M236" i="2"/>
  <c r="P236" i="2" s="1"/>
  <c r="M237" i="2"/>
  <c r="P237" i="2" s="1"/>
  <c r="M189" i="2"/>
  <c r="P189" i="2" s="1"/>
  <c r="M74" i="2"/>
  <c r="P74" i="2" s="1"/>
  <c r="M7" i="2"/>
  <c r="P7" i="2" s="1"/>
  <c r="B27" i="2"/>
  <c r="C27" i="2"/>
  <c r="D27" i="2"/>
  <c r="E27" i="2"/>
  <c r="F27" i="2"/>
  <c r="H27" i="2"/>
  <c r="I27" i="2"/>
  <c r="J27" i="2"/>
  <c r="N27" i="2" s="1"/>
  <c r="K27" i="2"/>
  <c r="O27" i="2" s="1"/>
  <c r="L27" i="2"/>
  <c r="B141" i="2"/>
  <c r="C141" i="2"/>
  <c r="D141" i="2"/>
  <c r="E141" i="2"/>
  <c r="F141" i="2"/>
  <c r="H141" i="2"/>
  <c r="I141" i="2"/>
  <c r="J141" i="2"/>
  <c r="K141" i="2"/>
  <c r="L141" i="2"/>
  <c r="B154" i="2"/>
  <c r="C154" i="2"/>
  <c r="D154" i="2"/>
  <c r="E154" i="2"/>
  <c r="F154" i="2"/>
  <c r="H154" i="2"/>
  <c r="I154" i="2"/>
  <c r="J154" i="2"/>
  <c r="K154" i="2"/>
  <c r="L154" i="2"/>
  <c r="B151" i="2"/>
  <c r="C151" i="2"/>
  <c r="D151" i="2"/>
  <c r="E151" i="2"/>
  <c r="F151" i="2"/>
  <c r="H151" i="2"/>
  <c r="I151" i="2"/>
  <c r="J151" i="2"/>
  <c r="K151" i="2"/>
  <c r="L151" i="2"/>
  <c r="B227" i="2"/>
  <c r="C227" i="2"/>
  <c r="D227" i="2"/>
  <c r="E227" i="2"/>
  <c r="F227" i="2"/>
  <c r="H227" i="2"/>
  <c r="I227" i="2"/>
  <c r="J227" i="2"/>
  <c r="K227" i="2"/>
  <c r="L227" i="2"/>
  <c r="B53" i="2"/>
  <c r="C53" i="2"/>
  <c r="D53" i="2"/>
  <c r="E53" i="2"/>
  <c r="F53" i="2"/>
  <c r="H53" i="2"/>
  <c r="I53" i="2"/>
  <c r="J53" i="2"/>
  <c r="N53" i="2" s="1"/>
  <c r="K53" i="2"/>
  <c r="O53" i="2" s="1"/>
  <c r="K4" i="7" s="1"/>
  <c r="L53" i="2"/>
  <c r="B243" i="2"/>
  <c r="C243" i="2"/>
  <c r="D243" i="2"/>
  <c r="E243" i="2"/>
  <c r="F243" i="2"/>
  <c r="H243" i="2"/>
  <c r="I243" i="2"/>
  <c r="J243" i="2"/>
  <c r="K243" i="2"/>
  <c r="L243" i="2"/>
  <c r="B102" i="2"/>
  <c r="C102" i="2"/>
  <c r="D102" i="2"/>
  <c r="E102" i="2"/>
  <c r="F102" i="2"/>
  <c r="H102" i="2"/>
  <c r="I102" i="2"/>
  <c r="J102" i="2"/>
  <c r="K102" i="2"/>
  <c r="L102" i="2"/>
  <c r="B239" i="2"/>
  <c r="C239" i="2"/>
  <c r="D239" i="2"/>
  <c r="E239" i="2"/>
  <c r="F239" i="2"/>
  <c r="H239" i="2"/>
  <c r="I239" i="2"/>
  <c r="J239" i="2"/>
  <c r="K239" i="2"/>
  <c r="L239" i="2"/>
  <c r="B11" i="2"/>
  <c r="C11" i="2"/>
  <c r="D11" i="2"/>
  <c r="E11" i="2"/>
  <c r="F11" i="2"/>
  <c r="H11" i="2"/>
  <c r="I11" i="2"/>
  <c r="J11" i="2"/>
  <c r="K11" i="2"/>
  <c r="L11" i="2"/>
  <c r="B241" i="2"/>
  <c r="C241" i="2"/>
  <c r="D241" i="2"/>
  <c r="E241" i="2"/>
  <c r="F241" i="2"/>
  <c r="H241" i="2"/>
  <c r="I241" i="2"/>
  <c r="J241" i="2"/>
  <c r="K241" i="2"/>
  <c r="L241" i="2"/>
  <c r="B244" i="2"/>
  <c r="C244" i="2"/>
  <c r="D244" i="2"/>
  <c r="E244" i="2"/>
  <c r="F244" i="2"/>
  <c r="H244" i="2"/>
  <c r="I244" i="2"/>
  <c r="J244" i="2"/>
  <c r="K244" i="2"/>
  <c r="L244" i="2"/>
  <c r="B210" i="2"/>
  <c r="C210" i="2"/>
  <c r="D210" i="2"/>
  <c r="E210" i="2"/>
  <c r="F210" i="2"/>
  <c r="H210" i="2"/>
  <c r="I210" i="2"/>
  <c r="J210" i="2"/>
  <c r="K210" i="2"/>
  <c r="L210" i="2"/>
  <c r="B246" i="2"/>
  <c r="C246" i="2"/>
  <c r="D246" i="2"/>
  <c r="E246" i="2"/>
  <c r="F246" i="2"/>
  <c r="H246" i="2"/>
  <c r="I246" i="2"/>
  <c r="J246" i="2"/>
  <c r="K246" i="2"/>
  <c r="L246" i="2"/>
  <c r="B247" i="2"/>
  <c r="C247" i="2"/>
  <c r="D247" i="2"/>
  <c r="E247" i="2"/>
  <c r="F247" i="2"/>
  <c r="H247" i="2"/>
  <c r="I247" i="2"/>
  <c r="J247" i="2"/>
  <c r="K247" i="2"/>
  <c r="L247" i="2"/>
  <c r="B79" i="2"/>
  <c r="C79" i="2"/>
  <c r="D79" i="2"/>
  <c r="E79" i="2"/>
  <c r="F79" i="2"/>
  <c r="H79" i="2"/>
  <c r="I79" i="2"/>
  <c r="J79" i="2"/>
  <c r="N79" i="2" s="1"/>
  <c r="K79" i="2"/>
  <c r="O79" i="2" s="1"/>
  <c r="L79" i="2"/>
  <c r="L54" i="2"/>
  <c r="L92" i="2"/>
  <c r="L100" i="2"/>
  <c r="L116" i="2"/>
  <c r="L122" i="2"/>
  <c r="L130" i="2"/>
  <c r="L120" i="2"/>
  <c r="L149" i="2"/>
  <c r="L33" i="2"/>
  <c r="L160" i="2"/>
  <c r="L166" i="2"/>
  <c r="L217" i="2"/>
  <c r="L58" i="2"/>
  <c r="L231" i="2"/>
  <c r="L232" i="2"/>
  <c r="L12" i="2"/>
  <c r="L62" i="2"/>
  <c r="L105" i="2"/>
  <c r="L109" i="2"/>
  <c r="L118" i="2"/>
  <c r="L95" i="2"/>
  <c r="L76" i="2"/>
  <c r="L125" i="2"/>
  <c r="L128" i="2"/>
  <c r="L221" i="2"/>
  <c r="L230" i="2"/>
  <c r="L140" i="2"/>
  <c r="L145" i="2"/>
  <c r="L144" i="2"/>
  <c r="L147" i="2"/>
  <c r="L30" i="2"/>
  <c r="L31" i="2"/>
  <c r="L34" i="2"/>
  <c r="L75" i="2"/>
  <c r="L6" i="2"/>
  <c r="L156" i="2"/>
  <c r="L164" i="2"/>
  <c r="L163" i="2"/>
  <c r="L4" i="2"/>
  <c r="L238" i="2"/>
  <c r="L173" i="2"/>
  <c r="L194" i="2"/>
  <c r="L195" i="2"/>
  <c r="L86" i="2"/>
  <c r="L207" i="2"/>
  <c r="L48" i="2"/>
  <c r="L224" i="2"/>
  <c r="L2" i="2"/>
  <c r="L91" i="2"/>
  <c r="L39" i="2"/>
  <c r="L43" i="2"/>
  <c r="L220" i="2"/>
  <c r="L206" i="2"/>
  <c r="L107" i="2"/>
  <c r="L184" i="2"/>
  <c r="L129" i="2"/>
  <c r="L35" i="2"/>
  <c r="L242" i="2"/>
  <c r="L63" i="2"/>
  <c r="L153" i="2"/>
  <c r="L93" i="2"/>
  <c r="L161" i="2"/>
  <c r="L175" i="2"/>
  <c r="L205" i="2"/>
  <c r="L139" i="2"/>
  <c r="L8" i="2"/>
  <c r="L111" i="2"/>
  <c r="L229" i="2"/>
  <c r="L117" i="2"/>
  <c r="L201" i="2"/>
  <c r="L245" i="2"/>
  <c r="L182" i="2"/>
  <c r="L74" i="2"/>
  <c r="L80" i="2"/>
  <c r="L87" i="2"/>
  <c r="L36" i="2"/>
  <c r="L41" i="2"/>
  <c r="L84" i="2"/>
  <c r="L180" i="2"/>
  <c r="L20" i="2"/>
  <c r="L233" i="2"/>
  <c r="L106" i="2"/>
  <c r="L148" i="2"/>
  <c r="L64" i="2"/>
  <c r="L113" i="2"/>
  <c r="L172" i="2"/>
  <c r="L70" i="2"/>
  <c r="L17" i="2"/>
  <c r="L127" i="2"/>
  <c r="L26" i="2"/>
  <c r="L133" i="2"/>
  <c r="L28" i="2"/>
  <c r="L131" i="2"/>
  <c r="L168" i="2"/>
  <c r="L123" i="2"/>
  <c r="L158" i="2"/>
  <c r="L155" i="2"/>
  <c r="L159" i="2"/>
  <c r="L162" i="2"/>
  <c r="L169" i="2"/>
  <c r="L37" i="2"/>
  <c r="L38" i="2"/>
  <c r="L171" i="2"/>
  <c r="L42" i="2"/>
  <c r="L196" i="2"/>
  <c r="L214" i="2"/>
  <c r="L46" i="2"/>
  <c r="L203" i="2"/>
  <c r="L208" i="2"/>
  <c r="L213" i="2"/>
  <c r="L200" i="2"/>
  <c r="L67" i="2"/>
  <c r="L202" i="2"/>
  <c r="L59" i="2"/>
  <c r="L248" i="2"/>
  <c r="L18" i="2"/>
  <c r="L209" i="2"/>
  <c r="L212" i="2"/>
  <c r="L82" i="2"/>
  <c r="L183" i="2"/>
  <c r="L135" i="2"/>
  <c r="L21" i="2"/>
  <c r="L61" i="2"/>
  <c r="L98" i="2"/>
  <c r="L15" i="2"/>
  <c r="L40" i="2"/>
  <c r="L191" i="2"/>
  <c r="L78" i="2"/>
  <c r="L186" i="2"/>
  <c r="L152" i="2"/>
  <c r="L60" i="2"/>
  <c r="L240" i="2"/>
  <c r="L236" i="2"/>
  <c r="L101" i="2"/>
  <c r="L192" i="2"/>
  <c r="L222" i="2"/>
  <c r="L50" i="2"/>
  <c r="L181" i="2"/>
  <c r="L81" i="2"/>
  <c r="L83" i="2"/>
  <c r="L88" i="2"/>
  <c r="L219" i="2"/>
  <c r="L225" i="2"/>
  <c r="L10" i="2"/>
  <c r="L90" i="2"/>
  <c r="L146" i="2"/>
  <c r="L68" i="2"/>
  <c r="L150" i="2"/>
  <c r="L3" i="2"/>
  <c r="L170" i="2"/>
  <c r="L5" i="2"/>
  <c r="L49" i="2"/>
  <c r="L237" i="2"/>
  <c r="L7" i="2"/>
  <c r="L99" i="2"/>
  <c r="L103" i="2"/>
  <c r="L193" i="2"/>
  <c r="L142" i="2"/>
  <c r="L55" i="2"/>
  <c r="L9" i="2"/>
  <c r="L65" i="2"/>
  <c r="L199" i="2"/>
  <c r="L47" i="2"/>
  <c r="L226" i="2"/>
  <c r="L96" i="2"/>
  <c r="L177" i="2"/>
  <c r="L85" i="2"/>
  <c r="L13" i="2"/>
  <c r="L16" i="2"/>
  <c r="L97" i="2"/>
  <c r="L72" i="2"/>
  <c r="L108" i="2"/>
  <c r="L115" i="2"/>
  <c r="L29" i="2"/>
  <c r="L176" i="2"/>
  <c r="L104" i="2"/>
  <c r="L22" i="2"/>
  <c r="L121" i="2"/>
  <c r="L134" i="2"/>
  <c r="L157" i="2"/>
  <c r="L136" i="2"/>
  <c r="L138" i="2"/>
  <c r="L137" i="2"/>
  <c r="L32" i="2"/>
  <c r="L198" i="2"/>
  <c r="L45" i="2"/>
  <c r="L66" i="2"/>
  <c r="L185" i="2"/>
  <c r="L188" i="2"/>
  <c r="L187" i="2"/>
  <c r="L71" i="2"/>
  <c r="L216" i="2"/>
  <c r="L178" i="2"/>
  <c r="L126" i="2"/>
  <c r="L223" i="2"/>
  <c r="L51" i="2"/>
  <c r="L228" i="2"/>
  <c r="L234" i="2"/>
  <c r="L218" i="2"/>
  <c r="L204" i="2"/>
  <c r="L165" i="2"/>
  <c r="L44" i="2"/>
  <c r="L174" i="2"/>
  <c r="L25" i="2"/>
  <c r="L14" i="2"/>
  <c r="L179" i="2"/>
  <c r="L197" i="2"/>
  <c r="L110" i="2"/>
  <c r="L114" i="2"/>
  <c r="L19" i="2"/>
  <c r="L52" i="2"/>
  <c r="L132" i="2"/>
  <c r="L73" i="2"/>
  <c r="L24" i="2"/>
  <c r="L94" i="2"/>
  <c r="L167" i="2"/>
  <c r="L112" i="2"/>
  <c r="L124" i="2"/>
  <c r="L89" i="2"/>
  <c r="L119" i="2"/>
  <c r="L190" i="2"/>
  <c r="L77" i="2"/>
  <c r="L189" i="2"/>
  <c r="L215" i="2"/>
  <c r="L56" i="2"/>
  <c r="L143" i="2"/>
  <c r="L57" i="2"/>
  <c r="L23" i="2"/>
  <c r="L235" i="2"/>
  <c r="L211" i="2"/>
  <c r="L69" i="2"/>
  <c r="K12" i="2"/>
  <c r="O12" i="2" s="1"/>
  <c r="K92" i="2"/>
  <c r="K62" i="2"/>
  <c r="O62" i="2" s="1"/>
  <c r="G2" i="7" s="1"/>
  <c r="K105" i="2"/>
  <c r="K58" i="2"/>
  <c r="O58" i="2" s="1"/>
  <c r="G11" i="7" s="1"/>
  <c r="K109" i="2"/>
  <c r="K118" i="2"/>
  <c r="K120" i="2"/>
  <c r="K95" i="2"/>
  <c r="K76" i="2"/>
  <c r="O76" i="2" s="1"/>
  <c r="K125" i="2"/>
  <c r="K128" i="2"/>
  <c r="K221" i="2"/>
  <c r="K230" i="2"/>
  <c r="K116" i="2"/>
  <c r="K140" i="2"/>
  <c r="K145" i="2"/>
  <c r="K144" i="2"/>
  <c r="K147" i="2"/>
  <c r="K30" i="2"/>
  <c r="O30" i="2" s="1"/>
  <c r="J14" i="7" s="1"/>
  <c r="K31" i="2"/>
  <c r="O31" i="2" s="1"/>
  <c r="G4" i="7" s="1"/>
  <c r="K34" i="2"/>
  <c r="O34" i="2" s="1"/>
  <c r="J16" i="7" s="1"/>
  <c r="K75" i="2"/>
  <c r="O75" i="2" s="1"/>
  <c r="K6" i="2"/>
  <c r="O6" i="2" s="1"/>
  <c r="I5" i="7" s="1"/>
  <c r="K156" i="2"/>
  <c r="K164" i="2"/>
  <c r="K163" i="2"/>
  <c r="K4" i="2"/>
  <c r="O4" i="2" s="1"/>
  <c r="H7" i="7" s="1"/>
  <c r="K217" i="2"/>
  <c r="K238" i="2"/>
  <c r="K173" i="2"/>
  <c r="K194" i="2"/>
  <c r="K195" i="2"/>
  <c r="K86" i="2"/>
  <c r="K207" i="2"/>
  <c r="K48" i="2"/>
  <c r="O48" i="2" s="1"/>
  <c r="J25" i="7" s="1"/>
  <c r="K224" i="2"/>
  <c r="K2" i="2"/>
  <c r="O2" i="2" s="1"/>
  <c r="H4" i="7" s="1"/>
  <c r="K232" i="2"/>
  <c r="K91" i="2"/>
  <c r="K39" i="2"/>
  <c r="O39" i="2" s="1"/>
  <c r="J17" i="7" s="1"/>
  <c r="K43" i="2"/>
  <c r="O43" i="2" s="1"/>
  <c r="K220" i="2"/>
  <c r="K206" i="2"/>
  <c r="K149" i="2"/>
  <c r="K166" i="2"/>
  <c r="K107" i="2"/>
  <c r="K184" i="2"/>
  <c r="K129" i="2"/>
  <c r="K35" i="2"/>
  <c r="O35" i="2" s="1"/>
  <c r="K242" i="2"/>
  <c r="K63" i="2"/>
  <c r="O63" i="2" s="1"/>
  <c r="L4" i="7" s="1"/>
  <c r="K153" i="2"/>
  <c r="K93" i="2"/>
  <c r="K161" i="2"/>
  <c r="K175" i="2"/>
  <c r="K205" i="2"/>
  <c r="K139" i="2"/>
  <c r="K8" i="2"/>
  <c r="K111" i="2"/>
  <c r="K122" i="2"/>
  <c r="K54" i="2"/>
  <c r="O54" i="2" s="1"/>
  <c r="L3" i="7" s="1"/>
  <c r="K130" i="2"/>
  <c r="K229" i="2"/>
  <c r="K117" i="2"/>
  <c r="K201" i="2"/>
  <c r="K245" i="2"/>
  <c r="K182" i="2"/>
  <c r="K74" i="2"/>
  <c r="O74" i="2" s="1"/>
  <c r="K80" i="2"/>
  <c r="K87" i="2"/>
  <c r="K36" i="2"/>
  <c r="O36" i="2" s="1"/>
  <c r="K41" i="2"/>
  <c r="O41" i="2" s="1"/>
  <c r="J20" i="7" s="1"/>
  <c r="K84" i="2"/>
  <c r="K180" i="2"/>
  <c r="K20" i="2"/>
  <c r="O20" i="2" s="1"/>
  <c r="J7" i="7" s="1"/>
  <c r="K233" i="2"/>
  <c r="K100" i="2"/>
  <c r="K106" i="2"/>
  <c r="K148" i="2"/>
  <c r="K64" i="2"/>
  <c r="O64" i="2" s="1"/>
  <c r="G3" i="7" s="1"/>
  <c r="K113" i="2"/>
  <c r="K172" i="2"/>
  <c r="K70" i="2"/>
  <c r="O70" i="2" s="1"/>
  <c r="K17" i="2"/>
  <c r="O17" i="2" s="1"/>
  <c r="K2" i="7" s="1"/>
  <c r="K127" i="2"/>
  <c r="K26" i="2"/>
  <c r="O26" i="2" s="1"/>
  <c r="J11" i="7" s="1"/>
  <c r="K133" i="2"/>
  <c r="K28" i="2"/>
  <c r="O28" i="2" s="1"/>
  <c r="J13" i="7" s="1"/>
  <c r="K131" i="2"/>
  <c r="K168" i="2"/>
  <c r="K123" i="2"/>
  <c r="K33" i="2"/>
  <c r="O33" i="2" s="1"/>
  <c r="J15" i="7" s="1"/>
  <c r="K158" i="2"/>
  <c r="K155" i="2"/>
  <c r="K159" i="2"/>
  <c r="K162" i="2"/>
  <c r="K169" i="2"/>
  <c r="K37" i="2"/>
  <c r="O37" i="2" s="1"/>
  <c r="J18" i="7" s="1"/>
  <c r="K38" i="2"/>
  <c r="O38" i="2" s="1"/>
  <c r="J19" i="7" s="1"/>
  <c r="K160" i="2"/>
  <c r="K171" i="2"/>
  <c r="K42" i="2"/>
  <c r="O42" i="2" s="1"/>
  <c r="J21" i="7" s="1"/>
  <c r="K196" i="2"/>
  <c r="K214" i="2"/>
  <c r="K46" i="2"/>
  <c r="O46" i="2" s="1"/>
  <c r="J24" i="7" s="1"/>
  <c r="K203" i="2"/>
  <c r="K208" i="2"/>
  <c r="K213" i="2"/>
  <c r="K200" i="2"/>
  <c r="K67" i="2"/>
  <c r="O67" i="2" s="1"/>
  <c r="G9" i="7" s="1"/>
  <c r="K202" i="2"/>
  <c r="K59" i="2"/>
  <c r="O59" i="2" s="1"/>
  <c r="L5" i="7" s="1"/>
  <c r="K248" i="2"/>
  <c r="K231" i="2"/>
  <c r="K18" i="2"/>
  <c r="O18" i="2" s="1"/>
  <c r="K209" i="2"/>
  <c r="K212" i="2"/>
  <c r="K82" i="2"/>
  <c r="K183" i="2"/>
  <c r="K135" i="2"/>
  <c r="K21" i="2"/>
  <c r="O21" i="2" s="1"/>
  <c r="J12" i="7" s="1"/>
  <c r="K61" i="2"/>
  <c r="O61" i="2" s="1"/>
  <c r="G5" i="7" s="1"/>
  <c r="K98" i="2"/>
  <c r="K15" i="2"/>
  <c r="O15" i="2" s="1"/>
  <c r="J4" i="7" s="1"/>
  <c r="K40" i="2"/>
  <c r="O40" i="2" s="1"/>
  <c r="K3" i="7" s="1"/>
  <c r="K191" i="2"/>
  <c r="K78" i="2"/>
  <c r="O78" i="2" s="1"/>
  <c r="K186" i="2"/>
  <c r="K152" i="2"/>
  <c r="K60" i="2"/>
  <c r="O60" i="2" s="1"/>
  <c r="K240" i="2"/>
  <c r="K236" i="2"/>
  <c r="K101" i="2"/>
  <c r="K192" i="2"/>
  <c r="K222" i="2"/>
  <c r="K50" i="2"/>
  <c r="O50" i="2" s="1"/>
  <c r="J28" i="7" s="1"/>
  <c r="K181" i="2"/>
  <c r="K81" i="2"/>
  <c r="K83" i="2"/>
  <c r="K88" i="2"/>
  <c r="K219" i="2"/>
  <c r="K225" i="2"/>
  <c r="K10" i="2"/>
  <c r="K90" i="2"/>
  <c r="K146" i="2"/>
  <c r="K68" i="2"/>
  <c r="O68" i="2" s="1"/>
  <c r="K150" i="2"/>
  <c r="K3" i="2"/>
  <c r="O3" i="2" s="1"/>
  <c r="I4" i="7" s="1"/>
  <c r="K170" i="2"/>
  <c r="K5" i="2"/>
  <c r="O5" i="2" s="1"/>
  <c r="L9" i="7" s="1"/>
  <c r="K49" i="2"/>
  <c r="O49" i="2" s="1"/>
  <c r="J26" i="7" s="1"/>
  <c r="K237" i="2"/>
  <c r="K7" i="2"/>
  <c r="K99" i="2"/>
  <c r="K103" i="2"/>
  <c r="K193" i="2"/>
  <c r="K142" i="2"/>
  <c r="K55" i="2"/>
  <c r="O55" i="2" s="1"/>
  <c r="G6" i="7" s="1"/>
  <c r="K9" i="2"/>
  <c r="K65" i="2"/>
  <c r="O65" i="2" s="1"/>
  <c r="L7" i="7" s="1"/>
  <c r="K199" i="2"/>
  <c r="K47" i="2"/>
  <c r="O47" i="2" s="1"/>
  <c r="I6" i="7" s="1"/>
  <c r="K226" i="2"/>
  <c r="K96" i="2"/>
  <c r="K177" i="2"/>
  <c r="K85" i="2"/>
  <c r="K13" i="2"/>
  <c r="O13" i="2" s="1"/>
  <c r="J2" i="7" s="1"/>
  <c r="K16" i="2"/>
  <c r="O16" i="2" s="1"/>
  <c r="K97" i="2"/>
  <c r="K72" i="2"/>
  <c r="O72" i="2" s="1"/>
  <c r="I2" i="7" s="1"/>
  <c r="K108" i="2"/>
  <c r="K115" i="2"/>
  <c r="K29" i="2"/>
  <c r="O29" i="2" s="1"/>
  <c r="J5" i="7" s="1"/>
  <c r="K176" i="2"/>
  <c r="K104" i="2"/>
  <c r="K22" i="2"/>
  <c r="O22" i="2" s="1"/>
  <c r="J8" i="7" s="1"/>
  <c r="K121" i="2"/>
  <c r="K134" i="2"/>
  <c r="K157" i="2"/>
  <c r="K136" i="2"/>
  <c r="K138" i="2"/>
  <c r="K137" i="2"/>
  <c r="K32" i="2"/>
  <c r="O32" i="2" s="1"/>
  <c r="L6" i="7" s="1"/>
  <c r="K198" i="2"/>
  <c r="K45" i="2"/>
  <c r="O45" i="2" s="1"/>
  <c r="J23" i="7" s="1"/>
  <c r="K66" i="2"/>
  <c r="O66" i="2" s="1"/>
  <c r="L8" i="7" s="1"/>
  <c r="K185" i="2"/>
  <c r="K188" i="2"/>
  <c r="K187" i="2"/>
  <c r="K71" i="2"/>
  <c r="O71" i="2" s="1"/>
  <c r="K216" i="2"/>
  <c r="K178" i="2"/>
  <c r="K126" i="2"/>
  <c r="K223" i="2"/>
  <c r="K51" i="2"/>
  <c r="O51" i="2" s="1"/>
  <c r="K228" i="2"/>
  <c r="K234" i="2"/>
  <c r="K218" i="2"/>
  <c r="K204" i="2"/>
  <c r="K165" i="2"/>
  <c r="K44" i="2"/>
  <c r="O44" i="2" s="1"/>
  <c r="J22" i="7" s="1"/>
  <c r="K174" i="2"/>
  <c r="K25" i="2"/>
  <c r="O25" i="2" s="1"/>
  <c r="J10" i="7" s="1"/>
  <c r="K14" i="2"/>
  <c r="O14" i="2" s="1"/>
  <c r="J3" i="7" s="1"/>
  <c r="K179" i="2"/>
  <c r="K197" i="2"/>
  <c r="K110" i="2"/>
  <c r="K114" i="2"/>
  <c r="K19" i="2"/>
  <c r="O19" i="2" s="1"/>
  <c r="J6" i="7" s="1"/>
  <c r="K52" i="2"/>
  <c r="O52" i="2" s="1"/>
  <c r="K132" i="2"/>
  <c r="K73" i="2"/>
  <c r="O73" i="2" s="1"/>
  <c r="K24" i="2"/>
  <c r="O24" i="2" s="1"/>
  <c r="J9" i="7" s="1"/>
  <c r="K94" i="2"/>
  <c r="K167" i="2"/>
  <c r="K112" i="2"/>
  <c r="K124" i="2"/>
  <c r="K89" i="2"/>
  <c r="K119" i="2"/>
  <c r="K190" i="2"/>
  <c r="K77" i="2"/>
  <c r="O77" i="2" s="1"/>
  <c r="K189" i="2"/>
  <c r="K215" i="2"/>
  <c r="K56" i="2"/>
  <c r="O56" i="2" s="1"/>
  <c r="G8" i="7" s="1"/>
  <c r="K143" i="2"/>
  <c r="K57" i="2"/>
  <c r="O57" i="2" s="1"/>
  <c r="G10" i="7" s="1"/>
  <c r="K23" i="2"/>
  <c r="O23" i="2" s="1"/>
  <c r="J27" i="7" s="1"/>
  <c r="K235" i="2"/>
  <c r="K211" i="2"/>
  <c r="K69" i="2"/>
  <c r="O69" i="2" s="1"/>
  <c r="J12" i="2"/>
  <c r="N12" i="2" s="1"/>
  <c r="J92" i="2"/>
  <c r="J62" i="2"/>
  <c r="N62" i="2" s="1"/>
  <c r="J105" i="2"/>
  <c r="J58" i="2"/>
  <c r="N58" i="2" s="1"/>
  <c r="J109" i="2"/>
  <c r="J118" i="2"/>
  <c r="J120" i="2"/>
  <c r="J95" i="2"/>
  <c r="J76" i="2"/>
  <c r="N76" i="2" s="1"/>
  <c r="J125" i="2"/>
  <c r="J128" i="2"/>
  <c r="J221" i="2"/>
  <c r="J230" i="2"/>
  <c r="J116" i="2"/>
  <c r="J140" i="2"/>
  <c r="J145" i="2"/>
  <c r="J144" i="2"/>
  <c r="J147" i="2"/>
  <c r="J30" i="2"/>
  <c r="N30" i="2" s="1"/>
  <c r="J31" i="2"/>
  <c r="N31" i="2" s="1"/>
  <c r="J34" i="2"/>
  <c r="N34" i="2" s="1"/>
  <c r="J75" i="2"/>
  <c r="N75" i="2" s="1"/>
  <c r="J6" i="2"/>
  <c r="N6" i="2" s="1"/>
  <c r="J156" i="2"/>
  <c r="J164" i="2"/>
  <c r="J163" i="2"/>
  <c r="J4" i="2"/>
  <c r="N4" i="2" s="1"/>
  <c r="J217" i="2"/>
  <c r="J238" i="2"/>
  <c r="J173" i="2"/>
  <c r="J194" i="2"/>
  <c r="J195" i="2"/>
  <c r="J86" i="2"/>
  <c r="J207" i="2"/>
  <c r="J48" i="2"/>
  <c r="N48" i="2" s="1"/>
  <c r="J224" i="2"/>
  <c r="J2" i="2"/>
  <c r="N2" i="2" s="1"/>
  <c r="J232" i="2"/>
  <c r="J91" i="2"/>
  <c r="J39" i="2"/>
  <c r="N39" i="2" s="1"/>
  <c r="J43" i="2"/>
  <c r="N43" i="2" s="1"/>
  <c r="J220" i="2"/>
  <c r="J206" i="2"/>
  <c r="J149" i="2"/>
  <c r="J166" i="2"/>
  <c r="J107" i="2"/>
  <c r="J184" i="2"/>
  <c r="J129" i="2"/>
  <c r="J35" i="2"/>
  <c r="N35" i="2" s="1"/>
  <c r="J242" i="2"/>
  <c r="J63" i="2"/>
  <c r="N63" i="2" s="1"/>
  <c r="J153" i="2"/>
  <c r="J93" i="2"/>
  <c r="J161" i="2"/>
  <c r="J175" i="2"/>
  <c r="J205" i="2"/>
  <c r="J139" i="2"/>
  <c r="J8" i="2"/>
  <c r="J111" i="2"/>
  <c r="J122" i="2"/>
  <c r="J54" i="2"/>
  <c r="N54" i="2" s="1"/>
  <c r="J130" i="2"/>
  <c r="J229" i="2"/>
  <c r="J117" i="2"/>
  <c r="J201" i="2"/>
  <c r="J245" i="2"/>
  <c r="J182" i="2"/>
  <c r="J74" i="2"/>
  <c r="N74" i="2" s="1"/>
  <c r="J80" i="2"/>
  <c r="J87" i="2"/>
  <c r="J36" i="2"/>
  <c r="N36" i="2" s="1"/>
  <c r="J41" i="2"/>
  <c r="N41" i="2" s="1"/>
  <c r="J84" i="2"/>
  <c r="J180" i="2"/>
  <c r="J20" i="2"/>
  <c r="N20" i="2" s="1"/>
  <c r="J233" i="2"/>
  <c r="J100" i="2"/>
  <c r="J106" i="2"/>
  <c r="J148" i="2"/>
  <c r="J64" i="2"/>
  <c r="N64" i="2" s="1"/>
  <c r="J113" i="2"/>
  <c r="J172" i="2"/>
  <c r="J70" i="2"/>
  <c r="N70" i="2" s="1"/>
  <c r="J17" i="2"/>
  <c r="N17" i="2" s="1"/>
  <c r="J127" i="2"/>
  <c r="J26" i="2"/>
  <c r="N26" i="2" s="1"/>
  <c r="J133" i="2"/>
  <c r="J28" i="2"/>
  <c r="N28" i="2" s="1"/>
  <c r="J131" i="2"/>
  <c r="J168" i="2"/>
  <c r="J123" i="2"/>
  <c r="J33" i="2"/>
  <c r="N33" i="2" s="1"/>
  <c r="J158" i="2"/>
  <c r="J155" i="2"/>
  <c r="J159" i="2"/>
  <c r="J162" i="2"/>
  <c r="J169" i="2"/>
  <c r="J37" i="2"/>
  <c r="N37" i="2" s="1"/>
  <c r="J38" i="2"/>
  <c r="N38" i="2" s="1"/>
  <c r="J160" i="2"/>
  <c r="J171" i="2"/>
  <c r="J42" i="2"/>
  <c r="N42" i="2" s="1"/>
  <c r="J196" i="2"/>
  <c r="J214" i="2"/>
  <c r="J46" i="2"/>
  <c r="N46" i="2" s="1"/>
  <c r="J203" i="2"/>
  <c r="J208" i="2"/>
  <c r="J213" i="2"/>
  <c r="J200" i="2"/>
  <c r="J67" i="2"/>
  <c r="N67" i="2" s="1"/>
  <c r="J202" i="2"/>
  <c r="J59" i="2"/>
  <c r="N59" i="2" s="1"/>
  <c r="J248" i="2"/>
  <c r="J231" i="2"/>
  <c r="J18" i="2"/>
  <c r="N18" i="2" s="1"/>
  <c r="J209" i="2"/>
  <c r="J212" i="2"/>
  <c r="J82" i="2"/>
  <c r="J183" i="2"/>
  <c r="J135" i="2"/>
  <c r="J21" i="2"/>
  <c r="N21" i="2" s="1"/>
  <c r="J61" i="2"/>
  <c r="N61" i="2" s="1"/>
  <c r="J98" i="2"/>
  <c r="J15" i="2"/>
  <c r="N15" i="2" s="1"/>
  <c r="J40" i="2"/>
  <c r="N40" i="2" s="1"/>
  <c r="J191" i="2"/>
  <c r="J78" i="2"/>
  <c r="N78" i="2" s="1"/>
  <c r="J186" i="2"/>
  <c r="J152" i="2"/>
  <c r="J60" i="2"/>
  <c r="N60" i="2" s="1"/>
  <c r="J240" i="2"/>
  <c r="J236" i="2"/>
  <c r="J101" i="2"/>
  <c r="J192" i="2"/>
  <c r="J222" i="2"/>
  <c r="J50" i="2"/>
  <c r="N50" i="2" s="1"/>
  <c r="J181" i="2"/>
  <c r="J81" i="2"/>
  <c r="J83" i="2"/>
  <c r="J88" i="2"/>
  <c r="J219" i="2"/>
  <c r="J225" i="2"/>
  <c r="J10" i="2"/>
  <c r="J90" i="2"/>
  <c r="J146" i="2"/>
  <c r="J68" i="2"/>
  <c r="N68" i="2" s="1"/>
  <c r="J150" i="2"/>
  <c r="J3" i="2"/>
  <c r="N3" i="2" s="1"/>
  <c r="J170" i="2"/>
  <c r="J5" i="2"/>
  <c r="N5" i="2" s="1"/>
  <c r="J49" i="2"/>
  <c r="N49" i="2" s="1"/>
  <c r="J237" i="2"/>
  <c r="J7" i="2"/>
  <c r="J99" i="2"/>
  <c r="J103" i="2"/>
  <c r="J193" i="2"/>
  <c r="J142" i="2"/>
  <c r="J55" i="2"/>
  <c r="N55" i="2" s="1"/>
  <c r="J9" i="2"/>
  <c r="J65" i="2"/>
  <c r="N65" i="2" s="1"/>
  <c r="J199" i="2"/>
  <c r="J47" i="2"/>
  <c r="N47" i="2" s="1"/>
  <c r="J226" i="2"/>
  <c r="J96" i="2"/>
  <c r="J177" i="2"/>
  <c r="J85" i="2"/>
  <c r="J13" i="2"/>
  <c r="N13" i="2" s="1"/>
  <c r="J16" i="2"/>
  <c r="N16" i="2" s="1"/>
  <c r="J97" i="2"/>
  <c r="J72" i="2"/>
  <c r="N72" i="2" s="1"/>
  <c r="J108" i="2"/>
  <c r="J115" i="2"/>
  <c r="J29" i="2"/>
  <c r="N29" i="2" s="1"/>
  <c r="J176" i="2"/>
  <c r="J104" i="2"/>
  <c r="J22" i="2"/>
  <c r="N22" i="2" s="1"/>
  <c r="J121" i="2"/>
  <c r="J134" i="2"/>
  <c r="J157" i="2"/>
  <c r="J136" i="2"/>
  <c r="J138" i="2"/>
  <c r="J137" i="2"/>
  <c r="J32" i="2"/>
  <c r="N32" i="2" s="1"/>
  <c r="J198" i="2"/>
  <c r="J45" i="2"/>
  <c r="N45" i="2" s="1"/>
  <c r="J66" i="2"/>
  <c r="N66" i="2" s="1"/>
  <c r="J185" i="2"/>
  <c r="J188" i="2"/>
  <c r="J187" i="2"/>
  <c r="J71" i="2"/>
  <c r="N71" i="2" s="1"/>
  <c r="J216" i="2"/>
  <c r="J178" i="2"/>
  <c r="J126" i="2"/>
  <c r="J223" i="2"/>
  <c r="J51" i="2"/>
  <c r="N51" i="2" s="1"/>
  <c r="J228" i="2"/>
  <c r="J234" i="2"/>
  <c r="J218" i="2"/>
  <c r="J204" i="2"/>
  <c r="J165" i="2"/>
  <c r="J44" i="2"/>
  <c r="N44" i="2" s="1"/>
  <c r="J174" i="2"/>
  <c r="J25" i="2"/>
  <c r="N25" i="2" s="1"/>
  <c r="J14" i="2"/>
  <c r="N14" i="2" s="1"/>
  <c r="J179" i="2"/>
  <c r="J197" i="2"/>
  <c r="J110" i="2"/>
  <c r="J114" i="2"/>
  <c r="J19" i="2"/>
  <c r="N19" i="2" s="1"/>
  <c r="J52" i="2"/>
  <c r="N52" i="2" s="1"/>
  <c r="J132" i="2"/>
  <c r="J73" i="2"/>
  <c r="N73" i="2" s="1"/>
  <c r="J24" i="2"/>
  <c r="N24" i="2" s="1"/>
  <c r="J94" i="2"/>
  <c r="J167" i="2"/>
  <c r="J112" i="2"/>
  <c r="J124" i="2"/>
  <c r="J89" i="2"/>
  <c r="J119" i="2"/>
  <c r="J190" i="2"/>
  <c r="J77" i="2"/>
  <c r="N77" i="2" s="1"/>
  <c r="J189" i="2"/>
  <c r="J215" i="2"/>
  <c r="J56" i="2"/>
  <c r="N56" i="2" s="1"/>
  <c r="J143" i="2"/>
  <c r="J57" i="2"/>
  <c r="N57" i="2" s="1"/>
  <c r="J23" i="2"/>
  <c r="N23" i="2" s="1"/>
  <c r="J235" i="2"/>
  <c r="J211" i="2"/>
  <c r="J69" i="2"/>
  <c r="N69" i="2" s="1"/>
  <c r="I12" i="2"/>
  <c r="I92" i="2"/>
  <c r="I62" i="2"/>
  <c r="I105" i="2"/>
  <c r="I58" i="2"/>
  <c r="I109" i="2"/>
  <c r="I118" i="2"/>
  <c r="I120" i="2"/>
  <c r="I95" i="2"/>
  <c r="I76" i="2"/>
  <c r="I125" i="2"/>
  <c r="I128" i="2"/>
  <c r="I221" i="2"/>
  <c r="I230" i="2"/>
  <c r="I116" i="2"/>
  <c r="I140" i="2"/>
  <c r="I145" i="2"/>
  <c r="I144" i="2"/>
  <c r="I147" i="2"/>
  <c r="I30" i="2"/>
  <c r="I31" i="2"/>
  <c r="I34" i="2"/>
  <c r="I75" i="2"/>
  <c r="I6" i="2"/>
  <c r="I156" i="2"/>
  <c r="I164" i="2"/>
  <c r="I163" i="2"/>
  <c r="I4" i="2"/>
  <c r="I217" i="2"/>
  <c r="I238" i="2"/>
  <c r="I173" i="2"/>
  <c r="I194" i="2"/>
  <c r="I195" i="2"/>
  <c r="I86" i="2"/>
  <c r="I207" i="2"/>
  <c r="I48" i="2"/>
  <c r="I224" i="2"/>
  <c r="I2" i="2"/>
  <c r="I232" i="2"/>
  <c r="I91" i="2"/>
  <c r="I39" i="2"/>
  <c r="I43" i="2"/>
  <c r="I220" i="2"/>
  <c r="I206" i="2"/>
  <c r="I149" i="2"/>
  <c r="I166" i="2"/>
  <c r="I107" i="2"/>
  <c r="I184" i="2"/>
  <c r="I129" i="2"/>
  <c r="I35" i="2"/>
  <c r="I242" i="2"/>
  <c r="I63" i="2"/>
  <c r="I153" i="2"/>
  <c r="I93" i="2"/>
  <c r="I161" i="2"/>
  <c r="I175" i="2"/>
  <c r="I205" i="2"/>
  <c r="I139" i="2"/>
  <c r="I8" i="2"/>
  <c r="I111" i="2"/>
  <c r="I122" i="2"/>
  <c r="I54" i="2"/>
  <c r="I130" i="2"/>
  <c r="I229" i="2"/>
  <c r="I117" i="2"/>
  <c r="I201" i="2"/>
  <c r="I245" i="2"/>
  <c r="I182" i="2"/>
  <c r="I74" i="2"/>
  <c r="I80" i="2"/>
  <c r="I87" i="2"/>
  <c r="I36" i="2"/>
  <c r="I41" i="2"/>
  <c r="I84" i="2"/>
  <c r="I180" i="2"/>
  <c r="I20" i="2"/>
  <c r="I233" i="2"/>
  <c r="I100" i="2"/>
  <c r="I106" i="2"/>
  <c r="I148" i="2"/>
  <c r="I64" i="2"/>
  <c r="I113" i="2"/>
  <c r="I172" i="2"/>
  <c r="I70" i="2"/>
  <c r="I17" i="2"/>
  <c r="I127" i="2"/>
  <c r="I26" i="2"/>
  <c r="I133" i="2"/>
  <c r="I28" i="2"/>
  <c r="I131" i="2"/>
  <c r="I168" i="2"/>
  <c r="I123" i="2"/>
  <c r="I33" i="2"/>
  <c r="I158" i="2"/>
  <c r="I155" i="2"/>
  <c r="I159" i="2"/>
  <c r="I162" i="2"/>
  <c r="I169" i="2"/>
  <c r="I37" i="2"/>
  <c r="I38" i="2"/>
  <c r="I160" i="2"/>
  <c r="I171" i="2"/>
  <c r="I42" i="2"/>
  <c r="I196" i="2"/>
  <c r="I214" i="2"/>
  <c r="I46" i="2"/>
  <c r="I203" i="2"/>
  <c r="I208" i="2"/>
  <c r="I213" i="2"/>
  <c r="I200" i="2"/>
  <c r="I67" i="2"/>
  <c r="I202" i="2"/>
  <c r="I59" i="2"/>
  <c r="I248" i="2"/>
  <c r="I231" i="2"/>
  <c r="I18" i="2"/>
  <c r="I209" i="2"/>
  <c r="I212" i="2"/>
  <c r="I82" i="2"/>
  <c r="I183" i="2"/>
  <c r="I135" i="2"/>
  <c r="I21" i="2"/>
  <c r="I61" i="2"/>
  <c r="I98" i="2"/>
  <c r="I15" i="2"/>
  <c r="I40" i="2"/>
  <c r="I191" i="2"/>
  <c r="I78" i="2"/>
  <c r="I186" i="2"/>
  <c r="I152" i="2"/>
  <c r="I60" i="2"/>
  <c r="I240" i="2"/>
  <c r="I236" i="2"/>
  <c r="I101" i="2"/>
  <c r="I192" i="2"/>
  <c r="I222" i="2"/>
  <c r="I50" i="2"/>
  <c r="I181" i="2"/>
  <c r="I81" i="2"/>
  <c r="I83" i="2"/>
  <c r="I88" i="2"/>
  <c r="I219" i="2"/>
  <c r="I225" i="2"/>
  <c r="I10" i="2"/>
  <c r="I90" i="2"/>
  <c r="I146" i="2"/>
  <c r="I68" i="2"/>
  <c r="I150" i="2"/>
  <c r="I3" i="2"/>
  <c r="I170" i="2"/>
  <c r="I5" i="2"/>
  <c r="I49" i="2"/>
  <c r="I237" i="2"/>
  <c r="I7" i="2"/>
  <c r="I99" i="2"/>
  <c r="I103" i="2"/>
  <c r="I193" i="2"/>
  <c r="I142" i="2"/>
  <c r="I55" i="2"/>
  <c r="I9" i="2"/>
  <c r="I65" i="2"/>
  <c r="I199" i="2"/>
  <c r="I47" i="2"/>
  <c r="I226" i="2"/>
  <c r="I96" i="2"/>
  <c r="I177" i="2"/>
  <c r="I85" i="2"/>
  <c r="I13" i="2"/>
  <c r="I16" i="2"/>
  <c r="I97" i="2"/>
  <c r="I72" i="2"/>
  <c r="I108" i="2"/>
  <c r="I115" i="2"/>
  <c r="I29" i="2"/>
  <c r="I176" i="2"/>
  <c r="I104" i="2"/>
  <c r="I22" i="2"/>
  <c r="I121" i="2"/>
  <c r="I134" i="2"/>
  <c r="I157" i="2"/>
  <c r="I136" i="2"/>
  <c r="I138" i="2"/>
  <c r="I137" i="2"/>
  <c r="I32" i="2"/>
  <c r="I198" i="2"/>
  <c r="I45" i="2"/>
  <c r="I66" i="2"/>
  <c r="I185" i="2"/>
  <c r="I188" i="2"/>
  <c r="I187" i="2"/>
  <c r="I71" i="2"/>
  <c r="I216" i="2"/>
  <c r="I178" i="2"/>
  <c r="I126" i="2"/>
  <c r="I223" i="2"/>
  <c r="I51" i="2"/>
  <c r="I228" i="2"/>
  <c r="I234" i="2"/>
  <c r="I218" i="2"/>
  <c r="I204" i="2"/>
  <c r="I165" i="2"/>
  <c r="I44" i="2"/>
  <c r="I174" i="2"/>
  <c r="I25" i="2"/>
  <c r="I14" i="2"/>
  <c r="I179" i="2"/>
  <c r="I197" i="2"/>
  <c r="I110" i="2"/>
  <c r="I114" i="2"/>
  <c r="I19" i="2"/>
  <c r="I52" i="2"/>
  <c r="I132" i="2"/>
  <c r="I73" i="2"/>
  <c r="I24" i="2"/>
  <c r="I94" i="2"/>
  <c r="I167" i="2"/>
  <c r="I112" i="2"/>
  <c r="I124" i="2"/>
  <c r="I89" i="2"/>
  <c r="I119" i="2"/>
  <c r="I190" i="2"/>
  <c r="I77" i="2"/>
  <c r="I189" i="2"/>
  <c r="I215" i="2"/>
  <c r="I56" i="2"/>
  <c r="I143" i="2"/>
  <c r="I57" i="2"/>
  <c r="I23" i="2"/>
  <c r="I235" i="2"/>
  <c r="I211" i="2"/>
  <c r="I69" i="2"/>
  <c r="H12" i="2"/>
  <c r="H92" i="2"/>
  <c r="H62" i="2"/>
  <c r="H105" i="2"/>
  <c r="H58" i="2"/>
  <c r="H109" i="2"/>
  <c r="H118" i="2"/>
  <c r="H120" i="2"/>
  <c r="H95" i="2"/>
  <c r="H76" i="2"/>
  <c r="H125" i="2"/>
  <c r="H128" i="2"/>
  <c r="H221" i="2"/>
  <c r="H230" i="2"/>
  <c r="H116" i="2"/>
  <c r="H140" i="2"/>
  <c r="H145" i="2"/>
  <c r="H144" i="2"/>
  <c r="H147" i="2"/>
  <c r="H30" i="2"/>
  <c r="H31" i="2"/>
  <c r="H34" i="2"/>
  <c r="H75" i="2"/>
  <c r="H6" i="2"/>
  <c r="H156" i="2"/>
  <c r="H164" i="2"/>
  <c r="H163" i="2"/>
  <c r="H4" i="2"/>
  <c r="H217" i="2"/>
  <c r="H238" i="2"/>
  <c r="H173" i="2"/>
  <c r="H194" i="2"/>
  <c r="H195" i="2"/>
  <c r="H86" i="2"/>
  <c r="H207" i="2"/>
  <c r="H48" i="2"/>
  <c r="H224" i="2"/>
  <c r="H2" i="2"/>
  <c r="H232" i="2"/>
  <c r="H91" i="2"/>
  <c r="H39" i="2"/>
  <c r="H43" i="2"/>
  <c r="H220" i="2"/>
  <c r="H206" i="2"/>
  <c r="H149" i="2"/>
  <c r="H166" i="2"/>
  <c r="H107" i="2"/>
  <c r="H184" i="2"/>
  <c r="H129" i="2"/>
  <c r="H35" i="2"/>
  <c r="H242" i="2"/>
  <c r="H63" i="2"/>
  <c r="H153" i="2"/>
  <c r="H93" i="2"/>
  <c r="H161" i="2"/>
  <c r="H175" i="2"/>
  <c r="H205" i="2"/>
  <c r="H139" i="2"/>
  <c r="H8" i="2"/>
  <c r="H111" i="2"/>
  <c r="H122" i="2"/>
  <c r="H54" i="2"/>
  <c r="H130" i="2"/>
  <c r="H229" i="2"/>
  <c r="H117" i="2"/>
  <c r="H201" i="2"/>
  <c r="H245" i="2"/>
  <c r="H182" i="2"/>
  <c r="H74" i="2"/>
  <c r="H80" i="2"/>
  <c r="H87" i="2"/>
  <c r="H36" i="2"/>
  <c r="H41" i="2"/>
  <c r="H84" i="2"/>
  <c r="H180" i="2"/>
  <c r="H20" i="2"/>
  <c r="H233" i="2"/>
  <c r="H100" i="2"/>
  <c r="H106" i="2"/>
  <c r="H148" i="2"/>
  <c r="H64" i="2"/>
  <c r="H113" i="2"/>
  <c r="H172" i="2"/>
  <c r="H70" i="2"/>
  <c r="H17" i="2"/>
  <c r="H127" i="2"/>
  <c r="H26" i="2"/>
  <c r="H133" i="2"/>
  <c r="H28" i="2"/>
  <c r="H131" i="2"/>
  <c r="H168" i="2"/>
  <c r="H123" i="2"/>
  <c r="H33" i="2"/>
  <c r="H158" i="2"/>
  <c r="H155" i="2"/>
  <c r="H159" i="2"/>
  <c r="H162" i="2"/>
  <c r="H169" i="2"/>
  <c r="H37" i="2"/>
  <c r="H38" i="2"/>
  <c r="H160" i="2"/>
  <c r="H171" i="2"/>
  <c r="H42" i="2"/>
  <c r="H196" i="2"/>
  <c r="H214" i="2"/>
  <c r="H46" i="2"/>
  <c r="H203" i="2"/>
  <c r="H208" i="2"/>
  <c r="H213" i="2"/>
  <c r="H200" i="2"/>
  <c r="H67" i="2"/>
  <c r="H202" i="2"/>
  <c r="H59" i="2"/>
  <c r="H248" i="2"/>
  <c r="H231" i="2"/>
  <c r="H18" i="2"/>
  <c r="H209" i="2"/>
  <c r="H212" i="2"/>
  <c r="H82" i="2"/>
  <c r="H183" i="2"/>
  <c r="H135" i="2"/>
  <c r="H21" i="2"/>
  <c r="H61" i="2"/>
  <c r="H98" i="2"/>
  <c r="H15" i="2"/>
  <c r="H40" i="2"/>
  <c r="H191" i="2"/>
  <c r="H78" i="2"/>
  <c r="H186" i="2"/>
  <c r="H152" i="2"/>
  <c r="H60" i="2"/>
  <c r="H240" i="2"/>
  <c r="H236" i="2"/>
  <c r="H101" i="2"/>
  <c r="H192" i="2"/>
  <c r="H222" i="2"/>
  <c r="H50" i="2"/>
  <c r="H181" i="2"/>
  <c r="H81" i="2"/>
  <c r="H83" i="2"/>
  <c r="H88" i="2"/>
  <c r="H219" i="2"/>
  <c r="H225" i="2"/>
  <c r="H10" i="2"/>
  <c r="H90" i="2"/>
  <c r="H146" i="2"/>
  <c r="H68" i="2"/>
  <c r="H150" i="2"/>
  <c r="H3" i="2"/>
  <c r="H170" i="2"/>
  <c r="H5" i="2"/>
  <c r="H49" i="2"/>
  <c r="H237" i="2"/>
  <c r="H7" i="2"/>
  <c r="H99" i="2"/>
  <c r="H103" i="2"/>
  <c r="H193" i="2"/>
  <c r="H142" i="2"/>
  <c r="H55" i="2"/>
  <c r="H9" i="2"/>
  <c r="H65" i="2"/>
  <c r="H199" i="2"/>
  <c r="H47" i="2"/>
  <c r="H226" i="2"/>
  <c r="H96" i="2"/>
  <c r="H177" i="2"/>
  <c r="H85" i="2"/>
  <c r="H13" i="2"/>
  <c r="H16" i="2"/>
  <c r="H97" i="2"/>
  <c r="H72" i="2"/>
  <c r="H108" i="2"/>
  <c r="H115" i="2"/>
  <c r="H29" i="2"/>
  <c r="H176" i="2"/>
  <c r="H104" i="2"/>
  <c r="H22" i="2"/>
  <c r="H121" i="2"/>
  <c r="H134" i="2"/>
  <c r="H157" i="2"/>
  <c r="H136" i="2"/>
  <c r="H138" i="2"/>
  <c r="H137" i="2"/>
  <c r="H32" i="2"/>
  <c r="H198" i="2"/>
  <c r="H45" i="2"/>
  <c r="H66" i="2"/>
  <c r="H185" i="2"/>
  <c r="H188" i="2"/>
  <c r="H187" i="2"/>
  <c r="H71" i="2"/>
  <c r="H216" i="2"/>
  <c r="H178" i="2"/>
  <c r="H126" i="2"/>
  <c r="H223" i="2"/>
  <c r="H51" i="2"/>
  <c r="H228" i="2"/>
  <c r="H234" i="2"/>
  <c r="H218" i="2"/>
  <c r="H204" i="2"/>
  <c r="H165" i="2"/>
  <c r="H44" i="2"/>
  <c r="H174" i="2"/>
  <c r="H25" i="2"/>
  <c r="H14" i="2"/>
  <c r="H179" i="2"/>
  <c r="H197" i="2"/>
  <c r="H110" i="2"/>
  <c r="H114" i="2"/>
  <c r="H19" i="2"/>
  <c r="H52" i="2"/>
  <c r="H132" i="2"/>
  <c r="H73" i="2"/>
  <c r="H24" i="2"/>
  <c r="H94" i="2"/>
  <c r="H167" i="2"/>
  <c r="H112" i="2"/>
  <c r="H124" i="2"/>
  <c r="H89" i="2"/>
  <c r="H119" i="2"/>
  <c r="H190" i="2"/>
  <c r="H77" i="2"/>
  <c r="H189" i="2"/>
  <c r="H215" i="2"/>
  <c r="H56" i="2"/>
  <c r="H143" i="2"/>
  <c r="H57" i="2"/>
  <c r="H23" i="2"/>
  <c r="H235" i="2"/>
  <c r="H211" i="2"/>
  <c r="H69" i="2"/>
  <c r="D12" i="2"/>
  <c r="D92" i="2"/>
  <c r="D62" i="2"/>
  <c r="D105" i="2"/>
  <c r="D58" i="2"/>
  <c r="D109" i="2"/>
  <c r="D118" i="2"/>
  <c r="D120" i="2"/>
  <c r="D95" i="2"/>
  <c r="D76" i="2"/>
  <c r="D125" i="2"/>
  <c r="D128" i="2"/>
  <c r="D221" i="2"/>
  <c r="D230" i="2"/>
  <c r="D116" i="2"/>
  <c r="D140" i="2"/>
  <c r="D145" i="2"/>
  <c r="D144" i="2"/>
  <c r="D147" i="2"/>
  <c r="D30" i="2"/>
  <c r="D31" i="2"/>
  <c r="D34" i="2"/>
  <c r="D75" i="2"/>
  <c r="D6" i="2"/>
  <c r="D156" i="2"/>
  <c r="D164" i="2"/>
  <c r="D163" i="2"/>
  <c r="D4" i="2"/>
  <c r="D217" i="2"/>
  <c r="D238" i="2"/>
  <c r="D173" i="2"/>
  <c r="D194" i="2"/>
  <c r="D195" i="2"/>
  <c r="D86" i="2"/>
  <c r="D207" i="2"/>
  <c r="D48" i="2"/>
  <c r="D224" i="2"/>
  <c r="D2" i="2"/>
  <c r="D232" i="2"/>
  <c r="D91" i="2"/>
  <c r="D39" i="2"/>
  <c r="D43" i="2"/>
  <c r="D220" i="2"/>
  <c r="D206" i="2"/>
  <c r="D149" i="2"/>
  <c r="D166" i="2"/>
  <c r="D107" i="2"/>
  <c r="D184" i="2"/>
  <c r="D129" i="2"/>
  <c r="D35" i="2"/>
  <c r="D242" i="2"/>
  <c r="D63" i="2"/>
  <c r="D153" i="2"/>
  <c r="D93" i="2"/>
  <c r="D161" i="2"/>
  <c r="D175" i="2"/>
  <c r="D205" i="2"/>
  <c r="D139" i="2"/>
  <c r="D8" i="2"/>
  <c r="D111" i="2"/>
  <c r="D122" i="2"/>
  <c r="D54" i="2"/>
  <c r="D130" i="2"/>
  <c r="D229" i="2"/>
  <c r="D117" i="2"/>
  <c r="D201" i="2"/>
  <c r="D245" i="2"/>
  <c r="D182" i="2"/>
  <c r="D74" i="2"/>
  <c r="D80" i="2"/>
  <c r="D87" i="2"/>
  <c r="D36" i="2"/>
  <c r="D41" i="2"/>
  <c r="D84" i="2"/>
  <c r="D180" i="2"/>
  <c r="D20" i="2"/>
  <c r="D233" i="2"/>
  <c r="D100" i="2"/>
  <c r="D106" i="2"/>
  <c r="D148" i="2"/>
  <c r="D64" i="2"/>
  <c r="D113" i="2"/>
  <c r="D172" i="2"/>
  <c r="D70" i="2"/>
  <c r="D17" i="2"/>
  <c r="D127" i="2"/>
  <c r="D26" i="2"/>
  <c r="D133" i="2"/>
  <c r="D28" i="2"/>
  <c r="D131" i="2"/>
  <c r="D168" i="2"/>
  <c r="D123" i="2"/>
  <c r="D33" i="2"/>
  <c r="D158" i="2"/>
  <c r="D155" i="2"/>
  <c r="D159" i="2"/>
  <c r="D162" i="2"/>
  <c r="D169" i="2"/>
  <c r="D37" i="2"/>
  <c r="D38" i="2"/>
  <c r="D160" i="2"/>
  <c r="D171" i="2"/>
  <c r="D42" i="2"/>
  <c r="D196" i="2"/>
  <c r="D214" i="2"/>
  <c r="D46" i="2"/>
  <c r="D203" i="2"/>
  <c r="D208" i="2"/>
  <c r="D213" i="2"/>
  <c r="D200" i="2"/>
  <c r="D67" i="2"/>
  <c r="D202" i="2"/>
  <c r="D59" i="2"/>
  <c r="D248" i="2"/>
  <c r="D231" i="2"/>
  <c r="D18" i="2"/>
  <c r="D209" i="2"/>
  <c r="D212" i="2"/>
  <c r="D82" i="2"/>
  <c r="D183" i="2"/>
  <c r="D135" i="2"/>
  <c r="D21" i="2"/>
  <c r="D61" i="2"/>
  <c r="D98" i="2"/>
  <c r="D15" i="2"/>
  <c r="D40" i="2"/>
  <c r="D191" i="2"/>
  <c r="D78" i="2"/>
  <c r="D186" i="2"/>
  <c r="D152" i="2"/>
  <c r="D60" i="2"/>
  <c r="D240" i="2"/>
  <c r="D236" i="2"/>
  <c r="D101" i="2"/>
  <c r="D192" i="2"/>
  <c r="D222" i="2"/>
  <c r="D50" i="2"/>
  <c r="D181" i="2"/>
  <c r="D81" i="2"/>
  <c r="D83" i="2"/>
  <c r="D88" i="2"/>
  <c r="D219" i="2"/>
  <c r="D225" i="2"/>
  <c r="D10" i="2"/>
  <c r="D90" i="2"/>
  <c r="D146" i="2"/>
  <c r="D68" i="2"/>
  <c r="D150" i="2"/>
  <c r="D3" i="2"/>
  <c r="D170" i="2"/>
  <c r="D5" i="2"/>
  <c r="D49" i="2"/>
  <c r="D237" i="2"/>
  <c r="D7" i="2"/>
  <c r="D99" i="2"/>
  <c r="D103" i="2"/>
  <c r="D193" i="2"/>
  <c r="D142" i="2"/>
  <c r="D55" i="2"/>
  <c r="D9" i="2"/>
  <c r="D65" i="2"/>
  <c r="D199" i="2"/>
  <c r="D47" i="2"/>
  <c r="D226" i="2"/>
  <c r="D96" i="2"/>
  <c r="D177" i="2"/>
  <c r="D85" i="2"/>
  <c r="D13" i="2"/>
  <c r="D16" i="2"/>
  <c r="D97" i="2"/>
  <c r="D72" i="2"/>
  <c r="D108" i="2"/>
  <c r="D115" i="2"/>
  <c r="D29" i="2"/>
  <c r="D176" i="2"/>
  <c r="D104" i="2"/>
  <c r="D22" i="2"/>
  <c r="D121" i="2"/>
  <c r="D134" i="2"/>
  <c r="D157" i="2"/>
  <c r="D136" i="2"/>
  <c r="D138" i="2"/>
  <c r="D137" i="2"/>
  <c r="D32" i="2"/>
  <c r="D198" i="2"/>
  <c r="D45" i="2"/>
  <c r="D66" i="2"/>
  <c r="D185" i="2"/>
  <c r="D188" i="2"/>
  <c r="D187" i="2"/>
  <c r="D71" i="2"/>
  <c r="D216" i="2"/>
  <c r="D178" i="2"/>
  <c r="D126" i="2"/>
  <c r="D223" i="2"/>
  <c r="D51" i="2"/>
  <c r="D228" i="2"/>
  <c r="D234" i="2"/>
  <c r="D218" i="2"/>
  <c r="D204" i="2"/>
  <c r="D165" i="2"/>
  <c r="D44" i="2"/>
  <c r="D174" i="2"/>
  <c r="D25" i="2"/>
  <c r="D14" i="2"/>
  <c r="D179" i="2"/>
  <c r="D197" i="2"/>
  <c r="D110" i="2"/>
  <c r="D114" i="2"/>
  <c r="D19" i="2"/>
  <c r="D52" i="2"/>
  <c r="D132" i="2"/>
  <c r="D73" i="2"/>
  <c r="D24" i="2"/>
  <c r="D94" i="2"/>
  <c r="D167" i="2"/>
  <c r="D112" i="2"/>
  <c r="D124" i="2"/>
  <c r="D89" i="2"/>
  <c r="D119" i="2"/>
  <c r="D190" i="2"/>
  <c r="D77" i="2"/>
  <c r="D189" i="2"/>
  <c r="D215" i="2"/>
  <c r="D56" i="2"/>
  <c r="D143" i="2"/>
  <c r="D57" i="2"/>
  <c r="D23" i="2"/>
  <c r="D235" i="2"/>
  <c r="D211" i="2"/>
  <c r="D69" i="2"/>
  <c r="F12" i="2"/>
  <c r="F92" i="2"/>
  <c r="F62" i="2"/>
  <c r="F105" i="2"/>
  <c r="F58" i="2"/>
  <c r="F109" i="2"/>
  <c r="F118" i="2"/>
  <c r="F120" i="2"/>
  <c r="F95" i="2"/>
  <c r="F76" i="2"/>
  <c r="F125" i="2"/>
  <c r="F128" i="2"/>
  <c r="F221" i="2"/>
  <c r="F230" i="2"/>
  <c r="F116" i="2"/>
  <c r="F140" i="2"/>
  <c r="F145" i="2"/>
  <c r="F144" i="2"/>
  <c r="F147" i="2"/>
  <c r="F30" i="2"/>
  <c r="F31" i="2"/>
  <c r="F34" i="2"/>
  <c r="F75" i="2"/>
  <c r="F6" i="2"/>
  <c r="F156" i="2"/>
  <c r="F164" i="2"/>
  <c r="F163" i="2"/>
  <c r="F4" i="2"/>
  <c r="F217" i="2"/>
  <c r="F238" i="2"/>
  <c r="F173" i="2"/>
  <c r="F194" i="2"/>
  <c r="F195" i="2"/>
  <c r="F86" i="2"/>
  <c r="F207" i="2"/>
  <c r="F48" i="2"/>
  <c r="F224" i="2"/>
  <c r="F2" i="2"/>
  <c r="F232" i="2"/>
  <c r="F91" i="2"/>
  <c r="F39" i="2"/>
  <c r="F43" i="2"/>
  <c r="F220" i="2"/>
  <c r="F206" i="2"/>
  <c r="F149" i="2"/>
  <c r="F166" i="2"/>
  <c r="F107" i="2"/>
  <c r="F184" i="2"/>
  <c r="F129" i="2"/>
  <c r="F35" i="2"/>
  <c r="F242" i="2"/>
  <c r="F63" i="2"/>
  <c r="F153" i="2"/>
  <c r="F93" i="2"/>
  <c r="F161" i="2"/>
  <c r="F175" i="2"/>
  <c r="F205" i="2"/>
  <c r="F139" i="2"/>
  <c r="F8" i="2"/>
  <c r="F111" i="2"/>
  <c r="F122" i="2"/>
  <c r="F54" i="2"/>
  <c r="F130" i="2"/>
  <c r="F229" i="2"/>
  <c r="F117" i="2"/>
  <c r="F201" i="2"/>
  <c r="F245" i="2"/>
  <c r="F182" i="2"/>
  <c r="F74" i="2"/>
  <c r="F80" i="2"/>
  <c r="F87" i="2"/>
  <c r="F36" i="2"/>
  <c r="F41" i="2"/>
  <c r="F84" i="2"/>
  <c r="F180" i="2"/>
  <c r="F20" i="2"/>
  <c r="F233" i="2"/>
  <c r="F100" i="2"/>
  <c r="F106" i="2"/>
  <c r="F148" i="2"/>
  <c r="F64" i="2"/>
  <c r="F113" i="2"/>
  <c r="F172" i="2"/>
  <c r="F70" i="2"/>
  <c r="F17" i="2"/>
  <c r="F127" i="2"/>
  <c r="F26" i="2"/>
  <c r="F133" i="2"/>
  <c r="F28" i="2"/>
  <c r="F131" i="2"/>
  <c r="F168" i="2"/>
  <c r="F123" i="2"/>
  <c r="F33" i="2"/>
  <c r="F158" i="2"/>
  <c r="F155" i="2"/>
  <c r="F159" i="2"/>
  <c r="F162" i="2"/>
  <c r="F169" i="2"/>
  <c r="F37" i="2"/>
  <c r="F38" i="2"/>
  <c r="F160" i="2"/>
  <c r="F171" i="2"/>
  <c r="F42" i="2"/>
  <c r="F196" i="2"/>
  <c r="F214" i="2"/>
  <c r="F46" i="2"/>
  <c r="F203" i="2"/>
  <c r="F208" i="2"/>
  <c r="F213" i="2"/>
  <c r="F200" i="2"/>
  <c r="F67" i="2"/>
  <c r="F202" i="2"/>
  <c r="F59" i="2"/>
  <c r="F248" i="2"/>
  <c r="F231" i="2"/>
  <c r="F18" i="2"/>
  <c r="F209" i="2"/>
  <c r="F212" i="2"/>
  <c r="F82" i="2"/>
  <c r="F183" i="2"/>
  <c r="F135" i="2"/>
  <c r="F21" i="2"/>
  <c r="F61" i="2"/>
  <c r="F98" i="2"/>
  <c r="F15" i="2"/>
  <c r="F40" i="2"/>
  <c r="F191" i="2"/>
  <c r="F78" i="2"/>
  <c r="F186" i="2"/>
  <c r="F152" i="2"/>
  <c r="F60" i="2"/>
  <c r="F240" i="2"/>
  <c r="F236" i="2"/>
  <c r="F101" i="2"/>
  <c r="F192" i="2"/>
  <c r="F222" i="2"/>
  <c r="F50" i="2"/>
  <c r="F181" i="2"/>
  <c r="F81" i="2"/>
  <c r="F83" i="2"/>
  <c r="F88" i="2"/>
  <c r="F219" i="2"/>
  <c r="F225" i="2"/>
  <c r="F10" i="2"/>
  <c r="F90" i="2"/>
  <c r="F146" i="2"/>
  <c r="F68" i="2"/>
  <c r="F150" i="2"/>
  <c r="F3" i="2"/>
  <c r="F170" i="2"/>
  <c r="F5" i="2"/>
  <c r="F49" i="2"/>
  <c r="F237" i="2"/>
  <c r="F7" i="2"/>
  <c r="F99" i="2"/>
  <c r="F103" i="2"/>
  <c r="F193" i="2"/>
  <c r="F142" i="2"/>
  <c r="F55" i="2"/>
  <c r="F9" i="2"/>
  <c r="F65" i="2"/>
  <c r="F199" i="2"/>
  <c r="F47" i="2"/>
  <c r="F226" i="2"/>
  <c r="F96" i="2"/>
  <c r="F177" i="2"/>
  <c r="F85" i="2"/>
  <c r="F13" i="2"/>
  <c r="F16" i="2"/>
  <c r="F97" i="2"/>
  <c r="F72" i="2"/>
  <c r="F108" i="2"/>
  <c r="F115" i="2"/>
  <c r="F29" i="2"/>
  <c r="F176" i="2"/>
  <c r="F104" i="2"/>
  <c r="F22" i="2"/>
  <c r="F121" i="2"/>
  <c r="F134" i="2"/>
  <c r="F157" i="2"/>
  <c r="F136" i="2"/>
  <c r="F138" i="2"/>
  <c r="F137" i="2"/>
  <c r="F32" i="2"/>
  <c r="F198" i="2"/>
  <c r="F45" i="2"/>
  <c r="F66" i="2"/>
  <c r="F185" i="2"/>
  <c r="F188" i="2"/>
  <c r="F187" i="2"/>
  <c r="F71" i="2"/>
  <c r="F216" i="2"/>
  <c r="F178" i="2"/>
  <c r="F126" i="2"/>
  <c r="F223" i="2"/>
  <c r="F51" i="2"/>
  <c r="F228" i="2"/>
  <c r="F234" i="2"/>
  <c r="F218" i="2"/>
  <c r="F204" i="2"/>
  <c r="F165" i="2"/>
  <c r="F44" i="2"/>
  <c r="F174" i="2"/>
  <c r="F25" i="2"/>
  <c r="F14" i="2"/>
  <c r="F179" i="2"/>
  <c r="F197" i="2"/>
  <c r="F110" i="2"/>
  <c r="F114" i="2"/>
  <c r="F19" i="2"/>
  <c r="F52" i="2"/>
  <c r="F132" i="2"/>
  <c r="F73" i="2"/>
  <c r="F24" i="2"/>
  <c r="F94" i="2"/>
  <c r="F167" i="2"/>
  <c r="F112" i="2"/>
  <c r="F124" i="2"/>
  <c r="F89" i="2"/>
  <c r="F119" i="2"/>
  <c r="F190" i="2"/>
  <c r="F77" i="2"/>
  <c r="F189" i="2"/>
  <c r="F215" i="2"/>
  <c r="F56" i="2"/>
  <c r="F143" i="2"/>
  <c r="F57" i="2"/>
  <c r="F23" i="2"/>
  <c r="F235" i="2"/>
  <c r="F211" i="2"/>
  <c r="F69" i="2"/>
  <c r="E12" i="2"/>
  <c r="E92" i="2"/>
  <c r="E62" i="2"/>
  <c r="E105" i="2"/>
  <c r="E58" i="2"/>
  <c r="E109" i="2"/>
  <c r="E118" i="2"/>
  <c r="E120" i="2"/>
  <c r="E95" i="2"/>
  <c r="E76" i="2"/>
  <c r="E125" i="2"/>
  <c r="E128" i="2"/>
  <c r="E221" i="2"/>
  <c r="E230" i="2"/>
  <c r="E116" i="2"/>
  <c r="E140" i="2"/>
  <c r="E145" i="2"/>
  <c r="E144" i="2"/>
  <c r="E147" i="2"/>
  <c r="E30" i="2"/>
  <c r="E31" i="2"/>
  <c r="E34" i="2"/>
  <c r="E75" i="2"/>
  <c r="E6" i="2"/>
  <c r="E156" i="2"/>
  <c r="E164" i="2"/>
  <c r="E163" i="2"/>
  <c r="E4" i="2"/>
  <c r="E217" i="2"/>
  <c r="E238" i="2"/>
  <c r="E173" i="2"/>
  <c r="E194" i="2"/>
  <c r="E195" i="2"/>
  <c r="E86" i="2"/>
  <c r="E207" i="2"/>
  <c r="E48" i="2"/>
  <c r="E224" i="2"/>
  <c r="E2" i="2"/>
  <c r="E232" i="2"/>
  <c r="E91" i="2"/>
  <c r="E39" i="2"/>
  <c r="E43" i="2"/>
  <c r="E220" i="2"/>
  <c r="E206" i="2"/>
  <c r="E149" i="2"/>
  <c r="E166" i="2"/>
  <c r="E107" i="2"/>
  <c r="E184" i="2"/>
  <c r="E129" i="2"/>
  <c r="E35" i="2"/>
  <c r="E242" i="2"/>
  <c r="E63" i="2"/>
  <c r="E153" i="2"/>
  <c r="E93" i="2"/>
  <c r="E161" i="2"/>
  <c r="E175" i="2"/>
  <c r="E205" i="2"/>
  <c r="E139" i="2"/>
  <c r="E8" i="2"/>
  <c r="E111" i="2"/>
  <c r="E122" i="2"/>
  <c r="E54" i="2"/>
  <c r="E130" i="2"/>
  <c r="E229" i="2"/>
  <c r="E117" i="2"/>
  <c r="E201" i="2"/>
  <c r="E245" i="2"/>
  <c r="E182" i="2"/>
  <c r="E74" i="2"/>
  <c r="E80" i="2"/>
  <c r="E87" i="2"/>
  <c r="E36" i="2"/>
  <c r="E41" i="2"/>
  <c r="E84" i="2"/>
  <c r="E180" i="2"/>
  <c r="E20" i="2"/>
  <c r="E233" i="2"/>
  <c r="E100" i="2"/>
  <c r="E106" i="2"/>
  <c r="E148" i="2"/>
  <c r="E64" i="2"/>
  <c r="E113" i="2"/>
  <c r="E172" i="2"/>
  <c r="E70" i="2"/>
  <c r="E17" i="2"/>
  <c r="E127" i="2"/>
  <c r="E26" i="2"/>
  <c r="E133" i="2"/>
  <c r="E28" i="2"/>
  <c r="E131" i="2"/>
  <c r="E168" i="2"/>
  <c r="E123" i="2"/>
  <c r="E33" i="2"/>
  <c r="E158" i="2"/>
  <c r="E155" i="2"/>
  <c r="E159" i="2"/>
  <c r="E162" i="2"/>
  <c r="E169" i="2"/>
  <c r="E37" i="2"/>
  <c r="E38" i="2"/>
  <c r="E160" i="2"/>
  <c r="E171" i="2"/>
  <c r="E42" i="2"/>
  <c r="E196" i="2"/>
  <c r="E214" i="2"/>
  <c r="E46" i="2"/>
  <c r="E203" i="2"/>
  <c r="E208" i="2"/>
  <c r="E213" i="2"/>
  <c r="E200" i="2"/>
  <c r="E67" i="2"/>
  <c r="E202" i="2"/>
  <c r="E59" i="2"/>
  <c r="E248" i="2"/>
  <c r="E231" i="2"/>
  <c r="E18" i="2"/>
  <c r="E209" i="2"/>
  <c r="E212" i="2"/>
  <c r="E82" i="2"/>
  <c r="E183" i="2"/>
  <c r="E135" i="2"/>
  <c r="E21" i="2"/>
  <c r="E61" i="2"/>
  <c r="E98" i="2"/>
  <c r="E15" i="2"/>
  <c r="E40" i="2"/>
  <c r="E191" i="2"/>
  <c r="E78" i="2"/>
  <c r="E186" i="2"/>
  <c r="E152" i="2"/>
  <c r="E60" i="2"/>
  <c r="E240" i="2"/>
  <c r="E236" i="2"/>
  <c r="E101" i="2"/>
  <c r="E192" i="2"/>
  <c r="E222" i="2"/>
  <c r="E50" i="2"/>
  <c r="E181" i="2"/>
  <c r="E81" i="2"/>
  <c r="E83" i="2"/>
  <c r="E88" i="2"/>
  <c r="E219" i="2"/>
  <c r="E225" i="2"/>
  <c r="E10" i="2"/>
  <c r="E90" i="2"/>
  <c r="E146" i="2"/>
  <c r="E68" i="2"/>
  <c r="E150" i="2"/>
  <c r="E3" i="2"/>
  <c r="E170" i="2"/>
  <c r="E5" i="2"/>
  <c r="E49" i="2"/>
  <c r="E237" i="2"/>
  <c r="E7" i="2"/>
  <c r="E99" i="2"/>
  <c r="E103" i="2"/>
  <c r="E193" i="2"/>
  <c r="E142" i="2"/>
  <c r="E55" i="2"/>
  <c r="E9" i="2"/>
  <c r="E65" i="2"/>
  <c r="E199" i="2"/>
  <c r="E47" i="2"/>
  <c r="E226" i="2"/>
  <c r="E96" i="2"/>
  <c r="E177" i="2"/>
  <c r="E85" i="2"/>
  <c r="E13" i="2"/>
  <c r="E16" i="2"/>
  <c r="E97" i="2"/>
  <c r="E72" i="2"/>
  <c r="E108" i="2"/>
  <c r="E115" i="2"/>
  <c r="E29" i="2"/>
  <c r="E176" i="2"/>
  <c r="E104" i="2"/>
  <c r="E22" i="2"/>
  <c r="E121" i="2"/>
  <c r="E134" i="2"/>
  <c r="E157" i="2"/>
  <c r="E136" i="2"/>
  <c r="E138" i="2"/>
  <c r="E137" i="2"/>
  <c r="E32" i="2"/>
  <c r="E198" i="2"/>
  <c r="E45" i="2"/>
  <c r="E66" i="2"/>
  <c r="E185" i="2"/>
  <c r="E188" i="2"/>
  <c r="E187" i="2"/>
  <c r="E71" i="2"/>
  <c r="E216" i="2"/>
  <c r="E178" i="2"/>
  <c r="E126" i="2"/>
  <c r="E223" i="2"/>
  <c r="E51" i="2"/>
  <c r="E228" i="2"/>
  <c r="E234" i="2"/>
  <c r="E218" i="2"/>
  <c r="E204" i="2"/>
  <c r="E165" i="2"/>
  <c r="E44" i="2"/>
  <c r="E174" i="2"/>
  <c r="E25" i="2"/>
  <c r="E14" i="2"/>
  <c r="E179" i="2"/>
  <c r="E197" i="2"/>
  <c r="E110" i="2"/>
  <c r="E114" i="2"/>
  <c r="E19" i="2"/>
  <c r="E52" i="2"/>
  <c r="E132" i="2"/>
  <c r="E73" i="2"/>
  <c r="E24" i="2"/>
  <c r="E94" i="2"/>
  <c r="E167" i="2"/>
  <c r="E112" i="2"/>
  <c r="E124" i="2"/>
  <c r="E89" i="2"/>
  <c r="E119" i="2"/>
  <c r="E190" i="2"/>
  <c r="E77" i="2"/>
  <c r="E189" i="2"/>
  <c r="E215" i="2"/>
  <c r="E56" i="2"/>
  <c r="E143" i="2"/>
  <c r="E57" i="2"/>
  <c r="E23" i="2"/>
  <c r="E235" i="2"/>
  <c r="E211" i="2"/>
  <c r="E69" i="2"/>
  <c r="B12" i="2"/>
  <c r="C12" i="2"/>
  <c r="B92" i="2"/>
  <c r="C92" i="2"/>
  <c r="B62" i="2"/>
  <c r="C62" i="2"/>
  <c r="B105" i="2"/>
  <c r="C105" i="2"/>
  <c r="B58" i="2"/>
  <c r="C58" i="2"/>
  <c r="B109" i="2"/>
  <c r="C109" i="2"/>
  <c r="B118" i="2"/>
  <c r="C118" i="2"/>
  <c r="B120" i="2"/>
  <c r="C120" i="2"/>
  <c r="B95" i="2"/>
  <c r="C95" i="2"/>
  <c r="B76" i="2"/>
  <c r="C76" i="2"/>
  <c r="B125" i="2"/>
  <c r="C125" i="2"/>
  <c r="B128" i="2"/>
  <c r="C128" i="2"/>
  <c r="B221" i="2"/>
  <c r="C221" i="2"/>
  <c r="B230" i="2"/>
  <c r="C230" i="2"/>
  <c r="B116" i="2"/>
  <c r="C116" i="2"/>
  <c r="B140" i="2"/>
  <c r="C140" i="2"/>
  <c r="B145" i="2"/>
  <c r="C145" i="2"/>
  <c r="B144" i="2"/>
  <c r="C144" i="2"/>
  <c r="B147" i="2"/>
  <c r="C147" i="2"/>
  <c r="B30" i="2"/>
  <c r="C30" i="2"/>
  <c r="B31" i="2"/>
  <c r="C31" i="2"/>
  <c r="B34" i="2"/>
  <c r="C34" i="2"/>
  <c r="B75" i="2"/>
  <c r="C75" i="2"/>
  <c r="B6" i="2"/>
  <c r="C6" i="2"/>
  <c r="B156" i="2"/>
  <c r="C156" i="2"/>
  <c r="B164" i="2"/>
  <c r="C164" i="2"/>
  <c r="B163" i="2"/>
  <c r="C163" i="2"/>
  <c r="B4" i="2"/>
  <c r="C4" i="2"/>
  <c r="B217" i="2"/>
  <c r="C217" i="2"/>
  <c r="B238" i="2"/>
  <c r="C238" i="2"/>
  <c r="B173" i="2"/>
  <c r="C173" i="2"/>
  <c r="B194" i="2"/>
  <c r="C194" i="2"/>
  <c r="B195" i="2"/>
  <c r="C195" i="2"/>
  <c r="B86" i="2"/>
  <c r="C86" i="2"/>
  <c r="B207" i="2"/>
  <c r="C207" i="2"/>
  <c r="B48" i="2"/>
  <c r="C48" i="2"/>
  <c r="B224" i="2"/>
  <c r="C224" i="2"/>
  <c r="B2" i="2"/>
  <c r="C2" i="2"/>
  <c r="B232" i="2"/>
  <c r="C232" i="2"/>
  <c r="B91" i="2"/>
  <c r="C91" i="2"/>
  <c r="B39" i="2"/>
  <c r="C39" i="2"/>
  <c r="B43" i="2"/>
  <c r="C43" i="2"/>
  <c r="B220" i="2"/>
  <c r="C220" i="2"/>
  <c r="B206" i="2"/>
  <c r="C206" i="2"/>
  <c r="B149" i="2"/>
  <c r="C149" i="2"/>
  <c r="B166" i="2"/>
  <c r="C166" i="2"/>
  <c r="B107" i="2"/>
  <c r="C107" i="2"/>
  <c r="B184" i="2"/>
  <c r="C184" i="2"/>
  <c r="B129" i="2"/>
  <c r="C129" i="2"/>
  <c r="B35" i="2"/>
  <c r="C35" i="2"/>
  <c r="B242" i="2"/>
  <c r="C242" i="2"/>
  <c r="B63" i="2"/>
  <c r="C63" i="2"/>
  <c r="B153" i="2"/>
  <c r="C153" i="2"/>
  <c r="B93" i="2"/>
  <c r="C93" i="2"/>
  <c r="B161" i="2"/>
  <c r="C161" i="2"/>
  <c r="B175" i="2"/>
  <c r="C175" i="2"/>
  <c r="B205" i="2"/>
  <c r="C205" i="2"/>
  <c r="B139" i="2"/>
  <c r="C139" i="2"/>
  <c r="B8" i="2"/>
  <c r="C8" i="2"/>
  <c r="B111" i="2"/>
  <c r="C111" i="2"/>
  <c r="B122" i="2"/>
  <c r="C122" i="2"/>
  <c r="B54" i="2"/>
  <c r="C54" i="2"/>
  <c r="B130" i="2"/>
  <c r="C130" i="2"/>
  <c r="B229" i="2"/>
  <c r="C229" i="2"/>
  <c r="B117" i="2"/>
  <c r="C117" i="2"/>
  <c r="B201" i="2"/>
  <c r="C201" i="2"/>
  <c r="B245" i="2"/>
  <c r="C245" i="2"/>
  <c r="B182" i="2"/>
  <c r="C182" i="2"/>
  <c r="B74" i="2"/>
  <c r="C74" i="2"/>
  <c r="B80" i="2"/>
  <c r="C80" i="2"/>
  <c r="B87" i="2"/>
  <c r="C87" i="2"/>
  <c r="B36" i="2"/>
  <c r="C36" i="2"/>
  <c r="B41" i="2"/>
  <c r="C41" i="2"/>
  <c r="B84" i="2"/>
  <c r="C84" i="2"/>
  <c r="B180" i="2"/>
  <c r="C180" i="2"/>
  <c r="B20" i="2"/>
  <c r="C20" i="2"/>
  <c r="B233" i="2"/>
  <c r="C233" i="2"/>
  <c r="B100" i="2"/>
  <c r="C100" i="2"/>
  <c r="B106" i="2"/>
  <c r="C106" i="2"/>
  <c r="B148" i="2"/>
  <c r="C148" i="2"/>
  <c r="B64" i="2"/>
  <c r="C64" i="2"/>
  <c r="B113" i="2"/>
  <c r="C113" i="2"/>
  <c r="B172" i="2"/>
  <c r="C172" i="2"/>
  <c r="B70" i="2"/>
  <c r="C70" i="2"/>
  <c r="B17" i="2"/>
  <c r="C17" i="2"/>
  <c r="B127" i="2"/>
  <c r="C127" i="2"/>
  <c r="B26" i="2"/>
  <c r="C26" i="2"/>
  <c r="B133" i="2"/>
  <c r="C133" i="2"/>
  <c r="B28" i="2"/>
  <c r="C28" i="2"/>
  <c r="B131" i="2"/>
  <c r="C131" i="2"/>
  <c r="B168" i="2"/>
  <c r="C168" i="2"/>
  <c r="B123" i="2"/>
  <c r="C123" i="2"/>
  <c r="B33" i="2"/>
  <c r="C33" i="2"/>
  <c r="B158" i="2"/>
  <c r="C158" i="2"/>
  <c r="B155" i="2"/>
  <c r="C155" i="2"/>
  <c r="B159" i="2"/>
  <c r="C159" i="2"/>
  <c r="B162" i="2"/>
  <c r="C162" i="2"/>
  <c r="B169" i="2"/>
  <c r="C169" i="2"/>
  <c r="B37" i="2"/>
  <c r="C37" i="2"/>
  <c r="B38" i="2"/>
  <c r="C38" i="2"/>
  <c r="B160" i="2"/>
  <c r="C160" i="2"/>
  <c r="B171" i="2"/>
  <c r="C171" i="2"/>
  <c r="B42" i="2"/>
  <c r="C42" i="2"/>
  <c r="B196" i="2"/>
  <c r="C196" i="2"/>
  <c r="B214" i="2"/>
  <c r="C214" i="2"/>
  <c r="B46" i="2"/>
  <c r="C46" i="2"/>
  <c r="B203" i="2"/>
  <c r="C203" i="2"/>
  <c r="B208" i="2"/>
  <c r="C208" i="2"/>
  <c r="B213" i="2"/>
  <c r="C213" i="2"/>
  <c r="B200" i="2"/>
  <c r="C200" i="2"/>
  <c r="B67" i="2"/>
  <c r="C67" i="2"/>
  <c r="B202" i="2"/>
  <c r="C202" i="2"/>
  <c r="B59" i="2"/>
  <c r="C59" i="2"/>
  <c r="B248" i="2"/>
  <c r="C248" i="2"/>
  <c r="B231" i="2"/>
  <c r="C231" i="2"/>
  <c r="B18" i="2"/>
  <c r="C18" i="2"/>
  <c r="B209" i="2"/>
  <c r="C209" i="2"/>
  <c r="B212" i="2"/>
  <c r="C212" i="2"/>
  <c r="B82" i="2"/>
  <c r="C82" i="2"/>
  <c r="B183" i="2"/>
  <c r="C183" i="2"/>
  <c r="B135" i="2"/>
  <c r="C135" i="2"/>
  <c r="B21" i="2"/>
  <c r="C21" i="2"/>
  <c r="B61" i="2"/>
  <c r="C61" i="2"/>
  <c r="B98" i="2"/>
  <c r="C98" i="2"/>
  <c r="B15" i="2"/>
  <c r="C15" i="2"/>
  <c r="B40" i="2"/>
  <c r="C40" i="2"/>
  <c r="B191" i="2"/>
  <c r="C191" i="2"/>
  <c r="B78" i="2"/>
  <c r="C78" i="2"/>
  <c r="B186" i="2"/>
  <c r="C186" i="2"/>
  <c r="B152" i="2"/>
  <c r="C152" i="2"/>
  <c r="B60" i="2"/>
  <c r="C60" i="2"/>
  <c r="B240" i="2"/>
  <c r="C240" i="2"/>
  <c r="B236" i="2"/>
  <c r="C236" i="2"/>
  <c r="B101" i="2"/>
  <c r="C101" i="2"/>
  <c r="B192" i="2"/>
  <c r="C192" i="2"/>
  <c r="B222" i="2"/>
  <c r="C222" i="2"/>
  <c r="B50" i="2"/>
  <c r="C50" i="2"/>
  <c r="B181" i="2"/>
  <c r="C181" i="2"/>
  <c r="B81" i="2"/>
  <c r="C81" i="2"/>
  <c r="B83" i="2"/>
  <c r="C83" i="2"/>
  <c r="B88" i="2"/>
  <c r="C88" i="2"/>
  <c r="B219" i="2"/>
  <c r="C219" i="2"/>
  <c r="B225" i="2"/>
  <c r="C225" i="2"/>
  <c r="B10" i="2"/>
  <c r="C10" i="2"/>
  <c r="B90" i="2"/>
  <c r="C90" i="2"/>
  <c r="B146" i="2"/>
  <c r="C146" i="2"/>
  <c r="B68" i="2"/>
  <c r="C68" i="2"/>
  <c r="B150" i="2"/>
  <c r="C150" i="2"/>
  <c r="B3" i="2"/>
  <c r="C3" i="2"/>
  <c r="B170" i="2"/>
  <c r="C170" i="2"/>
  <c r="B5" i="2"/>
  <c r="C5" i="2"/>
  <c r="B49" i="2"/>
  <c r="C49" i="2"/>
  <c r="B237" i="2"/>
  <c r="C237" i="2"/>
  <c r="B7" i="2"/>
  <c r="C7" i="2"/>
  <c r="B99" i="2"/>
  <c r="C99" i="2"/>
  <c r="B103" i="2"/>
  <c r="C103" i="2"/>
  <c r="B193" i="2"/>
  <c r="C193" i="2"/>
  <c r="B142" i="2"/>
  <c r="C142" i="2"/>
  <c r="B55" i="2"/>
  <c r="C55" i="2"/>
  <c r="B9" i="2"/>
  <c r="C9" i="2"/>
  <c r="B65" i="2"/>
  <c r="C65" i="2"/>
  <c r="B199" i="2"/>
  <c r="C199" i="2"/>
  <c r="B47" i="2"/>
  <c r="C47" i="2"/>
  <c r="B226" i="2"/>
  <c r="C226" i="2"/>
  <c r="B96" i="2"/>
  <c r="C96" i="2"/>
  <c r="B177" i="2"/>
  <c r="C177" i="2"/>
  <c r="B85" i="2"/>
  <c r="C85" i="2"/>
  <c r="B13" i="2"/>
  <c r="C13" i="2"/>
  <c r="B16" i="2"/>
  <c r="C16" i="2"/>
  <c r="B97" i="2"/>
  <c r="C97" i="2"/>
  <c r="B72" i="2"/>
  <c r="C72" i="2"/>
  <c r="B108" i="2"/>
  <c r="C108" i="2"/>
  <c r="B115" i="2"/>
  <c r="C115" i="2"/>
  <c r="B29" i="2"/>
  <c r="C29" i="2"/>
  <c r="B176" i="2"/>
  <c r="C176" i="2"/>
  <c r="B104" i="2"/>
  <c r="C104" i="2"/>
  <c r="B22" i="2"/>
  <c r="C22" i="2"/>
  <c r="B121" i="2"/>
  <c r="C121" i="2"/>
  <c r="B134" i="2"/>
  <c r="C134" i="2"/>
  <c r="B157" i="2"/>
  <c r="C157" i="2"/>
  <c r="B136" i="2"/>
  <c r="C136" i="2"/>
  <c r="B138" i="2"/>
  <c r="C138" i="2"/>
  <c r="B137" i="2"/>
  <c r="C137" i="2"/>
  <c r="B32" i="2"/>
  <c r="C32" i="2"/>
  <c r="B198" i="2"/>
  <c r="C198" i="2"/>
  <c r="B45" i="2"/>
  <c r="C45" i="2"/>
  <c r="B66" i="2"/>
  <c r="C66" i="2"/>
  <c r="B185" i="2"/>
  <c r="C185" i="2"/>
  <c r="B188" i="2"/>
  <c r="C188" i="2"/>
  <c r="B187" i="2"/>
  <c r="C187" i="2"/>
  <c r="B71" i="2"/>
  <c r="C71" i="2"/>
  <c r="B216" i="2"/>
  <c r="C216" i="2"/>
  <c r="B178" i="2"/>
  <c r="C178" i="2"/>
  <c r="B126" i="2"/>
  <c r="C126" i="2"/>
  <c r="B223" i="2"/>
  <c r="C223" i="2"/>
  <c r="B51" i="2"/>
  <c r="C51" i="2"/>
  <c r="B228" i="2"/>
  <c r="C228" i="2"/>
  <c r="B234" i="2"/>
  <c r="C234" i="2"/>
  <c r="B218" i="2"/>
  <c r="C218" i="2"/>
  <c r="B204" i="2"/>
  <c r="C204" i="2"/>
  <c r="B165" i="2"/>
  <c r="C165" i="2"/>
  <c r="B44" i="2"/>
  <c r="C44" i="2"/>
  <c r="B174" i="2"/>
  <c r="C174" i="2"/>
  <c r="B25" i="2"/>
  <c r="C25" i="2"/>
  <c r="B14" i="2"/>
  <c r="C14" i="2"/>
  <c r="B179" i="2"/>
  <c r="C179" i="2"/>
  <c r="B197" i="2"/>
  <c r="C197" i="2"/>
  <c r="B110" i="2"/>
  <c r="C110" i="2"/>
  <c r="B114" i="2"/>
  <c r="C114" i="2"/>
  <c r="B19" i="2"/>
  <c r="C19" i="2"/>
  <c r="B52" i="2"/>
  <c r="C52" i="2"/>
  <c r="B132" i="2"/>
  <c r="C132" i="2"/>
  <c r="B73" i="2"/>
  <c r="C73" i="2"/>
  <c r="B24" i="2"/>
  <c r="C24" i="2"/>
  <c r="B94" i="2"/>
  <c r="C94" i="2"/>
  <c r="B167" i="2"/>
  <c r="C167" i="2"/>
  <c r="B112" i="2"/>
  <c r="C112" i="2"/>
  <c r="B124" i="2"/>
  <c r="C124" i="2"/>
  <c r="B89" i="2"/>
  <c r="C89" i="2"/>
  <c r="B119" i="2"/>
  <c r="C119" i="2"/>
  <c r="B190" i="2"/>
  <c r="C190" i="2"/>
  <c r="B77" i="2"/>
  <c r="C77" i="2"/>
  <c r="B189" i="2"/>
  <c r="C189" i="2"/>
  <c r="B215" i="2"/>
  <c r="C215" i="2"/>
  <c r="B56" i="2"/>
  <c r="C56" i="2"/>
  <c r="B143" i="2"/>
  <c r="C143" i="2"/>
  <c r="B57" i="2"/>
  <c r="C57" i="2"/>
  <c r="B23" i="2"/>
  <c r="C23" i="2"/>
  <c r="B235" i="2"/>
  <c r="C235" i="2"/>
  <c r="B211" i="2"/>
  <c r="C211" i="2"/>
  <c r="C69" i="2"/>
  <c r="B69" i="2"/>
  <c r="H8" i="7" l="1"/>
  <c r="H6" i="7"/>
  <c r="H5" i="7"/>
  <c r="N210" i="2"/>
  <c r="N239" i="2"/>
  <c r="N227" i="2"/>
  <c r="N231" i="2"/>
  <c r="N168" i="2"/>
  <c r="N180" i="2"/>
  <c r="N8" i="2"/>
  <c r="N215" i="2"/>
  <c r="N110" i="2"/>
  <c r="N216" i="2"/>
  <c r="N104" i="2"/>
  <c r="N9" i="2"/>
  <c r="N152" i="2"/>
  <c r="N248" i="2"/>
  <c r="N169" i="2"/>
  <c r="N113" i="2"/>
  <c r="N201" i="2"/>
  <c r="N139" i="2"/>
  <c r="N86" i="2"/>
  <c r="N164" i="2"/>
  <c r="N244" i="2"/>
  <c r="N102" i="2"/>
  <c r="N151" i="2"/>
  <c r="N167" i="2"/>
  <c r="N204" i="2"/>
  <c r="N181" i="2"/>
  <c r="N131" i="2"/>
  <c r="N84" i="2"/>
  <c r="N144" i="2"/>
  <c r="N211" i="2"/>
  <c r="N179" i="2"/>
  <c r="N138" i="2"/>
  <c r="N142" i="2"/>
  <c r="N222" i="2"/>
  <c r="N183" i="2"/>
  <c r="N133" i="2"/>
  <c r="N229" i="2"/>
  <c r="N91" i="2"/>
  <c r="N140" i="2"/>
  <c r="N89" i="2"/>
  <c r="N174" i="2"/>
  <c r="N223" i="2"/>
  <c r="N134" i="2"/>
  <c r="N99" i="2"/>
  <c r="N150" i="2"/>
  <c r="N88" i="2"/>
  <c r="N236" i="2"/>
  <c r="N209" i="2"/>
  <c r="N213" i="2"/>
  <c r="N160" i="2"/>
  <c r="N233" i="2"/>
  <c r="N122" i="2"/>
  <c r="N153" i="2"/>
  <c r="N149" i="2"/>
  <c r="N224" i="2"/>
  <c r="N217" i="2"/>
  <c r="N221" i="2"/>
  <c r="N246" i="2"/>
  <c r="N11" i="2"/>
  <c r="N141" i="2"/>
  <c r="N143" i="2"/>
  <c r="N124" i="2"/>
  <c r="N126" i="2"/>
  <c r="N121" i="2"/>
  <c r="N97" i="2"/>
  <c r="N199" i="2"/>
  <c r="N7" i="2"/>
  <c r="N83" i="2"/>
  <c r="N240" i="2"/>
  <c r="N98" i="2"/>
  <c r="N208" i="2"/>
  <c r="N123" i="2"/>
  <c r="N182" i="2"/>
  <c r="N111" i="2"/>
  <c r="N206" i="2"/>
  <c r="N128" i="2"/>
  <c r="N105" i="2"/>
  <c r="N112" i="2"/>
  <c r="N114" i="2"/>
  <c r="N165" i="2"/>
  <c r="N178" i="2"/>
  <c r="N198" i="2"/>
  <c r="N237" i="2"/>
  <c r="N146" i="2"/>
  <c r="N81" i="2"/>
  <c r="N203" i="2"/>
  <c r="N172" i="2"/>
  <c r="N245" i="2"/>
  <c r="N242" i="2"/>
  <c r="N220" i="2"/>
  <c r="N207" i="2"/>
  <c r="N163" i="2"/>
  <c r="N147" i="2"/>
  <c r="N125" i="2"/>
  <c r="N189" i="2"/>
  <c r="N94" i="2"/>
  <c r="N197" i="2"/>
  <c r="N218" i="2"/>
  <c r="N137" i="2"/>
  <c r="N176" i="2"/>
  <c r="N85" i="2"/>
  <c r="N90" i="2"/>
  <c r="N186" i="2"/>
  <c r="N135" i="2"/>
  <c r="N214" i="2"/>
  <c r="N162" i="2"/>
  <c r="N117" i="2"/>
  <c r="N205" i="2"/>
  <c r="N129" i="2"/>
  <c r="N195" i="2"/>
  <c r="N156" i="2"/>
  <c r="N145" i="2"/>
  <c r="N95" i="2"/>
  <c r="N92" i="2"/>
  <c r="N187" i="2"/>
  <c r="N177" i="2"/>
  <c r="N10" i="2"/>
  <c r="N202" i="2"/>
  <c r="N159" i="2"/>
  <c r="N184" i="2"/>
  <c r="N235" i="2"/>
  <c r="N190" i="2"/>
  <c r="N228" i="2"/>
  <c r="N188" i="2"/>
  <c r="N136" i="2"/>
  <c r="N115" i="2"/>
  <c r="N96" i="2"/>
  <c r="N193" i="2"/>
  <c r="N170" i="2"/>
  <c r="N225" i="2"/>
  <c r="N192" i="2"/>
  <c r="N191" i="2"/>
  <c r="N82" i="2"/>
  <c r="N155" i="2"/>
  <c r="N106" i="2"/>
  <c r="N87" i="2"/>
  <c r="N130" i="2"/>
  <c r="N161" i="2"/>
  <c r="N107" i="2"/>
  <c r="N232" i="2"/>
  <c r="N173" i="2"/>
  <c r="N116" i="2"/>
  <c r="N118" i="2"/>
  <c r="N247" i="2"/>
  <c r="N241" i="2"/>
  <c r="N243" i="2"/>
  <c r="N154" i="2"/>
  <c r="N234" i="2"/>
  <c r="N196" i="2"/>
  <c r="N148" i="2"/>
  <c r="N175" i="2"/>
  <c r="N194" i="2"/>
  <c r="N120" i="2"/>
  <c r="N119" i="2"/>
  <c r="N132" i="2"/>
  <c r="N185" i="2"/>
  <c r="N157" i="2"/>
  <c r="N108" i="2"/>
  <c r="N226" i="2"/>
  <c r="N103" i="2"/>
  <c r="N219" i="2"/>
  <c r="N101" i="2"/>
  <c r="N212" i="2"/>
  <c r="N200" i="2"/>
  <c r="N171" i="2"/>
  <c r="N158" i="2"/>
  <c r="N127" i="2"/>
  <c r="N100" i="2"/>
  <c r="N80" i="2"/>
  <c r="N93" i="2"/>
  <c r="N166" i="2"/>
  <c r="N238" i="2"/>
  <c r="N230" i="2"/>
  <c r="N109" i="2"/>
  <c r="O218" i="2"/>
  <c r="O189" i="2"/>
  <c r="O94" i="2"/>
  <c r="O197" i="2"/>
  <c r="O137" i="2"/>
  <c r="O176" i="2"/>
  <c r="O85" i="2"/>
  <c r="O181" i="2"/>
  <c r="O152" i="2"/>
  <c r="O210" i="2"/>
  <c r="O239" i="2"/>
  <c r="O227" i="2"/>
  <c r="O248" i="2"/>
  <c r="O233" i="2"/>
  <c r="O80" i="2"/>
  <c r="O93" i="2"/>
  <c r="I3" i="7" s="1"/>
  <c r="O187" i="2"/>
  <c r="O246" i="2"/>
  <c r="O11" i="2"/>
  <c r="H11" i="7" s="1"/>
  <c r="O141" i="2"/>
  <c r="O123" i="2"/>
  <c r="O166" i="2"/>
  <c r="O238" i="2"/>
  <c r="O142" i="2"/>
  <c r="O186" i="2"/>
  <c r="O135" i="2"/>
  <c r="O214" i="2"/>
  <c r="O168" i="2"/>
  <c r="O122" i="2"/>
  <c r="O153" i="2"/>
  <c r="O149" i="2"/>
  <c r="O224" i="2"/>
  <c r="O217" i="2"/>
  <c r="O230" i="2"/>
  <c r="O118" i="2"/>
  <c r="O211" i="2"/>
  <c r="O179" i="2"/>
  <c r="O234" i="2"/>
  <c r="O138" i="2"/>
  <c r="O177" i="2"/>
  <c r="O235" i="2"/>
  <c r="O190" i="2"/>
  <c r="O228" i="2"/>
  <c r="O188" i="2"/>
  <c r="O136" i="2"/>
  <c r="O115" i="2"/>
  <c r="O96" i="2"/>
  <c r="O10" i="2"/>
  <c r="O222" i="2"/>
  <c r="O183" i="2"/>
  <c r="O202" i="2"/>
  <c r="O169" i="2"/>
  <c r="O131" i="2"/>
  <c r="O172" i="2"/>
  <c r="O180" i="2"/>
  <c r="G7" i="7" s="1"/>
  <c r="O182" i="2"/>
  <c r="O111" i="2"/>
  <c r="O206" i="2"/>
  <c r="O221" i="2"/>
  <c r="O109" i="2"/>
  <c r="O90" i="2"/>
  <c r="O119" i="2"/>
  <c r="O132" i="2"/>
  <c r="O185" i="2"/>
  <c r="O157" i="2"/>
  <c r="O108" i="2"/>
  <c r="O226" i="2"/>
  <c r="O193" i="2"/>
  <c r="O170" i="2"/>
  <c r="O225" i="2"/>
  <c r="O192" i="2"/>
  <c r="O191" i="2"/>
  <c r="O82" i="2"/>
  <c r="O196" i="2"/>
  <c r="O162" i="2"/>
  <c r="O113" i="2"/>
  <c r="O84" i="2"/>
  <c r="O245" i="2"/>
  <c r="O8" i="2"/>
  <c r="H3" i="7" s="1"/>
  <c r="O242" i="2"/>
  <c r="O220" i="2"/>
  <c r="O207" i="2"/>
  <c r="O163" i="2"/>
  <c r="O147" i="2"/>
  <c r="O128" i="2"/>
  <c r="O89" i="2"/>
  <c r="O174" i="2"/>
  <c r="O223" i="2"/>
  <c r="O134" i="2"/>
  <c r="O103" i="2"/>
  <c r="O219" i="2"/>
  <c r="O101" i="2"/>
  <c r="O212" i="2"/>
  <c r="O200" i="2"/>
  <c r="O159" i="2"/>
  <c r="O133" i="2"/>
  <c r="O201" i="2"/>
  <c r="O139" i="2"/>
  <c r="O86" i="2"/>
  <c r="O164" i="2"/>
  <c r="O144" i="2"/>
  <c r="O125" i="2"/>
  <c r="O105" i="2"/>
  <c r="O143" i="2"/>
  <c r="O124" i="2"/>
  <c r="O126" i="2"/>
  <c r="O121" i="2"/>
  <c r="O97" i="2"/>
  <c r="O199" i="2"/>
  <c r="O99" i="2"/>
  <c r="O150" i="2"/>
  <c r="O88" i="2"/>
  <c r="O236" i="2"/>
  <c r="O209" i="2"/>
  <c r="O213" i="2"/>
  <c r="O155" i="2"/>
  <c r="O148" i="2"/>
  <c r="O117" i="2"/>
  <c r="O205" i="2"/>
  <c r="O129" i="2"/>
  <c r="O195" i="2"/>
  <c r="O156" i="2"/>
  <c r="O145" i="2"/>
  <c r="O247" i="2"/>
  <c r="O244" i="2"/>
  <c r="O102" i="2"/>
  <c r="O151" i="2"/>
  <c r="O112" i="2"/>
  <c r="O114" i="2"/>
  <c r="O165" i="2"/>
  <c r="O178" i="2"/>
  <c r="O198" i="2"/>
  <c r="O7" i="2"/>
  <c r="O83" i="2"/>
  <c r="O240" i="2"/>
  <c r="O98" i="2"/>
  <c r="O208" i="2"/>
  <c r="O171" i="2"/>
  <c r="O158" i="2"/>
  <c r="O106" i="2"/>
  <c r="O229" i="2"/>
  <c r="O175" i="2"/>
  <c r="O184" i="2"/>
  <c r="O91" i="2"/>
  <c r="O194" i="2"/>
  <c r="O140" i="2"/>
  <c r="O95" i="2"/>
  <c r="O215" i="2"/>
  <c r="O167" i="2"/>
  <c r="O110" i="2"/>
  <c r="O204" i="2"/>
  <c r="O216" i="2"/>
  <c r="O104" i="2"/>
  <c r="O9" i="2"/>
  <c r="O237" i="2"/>
  <c r="O146" i="2"/>
  <c r="O81" i="2"/>
  <c r="O231" i="2"/>
  <c r="O203" i="2"/>
  <c r="O160" i="2"/>
  <c r="O127" i="2"/>
  <c r="O100" i="2"/>
  <c r="O87" i="2"/>
  <c r="O130" i="2"/>
  <c r="O161" i="2"/>
  <c r="O107" i="2"/>
  <c r="O232" i="2"/>
  <c r="O173" i="2"/>
  <c r="O116" i="2"/>
  <c r="O120" i="2"/>
  <c r="O92" i="2"/>
  <c r="O241" i="2"/>
  <c r="O243" i="2"/>
  <c r="O154" i="2"/>
  <c r="T12" i="2"/>
  <c r="R12" i="2"/>
  <c r="U12" i="2"/>
  <c r="V12" i="2"/>
  <c r="W12" i="2"/>
  <c r="H9" i="7" l="1"/>
  <c r="H10" i="7"/>
  <c r="L2" i="7"/>
  <c r="H2" i="7"/>
</calcChain>
</file>

<file path=xl/sharedStrings.xml><?xml version="1.0" encoding="utf-8"?>
<sst xmlns="http://schemas.openxmlformats.org/spreadsheetml/2006/main" count="3010" uniqueCount="1113">
  <si>
    <t>American Samoa</t>
  </si>
  <si>
    <t>Korea, Rep.</t>
  </si>
  <si>
    <t>Philippines</t>
  </si>
  <si>
    <t>Australia</t>
  </si>
  <si>
    <t>Lao PDR</t>
  </si>
  <si>
    <t>Samoa</t>
  </si>
  <si>
    <t>Brunei Darussalam</t>
  </si>
  <si>
    <t>Macao SAR, China</t>
  </si>
  <si>
    <t>Singapore</t>
  </si>
  <si>
    <t>Cambodia</t>
  </si>
  <si>
    <t>Malaysia</t>
  </si>
  <si>
    <t>Solomon Islands</t>
  </si>
  <si>
    <t>China</t>
  </si>
  <si>
    <t>Marshall Islands</t>
  </si>
  <si>
    <t>Fiji</t>
  </si>
  <si>
    <t>Micronesia, Fed. Sts.</t>
  </si>
  <si>
    <t>Thailand</t>
  </si>
  <si>
    <t>French Polynesia</t>
  </si>
  <si>
    <t>Mongolia</t>
  </si>
  <si>
    <t>Timor-Leste</t>
  </si>
  <si>
    <t>Guam</t>
  </si>
  <si>
    <t>Myanmar</t>
  </si>
  <si>
    <t>Papua New Guinea</t>
  </si>
  <si>
    <t>Hong Kong SAR, China</t>
  </si>
  <si>
    <t>Nauru</t>
  </si>
  <si>
    <t>Tonga</t>
  </si>
  <si>
    <t>Indonesia</t>
  </si>
  <si>
    <t>New Caledonia</t>
  </si>
  <si>
    <t>Tuvalu</t>
  </si>
  <si>
    <t>Japan</t>
  </si>
  <si>
    <t>New Zealand</t>
  </si>
  <si>
    <t>Vanuatu</t>
  </si>
  <si>
    <t>Kiribati</t>
  </si>
  <si>
    <t>Northern Mariana Islands</t>
  </si>
  <si>
    <t>Vietnam</t>
  </si>
  <si>
    <t>Palau</t>
  </si>
  <si>
    <t>East Asia and Pacific</t>
  </si>
  <si>
    <t>Albania</t>
  </si>
  <si>
    <t>Gibraltar</t>
  </si>
  <si>
    <t>Norway</t>
  </si>
  <si>
    <t>Andorra</t>
  </si>
  <si>
    <t>Greece</t>
  </si>
  <si>
    <t>Poland</t>
  </si>
  <si>
    <t>Armenia</t>
  </si>
  <si>
    <t>Greenland</t>
  </si>
  <si>
    <t>Portugal</t>
  </si>
  <si>
    <t>Austria</t>
  </si>
  <si>
    <t>Hungary</t>
  </si>
  <si>
    <t>Romania</t>
  </si>
  <si>
    <t>Azerbaijan</t>
  </si>
  <si>
    <t>Iceland</t>
  </si>
  <si>
    <t>Russian Federation</t>
  </si>
  <si>
    <t>Belarus</t>
  </si>
  <si>
    <t>Ireland</t>
  </si>
  <si>
    <t>San Marino</t>
  </si>
  <si>
    <t>Belgium</t>
  </si>
  <si>
    <t>Isle of Man</t>
  </si>
  <si>
    <t>Serbia</t>
  </si>
  <si>
    <t>Bosnia and Herzegovina</t>
  </si>
  <si>
    <t>Italy</t>
  </si>
  <si>
    <t>Slovak Republic</t>
  </si>
  <si>
    <t>Bulgaria</t>
  </si>
  <si>
    <t>Kazakhstan</t>
  </si>
  <si>
    <t>Slovenia</t>
  </si>
  <si>
    <t>Channel Islands</t>
  </si>
  <si>
    <t>Kosovo</t>
  </si>
  <si>
    <t>Spain</t>
  </si>
  <si>
    <t>Croatia</t>
  </si>
  <si>
    <t>Kyrgyz Republic</t>
  </si>
  <si>
    <t>Sweden</t>
  </si>
  <si>
    <t>Cyprus</t>
  </si>
  <si>
    <t>Latvia</t>
  </si>
  <si>
    <t>Switzerland</t>
  </si>
  <si>
    <t>Czech Republic</t>
  </si>
  <si>
    <t>Liechtenstein</t>
  </si>
  <si>
    <t>Tajikistan</t>
  </si>
  <si>
    <t>Denmark</t>
  </si>
  <si>
    <t>Lithuania</t>
  </si>
  <si>
    <t>Turkey</t>
  </si>
  <si>
    <t>Estonia</t>
  </si>
  <si>
    <t>Luxembourg</t>
  </si>
  <si>
    <t>Turkmenistan</t>
  </si>
  <si>
    <t>Faroe Islands</t>
  </si>
  <si>
    <t>Moldova</t>
  </si>
  <si>
    <t>Ukraine</t>
  </si>
  <si>
    <t>Finland</t>
  </si>
  <si>
    <t>Monaco</t>
  </si>
  <si>
    <t>United Kingdom</t>
  </si>
  <si>
    <t>France</t>
  </si>
  <si>
    <t>Montenegro</t>
  </si>
  <si>
    <t>Uzbekistan</t>
  </si>
  <si>
    <t>Georgia</t>
  </si>
  <si>
    <t>Netherlands</t>
  </si>
  <si>
    <t>Germany</t>
  </si>
  <si>
    <t>North Macedonia</t>
  </si>
  <si>
    <t>Europe and Central Asia</t>
  </si>
  <si>
    <t>Antigua and Barbuda</t>
  </si>
  <si>
    <t>Curacao</t>
  </si>
  <si>
    <t>Paraguay</t>
  </si>
  <si>
    <t>Argentina</t>
  </si>
  <si>
    <t>Dominica</t>
  </si>
  <si>
    <t>Peru</t>
  </si>
  <si>
    <t>Aruba</t>
  </si>
  <si>
    <t>Dominican Republic</t>
  </si>
  <si>
    <t>Puerto Rico</t>
  </si>
  <si>
    <t>Bahamas, The</t>
  </si>
  <si>
    <t>Ecuador</t>
  </si>
  <si>
    <t>Sint Maarten (Dutch part)</t>
  </si>
  <si>
    <t>Barbados</t>
  </si>
  <si>
    <t>El Salvador</t>
  </si>
  <si>
    <t>St. Kitts and Nevis</t>
  </si>
  <si>
    <t>Belize</t>
  </si>
  <si>
    <t>Grenada</t>
  </si>
  <si>
    <t>St. Lucia</t>
  </si>
  <si>
    <t>Bolivia</t>
  </si>
  <si>
    <t>Guatemala</t>
  </si>
  <si>
    <t>St. Martin (French part)</t>
  </si>
  <si>
    <t>Brazil</t>
  </si>
  <si>
    <t>Guyana</t>
  </si>
  <si>
    <t>St. Vincent and the Grenadines</t>
  </si>
  <si>
    <t>British Virgin Islands</t>
  </si>
  <si>
    <t>Haiti</t>
  </si>
  <si>
    <t>Suriname</t>
  </si>
  <si>
    <t>Cayman Islands</t>
  </si>
  <si>
    <t>Honduras</t>
  </si>
  <si>
    <t>Trinidad and Tobago</t>
  </si>
  <si>
    <t>Chile</t>
  </si>
  <si>
    <t>Jamaica</t>
  </si>
  <si>
    <t>Turks and Caicos Islands</t>
  </si>
  <si>
    <t>Colombia</t>
  </si>
  <si>
    <t>Mexico</t>
  </si>
  <si>
    <t>Uruguay</t>
  </si>
  <si>
    <t>Costa Rica</t>
  </si>
  <si>
    <t>Nicaragua</t>
  </si>
  <si>
    <t>Venezuela, RB</t>
  </si>
  <si>
    <t>Cuba</t>
  </si>
  <si>
    <t>Panama</t>
  </si>
  <si>
    <t>Virgin Islands (U.S.)</t>
  </si>
  <si>
    <t>Middle East and North Africa</t>
  </si>
  <si>
    <t>Latin America and the Caribbean</t>
  </si>
  <si>
    <t>Algeria</t>
  </si>
  <si>
    <t>Jordan</t>
  </si>
  <si>
    <t>Qatar</t>
  </si>
  <si>
    <t>Bahrain</t>
  </si>
  <si>
    <t>Kuwait</t>
  </si>
  <si>
    <t>Saudi Arabia</t>
  </si>
  <si>
    <t>Djibouti</t>
  </si>
  <si>
    <t>Lebanon</t>
  </si>
  <si>
    <t>Syrian Arab Republic</t>
  </si>
  <si>
    <t>Egypt, Arab Rep.</t>
  </si>
  <si>
    <t>Libya</t>
  </si>
  <si>
    <t>Tunisia</t>
  </si>
  <si>
    <t>Iran, Islamic Rep.</t>
  </si>
  <si>
    <t>Malta</t>
  </si>
  <si>
    <t>United Arab Emirates</t>
  </si>
  <si>
    <t>Iraq</t>
  </si>
  <si>
    <t>Morocco</t>
  </si>
  <si>
    <t>West Bank and Gaza</t>
  </si>
  <si>
    <t>Israel</t>
  </si>
  <si>
    <t>Oman</t>
  </si>
  <si>
    <t>Yemen, Rep.</t>
  </si>
  <si>
    <t>Bermuda</t>
  </si>
  <si>
    <t>Canada</t>
  </si>
  <si>
    <t>United States</t>
  </si>
  <si>
    <t>North America</t>
  </si>
  <si>
    <t>Afghanistan</t>
  </si>
  <si>
    <t>India</t>
  </si>
  <si>
    <t>Pakistan</t>
  </si>
  <si>
    <t>Bangladesh</t>
  </si>
  <si>
    <t>Maldives</t>
  </si>
  <si>
    <t>Sri Lanka</t>
  </si>
  <si>
    <t>Bhutan</t>
  </si>
  <si>
    <t>Nepal</t>
  </si>
  <si>
    <t>South Asia</t>
  </si>
  <si>
    <t>Angola</t>
  </si>
  <si>
    <t>Ethiopia</t>
  </si>
  <si>
    <t>Niger</t>
  </si>
  <si>
    <t>Benin</t>
  </si>
  <si>
    <t>Gabon</t>
  </si>
  <si>
    <t>Nigeria</t>
  </si>
  <si>
    <t>Botswana</t>
  </si>
  <si>
    <t>Gambia, The</t>
  </si>
  <si>
    <t>Rwanda</t>
  </si>
  <si>
    <t>Burkina Faso</t>
  </si>
  <si>
    <t>Ghana</t>
  </si>
  <si>
    <t>Burundi</t>
  </si>
  <si>
    <t>Guinea</t>
  </si>
  <si>
    <t>Senegal</t>
  </si>
  <si>
    <t>Cabo Verde</t>
  </si>
  <si>
    <t>Guinea-Bissau</t>
  </si>
  <si>
    <t>Seychelles</t>
  </si>
  <si>
    <t>Cameroon</t>
  </si>
  <si>
    <t>Kenya</t>
  </si>
  <si>
    <t>Sierra Leone</t>
  </si>
  <si>
    <t>Central African Republic</t>
  </si>
  <si>
    <t>Lesotho</t>
  </si>
  <si>
    <t>Somalia</t>
  </si>
  <si>
    <t>Chad</t>
  </si>
  <si>
    <t>Liberia</t>
  </si>
  <si>
    <t>South Africa</t>
  </si>
  <si>
    <t>Comoros</t>
  </si>
  <si>
    <t>Madagascar</t>
  </si>
  <si>
    <t>South Sudan</t>
  </si>
  <si>
    <t>Congo, Dem. Rep.</t>
  </si>
  <si>
    <t>Malawi</t>
  </si>
  <si>
    <t>Sudan</t>
  </si>
  <si>
    <t>Mali</t>
  </si>
  <si>
    <t>Tanzania</t>
  </si>
  <si>
    <t>Côte d'Ivoire</t>
  </si>
  <si>
    <t>Mauritania</t>
  </si>
  <si>
    <t>Togo</t>
  </si>
  <si>
    <t>Equatorial Guinea</t>
  </si>
  <si>
    <t>Mauritius</t>
  </si>
  <si>
    <t>Uganda</t>
  </si>
  <si>
    <t>Eritrea</t>
  </si>
  <si>
    <t>Mozambique</t>
  </si>
  <si>
    <t>Zambia</t>
  </si>
  <si>
    <t>Eswatini</t>
  </si>
  <si>
    <t>Namibia</t>
  </si>
  <si>
    <t>Zimbabwe</t>
  </si>
  <si>
    <t>Sub-Saharan Africa</t>
  </si>
  <si>
    <t>AFG</t>
  </si>
  <si>
    <t>ALB</t>
  </si>
  <si>
    <t>DZA</t>
  </si>
  <si>
    <t>ASM</t>
  </si>
  <si>
    <t>AND</t>
  </si>
  <si>
    <t>AGO</t>
  </si>
  <si>
    <t>Anguilla</t>
  </si>
  <si>
    <t>AIA</t>
  </si>
  <si>
    <t>ATG</t>
  </si>
  <si>
    <t>ARG</t>
  </si>
  <si>
    <t>ARM</t>
  </si>
  <si>
    <t>ABW</t>
  </si>
  <si>
    <t>AUS</t>
  </si>
  <si>
    <t>AUT</t>
  </si>
  <si>
    <t>AZE</t>
  </si>
  <si>
    <t>Bahamas</t>
  </si>
  <si>
    <t>BHS</t>
  </si>
  <si>
    <t>BHR</t>
  </si>
  <si>
    <t>BGD</t>
  </si>
  <si>
    <t>BRB</t>
  </si>
  <si>
    <t>BLR</t>
  </si>
  <si>
    <t>BEL</t>
  </si>
  <si>
    <t>Belgium-Luxembourg</t>
  </si>
  <si>
    <t>BLZ</t>
  </si>
  <si>
    <t>BEN</t>
  </si>
  <si>
    <t>BMU</t>
  </si>
  <si>
    <t>BTN</t>
  </si>
  <si>
    <t>BES</t>
  </si>
  <si>
    <t>BIH</t>
  </si>
  <si>
    <t>BWA</t>
  </si>
  <si>
    <t>BRA</t>
  </si>
  <si>
    <t>IOT</t>
  </si>
  <si>
    <t>VGB</t>
  </si>
  <si>
    <t>BRN</t>
  </si>
  <si>
    <t>BGR</t>
  </si>
  <si>
    <t>BFA</t>
  </si>
  <si>
    <t>BDI</t>
  </si>
  <si>
    <t>CPV</t>
  </si>
  <si>
    <t>KHM</t>
  </si>
  <si>
    <t>CMR</t>
  </si>
  <si>
    <t>CAN</t>
  </si>
  <si>
    <t>CYM</t>
  </si>
  <si>
    <t>CAF</t>
  </si>
  <si>
    <t>TCD</t>
  </si>
  <si>
    <t>CHL</t>
  </si>
  <si>
    <t>People's Republic of China</t>
  </si>
  <si>
    <t>CHN</t>
  </si>
  <si>
    <t>Hong Kong, China</t>
  </si>
  <si>
    <t>HKG</t>
  </si>
  <si>
    <t>MAC</t>
  </si>
  <si>
    <t>CXR</t>
  </si>
  <si>
    <t>CCK</t>
  </si>
  <si>
    <t>COL</t>
  </si>
  <si>
    <t>COM</t>
  </si>
  <si>
    <t>Congo</t>
  </si>
  <si>
    <t>COG</t>
  </si>
  <si>
    <t>Cook Islands</t>
  </si>
  <si>
    <t>COK</t>
  </si>
  <si>
    <t>CRI</t>
  </si>
  <si>
    <t>HRV</t>
  </si>
  <si>
    <t>CUB</t>
  </si>
  <si>
    <t>Curaçao</t>
  </si>
  <si>
    <t>CUW</t>
  </si>
  <si>
    <t>CIV</t>
  </si>
  <si>
    <t>CYP</t>
  </si>
  <si>
    <t>Czechia</t>
  </si>
  <si>
    <t>CZE</t>
  </si>
  <si>
    <t>Czechoslovakia</t>
  </si>
  <si>
    <t>PRK</t>
  </si>
  <si>
    <t>COD</t>
  </si>
  <si>
    <t>DNK</t>
  </si>
  <si>
    <t>DJI</t>
  </si>
  <si>
    <t>DMA</t>
  </si>
  <si>
    <t>DOM</t>
  </si>
  <si>
    <t>ECU</t>
  </si>
  <si>
    <t>Egypt</t>
  </si>
  <si>
    <t>EGY</t>
  </si>
  <si>
    <t>SLV</t>
  </si>
  <si>
    <t>GNQ</t>
  </si>
  <si>
    <t>EST</t>
  </si>
  <si>
    <t>ETH</t>
  </si>
  <si>
    <t>Europe EFTA, not elsewhere specified</t>
  </si>
  <si>
    <t>Falkland Islands (Malvinas)</t>
  </si>
  <si>
    <t>FLK</t>
  </si>
  <si>
    <t>FSM</t>
  </si>
  <si>
    <t>FJI</t>
  </si>
  <si>
    <t>FIN</t>
  </si>
  <si>
    <t>Former Democratic Republic of Germany</t>
  </si>
  <si>
    <t>Former Federal Republic of Germany</t>
  </si>
  <si>
    <t>DEU</t>
  </si>
  <si>
    <t>Former Sudan</t>
  </si>
  <si>
    <t>SDN</t>
  </si>
  <si>
    <t>Former USSR</t>
  </si>
  <si>
    <t>FRA</t>
  </si>
  <si>
    <t>PYF</t>
  </si>
  <si>
    <t>ATF</t>
  </si>
  <si>
    <t>GAB</t>
  </si>
  <si>
    <t>Gambia</t>
  </si>
  <si>
    <t>GMB</t>
  </si>
  <si>
    <t>GEO</t>
  </si>
  <si>
    <t>GHA</t>
  </si>
  <si>
    <t>GIB</t>
  </si>
  <si>
    <t>GRC</t>
  </si>
  <si>
    <t>GRL</t>
  </si>
  <si>
    <t>GRD</t>
  </si>
  <si>
    <t>GUM</t>
  </si>
  <si>
    <t>GTM</t>
  </si>
  <si>
    <t>GIN</t>
  </si>
  <si>
    <t>GNB</t>
  </si>
  <si>
    <t>GUY</t>
  </si>
  <si>
    <t>HTI</t>
  </si>
  <si>
    <t>HND</t>
  </si>
  <si>
    <t>HUN</t>
  </si>
  <si>
    <t>ISL</t>
  </si>
  <si>
    <t>IND</t>
  </si>
  <si>
    <t>IDN</t>
  </si>
  <si>
    <t>IRN</t>
  </si>
  <si>
    <t>IRQ</t>
  </si>
  <si>
    <t>IRL</t>
  </si>
  <si>
    <t>ISR</t>
  </si>
  <si>
    <t>ITA</t>
  </si>
  <si>
    <t>JAM</t>
  </si>
  <si>
    <t>JPN</t>
  </si>
  <si>
    <t>JOR</t>
  </si>
  <si>
    <t>KAZ</t>
  </si>
  <si>
    <t>KEN</t>
  </si>
  <si>
    <t>KIR</t>
  </si>
  <si>
    <t>KWT</t>
  </si>
  <si>
    <t>KGZ</t>
  </si>
  <si>
    <t>Lao People's Democratic Republic</t>
  </si>
  <si>
    <t>LAO</t>
  </si>
  <si>
    <t>LVA</t>
  </si>
  <si>
    <t>LBN</t>
  </si>
  <si>
    <t>LSO</t>
  </si>
  <si>
    <t>LBR</t>
  </si>
  <si>
    <t>LBY</t>
  </si>
  <si>
    <t>LTU</t>
  </si>
  <si>
    <t>LUX</t>
  </si>
  <si>
    <t>MDG</t>
  </si>
  <si>
    <t>MWI</t>
  </si>
  <si>
    <t>MYS</t>
  </si>
  <si>
    <t>MDV</t>
  </si>
  <si>
    <t>MLI</t>
  </si>
  <si>
    <t>MLT</t>
  </si>
  <si>
    <t>MHL</t>
  </si>
  <si>
    <t>MRT</t>
  </si>
  <si>
    <t>MUS</t>
  </si>
  <si>
    <t>Mayotte</t>
  </si>
  <si>
    <t>MYT</t>
  </si>
  <si>
    <t>MEX</t>
  </si>
  <si>
    <t>MNG</t>
  </si>
  <si>
    <t>MNE</t>
  </si>
  <si>
    <t>Montserrat</t>
  </si>
  <si>
    <t>MSR</t>
  </si>
  <si>
    <t>MAR</t>
  </si>
  <si>
    <t>MOZ</t>
  </si>
  <si>
    <t>MMR</t>
  </si>
  <si>
    <t>NAM</t>
  </si>
  <si>
    <t>NRU</t>
  </si>
  <si>
    <t>NPL</t>
  </si>
  <si>
    <t>NLD</t>
  </si>
  <si>
    <t>Netherlands Antilles</t>
  </si>
  <si>
    <t>NCL</t>
  </si>
  <si>
    <t>NZL</t>
  </si>
  <si>
    <t>NIC</t>
  </si>
  <si>
    <t>NER</t>
  </si>
  <si>
    <t>NGA</t>
  </si>
  <si>
    <t>Niue</t>
  </si>
  <si>
    <t>NIU</t>
  </si>
  <si>
    <t>NFK</t>
  </si>
  <si>
    <t>MNP</t>
  </si>
  <si>
    <t>Norway, Svalbard and Jan Mayen</t>
  </si>
  <si>
    <t>NOR</t>
  </si>
  <si>
    <t>OMN</t>
  </si>
  <si>
    <t>Other Asia, not elsewhere specified</t>
  </si>
  <si>
    <t>Taipei,China</t>
  </si>
  <si>
    <t>TWN</t>
  </si>
  <si>
    <t>PAK</t>
  </si>
  <si>
    <t>PLW</t>
  </si>
  <si>
    <t>PAN</t>
  </si>
  <si>
    <t>PNG</t>
  </si>
  <si>
    <t>PRY</t>
  </si>
  <si>
    <t>PER</t>
  </si>
  <si>
    <t>PHL</t>
  </si>
  <si>
    <t>Pitcairn</t>
  </si>
  <si>
    <t>PCN</t>
  </si>
  <si>
    <t>BOL</t>
  </si>
  <si>
    <t>POL</t>
  </si>
  <si>
    <t>PRT</t>
  </si>
  <si>
    <t>QAT</t>
  </si>
  <si>
    <t>Republic of Korea</t>
  </si>
  <si>
    <t>KOR</t>
  </si>
  <si>
    <t>MDA</t>
  </si>
  <si>
    <t>ROU</t>
  </si>
  <si>
    <t>RUS</t>
  </si>
  <si>
    <t>RWA</t>
  </si>
  <si>
    <t>Saint Barthélemy</t>
  </si>
  <si>
    <t>BLM</t>
  </si>
  <si>
    <t>SHN</t>
  </si>
  <si>
    <t>Saint Kitts and Nevis</t>
  </si>
  <si>
    <t>KNA</t>
  </si>
  <si>
    <t>Saint Lucia</t>
  </si>
  <si>
    <t>LCA</t>
  </si>
  <si>
    <t>SXM</t>
  </si>
  <si>
    <t>Saint Pierre and Miquelon</t>
  </si>
  <si>
    <t>SPM</t>
  </si>
  <si>
    <t>Saint Vincent and the Grenadines</t>
  </si>
  <si>
    <t>VCT</t>
  </si>
  <si>
    <t>WSM</t>
  </si>
  <si>
    <t>SMR</t>
  </si>
  <si>
    <t>Sao Tome and Principe</t>
  </si>
  <si>
    <t>STP</t>
  </si>
  <si>
    <t>SAU</t>
  </si>
  <si>
    <t>SEN</t>
  </si>
  <si>
    <t>SRB</t>
  </si>
  <si>
    <t>SYC</t>
  </si>
  <si>
    <t>SLE</t>
  </si>
  <si>
    <t>SGP</t>
  </si>
  <si>
    <t>Slovakia</t>
  </si>
  <si>
    <t>SVK</t>
  </si>
  <si>
    <t>SVN</t>
  </si>
  <si>
    <t>SLB</t>
  </si>
  <si>
    <t>SOM</t>
  </si>
  <si>
    <t>ZAF</t>
  </si>
  <si>
    <t>SSD</t>
  </si>
  <si>
    <t>Southern African Customs Union</t>
  </si>
  <si>
    <t>ESP</t>
  </si>
  <si>
    <t>LKA</t>
  </si>
  <si>
    <t>PSE</t>
  </si>
  <si>
    <t>SUR</t>
  </si>
  <si>
    <t>SWZ</t>
  </si>
  <si>
    <t>SWE</t>
  </si>
  <si>
    <t>Switzerland, Liechtenstein</t>
  </si>
  <si>
    <t>CHE</t>
  </si>
  <si>
    <t>SYR</t>
  </si>
  <si>
    <t>TJK</t>
  </si>
  <si>
    <t>THA</t>
  </si>
  <si>
    <t>MKD</t>
  </si>
  <si>
    <t>TLS</t>
  </si>
  <si>
    <t>TGO</t>
  </si>
  <si>
    <t>Tokelau</t>
  </si>
  <si>
    <t>TKL</t>
  </si>
  <si>
    <t>TON</t>
  </si>
  <si>
    <t>TTO</t>
  </si>
  <si>
    <t>TUN</t>
  </si>
  <si>
    <t>TUR</t>
  </si>
  <si>
    <t>TKM</t>
  </si>
  <si>
    <t>TCA</t>
  </si>
  <si>
    <t>TUV</t>
  </si>
  <si>
    <t>UGA</t>
  </si>
  <si>
    <t>UKR</t>
  </si>
  <si>
    <t>ARE</t>
  </si>
  <si>
    <t>GBR</t>
  </si>
  <si>
    <t>TZA</t>
  </si>
  <si>
    <t>URY</t>
  </si>
  <si>
    <t>USA</t>
  </si>
  <si>
    <t>UZB</t>
  </si>
  <si>
    <t>VUT</t>
  </si>
  <si>
    <t>VEN</t>
  </si>
  <si>
    <t>Viet Nam</t>
  </si>
  <si>
    <t>VNM</t>
  </si>
  <si>
    <t>WLF</t>
  </si>
  <si>
    <t>Yemen</t>
  </si>
  <si>
    <t>YEM</t>
  </si>
  <si>
    <t>ZMB</t>
  </si>
  <si>
    <t>ZWE</t>
  </si>
  <si>
    <t>Arab World</t>
  </si>
  <si>
    <t>ARB</t>
  </si>
  <si>
    <t>Central Europe and the Baltics</t>
  </si>
  <si>
    <t>CEB</t>
  </si>
  <si>
    <t>CHI</t>
  </si>
  <si>
    <t>Cote d'Ivoire</t>
  </si>
  <si>
    <t>Congo, Rep.</t>
  </si>
  <si>
    <t>Caribbean small states</t>
  </si>
  <si>
    <t>CSS</t>
  </si>
  <si>
    <t>East Asia &amp; Pacific (excluding high income)</t>
  </si>
  <si>
    <t>EAP</t>
  </si>
  <si>
    <t>Early-demographic dividend</t>
  </si>
  <si>
    <t>EAR</t>
  </si>
  <si>
    <t>East Asia &amp; Pacific</t>
  </si>
  <si>
    <t>EAS</t>
  </si>
  <si>
    <t>Europe &amp; Central Asia (excluding high income)</t>
  </si>
  <si>
    <t>ECA</t>
  </si>
  <si>
    <t>Europe &amp; Central Asia</t>
  </si>
  <si>
    <t>ECS</t>
  </si>
  <si>
    <t>Euro area</t>
  </si>
  <si>
    <t>EMU</t>
  </si>
  <si>
    <t>ERI</t>
  </si>
  <si>
    <t>European Union</t>
  </si>
  <si>
    <t>EUU</t>
  </si>
  <si>
    <t>Fragile and conflict affected situations</t>
  </si>
  <si>
    <t>FCS</t>
  </si>
  <si>
    <t>FRO</t>
  </si>
  <si>
    <t>High income</t>
  </si>
  <si>
    <t>HIC</t>
  </si>
  <si>
    <t>Heavily indebted poor countries (HIPC)</t>
  </si>
  <si>
    <t>HPC</t>
  </si>
  <si>
    <t>IBRD only</t>
  </si>
  <si>
    <t>IBD</t>
  </si>
  <si>
    <t>IDA &amp; IBRD total</t>
  </si>
  <si>
    <t>IBT</t>
  </si>
  <si>
    <t>IDA total</t>
  </si>
  <si>
    <t>IDA</t>
  </si>
  <si>
    <t>IDA blend</t>
  </si>
  <si>
    <t>IDB</t>
  </si>
  <si>
    <t>IDA only</t>
  </si>
  <si>
    <t>IDX</t>
  </si>
  <si>
    <t>IMN</t>
  </si>
  <si>
    <t>Not classified</t>
  </si>
  <si>
    <t>INX</t>
  </si>
  <si>
    <t>Latin America &amp; Caribbean (excluding high income)</t>
  </si>
  <si>
    <t>LAC</t>
  </si>
  <si>
    <t>Latin America &amp; Caribbean</t>
  </si>
  <si>
    <t>LCN</t>
  </si>
  <si>
    <t>Least developed countries: UN classification</t>
  </si>
  <si>
    <t>LDC</t>
  </si>
  <si>
    <t>Low income</t>
  </si>
  <si>
    <t>LIC</t>
  </si>
  <si>
    <t>LIE</t>
  </si>
  <si>
    <t>Lower middle income</t>
  </si>
  <si>
    <t>LMC</t>
  </si>
  <si>
    <t>Low &amp; middle income</t>
  </si>
  <si>
    <t>LMY</t>
  </si>
  <si>
    <t>Late-demographic dividend</t>
  </si>
  <si>
    <t>LTE</t>
  </si>
  <si>
    <t>MAF</t>
  </si>
  <si>
    <t>MCO</t>
  </si>
  <si>
    <t>Middle East &amp; North Africa</t>
  </si>
  <si>
    <t>MEA</t>
  </si>
  <si>
    <t>Middle income</t>
  </si>
  <si>
    <t>MIC</t>
  </si>
  <si>
    <t>Middle East &amp; North Africa (excluding high income)</t>
  </si>
  <si>
    <t>MNA</t>
  </si>
  <si>
    <t>NAC</t>
  </si>
  <si>
    <t>OECD members</t>
  </si>
  <si>
    <t>OED</t>
  </si>
  <si>
    <t>Other small states</t>
  </si>
  <si>
    <t>OSS</t>
  </si>
  <si>
    <t>Pre-demographic dividend</t>
  </si>
  <si>
    <t>PRE</t>
  </si>
  <si>
    <t>PRI</t>
  </si>
  <si>
    <t>Korea, Dem. People’s Rep.</t>
  </si>
  <si>
    <t>Pacific island small states</t>
  </si>
  <si>
    <t>PSS</t>
  </si>
  <si>
    <t>Post-demographic dividend</t>
  </si>
  <si>
    <t>PST</t>
  </si>
  <si>
    <t>SAS</t>
  </si>
  <si>
    <t>Sub-Saharan Africa (excluding high income)</t>
  </si>
  <si>
    <t>SSA</t>
  </si>
  <si>
    <t>SSF</t>
  </si>
  <si>
    <t>Small states</t>
  </si>
  <si>
    <t>SST</t>
  </si>
  <si>
    <t>East Asia &amp; Pacific (IDA &amp; IBRD countries)</t>
  </si>
  <si>
    <t>TEA</t>
  </si>
  <si>
    <t>Europe &amp; Central Asia (IDA &amp; IBRD countries)</t>
  </si>
  <si>
    <t>TEC</t>
  </si>
  <si>
    <t>Latin America &amp; the Caribbean (IDA &amp; IBRD countries)</t>
  </si>
  <si>
    <t>TLA</t>
  </si>
  <si>
    <t>Middle East &amp; North Africa (IDA &amp; IBRD countries)</t>
  </si>
  <si>
    <t>TMN</t>
  </si>
  <si>
    <t>South Asia (IDA &amp; IBRD)</t>
  </si>
  <si>
    <t>TSA</t>
  </si>
  <si>
    <t>Sub-Saharan Africa (IDA &amp; IBRD countries)</t>
  </si>
  <si>
    <t>TSS</t>
  </si>
  <si>
    <t>Upper middle income</t>
  </si>
  <si>
    <t>UMC</t>
  </si>
  <si>
    <t>VIR</t>
  </si>
  <si>
    <t>World</t>
  </si>
  <si>
    <t>WLD</t>
  </si>
  <si>
    <t>XKX</t>
  </si>
  <si>
    <t>NA</t>
  </si>
  <si>
    <t>name</t>
  </si>
  <si>
    <t>BAN</t>
  </si>
  <si>
    <t>BHU</t>
  </si>
  <si>
    <t>BRU</t>
  </si>
  <si>
    <t>CAM</t>
  </si>
  <si>
    <t>COO</t>
  </si>
  <si>
    <t>DEN</t>
  </si>
  <si>
    <t>Federated States of Micronesia</t>
  </si>
  <si>
    <t>FIJ</t>
  </si>
  <si>
    <t>GER</t>
  </si>
  <si>
    <t>INO</t>
  </si>
  <si>
    <t>IRE</t>
  </si>
  <si>
    <t>MAL</t>
  </si>
  <si>
    <t>MLD</t>
  </si>
  <si>
    <t>RMI</t>
  </si>
  <si>
    <t>MON</t>
  </si>
  <si>
    <t>MYA</t>
  </si>
  <si>
    <t>NAU</t>
  </si>
  <si>
    <t>NEP</t>
  </si>
  <si>
    <t>NET</t>
  </si>
  <si>
    <t>PAL</t>
  </si>
  <si>
    <t>PRC</t>
  </si>
  <si>
    <t>PHI</t>
  </si>
  <si>
    <t>POR</t>
  </si>
  <si>
    <t>ROK</t>
  </si>
  <si>
    <t>SAM</t>
  </si>
  <si>
    <t>SIN</t>
  </si>
  <si>
    <t>SOL</t>
  </si>
  <si>
    <t>SRI</t>
  </si>
  <si>
    <t>SPA</t>
  </si>
  <si>
    <t>SWI</t>
  </si>
  <si>
    <t>TAP</t>
  </si>
  <si>
    <t>TAJ</t>
  </si>
  <si>
    <t>TIM</t>
  </si>
  <si>
    <t>UKG</t>
  </si>
  <si>
    <t>UK</t>
  </si>
  <si>
    <t>US</t>
  </si>
  <si>
    <t>VAN</t>
  </si>
  <si>
    <t>VIE</t>
  </si>
  <si>
    <t>mrio</t>
  </si>
  <si>
    <t>Regions: https://datahelpdesk.worldbank.org/knowledgebase/articles/906519-world-bank-country-and-lending-groups</t>
  </si>
  <si>
    <t>iso_num</t>
  </si>
  <si>
    <t>iso_3</t>
  </si>
  <si>
    <t>Macao</t>
  </si>
  <si>
    <t>Rest of the world</t>
  </si>
  <si>
    <t>Antarctica</t>
  </si>
  <si>
    <t>Until 1991 part of the USSR</t>
  </si>
  <si>
    <t>Bolivia (Plurinational State of)</t>
  </si>
  <si>
    <t>Until 1992 part of Yugoslavia</t>
  </si>
  <si>
    <t>Bouvet Island</t>
  </si>
  <si>
    <t>Formerly British Honduras</t>
  </si>
  <si>
    <t>British Indian Ocean Territory</t>
  </si>
  <si>
    <t>Formerly British Solomon Islands</t>
  </si>
  <si>
    <t>Virgin Islands (British)</t>
  </si>
  <si>
    <t>Formerly Burma</t>
  </si>
  <si>
    <t>Formerly Byelorussian SSR</t>
  </si>
  <si>
    <t>Formerly Cape Verde</t>
  </si>
  <si>
    <t>Formerly Ceylon</t>
  </si>
  <si>
    <t>Taiwan, Province of China</t>
  </si>
  <si>
    <t>Christmas Island</t>
  </si>
  <si>
    <t>Cocos (Keeling) Islands</t>
  </si>
  <si>
    <t>Until 1975 part of Comoros, own ISO code since 1993</t>
  </si>
  <si>
    <t>Congo, Democratic Republic of the</t>
  </si>
  <si>
    <t>Until 1993 part of Czechoslovakia</t>
  </si>
  <si>
    <t>Formerly Dahomey</t>
  </si>
  <si>
    <t>Until 1993 part of Ethiopia</t>
  </si>
  <si>
    <t>South Georgia and the South Sandwich Islands</t>
  </si>
  <si>
    <t>Until 1993 part of the Falkland Islands</t>
  </si>
  <si>
    <t>Åland Islands</t>
  </si>
  <si>
    <t>Until 2004 part of Finland</t>
  </si>
  <si>
    <t>French Guiana</t>
  </si>
  <si>
    <t>French Southern Territories</t>
  </si>
  <si>
    <t>Formerly French Territory of the Afars and the Issas</t>
  </si>
  <si>
    <t>Palestine, State of</t>
  </si>
  <si>
    <t>Unified country since 1990</t>
  </si>
  <si>
    <t>Formerly Gilbert and Ellice Islands</t>
  </si>
  <si>
    <t>Guadeloupe</t>
  </si>
  <si>
    <t>Heard Island and McDonald Islands</t>
  </si>
  <si>
    <t>Holy See</t>
  </si>
  <si>
    <t>Hong Kong</t>
  </si>
  <si>
    <t>Iran (Islamic Republic of)</t>
  </si>
  <si>
    <t>Formerly Ivory Coast</t>
  </si>
  <si>
    <t>Korea (Democratic People's Republic of)</t>
  </si>
  <si>
    <t>Korea, Republic of</t>
  </si>
  <si>
    <t>Kyrgyzstan</t>
  </si>
  <si>
    <t>Martinique</t>
  </si>
  <si>
    <t>Moldova, Republic of</t>
  </si>
  <si>
    <t>Formerly Muscat and Oman</t>
  </si>
  <si>
    <t>Until 2010 part of the Netherlands Antilles</t>
  </si>
  <si>
    <t>Until 1986 part of the Netherlands Antilles</t>
  </si>
  <si>
    <t>Bonaire, Sint Eustatius and Saba</t>
  </si>
  <si>
    <t>Formerly New Hebrides</t>
  </si>
  <si>
    <t>Norfolk Island</t>
  </si>
  <si>
    <t>Until 1986 part of Pacific Islands (Trust Territory)</t>
  </si>
  <si>
    <t>United States Minor Outlying Islands</t>
  </si>
  <si>
    <t>Merger of uninhabited U.S. islands on the Pacific Ocean in 1986</t>
  </si>
  <si>
    <t>Micronesia (Federated States of)</t>
  </si>
  <si>
    <t>Formerly Portuguese Guinea</t>
  </si>
  <si>
    <t>Formerly Portuguese Timor and East Timor</t>
  </si>
  <si>
    <t>Réunion</t>
  </si>
  <si>
    <t>Until 2007 part of Guadeloupe</t>
  </si>
  <si>
    <t>Saint Helena, Ascension and Tristan da Cunha</t>
  </si>
  <si>
    <t>Until 1985 part of Saint Kitts-Nevis-Anguilla</t>
  </si>
  <si>
    <t>Saint Martin (French part)</t>
  </si>
  <si>
    <t>Official name Socialist Republic of Viet Nam</t>
  </si>
  <si>
    <t>Formerly Southern Rhodesia</t>
  </si>
  <si>
    <t>Until 2011 part of Sudan</t>
  </si>
  <si>
    <t>Western Sahara</t>
  </si>
  <si>
    <t>Formerly Spanish Sahara</t>
  </si>
  <si>
    <t>Svalbard and Jan Mayen</t>
  </si>
  <si>
    <t>Formerly Swaziland</t>
  </si>
  <si>
    <t>Formerly Trucial States</t>
  </si>
  <si>
    <t>Until 1993 part of Yugoslavia</t>
  </si>
  <si>
    <t>Formerly United Arab Republic</t>
  </si>
  <si>
    <t>United Kingdom of Great Britain and Northern Ireland</t>
  </si>
  <si>
    <t>Guernsey</t>
  </si>
  <si>
    <t>Until 2006 part of the United Kingdom</t>
  </si>
  <si>
    <t>Jersey</t>
  </si>
  <si>
    <t>Tanzania, United Republic of</t>
  </si>
  <si>
    <t>United States of America</t>
  </si>
  <si>
    <t>Formerly Upper Volta</t>
  </si>
  <si>
    <t>Venezuela (Bolivarian Republic of)</t>
  </si>
  <si>
    <t>Wallis and Futuna</t>
  </si>
  <si>
    <t>Formerly Western Samoa</t>
  </si>
  <si>
    <t>Previously spelled Faeroe Islands</t>
  </si>
  <si>
    <t>Until 2006 part of Yugoslavia/Serbia and Montenegro</t>
  </si>
  <si>
    <t>iso_name</t>
  </si>
  <si>
    <t>iso_2</t>
  </si>
  <si>
    <t>notes</t>
  </si>
  <si>
    <t>AD</t>
  </si>
  <si>
    <t>AE</t>
  </si>
  <si>
    <t>AF</t>
  </si>
  <si>
    <t>AG</t>
  </si>
  <si>
    <t>AI</t>
  </si>
  <si>
    <t>AL</t>
  </si>
  <si>
    <t>AM</t>
  </si>
  <si>
    <t>AO</t>
  </si>
  <si>
    <t>AQ</t>
  </si>
  <si>
    <t>AR</t>
  </si>
  <si>
    <t>AS</t>
  </si>
  <si>
    <t>AT</t>
  </si>
  <si>
    <t>AU</t>
  </si>
  <si>
    <t>AW</t>
  </si>
  <si>
    <t>AX</t>
  </si>
  <si>
    <t>AZ</t>
  </si>
  <si>
    <t>BA</t>
  </si>
  <si>
    <t>BB</t>
  </si>
  <si>
    <t>BD</t>
  </si>
  <si>
    <t>BE</t>
  </si>
  <si>
    <t>BF</t>
  </si>
  <si>
    <t>BG</t>
  </si>
  <si>
    <t>BH</t>
  </si>
  <si>
    <t>BI</t>
  </si>
  <si>
    <t>BJ</t>
  </si>
  <si>
    <t>BL</t>
  </si>
  <si>
    <t>BM</t>
  </si>
  <si>
    <t>BN</t>
  </si>
  <si>
    <t>BO</t>
  </si>
  <si>
    <t>BQ</t>
  </si>
  <si>
    <t>BR</t>
  </si>
  <si>
    <t>BS</t>
  </si>
  <si>
    <t>BT</t>
  </si>
  <si>
    <t>BV</t>
  </si>
  <si>
    <t>BW</t>
  </si>
  <si>
    <t>BY</t>
  </si>
  <si>
    <t>BZ</t>
  </si>
  <si>
    <t>CA</t>
  </si>
  <si>
    <t>CC</t>
  </si>
  <si>
    <t>CD</t>
  </si>
  <si>
    <t>CF</t>
  </si>
  <si>
    <t>CG</t>
  </si>
  <si>
    <t>CH</t>
  </si>
  <si>
    <t>CI</t>
  </si>
  <si>
    <t>CK</t>
  </si>
  <si>
    <t>CL</t>
  </si>
  <si>
    <t>CM</t>
  </si>
  <si>
    <t>CN</t>
  </si>
  <si>
    <t>CO</t>
  </si>
  <si>
    <t>CR</t>
  </si>
  <si>
    <t>CU</t>
  </si>
  <si>
    <t>CV</t>
  </si>
  <si>
    <t>CW</t>
  </si>
  <si>
    <t>CX</t>
  </si>
  <si>
    <t>CY</t>
  </si>
  <si>
    <t>CZ</t>
  </si>
  <si>
    <t>DE</t>
  </si>
  <si>
    <t>DJ</t>
  </si>
  <si>
    <t>DK</t>
  </si>
  <si>
    <t>DM</t>
  </si>
  <si>
    <t>DO</t>
  </si>
  <si>
    <t>DZ</t>
  </si>
  <si>
    <t>EC</t>
  </si>
  <si>
    <t>EE</t>
  </si>
  <si>
    <t>EG</t>
  </si>
  <si>
    <t>EH</t>
  </si>
  <si>
    <t>ER</t>
  </si>
  <si>
    <t>ES</t>
  </si>
  <si>
    <t>ET</t>
  </si>
  <si>
    <t>FI</t>
  </si>
  <si>
    <t>FJ</t>
  </si>
  <si>
    <t>FK</t>
  </si>
  <si>
    <t>FM</t>
  </si>
  <si>
    <t>FO</t>
  </si>
  <si>
    <t>FR</t>
  </si>
  <si>
    <t>GA</t>
  </si>
  <si>
    <t>GB</t>
  </si>
  <si>
    <t>GD</t>
  </si>
  <si>
    <t>GE</t>
  </si>
  <si>
    <t>GF</t>
  </si>
  <si>
    <t>GG</t>
  </si>
  <si>
    <t>GH</t>
  </si>
  <si>
    <t>GI</t>
  </si>
  <si>
    <t>GL</t>
  </si>
  <si>
    <t>GM</t>
  </si>
  <si>
    <t>GN</t>
  </si>
  <si>
    <t>GP</t>
  </si>
  <si>
    <t>GQ</t>
  </si>
  <si>
    <t>GR</t>
  </si>
  <si>
    <t>GS</t>
  </si>
  <si>
    <t>GT</t>
  </si>
  <si>
    <t>GU</t>
  </si>
  <si>
    <t>GW</t>
  </si>
  <si>
    <t>GY</t>
  </si>
  <si>
    <t>HK</t>
  </si>
  <si>
    <t>HM</t>
  </si>
  <si>
    <t>HN</t>
  </si>
  <si>
    <t>HR</t>
  </si>
  <si>
    <t>HT</t>
  </si>
  <si>
    <t>HU</t>
  </si>
  <si>
    <t>ID</t>
  </si>
  <si>
    <t>IE</t>
  </si>
  <si>
    <t>IL</t>
  </si>
  <si>
    <t>IM</t>
  </si>
  <si>
    <t>IN</t>
  </si>
  <si>
    <t>IO</t>
  </si>
  <si>
    <t>IQ</t>
  </si>
  <si>
    <t>IR</t>
  </si>
  <si>
    <t>IS</t>
  </si>
  <si>
    <t>IT</t>
  </si>
  <si>
    <t>JE</t>
  </si>
  <si>
    <t>JM</t>
  </si>
  <si>
    <t>JO</t>
  </si>
  <si>
    <t>JP</t>
  </si>
  <si>
    <t>KE</t>
  </si>
  <si>
    <t>KG</t>
  </si>
  <si>
    <t>KH</t>
  </si>
  <si>
    <t>KI</t>
  </si>
  <si>
    <t>KM</t>
  </si>
  <si>
    <t>KN</t>
  </si>
  <si>
    <t>KP</t>
  </si>
  <si>
    <t>KR</t>
  </si>
  <si>
    <t>KW</t>
  </si>
  <si>
    <t>KY</t>
  </si>
  <si>
    <t>KZ</t>
  </si>
  <si>
    <t>LA</t>
  </si>
  <si>
    <t>LB</t>
  </si>
  <si>
    <t>LC</t>
  </si>
  <si>
    <t>LI</t>
  </si>
  <si>
    <t>LK</t>
  </si>
  <si>
    <t>LR</t>
  </si>
  <si>
    <t>LS</t>
  </si>
  <si>
    <t>LT</t>
  </si>
  <si>
    <t>LU</t>
  </si>
  <si>
    <t>LV</t>
  </si>
  <si>
    <t>LY</t>
  </si>
  <si>
    <t>MA</t>
  </si>
  <si>
    <t>MC</t>
  </si>
  <si>
    <t>MD</t>
  </si>
  <si>
    <t>ME</t>
  </si>
  <si>
    <t>MF</t>
  </si>
  <si>
    <t>MG</t>
  </si>
  <si>
    <t>MH</t>
  </si>
  <si>
    <t>MK</t>
  </si>
  <si>
    <t>ML</t>
  </si>
  <si>
    <t>MM</t>
  </si>
  <si>
    <t>MN</t>
  </si>
  <si>
    <t>MO</t>
  </si>
  <si>
    <t>MP</t>
  </si>
  <si>
    <t>MQ</t>
  </si>
  <si>
    <t>MR</t>
  </si>
  <si>
    <t>MS</t>
  </si>
  <si>
    <t>MT</t>
  </si>
  <si>
    <t>MU</t>
  </si>
  <si>
    <t>MV</t>
  </si>
  <si>
    <t>MW</t>
  </si>
  <si>
    <t>MX</t>
  </si>
  <si>
    <t>MY</t>
  </si>
  <si>
    <t>MZ</t>
  </si>
  <si>
    <t>NC</t>
  </si>
  <si>
    <t>NE</t>
  </si>
  <si>
    <t>NF</t>
  </si>
  <si>
    <t>NG</t>
  </si>
  <si>
    <t>NI</t>
  </si>
  <si>
    <t>NL</t>
  </si>
  <si>
    <t>NO</t>
  </si>
  <si>
    <t>NP</t>
  </si>
  <si>
    <t>NR</t>
  </si>
  <si>
    <t>NU</t>
  </si>
  <si>
    <t>NZ</t>
  </si>
  <si>
    <t>OM</t>
  </si>
  <si>
    <t>PA</t>
  </si>
  <si>
    <t>PE</t>
  </si>
  <si>
    <t>PF</t>
  </si>
  <si>
    <t>PG</t>
  </si>
  <si>
    <t>PH</t>
  </si>
  <si>
    <t>PK</t>
  </si>
  <si>
    <t>PL</t>
  </si>
  <si>
    <t>PM</t>
  </si>
  <si>
    <t>PN</t>
  </si>
  <si>
    <t>PR</t>
  </si>
  <si>
    <t>PS</t>
  </si>
  <si>
    <t>PT</t>
  </si>
  <si>
    <t>PW</t>
  </si>
  <si>
    <t>PY</t>
  </si>
  <si>
    <t>QA</t>
  </si>
  <si>
    <t>RE</t>
  </si>
  <si>
    <t>RO</t>
  </si>
  <si>
    <t>RS</t>
  </si>
  <si>
    <t>RU</t>
  </si>
  <si>
    <t>RW</t>
  </si>
  <si>
    <t>SA</t>
  </si>
  <si>
    <t>SB</t>
  </si>
  <si>
    <t>SC</t>
  </si>
  <si>
    <t>SD</t>
  </si>
  <si>
    <t>SE</t>
  </si>
  <si>
    <t>SG</t>
  </si>
  <si>
    <t>SH</t>
  </si>
  <si>
    <t>SI</t>
  </si>
  <si>
    <t>SJ</t>
  </si>
  <si>
    <t>SK</t>
  </si>
  <si>
    <t>SL</t>
  </si>
  <si>
    <t>SM</t>
  </si>
  <si>
    <t>SN</t>
  </si>
  <si>
    <t>SO</t>
  </si>
  <si>
    <t>SR</t>
  </si>
  <si>
    <t>SS</t>
  </si>
  <si>
    <t>ST</t>
  </si>
  <si>
    <t>SV</t>
  </si>
  <si>
    <t>SX</t>
  </si>
  <si>
    <t>SY</t>
  </si>
  <si>
    <t>SZ</t>
  </si>
  <si>
    <t>TC</t>
  </si>
  <si>
    <t>TD</t>
  </si>
  <si>
    <t>TF</t>
  </si>
  <si>
    <t>TG</t>
  </si>
  <si>
    <t>TH</t>
  </si>
  <si>
    <t>TJ</t>
  </si>
  <si>
    <t>TK</t>
  </si>
  <si>
    <t>TL</t>
  </si>
  <si>
    <t>TM</t>
  </si>
  <si>
    <t>TN</t>
  </si>
  <si>
    <t>TO</t>
  </si>
  <si>
    <t>TR</t>
  </si>
  <si>
    <t>TT</t>
  </si>
  <si>
    <t>TV</t>
  </si>
  <si>
    <t>TW</t>
  </si>
  <si>
    <t>TZ</t>
  </si>
  <si>
    <t>UA</t>
  </si>
  <si>
    <t>UG</t>
  </si>
  <si>
    <t>UM</t>
  </si>
  <si>
    <t>UY</t>
  </si>
  <si>
    <t>UZ</t>
  </si>
  <si>
    <t>VA</t>
  </si>
  <si>
    <t>VC</t>
  </si>
  <si>
    <t>VE</t>
  </si>
  <si>
    <t>VG</t>
  </si>
  <si>
    <t>VI</t>
  </si>
  <si>
    <t>VN</t>
  </si>
  <si>
    <t>VU</t>
  </si>
  <si>
    <t>WF</t>
  </si>
  <si>
    <t>WS</t>
  </si>
  <si>
    <t>YE</t>
  </si>
  <si>
    <t>YT</t>
  </si>
  <si>
    <t>ZA</t>
  </si>
  <si>
    <t>ZM</t>
  </si>
  <si>
    <t>ZW</t>
  </si>
  <si>
    <t>Replaced the Gaza Strip, which was assigned code 274 by the United Nations Statistics Division</t>
  </si>
  <si>
    <t>ATA</t>
  </si>
  <si>
    <t>SGS</t>
  </si>
  <si>
    <t>ALA</t>
  </si>
  <si>
    <t>GUF</t>
  </si>
  <si>
    <t>GLP</t>
  </si>
  <si>
    <t>HMD</t>
  </si>
  <si>
    <t>VAT</t>
  </si>
  <si>
    <t>GGY</t>
  </si>
  <si>
    <t>JEY</t>
  </si>
  <si>
    <t>ESH</t>
  </si>
  <si>
    <t>SJM</t>
  </si>
  <si>
    <t>UMI</t>
  </si>
  <si>
    <t>REU</t>
  </si>
  <si>
    <t>adb_code</t>
  </si>
  <si>
    <t>iso_a3</t>
  </si>
  <si>
    <t>wb_code</t>
  </si>
  <si>
    <t/>
  </si>
  <si>
    <t>iso_a2</t>
  </si>
  <si>
    <t>MTQ</t>
  </si>
  <si>
    <t>BVT</t>
  </si>
  <si>
    <t>ROW</t>
  </si>
  <si>
    <t>RX</t>
  </si>
  <si>
    <t>East Asia</t>
  </si>
  <si>
    <t>South and Central Asia</t>
  </si>
  <si>
    <t>Southeast Asia and the Pacific</t>
  </si>
  <si>
    <t>Africa Eastern and Southern</t>
  </si>
  <si>
    <t>Africa Western and Central</t>
  </si>
  <si>
    <t>AFE</t>
  </si>
  <si>
    <t>AFW</t>
  </si>
  <si>
    <t>safta</t>
  </si>
  <si>
    <t>safta_name</t>
  </si>
  <si>
    <t>eu</t>
  </si>
  <si>
    <t>eu_name</t>
  </si>
  <si>
    <t>asean</t>
  </si>
  <si>
    <t>asean_name</t>
  </si>
  <si>
    <t>nafta</t>
  </si>
  <si>
    <t>nafta_name</t>
  </si>
  <si>
    <t>rta_asean</t>
  </si>
  <si>
    <t>rta_eu</t>
  </si>
  <si>
    <t>rta_nafta</t>
  </si>
  <si>
    <t>rta_safta</t>
  </si>
  <si>
    <t>eaeu</t>
  </si>
  <si>
    <t>eaeu_name</t>
  </si>
  <si>
    <t>rta_eaeu</t>
  </si>
  <si>
    <t>Serbia and Montenegro</t>
  </si>
  <si>
    <t>UAE</t>
  </si>
  <si>
    <t>KUW</t>
  </si>
  <si>
    <t>ROM</t>
  </si>
  <si>
    <t>mrio62</t>
  </si>
  <si>
    <t>continent</t>
  </si>
  <si>
    <t>Asia</t>
  </si>
  <si>
    <t>Africa</t>
  </si>
  <si>
    <t>Europe</t>
  </si>
  <si>
    <t>South America</t>
  </si>
  <si>
    <t>Oceania</t>
  </si>
  <si>
    <t>Plurinational State of Bolivia</t>
  </si>
  <si>
    <t>Bosnia Herzegovina</t>
  </si>
  <si>
    <t>Br. Indian Ocean Terr.</t>
  </si>
  <si>
    <t>British Indian Ocean Territories</t>
  </si>
  <si>
    <t>Solomon Isds</t>
  </si>
  <si>
    <t>Br. Virgin Isds</t>
  </si>
  <si>
    <t>Cayman Isds</t>
  </si>
  <si>
    <t>Central African Rep.</t>
  </si>
  <si>
    <t>Christmas Isds</t>
  </si>
  <si>
    <t>Christmas Islands</t>
  </si>
  <si>
    <t>Cocos Isds</t>
  </si>
  <si>
    <t>Cocos Islands</t>
  </si>
  <si>
    <t>Dem. Rep. of the Congo</t>
  </si>
  <si>
    <t>Democratic Republic of the Congo</t>
  </si>
  <si>
    <t>Cook Isds</t>
  </si>
  <si>
    <t>Dominican Rep.</t>
  </si>
  <si>
    <t>Falkland Isds (Malvinas)</t>
  </si>
  <si>
    <t>France, Monaco</t>
  </si>
  <si>
    <t>Fr. South Antarctic Terr.</t>
  </si>
  <si>
    <t>French South Antarctic Territories</t>
  </si>
  <si>
    <t>State of Palestine</t>
  </si>
  <si>
    <t>Fmr Dem. Rep. of Germany</t>
  </si>
  <si>
    <t>Fmr Fed. Rep. of Germany</t>
  </si>
  <si>
    <t>China, Hong Kong SAR</t>
  </si>
  <si>
    <t>China, Hong Kong Special Administrative Region</t>
  </si>
  <si>
    <t>Iran</t>
  </si>
  <si>
    <t>C√¥te d'Ivoire</t>
  </si>
  <si>
    <t>Dem. People's Rep. of Korea</t>
  </si>
  <si>
    <t>Democratic People's Republic of Korea</t>
  </si>
  <si>
    <t>Rep. of Korea</t>
  </si>
  <si>
    <t>Lao People's Dem. Rep.</t>
  </si>
  <si>
    <t>China, Macao SAR</t>
  </si>
  <si>
    <t>China, Macao Special Administrative Region</t>
  </si>
  <si>
    <t>Other Asia, nes</t>
  </si>
  <si>
    <t>Rep. of Moldova</t>
  </si>
  <si>
    <t>Republic of Moldova</t>
  </si>
  <si>
    <t>Neth. Antilles</t>
  </si>
  <si>
    <t>Cura√ßao</t>
  </si>
  <si>
    <t>Saint Maarten</t>
  </si>
  <si>
    <t>Saint Maarten (Dutch part)</t>
  </si>
  <si>
    <t>Bonaire</t>
  </si>
  <si>
    <t>Bonaire, Saint Eustatius and Saba</t>
  </si>
  <si>
    <t>Norfolk Isds</t>
  </si>
  <si>
    <t>Norfolk Islands</t>
  </si>
  <si>
    <t>N. Mariana Isds</t>
  </si>
  <si>
    <t>FS Micronesia</t>
  </si>
  <si>
    <t>Federated State of Micronesia</t>
  </si>
  <si>
    <t>Marshall Isds</t>
  </si>
  <si>
    <t>Saint Barth√©lemy</t>
  </si>
  <si>
    <t>Saint Helena</t>
  </si>
  <si>
    <t>Europe EFTA, nes</t>
  </si>
  <si>
    <t>So. African Customs Union</t>
  </si>
  <si>
    <t>Fmr Sudan</t>
  </si>
  <si>
    <t>Swaziland</t>
  </si>
  <si>
    <t>Syria</t>
  </si>
  <si>
    <t>Turks and Caicos Isds</t>
  </si>
  <si>
    <t>TFYR of Macedonia</t>
  </si>
  <si>
    <t>The Former Yugoslav Republic of Macedonia</t>
  </si>
  <si>
    <t>Fmr USSR</t>
  </si>
  <si>
    <t>United Rep. of Tanzania</t>
  </si>
  <si>
    <t>United Republic of Tanzania</t>
  </si>
  <si>
    <t>USA, Puerto Rico and US Virgin Islands</t>
  </si>
  <si>
    <t>US Misc. Pacific Isds</t>
  </si>
  <si>
    <t>US Miscellaneous Pacific Islands</t>
  </si>
  <si>
    <t>Venezuela</t>
  </si>
  <si>
    <t>Wallis and Futuna Isds</t>
  </si>
  <si>
    <t>Wallis and Futuna Islands</t>
  </si>
  <si>
    <t>mrio_code</t>
  </si>
  <si>
    <t>mrio_name</t>
  </si>
  <si>
    <t>mrio_name_abr</t>
  </si>
  <si>
    <t>baci_num</t>
  </si>
  <si>
    <t>baci_name</t>
  </si>
  <si>
    <t>baci_name_short</t>
  </si>
  <si>
    <t>differ</t>
  </si>
  <si>
    <t>adb_name</t>
  </si>
  <si>
    <t>adb_name_abr</t>
  </si>
  <si>
    <t>wb_name</t>
  </si>
  <si>
    <t>wb_region</t>
  </si>
  <si>
    <t>ki_subregion</t>
  </si>
  <si>
    <t>source</t>
  </si>
  <si>
    <t>XK</t>
  </si>
  <si>
    <t>code</t>
  </si>
  <si>
    <t>region</t>
  </si>
  <si>
    <t>Dependency of Norway; uninhabited</t>
  </si>
  <si>
    <t>Overseas territory of France; uninhabited</t>
  </si>
  <si>
    <t>External territory of Australia; uninhabited</t>
  </si>
  <si>
    <t>uninhabited</t>
  </si>
  <si>
    <t>carec</t>
  </si>
  <si>
    <t>rta_carec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</si>
</sst>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left"/>
    </xf>
    <xf numFmtId="0" fontId="0" fillId="2" borderId="0" xfId="0" applyFill="1"/>
    <xf numFmtId="0" fontId="1" fillId="3" borderId="0" xfId="0" applyFont="1" applyFill="1" applyAlignment="1">
      <alignment horizontal="center"/>
    </xf>
    <xf numFmtId="0" fontId="1" fillId="3" borderId="0" xfId="0" applyFont="1" applyFill="1"/>
    <xf numFmtId="0" fontId="0" fillId="3" borderId="0" xfId="0" applyFill="1" applyAlignment="1">
      <alignment horizontal="center"/>
    </xf>
    <xf numFmtId="0" fontId="0" fillId="3" borderId="0" xfId="0" applyFill="1"/>
    <xf numFmtId="0" fontId="1" fillId="4" borderId="0" xfId="0" applyFont="1" applyFill="1" applyAlignment="1">
      <alignment horizontal="center"/>
    </xf>
    <xf numFmtId="0" fontId="1" fillId="4" borderId="0" xfId="0" applyFont="1" applyFill="1"/>
    <xf numFmtId="0" fontId="0" fillId="4" borderId="0" xfId="0" applyFill="1" applyAlignment="1">
      <alignment horizontal="center"/>
    </xf>
    <xf numFmtId="0" fontId="0" fillId="4" borderId="0" xfId="0" applyFill="1"/>
    <xf numFmtId="0" fontId="1" fillId="5" borderId="0" xfId="0" applyFont="1" applyFill="1"/>
    <xf numFmtId="0" fontId="0" fillId="5" borderId="0" xfId="0" applyFill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45EE7-D823-5A4C-ACCA-52260AECB980}">
  <dimension ref="A1:W249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RowHeight="16" x14ac:dyDescent="0.2"/>
  <cols>
    <col min="1" max="3" width="10.83203125" style="8"/>
    <col min="4" max="4" width="18.83203125" style="10" customWidth="1"/>
    <col min="5" max="5" width="10.83203125" style="13"/>
    <col min="6" max="6" width="18.83203125" style="14" customWidth="1"/>
    <col min="7" max="7" width="26.1640625" style="14" bestFit="1" customWidth="1"/>
    <col min="8" max="10" width="10.83203125" style="17"/>
    <col min="11" max="11" width="18.83203125" style="18" customWidth="1"/>
    <col min="12" max="12" width="18.83203125" style="20" customWidth="1"/>
    <col min="13" max="13" width="28.33203125" style="20" bestFit="1" customWidth="1"/>
    <col min="14" max="14" width="10.83203125" style="3" customWidth="1"/>
    <col min="15" max="16" width="31" customWidth="1"/>
    <col min="17" max="17" width="17" customWidth="1"/>
    <col min="18" max="23" width="10.83203125" style="3"/>
  </cols>
  <sheetData>
    <row r="1" spans="1:23" x14ac:dyDescent="0.2">
      <c r="A1" s="6" t="s">
        <v>633</v>
      </c>
      <c r="B1" s="6" t="s">
        <v>986</v>
      </c>
      <c r="C1" s="6" t="s">
        <v>983</v>
      </c>
      <c r="D1" s="7" t="s">
        <v>718</v>
      </c>
      <c r="E1" s="11" t="s">
        <v>982</v>
      </c>
      <c r="F1" s="12" t="s">
        <v>1098</v>
      </c>
      <c r="G1" s="12" t="s">
        <v>1102</v>
      </c>
      <c r="H1" s="15" t="s">
        <v>631</v>
      </c>
      <c r="I1" s="15" t="s">
        <v>1017</v>
      </c>
      <c r="J1" s="15" t="s">
        <v>1091</v>
      </c>
      <c r="K1" s="16" t="s">
        <v>1092</v>
      </c>
      <c r="L1" s="19" t="s">
        <v>1100</v>
      </c>
      <c r="M1" s="19" t="s">
        <v>1101</v>
      </c>
      <c r="N1" s="2" t="s">
        <v>1105</v>
      </c>
      <c r="O1" s="1" t="s">
        <v>592</v>
      </c>
      <c r="P1" s="1" t="s">
        <v>1106</v>
      </c>
      <c r="Q1" s="1" t="s">
        <v>1018</v>
      </c>
      <c r="R1" s="2" t="s">
        <v>1006</v>
      </c>
      <c r="S1" s="2" t="s">
        <v>1112</v>
      </c>
      <c r="T1" s="2" t="s">
        <v>1012</v>
      </c>
      <c r="U1" s="2" t="s">
        <v>1007</v>
      </c>
      <c r="V1" s="2" t="s">
        <v>1008</v>
      </c>
      <c r="W1" s="2" t="s">
        <v>1009</v>
      </c>
    </row>
    <row r="2" spans="1:23" x14ac:dyDescent="0.2">
      <c r="A2" s="8">
        <v>156</v>
      </c>
      <c r="B2" s="8" t="str">
        <f>IFERROR(INDEX(ISO!$B:$B,MATCH($A2,ISO!$A:$A,0)),"")</f>
        <v>CN</v>
      </c>
      <c r="C2" s="8" t="str">
        <f>IFERROR(INDEX(ISO!$C:$C,MATCH($A2,ISO!$A:$A,0)),"")</f>
        <v>CHN</v>
      </c>
      <c r="D2" s="9" t="str">
        <f>IFERROR(INDEX(ISO!$D:$D,MATCH($A2,ISO!$A:$A,0)),"")</f>
        <v>China</v>
      </c>
      <c r="E2" s="13" t="str">
        <f>IFERROR(INDEX(ADB!$A:$A,MATCH($A2,ADB!$D:$D,0)),"")</f>
        <v>PRC</v>
      </c>
      <c r="F2" s="14" t="str">
        <f>IFERROR(INDEX(ADB!$B:$B,MATCH($A2,ADB!$D:$D,0)),"")</f>
        <v>People's Republic of China</v>
      </c>
      <c r="G2" s="14" t="str">
        <f>IFERROR(IF(INDEX(ADB!$E:$E,MATCH($A2,ADB!$D:$D,0))=0,"",INDEX(ADB!$E:$E,MATCH($A2,ADB!$D:$D,0))),"")</f>
        <v>East Asia</v>
      </c>
      <c r="H2" s="17">
        <f>IFERROR(INDEX(MRIO!$A:$A,MATCH($A2,MRIO!$F:$F,0)),"")</f>
        <v>8</v>
      </c>
      <c r="I2" s="17">
        <f>IFERROR(IF(INDEX(MRIO!$B:$B,MATCH($A2,MRIO!$F:$F,0))=0,"",INDEX(MRIO!$B:$B,MATCH($A2,MRIO!$F:$F,0))),"")</f>
        <v>8</v>
      </c>
      <c r="J2" s="17" t="str">
        <f>IFERROR(INDEX(MRIO!$C:$C,MATCH($A2,MRIO!$F:$F,0)),"")</f>
        <v>PRC</v>
      </c>
      <c r="K2" s="18" t="str">
        <f>IFERROR(INDEX(MRIO!$D:$D,MATCH($A2,MRIO!$F:$F,0)),"")</f>
        <v>People's Republic of China</v>
      </c>
      <c r="L2" s="20" t="str">
        <f>IFERROR(INDEX('World Bank'!$B:$B,MATCH($A2,'World Bank'!$D:$D,0)),"")</f>
        <v>China</v>
      </c>
      <c r="M2" s="20" t="str">
        <f>IFERROR(INDEX('World Bank'!$C:$C,MATCH($A2,'World Bank'!$D:$D,0)),"")</f>
        <v>East Asia and Pacific</v>
      </c>
      <c r="N2" s="3" t="str">
        <f>IF(J2="",IF(E2="",C2,E2),J2)</f>
        <v>PRC</v>
      </c>
      <c r="O2" t="str">
        <f>IF(K2="",IF(F2="",D2,F2),K2)</f>
        <v>People's Republic of China</v>
      </c>
      <c r="P2" t="str">
        <f>M2</f>
        <v>East Asia and Pacific</v>
      </c>
      <c r="Q2" t="str">
        <f>IFERROR(INDEX(Continents!$C:$C,MATCH($A2,Continents!$A:$A,0)),"")</f>
        <v>Asia</v>
      </c>
      <c r="R2" s="3" t="str">
        <f>IFERROR(IF(VLOOKUP($A2,Groups!A:A,1,FALSE)="","",1),"")</f>
        <v/>
      </c>
      <c r="S2" s="3">
        <f>IFERROR(IF(VLOOKUP($A2,Groups!B:B,1,FALSE)="","",1),"")</f>
        <v>1</v>
      </c>
      <c r="T2" s="3" t="str">
        <f>IFERROR(IF(VLOOKUP($A2,Groups!C:C,1,FALSE)="","",1),"")</f>
        <v/>
      </c>
      <c r="U2" s="3" t="str">
        <f>IFERROR(IF(VLOOKUP($A2,Groups!D:D,1,FALSE)="","",1),"")</f>
        <v/>
      </c>
      <c r="V2" s="3" t="str">
        <f>IFERROR(IF(VLOOKUP($A2,Groups!E:E,1,FALSE)="","",1),"")</f>
        <v/>
      </c>
      <c r="W2" s="3" t="str">
        <f>IFERROR(IF(VLOOKUP($A2,Groups!F:F,1,FALSE)="","",1),"")</f>
        <v/>
      </c>
    </row>
    <row r="3" spans="1:23" x14ac:dyDescent="0.2">
      <c r="A3" s="8">
        <v>398</v>
      </c>
      <c r="B3" s="8" t="str">
        <f>IFERROR(INDEX(ISO!$B:$B,MATCH($A3,ISO!$A:$A,0)),"")</f>
        <v>KZ</v>
      </c>
      <c r="C3" s="8" t="str">
        <f>IFERROR(INDEX(ISO!$C:$C,MATCH($A3,ISO!$A:$A,0)),"")</f>
        <v>KAZ</v>
      </c>
      <c r="D3" s="9" t="str">
        <f>IFERROR(INDEX(ISO!$D:$D,MATCH($A3,ISO!$A:$A,0)),"")</f>
        <v>Kazakhstan</v>
      </c>
      <c r="E3" s="13" t="str">
        <f>IFERROR(INDEX(ADB!$A:$A,MATCH($A3,ADB!$D:$D,0)),"")</f>
        <v>KAZ</v>
      </c>
      <c r="F3" s="14" t="str">
        <f>IFERROR(INDEX(ADB!$B:$B,MATCH($A3,ADB!$D:$D,0)),"")</f>
        <v>Kazakhstan</v>
      </c>
      <c r="G3" s="14" t="str">
        <f>IFERROR(IF(INDEX(ADB!$E:$E,MATCH($A3,ADB!$D:$D,0))=0,"",INDEX(ADB!$E:$E,MATCH($A3,ADB!$D:$D,0))),"")</f>
        <v>South and Central Asia</v>
      </c>
      <c r="H3" s="17">
        <f>IFERROR(INDEX(MRIO!$A:$A,MATCH($A3,MRIO!$F:$F,0)),"")</f>
        <v>49</v>
      </c>
      <c r="I3" s="17">
        <f>IFERROR(IF(INDEX(MRIO!$B:$B,MATCH($A3,MRIO!$F:$F,0))=0,"",INDEX(MRIO!$B:$B,MATCH($A3,MRIO!$F:$F,0))),"")</f>
        <v>49</v>
      </c>
      <c r="J3" s="17" t="str">
        <f>IFERROR(INDEX(MRIO!$C:$C,MATCH($A3,MRIO!$F:$F,0)),"")</f>
        <v>KAZ</v>
      </c>
      <c r="K3" s="18" t="str">
        <f>IFERROR(INDEX(MRIO!$D:$D,MATCH($A3,MRIO!$F:$F,0)),"")</f>
        <v>Kazakhstan</v>
      </c>
      <c r="L3" s="20" t="str">
        <f>IFERROR(INDEX('World Bank'!$B:$B,MATCH($A3,'World Bank'!$D:$D,0)),"")</f>
        <v>Kazakhstan</v>
      </c>
      <c r="M3" s="20" t="str">
        <f>IFERROR(INDEX('World Bank'!$C:$C,MATCH($A3,'World Bank'!$D:$D,0)),"")</f>
        <v>Europe and Central Asia</v>
      </c>
      <c r="N3" s="3" t="str">
        <f>IF(J3="",IF(E3="",C3,E3),J3)</f>
        <v>KAZ</v>
      </c>
      <c r="O3" t="str">
        <f>IF(K3="",IF(F3="",D3,F3),K3)</f>
        <v>Kazakhstan</v>
      </c>
      <c r="P3" t="str">
        <f>M3</f>
        <v>Europe and Central Asia</v>
      </c>
      <c r="Q3" t="str">
        <f>IFERROR(INDEX(Continents!$C:$C,MATCH($A3,Continents!$A:$A,0)),"")</f>
        <v>Asia</v>
      </c>
      <c r="R3" s="3" t="str">
        <f>IFERROR(IF(VLOOKUP($A3,Groups!A:A,1,FALSE)="","",1),"")</f>
        <v/>
      </c>
      <c r="S3" s="3">
        <f>IFERROR(IF(VLOOKUP($A3,Groups!B:B,1,FALSE)="","",1),"")</f>
        <v>1</v>
      </c>
      <c r="T3" s="3">
        <f>IFERROR(IF(VLOOKUP($A3,Groups!C:C,1,FALSE)="","",1),"")</f>
        <v>1</v>
      </c>
      <c r="U3" s="3" t="str">
        <f>IFERROR(IF(VLOOKUP($A3,Groups!D:D,1,FALSE)="","",1),"")</f>
        <v/>
      </c>
      <c r="V3" s="3" t="str">
        <f>IFERROR(IF(VLOOKUP($A3,Groups!E:E,1,FALSE)="","",1),"")</f>
        <v/>
      </c>
      <c r="W3" s="3" t="str">
        <f>IFERROR(IF(VLOOKUP($A3,Groups!F:F,1,FALSE)="","",1),"")</f>
        <v/>
      </c>
    </row>
    <row r="4" spans="1:23" x14ac:dyDescent="0.2">
      <c r="A4" s="8">
        <v>496</v>
      </c>
      <c r="B4" s="8" t="str">
        <f>IFERROR(INDEX(ISO!$B:$B,MATCH($A4,ISO!$A:$A,0)),"")</f>
        <v>MN</v>
      </c>
      <c r="C4" s="8" t="str">
        <f>IFERROR(INDEX(ISO!$C:$C,MATCH($A4,ISO!$A:$A,0)),"")</f>
        <v>MNG</v>
      </c>
      <c r="D4" s="9" t="str">
        <f>IFERROR(INDEX(ISO!$D:$D,MATCH($A4,ISO!$A:$A,0)),"")</f>
        <v>Mongolia</v>
      </c>
      <c r="E4" s="13" t="str">
        <f>IFERROR(INDEX(ADB!$A:$A,MATCH($A4,ADB!$D:$D,0)),"")</f>
        <v>MON</v>
      </c>
      <c r="F4" s="14" t="str">
        <f>IFERROR(INDEX(ADB!$B:$B,MATCH($A4,ADB!$D:$D,0)),"")</f>
        <v>Mongolia</v>
      </c>
      <c r="G4" s="14" t="str">
        <f>IFERROR(IF(INDEX(ADB!$E:$E,MATCH($A4,ADB!$D:$D,0))=0,"",INDEX(ADB!$E:$E,MATCH($A4,ADB!$D:$D,0))),"")</f>
        <v>East Asia</v>
      </c>
      <c r="H4" s="17">
        <f>IFERROR(INDEX(MRIO!$A:$A,MATCH($A4,MRIO!$F:$F,0)),"")</f>
        <v>50</v>
      </c>
      <c r="I4" s="17">
        <f>IFERROR(IF(INDEX(MRIO!$B:$B,MATCH($A4,MRIO!$F:$F,0))=0,"",INDEX(MRIO!$B:$B,MATCH($A4,MRIO!$F:$F,0))),"")</f>
        <v>50</v>
      </c>
      <c r="J4" s="17" t="str">
        <f>IFERROR(INDEX(MRIO!$C:$C,MATCH($A4,MRIO!$F:$F,0)),"")</f>
        <v>MON</v>
      </c>
      <c r="K4" s="18" t="str">
        <f>IFERROR(INDEX(MRIO!$D:$D,MATCH($A4,MRIO!$F:$F,0)),"")</f>
        <v>Mongolia</v>
      </c>
      <c r="L4" s="20" t="str">
        <f>IFERROR(INDEX('World Bank'!$B:$B,MATCH($A4,'World Bank'!$D:$D,0)),"")</f>
        <v>Mongolia</v>
      </c>
      <c r="M4" s="20" t="str">
        <f>IFERROR(INDEX('World Bank'!$C:$C,MATCH($A4,'World Bank'!$D:$D,0)),"")</f>
        <v>East Asia and Pacific</v>
      </c>
      <c r="N4" s="3" t="str">
        <f>IF(J4="",IF(E4="",C4,E4),J4)</f>
        <v>MON</v>
      </c>
      <c r="O4" t="str">
        <f>IF(K4="",IF(F4="",D4,F4),K4)</f>
        <v>Mongolia</v>
      </c>
      <c r="P4" t="str">
        <f>M4</f>
        <v>East Asia and Pacific</v>
      </c>
      <c r="Q4" t="str">
        <f>IFERROR(INDEX(Continents!$C:$C,MATCH($A4,Continents!$A:$A,0)),"")</f>
        <v>Asia</v>
      </c>
      <c r="R4" s="3" t="str">
        <f>IFERROR(IF(VLOOKUP($A4,Groups!A:A,1,FALSE)="","",1),"")</f>
        <v/>
      </c>
      <c r="S4" s="3">
        <f>IFERROR(IF(VLOOKUP($A4,Groups!B:B,1,FALSE)="","",1),"")</f>
        <v>1</v>
      </c>
      <c r="T4" s="3" t="str">
        <f>IFERROR(IF(VLOOKUP($A4,Groups!C:C,1,FALSE)="","",1),"")</f>
        <v/>
      </c>
      <c r="U4" s="3" t="str">
        <f>IFERROR(IF(VLOOKUP($A4,Groups!D:D,1,FALSE)="","",1),"")</f>
        <v/>
      </c>
      <c r="V4" s="3" t="str">
        <f>IFERROR(IF(VLOOKUP($A4,Groups!E:E,1,FALSE)="","",1),"")</f>
        <v/>
      </c>
      <c r="W4" s="3" t="str">
        <f>IFERROR(IF(VLOOKUP($A4,Groups!F:F,1,FALSE)="","",1),"")</f>
        <v/>
      </c>
    </row>
    <row r="5" spans="1:23" x14ac:dyDescent="0.2">
      <c r="A5" s="8">
        <v>586</v>
      </c>
      <c r="B5" s="8" t="str">
        <f>IFERROR(INDEX(ISO!$B:$B,MATCH($A5,ISO!$A:$A,0)),"")</f>
        <v>PK</v>
      </c>
      <c r="C5" s="8" t="str">
        <f>IFERROR(INDEX(ISO!$C:$C,MATCH($A5,ISO!$A:$A,0)),"")</f>
        <v>PAK</v>
      </c>
      <c r="D5" s="9" t="str">
        <f>IFERROR(INDEX(ISO!$D:$D,MATCH($A5,ISO!$A:$A,0)),"")</f>
        <v>Pakistan</v>
      </c>
      <c r="E5" s="13" t="str">
        <f>IFERROR(INDEX(ADB!$A:$A,MATCH($A5,ADB!$D:$D,0)),"")</f>
        <v>PAK</v>
      </c>
      <c r="F5" s="14" t="str">
        <f>IFERROR(INDEX(ADB!$B:$B,MATCH($A5,ADB!$D:$D,0)),"")</f>
        <v>Pakistan</v>
      </c>
      <c r="G5" s="14" t="str">
        <f>IFERROR(IF(INDEX(ADB!$E:$E,MATCH($A5,ADB!$D:$D,0))=0,"",INDEX(ADB!$E:$E,MATCH($A5,ADB!$D:$D,0))),"")</f>
        <v>South and Central Asia</v>
      </c>
      <c r="H5" s="17">
        <f>IFERROR(INDEX(MRIO!$A:$A,MATCH($A5,MRIO!$F:$F,0)),"")</f>
        <v>52</v>
      </c>
      <c r="I5" s="17">
        <f>IFERROR(IF(INDEX(MRIO!$B:$B,MATCH($A5,MRIO!$F:$F,0))=0,"",INDEX(MRIO!$B:$B,MATCH($A5,MRIO!$F:$F,0))),"")</f>
        <v>52</v>
      </c>
      <c r="J5" s="17" t="str">
        <f>IFERROR(INDEX(MRIO!$C:$C,MATCH($A5,MRIO!$F:$F,0)),"")</f>
        <v>PAK</v>
      </c>
      <c r="K5" s="18" t="str">
        <f>IFERROR(INDEX(MRIO!$D:$D,MATCH($A5,MRIO!$F:$F,0)),"")</f>
        <v>Pakistan</v>
      </c>
      <c r="L5" s="20" t="str">
        <f>IFERROR(INDEX('World Bank'!$B:$B,MATCH($A5,'World Bank'!$D:$D,0)),"")</f>
        <v>Pakistan</v>
      </c>
      <c r="M5" s="20" t="str">
        <f>IFERROR(INDEX('World Bank'!$C:$C,MATCH($A5,'World Bank'!$D:$D,0)),"")</f>
        <v>South Asia</v>
      </c>
      <c r="N5" s="3" t="str">
        <f>IF(J5="",IF(E5="",C5,E5),J5)</f>
        <v>PAK</v>
      </c>
      <c r="O5" t="str">
        <f>IF(K5="",IF(F5="",D5,F5),K5)</f>
        <v>Pakistan</v>
      </c>
      <c r="P5" t="str">
        <f>M5</f>
        <v>South Asia</v>
      </c>
      <c r="Q5" t="str">
        <f>IFERROR(INDEX(Continents!$C:$C,MATCH($A5,Continents!$A:$A,0)),"")</f>
        <v>Asia</v>
      </c>
      <c r="R5" s="3" t="str">
        <f>IFERROR(IF(VLOOKUP($A5,Groups!A:A,1,FALSE)="","",1),"")</f>
        <v/>
      </c>
      <c r="S5" s="3">
        <f>IFERROR(IF(VLOOKUP($A5,Groups!B:B,1,FALSE)="","",1),"")</f>
        <v>1</v>
      </c>
      <c r="T5" s="3" t="str">
        <f>IFERROR(IF(VLOOKUP($A5,Groups!C:C,1,FALSE)="","",1),"")</f>
        <v/>
      </c>
      <c r="U5" s="3" t="str">
        <f>IFERROR(IF(VLOOKUP($A5,Groups!D:D,1,FALSE)="","",1),"")</f>
        <v/>
      </c>
      <c r="V5" s="3" t="str">
        <f>IFERROR(IF(VLOOKUP($A5,Groups!E:E,1,FALSE)="","",1),"")</f>
        <v/>
      </c>
      <c r="W5" s="3">
        <f>IFERROR(IF(VLOOKUP($A5,Groups!F:F,1,FALSE)="","",1),"")</f>
        <v>1</v>
      </c>
    </row>
    <row r="6" spans="1:23" x14ac:dyDescent="0.2">
      <c r="A6" s="8">
        <v>417</v>
      </c>
      <c r="B6" s="8" t="str">
        <f>IFERROR(INDEX(ISO!$B:$B,MATCH($A6,ISO!$A:$A,0)),"")</f>
        <v>KG</v>
      </c>
      <c r="C6" s="8" t="str">
        <f>IFERROR(INDEX(ISO!$C:$C,MATCH($A6,ISO!$A:$A,0)),"")</f>
        <v>KGZ</v>
      </c>
      <c r="D6" s="9" t="str">
        <f>IFERROR(INDEX(ISO!$D:$D,MATCH($A6,ISO!$A:$A,0)),"")</f>
        <v>Kyrgyzstan</v>
      </c>
      <c r="E6" s="13" t="str">
        <f>IFERROR(INDEX(ADB!$A:$A,MATCH($A6,ADB!$D:$D,0)),"")</f>
        <v>KGZ</v>
      </c>
      <c r="F6" s="14" t="str">
        <f>IFERROR(INDEX(ADB!$B:$B,MATCH($A6,ADB!$D:$D,0)),"")</f>
        <v>Kyrgyz Republic</v>
      </c>
      <c r="G6" s="14" t="str">
        <f>IFERROR(IF(INDEX(ADB!$E:$E,MATCH($A6,ADB!$D:$D,0))=0,"",INDEX(ADB!$E:$E,MATCH($A6,ADB!$D:$D,0))),"")</f>
        <v>South and Central Asia</v>
      </c>
      <c r="H6" s="17">
        <f>IFERROR(INDEX(MRIO!$A:$A,MATCH($A6,MRIO!$F:$F,0)),"")</f>
        <v>57</v>
      </c>
      <c r="I6" s="17">
        <f>IFERROR(IF(INDEX(MRIO!$B:$B,MATCH($A6,MRIO!$F:$F,0))=0,"",INDEX(MRIO!$B:$B,MATCH($A6,MRIO!$F:$F,0))),"")</f>
        <v>57</v>
      </c>
      <c r="J6" s="17" t="str">
        <f>IFERROR(INDEX(MRIO!$C:$C,MATCH($A6,MRIO!$F:$F,0)),"")</f>
        <v>KGZ</v>
      </c>
      <c r="K6" s="18" t="str">
        <f>IFERROR(INDEX(MRIO!$D:$D,MATCH($A6,MRIO!$F:$F,0)),"")</f>
        <v>Kyrgyz Republic</v>
      </c>
      <c r="L6" s="20" t="str">
        <f>IFERROR(INDEX('World Bank'!$B:$B,MATCH($A6,'World Bank'!$D:$D,0)),"")</f>
        <v>Kyrgyz Republic</v>
      </c>
      <c r="M6" s="20" t="str">
        <f>IFERROR(INDEX('World Bank'!$C:$C,MATCH($A6,'World Bank'!$D:$D,0)),"")</f>
        <v>Europe and Central Asia</v>
      </c>
      <c r="N6" s="3" t="str">
        <f>IF(J6="",IF(E6="",C6,E6),J6)</f>
        <v>KGZ</v>
      </c>
      <c r="O6" t="str">
        <f>IF(K6="",IF(F6="",D6,F6),K6)</f>
        <v>Kyrgyz Republic</v>
      </c>
      <c r="P6" t="str">
        <f>M6</f>
        <v>Europe and Central Asia</v>
      </c>
      <c r="Q6" t="str">
        <f>IFERROR(INDEX(Continents!$C:$C,MATCH($A6,Continents!$A:$A,0)),"")</f>
        <v>Asia</v>
      </c>
      <c r="R6" s="3" t="str">
        <f>IFERROR(IF(VLOOKUP($A6,Groups!A:A,1,FALSE)="","",1),"")</f>
        <v/>
      </c>
      <c r="S6" s="3">
        <f>IFERROR(IF(VLOOKUP($A6,Groups!B:B,1,FALSE)="","",1),"")</f>
        <v>1</v>
      </c>
      <c r="T6" s="3">
        <f>IFERROR(IF(VLOOKUP($A6,Groups!C:C,1,FALSE)="","",1),"")</f>
        <v>1</v>
      </c>
      <c r="U6" s="3" t="str">
        <f>IFERROR(IF(VLOOKUP($A6,Groups!D:D,1,FALSE)="","",1),"")</f>
        <v/>
      </c>
      <c r="V6" s="3" t="str">
        <f>IFERROR(IF(VLOOKUP($A6,Groups!E:E,1,FALSE)="","",1),"")</f>
        <v/>
      </c>
      <c r="W6" s="3" t="str">
        <f>IFERROR(IF(VLOOKUP($A6,Groups!F:F,1,FALSE)="","",1),"")</f>
        <v/>
      </c>
    </row>
    <row r="7" spans="1:23" x14ac:dyDescent="0.2">
      <c r="A7" s="8">
        <v>4</v>
      </c>
      <c r="B7" s="8" t="str">
        <f>IFERROR(INDEX(ISO!$B:$B,MATCH($A7,ISO!$A:$A,0)),"")</f>
        <v>AF</v>
      </c>
      <c r="C7" s="8" t="str">
        <f>IFERROR(INDEX(ISO!$C:$C,MATCH($A7,ISO!$A:$A,0)),"")</f>
        <v>AFG</v>
      </c>
      <c r="D7" s="9" t="str">
        <f>IFERROR(INDEX(ISO!$D:$D,MATCH($A7,ISO!$A:$A,0)),"")</f>
        <v>Afghanistan</v>
      </c>
      <c r="E7" s="13" t="str">
        <f>IFERROR(INDEX(ADB!$A:$A,MATCH($A7,ADB!$D:$D,0)),"")</f>
        <v>AFG</v>
      </c>
      <c r="F7" s="14" t="str">
        <f>IFERROR(INDEX(ADB!$B:$B,MATCH($A7,ADB!$D:$D,0)),"")</f>
        <v>Afghanistan</v>
      </c>
      <c r="G7" s="14" t="str">
        <f>IFERROR(IF(INDEX(ADB!$E:$E,MATCH($A7,ADB!$D:$D,0))=0,"",INDEX(ADB!$E:$E,MATCH($A7,ADB!$D:$D,0))),"")</f>
        <v/>
      </c>
      <c r="H7" s="17" t="str">
        <f>IFERROR(INDEX(MRIO!$A:$A,MATCH($A7,MRIO!$F:$F,0)),"")</f>
        <v/>
      </c>
      <c r="I7" s="17" t="str">
        <f>IFERROR(IF(INDEX(MRIO!$B:$B,MATCH($A7,MRIO!$F:$F,0))=0,"",INDEX(MRIO!$B:$B,MATCH($A7,MRIO!$F:$F,0))),"")</f>
        <v/>
      </c>
      <c r="J7" s="17" t="str">
        <f>IFERROR(INDEX(MRIO!$C:$C,MATCH($A7,MRIO!$F:$F,0)),"")</f>
        <v/>
      </c>
      <c r="K7" s="18" t="str">
        <f>IFERROR(INDEX(MRIO!$D:$D,MATCH($A7,MRIO!$F:$F,0)),"")</f>
        <v/>
      </c>
      <c r="L7" s="20" t="str">
        <f>IFERROR(INDEX('World Bank'!$B:$B,MATCH($A7,'World Bank'!$D:$D,0)),"")</f>
        <v>Afghanistan</v>
      </c>
      <c r="M7" s="20" t="str">
        <f>IFERROR(INDEX('World Bank'!$C:$C,MATCH($A7,'World Bank'!$D:$D,0)),"")</f>
        <v>South Asia</v>
      </c>
      <c r="N7" s="3" t="str">
        <f>IF(J7="",IF(E7="",C7,E7),J7)</f>
        <v>AFG</v>
      </c>
      <c r="O7" t="str">
        <f>IF(K7="",IF(F7="",D7,F7),K7)</f>
        <v>Afghanistan</v>
      </c>
      <c r="P7" t="str">
        <f>M7</f>
        <v>South Asia</v>
      </c>
      <c r="Q7" t="str">
        <f>IFERROR(INDEX(Continents!$C:$C,MATCH($A7,Continents!$A:$A,0)),"")</f>
        <v>Asia</v>
      </c>
      <c r="R7" s="3" t="str">
        <f>IFERROR(IF(VLOOKUP($A7,Groups!A:A,1,FALSE)="","",1),"")</f>
        <v/>
      </c>
      <c r="S7" s="3">
        <f>IFERROR(IF(VLOOKUP($A7,Groups!B:B,1,FALSE)="","",1),"")</f>
        <v>1</v>
      </c>
      <c r="T7" s="3" t="str">
        <f>IFERROR(IF(VLOOKUP($A7,Groups!C:C,1,FALSE)="","",1),"")</f>
        <v/>
      </c>
      <c r="U7" s="3" t="str">
        <f>IFERROR(IF(VLOOKUP($A7,Groups!D:D,1,FALSE)="","",1),"")</f>
        <v/>
      </c>
      <c r="V7" s="3" t="str">
        <f>IFERROR(IF(VLOOKUP($A7,Groups!E:E,1,FALSE)="","",1),"")</f>
        <v/>
      </c>
      <c r="W7" s="3">
        <f>IFERROR(IF(VLOOKUP($A7,Groups!F:F,1,FALSE)="","",1),"")</f>
        <v>1</v>
      </c>
    </row>
    <row r="8" spans="1:23" x14ac:dyDescent="0.2">
      <c r="A8" s="8">
        <v>31</v>
      </c>
      <c r="B8" s="8" t="str">
        <f>IFERROR(INDEX(ISO!$B:$B,MATCH($A8,ISO!$A:$A,0)),"")</f>
        <v>AZ</v>
      </c>
      <c r="C8" s="8" t="str">
        <f>IFERROR(INDEX(ISO!$C:$C,MATCH($A8,ISO!$A:$A,0)),"")</f>
        <v>AZE</v>
      </c>
      <c r="D8" s="9" t="str">
        <f>IFERROR(INDEX(ISO!$D:$D,MATCH($A8,ISO!$A:$A,0)),"")</f>
        <v>Azerbaijan</v>
      </c>
      <c r="E8" s="13" t="str">
        <f>IFERROR(INDEX(ADB!$A:$A,MATCH($A8,ADB!$D:$D,0)),"")</f>
        <v>AZE</v>
      </c>
      <c r="F8" s="14" t="str">
        <f>IFERROR(INDEX(ADB!$B:$B,MATCH($A8,ADB!$D:$D,0)),"")</f>
        <v>Azerbaijan</v>
      </c>
      <c r="G8" s="14" t="str">
        <f>IFERROR(IF(INDEX(ADB!$E:$E,MATCH($A8,ADB!$D:$D,0))=0,"",INDEX(ADB!$E:$E,MATCH($A8,ADB!$D:$D,0))),"")</f>
        <v/>
      </c>
      <c r="H8" s="17" t="str">
        <f>IFERROR(INDEX(MRIO!$A:$A,MATCH($A8,MRIO!$F:$F,0)),"")</f>
        <v/>
      </c>
      <c r="I8" s="17" t="str">
        <f>IFERROR(IF(INDEX(MRIO!$B:$B,MATCH($A8,MRIO!$F:$F,0))=0,"",INDEX(MRIO!$B:$B,MATCH($A8,MRIO!$F:$F,0))),"")</f>
        <v/>
      </c>
      <c r="J8" s="17" t="str">
        <f>IFERROR(INDEX(MRIO!$C:$C,MATCH($A8,MRIO!$F:$F,0)),"")</f>
        <v/>
      </c>
      <c r="K8" s="18" t="str">
        <f>IFERROR(INDEX(MRIO!$D:$D,MATCH($A8,MRIO!$F:$F,0)),"")</f>
        <v/>
      </c>
      <c r="L8" s="20" t="str">
        <f>IFERROR(INDEX('World Bank'!$B:$B,MATCH($A8,'World Bank'!$D:$D,0)),"")</f>
        <v>Azerbaijan</v>
      </c>
      <c r="M8" s="20" t="str">
        <f>IFERROR(INDEX('World Bank'!$C:$C,MATCH($A8,'World Bank'!$D:$D,0)),"")</f>
        <v>Europe and Central Asia</v>
      </c>
      <c r="N8" s="3" t="str">
        <f>IF(J8="",IF(E8="",C8,E8),J8)</f>
        <v>AZE</v>
      </c>
      <c r="O8" t="str">
        <f>IF(K8="",IF(F8="",D8,F8),K8)</f>
        <v>Azerbaijan</v>
      </c>
      <c r="P8" t="str">
        <f>M8</f>
        <v>Europe and Central Asia</v>
      </c>
      <c r="Q8" t="str">
        <f>IFERROR(INDEX(Continents!$C:$C,MATCH($A8,Continents!$A:$A,0)),"")</f>
        <v>Asia</v>
      </c>
      <c r="R8" s="3" t="str">
        <f>IFERROR(IF(VLOOKUP($A8,Groups!A:A,1,FALSE)="","",1),"")</f>
        <v/>
      </c>
      <c r="S8" s="3">
        <f>IFERROR(IF(VLOOKUP($A8,Groups!B:B,1,FALSE)="","",1),"")</f>
        <v>1</v>
      </c>
      <c r="T8" s="3" t="str">
        <f>IFERROR(IF(VLOOKUP($A8,Groups!C:C,1,FALSE)="","",1),"")</f>
        <v/>
      </c>
      <c r="U8" s="3" t="str">
        <f>IFERROR(IF(VLOOKUP($A8,Groups!D:D,1,FALSE)="","",1),"")</f>
        <v/>
      </c>
      <c r="V8" s="3" t="str">
        <f>IFERROR(IF(VLOOKUP($A8,Groups!E:E,1,FALSE)="","",1),"")</f>
        <v/>
      </c>
      <c r="W8" s="3" t="str">
        <f>IFERROR(IF(VLOOKUP($A8,Groups!F:F,1,FALSE)="","",1),"")</f>
        <v/>
      </c>
    </row>
    <row r="9" spans="1:23" x14ac:dyDescent="0.2">
      <c r="A9" s="8">
        <v>762</v>
      </c>
      <c r="B9" s="8" t="str">
        <f>IFERROR(INDEX(ISO!$B:$B,MATCH($A9,ISO!$A:$A,0)),"")</f>
        <v>TJ</v>
      </c>
      <c r="C9" s="8" t="str">
        <f>IFERROR(INDEX(ISO!$C:$C,MATCH($A9,ISO!$A:$A,0)),"")</f>
        <v>TJK</v>
      </c>
      <c r="D9" s="9" t="str">
        <f>IFERROR(INDEX(ISO!$D:$D,MATCH($A9,ISO!$A:$A,0)),"")</f>
        <v>Tajikistan</v>
      </c>
      <c r="E9" s="13" t="str">
        <f>IFERROR(INDEX(ADB!$A:$A,MATCH($A9,ADB!$D:$D,0)),"")</f>
        <v>TAJ</v>
      </c>
      <c r="F9" s="14" t="str">
        <f>IFERROR(INDEX(ADB!$B:$B,MATCH($A9,ADB!$D:$D,0)),"")</f>
        <v>Tajikistan</v>
      </c>
      <c r="G9" s="14" t="str">
        <f>IFERROR(IF(INDEX(ADB!$E:$E,MATCH($A9,ADB!$D:$D,0))=0,"",INDEX(ADB!$E:$E,MATCH($A9,ADB!$D:$D,0))),"")</f>
        <v/>
      </c>
      <c r="H9" s="17" t="str">
        <f>IFERROR(INDEX(MRIO!$A:$A,MATCH($A9,MRIO!$F:$F,0)),"")</f>
        <v/>
      </c>
      <c r="I9" s="17" t="str">
        <f>IFERROR(IF(INDEX(MRIO!$B:$B,MATCH($A9,MRIO!$F:$F,0))=0,"",INDEX(MRIO!$B:$B,MATCH($A9,MRIO!$F:$F,0))),"")</f>
        <v/>
      </c>
      <c r="J9" s="17" t="str">
        <f>IFERROR(INDEX(MRIO!$C:$C,MATCH($A9,MRIO!$F:$F,0)),"")</f>
        <v/>
      </c>
      <c r="K9" s="18" t="str">
        <f>IFERROR(INDEX(MRIO!$D:$D,MATCH($A9,MRIO!$F:$F,0)),"")</f>
        <v/>
      </c>
      <c r="L9" s="20" t="str">
        <f>IFERROR(INDEX('World Bank'!$B:$B,MATCH($A9,'World Bank'!$D:$D,0)),"")</f>
        <v>Tajikistan</v>
      </c>
      <c r="M9" s="20" t="str">
        <f>IFERROR(INDEX('World Bank'!$C:$C,MATCH($A9,'World Bank'!$D:$D,0)),"")</f>
        <v>Europe and Central Asia</v>
      </c>
      <c r="N9" s="3" t="str">
        <f>IF(J9="",IF(E9="",C9,E9),J9)</f>
        <v>TAJ</v>
      </c>
      <c r="O9" t="str">
        <f>IF(K9="",IF(F9="",D9,F9),K9)</f>
        <v>Tajikistan</v>
      </c>
      <c r="P9" t="str">
        <f>M9</f>
        <v>Europe and Central Asia</v>
      </c>
      <c r="Q9" t="str">
        <f>IFERROR(INDEX(Continents!$C:$C,MATCH($A9,Continents!$A:$A,0)),"")</f>
        <v>Asia</v>
      </c>
      <c r="R9" s="3" t="str">
        <f>IFERROR(IF(VLOOKUP($A9,Groups!A:A,1,FALSE)="","",1),"")</f>
        <v/>
      </c>
      <c r="S9" s="3">
        <f>IFERROR(IF(VLOOKUP($A9,Groups!B:B,1,FALSE)="","",1),"")</f>
        <v>1</v>
      </c>
      <c r="T9" s="3" t="str">
        <f>IFERROR(IF(VLOOKUP($A9,Groups!C:C,1,FALSE)="","",1),"")</f>
        <v/>
      </c>
      <c r="U9" s="3" t="str">
        <f>IFERROR(IF(VLOOKUP($A9,Groups!D:D,1,FALSE)="","",1),"")</f>
        <v/>
      </c>
      <c r="V9" s="3" t="str">
        <f>IFERROR(IF(VLOOKUP($A9,Groups!E:E,1,FALSE)="","",1),"")</f>
        <v/>
      </c>
      <c r="W9" s="3" t="str">
        <f>IFERROR(IF(VLOOKUP($A9,Groups!F:F,1,FALSE)="","",1),"")</f>
        <v/>
      </c>
    </row>
    <row r="10" spans="1:23" x14ac:dyDescent="0.2">
      <c r="A10" s="8">
        <v>795</v>
      </c>
      <c r="B10" s="8" t="str">
        <f>IFERROR(INDEX(ISO!$B:$B,MATCH($A10,ISO!$A:$A,0)),"")</f>
        <v>TM</v>
      </c>
      <c r="C10" s="8" t="str">
        <f>IFERROR(INDEX(ISO!$C:$C,MATCH($A10,ISO!$A:$A,0)),"")</f>
        <v>TKM</v>
      </c>
      <c r="D10" s="9" t="str">
        <f>IFERROR(INDEX(ISO!$D:$D,MATCH($A10,ISO!$A:$A,0)),"")</f>
        <v>Turkmenistan</v>
      </c>
      <c r="E10" s="13" t="str">
        <f>IFERROR(INDEX(ADB!$A:$A,MATCH($A10,ADB!$D:$D,0)),"")</f>
        <v>TKM</v>
      </c>
      <c r="F10" s="14" t="str">
        <f>IFERROR(INDEX(ADB!$B:$B,MATCH($A10,ADB!$D:$D,0)),"")</f>
        <v>Turkmenistan</v>
      </c>
      <c r="G10" s="14" t="str">
        <f>IFERROR(IF(INDEX(ADB!$E:$E,MATCH($A10,ADB!$D:$D,0))=0,"",INDEX(ADB!$E:$E,MATCH($A10,ADB!$D:$D,0))),"")</f>
        <v/>
      </c>
      <c r="H10" s="17" t="str">
        <f>IFERROR(INDEX(MRIO!$A:$A,MATCH($A10,MRIO!$F:$F,0)),"")</f>
        <v/>
      </c>
      <c r="I10" s="17" t="str">
        <f>IFERROR(IF(INDEX(MRIO!$B:$B,MATCH($A10,MRIO!$F:$F,0))=0,"",INDEX(MRIO!$B:$B,MATCH($A10,MRIO!$F:$F,0))),"")</f>
        <v/>
      </c>
      <c r="J10" s="17" t="str">
        <f>IFERROR(INDEX(MRIO!$C:$C,MATCH($A10,MRIO!$F:$F,0)),"")</f>
        <v/>
      </c>
      <c r="K10" s="18" t="str">
        <f>IFERROR(INDEX(MRIO!$D:$D,MATCH($A10,MRIO!$F:$F,0)),"")</f>
        <v/>
      </c>
      <c r="L10" s="20" t="str">
        <f>IFERROR(INDEX('World Bank'!$B:$B,MATCH($A10,'World Bank'!$D:$D,0)),"")</f>
        <v>Turkmenistan</v>
      </c>
      <c r="M10" s="20" t="str">
        <f>IFERROR(INDEX('World Bank'!$C:$C,MATCH($A10,'World Bank'!$D:$D,0)),"")</f>
        <v>Europe and Central Asia</v>
      </c>
      <c r="N10" s="3" t="str">
        <f>IF(J10="",IF(E10="",C10,E10),J10)</f>
        <v>TKM</v>
      </c>
      <c r="O10" t="str">
        <f>IF(K10="",IF(F10="",D10,F10),K10)</f>
        <v>Turkmenistan</v>
      </c>
      <c r="P10" t="str">
        <f>M10</f>
        <v>Europe and Central Asia</v>
      </c>
      <c r="Q10" t="str">
        <f>IFERROR(INDEX(Continents!$C:$C,MATCH($A10,Continents!$A:$A,0)),"")</f>
        <v>Asia</v>
      </c>
      <c r="R10" s="3" t="str">
        <f>IFERROR(IF(VLOOKUP($A10,Groups!A:A,1,FALSE)="","",1),"")</f>
        <v/>
      </c>
      <c r="S10" s="3">
        <f>IFERROR(IF(VLOOKUP($A10,Groups!B:B,1,FALSE)="","",1),"")</f>
        <v>1</v>
      </c>
      <c r="T10" s="3" t="str">
        <f>IFERROR(IF(VLOOKUP($A10,Groups!C:C,1,FALSE)="","",1),"")</f>
        <v/>
      </c>
      <c r="U10" s="3" t="str">
        <f>IFERROR(IF(VLOOKUP($A10,Groups!D:D,1,FALSE)="","",1),"")</f>
        <v/>
      </c>
      <c r="V10" s="3" t="str">
        <f>IFERROR(IF(VLOOKUP($A10,Groups!E:E,1,FALSE)="","",1),"")</f>
        <v/>
      </c>
      <c r="W10" s="3" t="str">
        <f>IFERROR(IF(VLOOKUP($A10,Groups!F:F,1,FALSE)="","",1),"")</f>
        <v/>
      </c>
    </row>
    <row r="11" spans="1:23" x14ac:dyDescent="0.2">
      <c r="A11" s="8">
        <v>860</v>
      </c>
      <c r="B11" s="8" t="str">
        <f>IFERROR(INDEX(ISO!$B:$B,MATCH($A11,ISO!$A:$A,0)),"")</f>
        <v>UZ</v>
      </c>
      <c r="C11" s="8" t="str">
        <f>IFERROR(INDEX(ISO!$C:$C,MATCH($A11,ISO!$A:$A,0)),"")</f>
        <v>UZB</v>
      </c>
      <c r="D11" s="9" t="str">
        <f>IFERROR(INDEX(ISO!$D:$D,MATCH($A11,ISO!$A:$A,0)),"")</f>
        <v>Uzbekistan</v>
      </c>
      <c r="E11" s="13" t="str">
        <f>IFERROR(INDEX(ADB!$A:$A,MATCH($A11,ADB!$D:$D,0)),"")</f>
        <v>UZB</v>
      </c>
      <c r="F11" s="14" t="str">
        <f>IFERROR(INDEX(ADB!$B:$B,MATCH($A11,ADB!$D:$D,0)),"")</f>
        <v>Uzbekistan</v>
      </c>
      <c r="G11" s="14" t="str">
        <f>IFERROR(IF(INDEX(ADB!$E:$E,MATCH($A11,ADB!$D:$D,0))=0,"",INDEX(ADB!$E:$E,MATCH($A11,ADB!$D:$D,0))),"")</f>
        <v/>
      </c>
      <c r="H11" s="17" t="str">
        <f>IFERROR(INDEX(MRIO!$A:$A,MATCH($A11,MRIO!$F:$F,0)),"")</f>
        <v/>
      </c>
      <c r="I11" s="17" t="str">
        <f>IFERROR(IF(INDEX(MRIO!$B:$B,MATCH($A11,MRIO!$F:$F,0))=0,"",INDEX(MRIO!$B:$B,MATCH($A11,MRIO!$F:$F,0))),"")</f>
        <v/>
      </c>
      <c r="J11" s="17" t="str">
        <f>IFERROR(INDEX(MRIO!$C:$C,MATCH($A11,MRIO!$F:$F,0)),"")</f>
        <v/>
      </c>
      <c r="K11" s="18" t="str">
        <f>IFERROR(INDEX(MRIO!$D:$D,MATCH($A11,MRIO!$F:$F,0)),"")</f>
        <v/>
      </c>
      <c r="L11" s="20" t="str">
        <f>IFERROR(INDEX('World Bank'!$B:$B,MATCH($A11,'World Bank'!$D:$D,0)),"")</f>
        <v>Uzbekistan</v>
      </c>
      <c r="M11" s="20" t="str">
        <f>IFERROR(INDEX('World Bank'!$C:$C,MATCH($A11,'World Bank'!$D:$D,0)),"")</f>
        <v>Europe and Central Asia</v>
      </c>
      <c r="N11" s="3" t="str">
        <f>IF(J11="",IF(E11="",C11,E11),J11)</f>
        <v>UZB</v>
      </c>
      <c r="O11" t="str">
        <f>IF(K11="",IF(F11="",D11,F11),K11)</f>
        <v>Uzbekistan</v>
      </c>
      <c r="P11" t="str">
        <f>M11</f>
        <v>Europe and Central Asia</v>
      </c>
      <c r="Q11" t="str">
        <f>IFERROR(INDEX(Continents!$C:$C,MATCH($A11,Continents!$A:$A,0)),"")</f>
        <v>Asia</v>
      </c>
      <c r="R11" s="3" t="str">
        <f>IFERROR(IF(VLOOKUP($A11,Groups!A:A,1,FALSE)="","",1),"")</f>
        <v/>
      </c>
      <c r="S11" s="3">
        <f>IFERROR(IF(VLOOKUP($A11,Groups!B:B,1,FALSE)="","",1),"")</f>
        <v>1</v>
      </c>
      <c r="T11" s="3" t="str">
        <f>IFERROR(IF(VLOOKUP($A11,Groups!C:C,1,FALSE)="","",1),"")</f>
        <v/>
      </c>
      <c r="U11" s="3" t="str">
        <f>IFERROR(IF(VLOOKUP($A11,Groups!D:D,1,FALSE)="","",1),"")</f>
        <v/>
      </c>
      <c r="V11" s="3" t="str">
        <f>IFERROR(IF(VLOOKUP($A11,Groups!E:E,1,FALSE)="","",1),"")</f>
        <v/>
      </c>
      <c r="W11" s="3" t="str">
        <f>IFERROR(IF(VLOOKUP($A11,Groups!F:F,1,FALSE)="","",1),"")</f>
        <v/>
      </c>
    </row>
    <row r="12" spans="1:23" x14ac:dyDescent="0.2">
      <c r="A12" s="8">
        <v>36</v>
      </c>
      <c r="B12" s="8" t="str">
        <f>IFERROR(INDEX(ISO!$B:$B,MATCH($A12,ISO!$A:$A,0)),"")</f>
        <v>AU</v>
      </c>
      <c r="C12" s="8" t="str">
        <f>IFERROR(INDEX(ISO!$C:$C,MATCH($A12,ISO!$A:$A,0)),"")</f>
        <v>AUS</v>
      </c>
      <c r="D12" s="9" t="str">
        <f>IFERROR(INDEX(ISO!$D:$D,MATCH($A12,ISO!$A:$A,0)),"")</f>
        <v>Australia</v>
      </c>
      <c r="E12" s="13" t="str">
        <f>IFERROR(INDEX(ADB!$A:$A,MATCH($A12,ADB!$D:$D,0)),"")</f>
        <v>AUS</v>
      </c>
      <c r="F12" s="14" t="str">
        <f>IFERROR(INDEX(ADB!$B:$B,MATCH($A12,ADB!$D:$D,0)),"")</f>
        <v>Australia</v>
      </c>
      <c r="G12" s="14" t="str">
        <f>IFERROR(IF(INDEX(ADB!$E:$E,MATCH($A12,ADB!$D:$D,0))=0,"",INDEX(ADB!$E:$E,MATCH($A12,ADB!$D:$D,0))),"")</f>
        <v>Southeast Asia and the Pacific</v>
      </c>
      <c r="H12" s="17">
        <f>IFERROR(INDEX(MRIO!$A:$A,MATCH($A12,MRIO!$F:$F,0)),"")</f>
        <v>1</v>
      </c>
      <c r="I12" s="17">
        <f>IFERROR(IF(INDEX(MRIO!$B:$B,MATCH($A12,MRIO!$F:$F,0))=0,"",INDEX(MRIO!$B:$B,MATCH($A12,MRIO!$F:$F,0))),"")</f>
        <v>1</v>
      </c>
      <c r="J12" s="17" t="str">
        <f>IFERROR(INDEX(MRIO!$C:$C,MATCH($A12,MRIO!$F:$F,0)),"")</f>
        <v>AUS</v>
      </c>
      <c r="K12" s="18" t="str">
        <f>IFERROR(INDEX(MRIO!$D:$D,MATCH($A12,MRIO!$F:$F,0)),"")</f>
        <v>Australia</v>
      </c>
      <c r="L12" s="20" t="str">
        <f>IFERROR(INDEX('World Bank'!$B:$B,MATCH($A12,'World Bank'!$D:$D,0)),"")</f>
        <v>Australia</v>
      </c>
      <c r="M12" s="20" t="str">
        <f>IFERROR(INDEX('World Bank'!$C:$C,MATCH($A12,'World Bank'!$D:$D,0)),"")</f>
        <v>East Asia and Pacific</v>
      </c>
      <c r="N12" s="3" t="str">
        <f>IF(J12="",IF(E12="",C12,E12),J12)</f>
        <v>AUS</v>
      </c>
      <c r="O12" t="str">
        <f>IF(K12="",IF(F12="",D12,F12),K12)</f>
        <v>Australia</v>
      </c>
      <c r="P12" t="str">
        <f>M12</f>
        <v>East Asia and Pacific</v>
      </c>
      <c r="Q12" t="str">
        <f>IFERROR(INDEX(Continents!$C:$C,MATCH($A12,Continents!$A:$A,0)),"")</f>
        <v>Asia</v>
      </c>
      <c r="R12" s="3" t="str">
        <f>IFERROR(IF(VLOOKUP($A12,Groups!A:A,1,FALSE)="","",1),"")</f>
        <v/>
      </c>
      <c r="S12" s="3" t="str">
        <f>IFERROR(IF(VLOOKUP($A12,Groups!B:B,1,FALSE)="","",1),"")</f>
        <v/>
      </c>
      <c r="T12" s="3" t="str">
        <f>IFERROR(IF(VLOOKUP($A12,Groups!C:C,1,FALSE)="","",1),"")</f>
        <v/>
      </c>
      <c r="U12" s="3" t="str">
        <f>IFERROR(IF(VLOOKUP($A12,Groups!D:D,1,FALSE)="","",1),"")</f>
        <v/>
      </c>
      <c r="V12" s="3" t="str">
        <f>IFERROR(IF(VLOOKUP($A12,Groups!E:E,1,FALSE)="","",1),"")</f>
        <v/>
      </c>
      <c r="W12" s="3" t="str">
        <f>IFERROR(IF(VLOOKUP($A12,Groups!F:F,1,FALSE)="","",1),"")</f>
        <v/>
      </c>
    </row>
    <row r="13" spans="1:23" x14ac:dyDescent="0.2">
      <c r="A13" s="8">
        <v>40</v>
      </c>
      <c r="B13" s="8" t="str">
        <f>IFERROR(INDEX(ISO!$B:$B,MATCH($A13,ISO!$A:$A,0)),"")</f>
        <v>AT</v>
      </c>
      <c r="C13" s="8" t="str">
        <f>IFERROR(INDEX(ISO!$C:$C,MATCH($A13,ISO!$A:$A,0)),"")</f>
        <v>AUT</v>
      </c>
      <c r="D13" s="9" t="str">
        <f>IFERROR(INDEX(ISO!$D:$D,MATCH($A13,ISO!$A:$A,0)),"")</f>
        <v>Austria</v>
      </c>
      <c r="E13" s="13" t="str">
        <f>IFERROR(INDEX(ADB!$A:$A,MATCH($A13,ADB!$D:$D,0)),"")</f>
        <v>AUT</v>
      </c>
      <c r="F13" s="14" t="str">
        <f>IFERROR(INDEX(ADB!$B:$B,MATCH($A13,ADB!$D:$D,0)),"")</f>
        <v>Austria</v>
      </c>
      <c r="G13" s="14" t="str">
        <f>IFERROR(IF(INDEX(ADB!$E:$E,MATCH($A13,ADB!$D:$D,0))=0,"",INDEX(ADB!$E:$E,MATCH($A13,ADB!$D:$D,0))),"")</f>
        <v/>
      </c>
      <c r="H13" s="17">
        <f>IFERROR(INDEX(MRIO!$A:$A,MATCH($A13,MRIO!$F:$F,0)),"")</f>
        <v>2</v>
      </c>
      <c r="I13" s="17">
        <f>IFERROR(IF(INDEX(MRIO!$B:$B,MATCH($A13,MRIO!$F:$F,0))=0,"",INDEX(MRIO!$B:$B,MATCH($A13,MRIO!$F:$F,0))),"")</f>
        <v>2</v>
      </c>
      <c r="J13" s="17" t="str">
        <f>IFERROR(INDEX(MRIO!$C:$C,MATCH($A13,MRIO!$F:$F,0)),"")</f>
        <v>AUT</v>
      </c>
      <c r="K13" s="18" t="str">
        <f>IFERROR(INDEX(MRIO!$D:$D,MATCH($A13,MRIO!$F:$F,0)),"")</f>
        <v>Austria</v>
      </c>
      <c r="L13" s="20" t="str">
        <f>IFERROR(INDEX('World Bank'!$B:$B,MATCH($A13,'World Bank'!$D:$D,0)),"")</f>
        <v>Austria</v>
      </c>
      <c r="M13" s="20" t="str">
        <f>IFERROR(INDEX('World Bank'!$C:$C,MATCH($A13,'World Bank'!$D:$D,0)),"")</f>
        <v>Europe and Central Asia</v>
      </c>
      <c r="N13" s="3" t="str">
        <f>IF(J13="",IF(E13="",C13,E13),J13)</f>
        <v>AUT</v>
      </c>
      <c r="O13" t="str">
        <f>IF(K13="",IF(F13="",D13,F13),K13)</f>
        <v>Austria</v>
      </c>
      <c r="P13" t="str">
        <f>M13</f>
        <v>Europe and Central Asia</v>
      </c>
      <c r="Q13" t="str">
        <f>IFERROR(INDEX(Continents!$C:$C,MATCH($A13,Continents!$A:$A,0)),"")</f>
        <v>Europe</v>
      </c>
      <c r="R13" s="3" t="str">
        <f>IFERROR(IF(VLOOKUP($A13,Groups!A:A,1,FALSE)="","",1),"")</f>
        <v/>
      </c>
      <c r="S13" s="3" t="str">
        <f>IFERROR(IF(VLOOKUP($A13,Groups!B:B,1,FALSE)="","",1),"")</f>
        <v/>
      </c>
      <c r="T13" s="3" t="str">
        <f>IFERROR(IF(VLOOKUP($A13,Groups!C:C,1,FALSE)="","",1),"")</f>
        <v/>
      </c>
      <c r="U13" s="3">
        <f>IFERROR(IF(VLOOKUP($A13,Groups!D:D,1,FALSE)="","",1),"")</f>
        <v>1</v>
      </c>
      <c r="V13" s="3" t="str">
        <f>IFERROR(IF(VLOOKUP($A13,Groups!E:E,1,FALSE)="","",1),"")</f>
        <v/>
      </c>
      <c r="W13" s="3" t="str">
        <f>IFERROR(IF(VLOOKUP($A13,Groups!F:F,1,FALSE)="","",1),"")</f>
        <v/>
      </c>
    </row>
    <row r="14" spans="1:23" x14ac:dyDescent="0.2">
      <c r="A14" s="8">
        <v>56</v>
      </c>
      <c r="B14" s="8" t="str">
        <f>IFERROR(INDEX(ISO!$B:$B,MATCH($A14,ISO!$A:$A,0)),"")</f>
        <v>BE</v>
      </c>
      <c r="C14" s="8" t="str">
        <f>IFERROR(INDEX(ISO!$C:$C,MATCH($A14,ISO!$A:$A,0)),"")</f>
        <v>BEL</v>
      </c>
      <c r="D14" s="9" t="str">
        <f>IFERROR(INDEX(ISO!$D:$D,MATCH($A14,ISO!$A:$A,0)),"")</f>
        <v>Belgium</v>
      </c>
      <c r="E14" s="13" t="str">
        <f>IFERROR(INDEX(ADB!$A:$A,MATCH($A14,ADB!$D:$D,0)),"")</f>
        <v>BEL</v>
      </c>
      <c r="F14" s="14" t="str">
        <f>IFERROR(INDEX(ADB!$B:$B,MATCH($A14,ADB!$D:$D,0)),"")</f>
        <v>Belgium</v>
      </c>
      <c r="G14" s="14" t="str">
        <f>IFERROR(IF(INDEX(ADB!$E:$E,MATCH($A14,ADB!$D:$D,0))=0,"",INDEX(ADB!$E:$E,MATCH($A14,ADB!$D:$D,0))),"")</f>
        <v/>
      </c>
      <c r="H14" s="17">
        <f>IFERROR(INDEX(MRIO!$A:$A,MATCH($A14,MRIO!$F:$F,0)),"")</f>
        <v>3</v>
      </c>
      <c r="I14" s="17">
        <f>IFERROR(IF(INDEX(MRIO!$B:$B,MATCH($A14,MRIO!$F:$F,0))=0,"",INDEX(MRIO!$B:$B,MATCH($A14,MRIO!$F:$F,0))),"")</f>
        <v>3</v>
      </c>
      <c r="J14" s="17" t="str">
        <f>IFERROR(INDEX(MRIO!$C:$C,MATCH($A14,MRIO!$F:$F,0)),"")</f>
        <v>BEL</v>
      </c>
      <c r="K14" s="18" t="str">
        <f>IFERROR(INDEX(MRIO!$D:$D,MATCH($A14,MRIO!$F:$F,0)),"")</f>
        <v>Belgium</v>
      </c>
      <c r="L14" s="20" t="str">
        <f>IFERROR(INDEX('World Bank'!$B:$B,MATCH($A14,'World Bank'!$D:$D,0)),"")</f>
        <v>Belgium</v>
      </c>
      <c r="M14" s="20" t="str">
        <f>IFERROR(INDEX('World Bank'!$C:$C,MATCH($A14,'World Bank'!$D:$D,0)),"")</f>
        <v>Europe and Central Asia</v>
      </c>
      <c r="N14" s="3" t="str">
        <f>IF(J14="",IF(E14="",C14,E14),J14)</f>
        <v>BEL</v>
      </c>
      <c r="O14" t="str">
        <f>IF(K14="",IF(F14="",D14,F14),K14)</f>
        <v>Belgium</v>
      </c>
      <c r="P14" t="str">
        <f>M14</f>
        <v>Europe and Central Asia</v>
      </c>
      <c r="Q14" t="str">
        <f>IFERROR(INDEX(Continents!$C:$C,MATCH($A14,Continents!$A:$A,0)),"")</f>
        <v>Europe</v>
      </c>
      <c r="R14" s="3" t="str">
        <f>IFERROR(IF(VLOOKUP($A14,Groups!A:A,1,FALSE)="","",1),"")</f>
        <v/>
      </c>
      <c r="S14" s="3" t="str">
        <f>IFERROR(IF(VLOOKUP($A14,Groups!B:B,1,FALSE)="","",1),"")</f>
        <v/>
      </c>
      <c r="T14" s="3" t="str">
        <f>IFERROR(IF(VLOOKUP($A14,Groups!C:C,1,FALSE)="","",1),"")</f>
        <v/>
      </c>
      <c r="U14" s="3">
        <f>IFERROR(IF(VLOOKUP($A14,Groups!D:D,1,FALSE)="","",1),"")</f>
        <v>1</v>
      </c>
      <c r="V14" s="3" t="str">
        <f>IFERROR(IF(VLOOKUP($A14,Groups!E:E,1,FALSE)="","",1),"")</f>
        <v/>
      </c>
      <c r="W14" s="3" t="str">
        <f>IFERROR(IF(VLOOKUP($A14,Groups!F:F,1,FALSE)="","",1),"")</f>
        <v/>
      </c>
    </row>
    <row r="15" spans="1:23" x14ac:dyDescent="0.2">
      <c r="A15" s="8">
        <v>100</v>
      </c>
      <c r="B15" s="8" t="str">
        <f>IFERROR(INDEX(ISO!$B:$B,MATCH($A15,ISO!$A:$A,0)),"")</f>
        <v>BG</v>
      </c>
      <c r="C15" s="8" t="str">
        <f>IFERROR(INDEX(ISO!$C:$C,MATCH($A15,ISO!$A:$A,0)),"")</f>
        <v>BGR</v>
      </c>
      <c r="D15" s="9" t="str">
        <f>IFERROR(INDEX(ISO!$D:$D,MATCH($A15,ISO!$A:$A,0)),"")</f>
        <v>Bulgaria</v>
      </c>
      <c r="E15" s="13" t="str">
        <f>IFERROR(INDEX(ADB!$A:$A,MATCH($A15,ADB!$D:$D,0)),"")</f>
        <v/>
      </c>
      <c r="F15" s="14" t="str">
        <f>IFERROR(INDEX(ADB!$B:$B,MATCH($A15,ADB!$D:$D,0)),"")</f>
        <v/>
      </c>
      <c r="G15" s="14" t="str">
        <f>IFERROR(IF(INDEX(ADB!$E:$E,MATCH($A15,ADB!$D:$D,0))=0,"",INDEX(ADB!$E:$E,MATCH($A15,ADB!$D:$D,0))),"")</f>
        <v/>
      </c>
      <c r="H15" s="17">
        <f>IFERROR(INDEX(MRIO!$A:$A,MATCH($A15,MRIO!$F:$F,0)),"")</f>
        <v>4</v>
      </c>
      <c r="I15" s="17">
        <f>IFERROR(IF(INDEX(MRIO!$B:$B,MATCH($A15,MRIO!$F:$F,0))=0,"",INDEX(MRIO!$B:$B,MATCH($A15,MRIO!$F:$F,0))),"")</f>
        <v>4</v>
      </c>
      <c r="J15" s="17" t="str">
        <f>IFERROR(INDEX(MRIO!$C:$C,MATCH($A15,MRIO!$F:$F,0)),"")</f>
        <v>BGR</v>
      </c>
      <c r="K15" s="18" t="str">
        <f>IFERROR(INDEX(MRIO!$D:$D,MATCH($A15,MRIO!$F:$F,0)),"")</f>
        <v>Bulgaria</v>
      </c>
      <c r="L15" s="20" t="str">
        <f>IFERROR(INDEX('World Bank'!$B:$B,MATCH($A15,'World Bank'!$D:$D,0)),"")</f>
        <v>Bulgaria</v>
      </c>
      <c r="M15" s="20" t="str">
        <f>IFERROR(INDEX('World Bank'!$C:$C,MATCH($A15,'World Bank'!$D:$D,0)),"")</f>
        <v>Europe and Central Asia</v>
      </c>
      <c r="N15" s="3" t="str">
        <f>IF(J15="",IF(E15="",C15,E15),J15)</f>
        <v>BGR</v>
      </c>
      <c r="O15" t="str">
        <f>IF(K15="",IF(F15="",D15,F15),K15)</f>
        <v>Bulgaria</v>
      </c>
      <c r="P15" t="str">
        <f>M15</f>
        <v>Europe and Central Asia</v>
      </c>
      <c r="Q15" t="str">
        <f>IFERROR(INDEX(Continents!$C:$C,MATCH($A15,Continents!$A:$A,0)),"")</f>
        <v>Europe</v>
      </c>
      <c r="R15" s="3" t="str">
        <f>IFERROR(IF(VLOOKUP($A15,Groups!A:A,1,FALSE)="","",1),"")</f>
        <v/>
      </c>
      <c r="S15" s="3" t="str">
        <f>IFERROR(IF(VLOOKUP($A15,Groups!B:B,1,FALSE)="","",1),"")</f>
        <v/>
      </c>
      <c r="T15" s="3" t="str">
        <f>IFERROR(IF(VLOOKUP($A15,Groups!C:C,1,FALSE)="","",1),"")</f>
        <v/>
      </c>
      <c r="U15" s="3">
        <f>IFERROR(IF(VLOOKUP($A15,Groups!D:D,1,FALSE)="","",1),"")</f>
        <v>1</v>
      </c>
      <c r="V15" s="3" t="str">
        <f>IFERROR(IF(VLOOKUP($A15,Groups!E:E,1,FALSE)="","",1),"")</f>
        <v/>
      </c>
      <c r="W15" s="3" t="str">
        <f>IFERROR(IF(VLOOKUP($A15,Groups!F:F,1,FALSE)="","",1),"")</f>
        <v/>
      </c>
    </row>
    <row r="16" spans="1:23" x14ac:dyDescent="0.2">
      <c r="A16" s="8">
        <v>76</v>
      </c>
      <c r="B16" s="8" t="str">
        <f>IFERROR(INDEX(ISO!$B:$B,MATCH($A16,ISO!$A:$A,0)),"")</f>
        <v>BR</v>
      </c>
      <c r="C16" s="8" t="str">
        <f>IFERROR(INDEX(ISO!$C:$C,MATCH($A16,ISO!$A:$A,0)),"")</f>
        <v>BRA</v>
      </c>
      <c r="D16" s="9" t="str">
        <f>IFERROR(INDEX(ISO!$D:$D,MATCH($A16,ISO!$A:$A,0)),"")</f>
        <v>Brazil</v>
      </c>
      <c r="E16" s="13" t="str">
        <f>IFERROR(INDEX(ADB!$A:$A,MATCH($A16,ADB!$D:$D,0)),"")</f>
        <v/>
      </c>
      <c r="F16" s="14" t="str">
        <f>IFERROR(INDEX(ADB!$B:$B,MATCH($A16,ADB!$D:$D,0)),"")</f>
        <v/>
      </c>
      <c r="G16" s="14" t="str">
        <f>IFERROR(IF(INDEX(ADB!$E:$E,MATCH($A16,ADB!$D:$D,0))=0,"",INDEX(ADB!$E:$E,MATCH($A16,ADB!$D:$D,0))),"")</f>
        <v/>
      </c>
      <c r="H16" s="17">
        <f>IFERROR(INDEX(MRIO!$A:$A,MATCH($A16,MRIO!$F:$F,0)),"")</f>
        <v>5</v>
      </c>
      <c r="I16" s="17">
        <f>IFERROR(IF(INDEX(MRIO!$B:$B,MATCH($A16,MRIO!$F:$F,0))=0,"",INDEX(MRIO!$B:$B,MATCH($A16,MRIO!$F:$F,0))),"")</f>
        <v>5</v>
      </c>
      <c r="J16" s="17" t="str">
        <f>IFERROR(INDEX(MRIO!$C:$C,MATCH($A16,MRIO!$F:$F,0)),"")</f>
        <v>BRA</v>
      </c>
      <c r="K16" s="18" t="str">
        <f>IFERROR(INDEX(MRIO!$D:$D,MATCH($A16,MRIO!$F:$F,0)),"")</f>
        <v>Brazil</v>
      </c>
      <c r="L16" s="20" t="str">
        <f>IFERROR(INDEX('World Bank'!$B:$B,MATCH($A16,'World Bank'!$D:$D,0)),"")</f>
        <v>Brazil</v>
      </c>
      <c r="M16" s="20" t="str">
        <f>IFERROR(INDEX('World Bank'!$C:$C,MATCH($A16,'World Bank'!$D:$D,0)),"")</f>
        <v>Latin America and the Caribbean</v>
      </c>
      <c r="N16" s="3" t="str">
        <f>IF(J16="",IF(E16="",C16,E16),J16)</f>
        <v>BRA</v>
      </c>
      <c r="O16" t="str">
        <f>IF(K16="",IF(F16="",D16,F16),K16)</f>
        <v>Brazil</v>
      </c>
      <c r="P16" t="str">
        <f>M16</f>
        <v>Latin America and the Caribbean</v>
      </c>
      <c r="Q16" t="str">
        <f>IFERROR(INDEX(Continents!$C:$C,MATCH($A16,Continents!$A:$A,0)),"")</f>
        <v>South America</v>
      </c>
      <c r="R16" s="3" t="str">
        <f>IFERROR(IF(VLOOKUP($A16,Groups!A:A,1,FALSE)="","",1),"")</f>
        <v/>
      </c>
      <c r="S16" s="3" t="str">
        <f>IFERROR(IF(VLOOKUP($A16,Groups!B:B,1,FALSE)="","",1),"")</f>
        <v/>
      </c>
      <c r="T16" s="3" t="str">
        <f>IFERROR(IF(VLOOKUP($A16,Groups!C:C,1,FALSE)="","",1),"")</f>
        <v/>
      </c>
      <c r="U16" s="3" t="str">
        <f>IFERROR(IF(VLOOKUP($A16,Groups!D:D,1,FALSE)="","",1),"")</f>
        <v/>
      </c>
      <c r="V16" s="3" t="str">
        <f>IFERROR(IF(VLOOKUP($A16,Groups!E:E,1,FALSE)="","",1),"")</f>
        <v/>
      </c>
      <c r="W16" s="3" t="str">
        <f>IFERROR(IF(VLOOKUP($A16,Groups!F:F,1,FALSE)="","",1),"")</f>
        <v/>
      </c>
    </row>
    <row r="17" spans="1:23" x14ac:dyDescent="0.2">
      <c r="A17" s="8">
        <v>124</v>
      </c>
      <c r="B17" s="8" t="str">
        <f>IFERROR(INDEX(ISO!$B:$B,MATCH($A17,ISO!$A:$A,0)),"")</f>
        <v>CA</v>
      </c>
      <c r="C17" s="8" t="str">
        <f>IFERROR(INDEX(ISO!$C:$C,MATCH($A17,ISO!$A:$A,0)),"")</f>
        <v>CAN</v>
      </c>
      <c r="D17" s="9" t="str">
        <f>IFERROR(INDEX(ISO!$D:$D,MATCH($A17,ISO!$A:$A,0)),"")</f>
        <v>Canada</v>
      </c>
      <c r="E17" s="13" t="str">
        <f>IFERROR(INDEX(ADB!$A:$A,MATCH($A17,ADB!$D:$D,0)),"")</f>
        <v>CAN</v>
      </c>
      <c r="F17" s="14" t="str">
        <f>IFERROR(INDEX(ADB!$B:$B,MATCH($A17,ADB!$D:$D,0)),"")</f>
        <v>Canada</v>
      </c>
      <c r="G17" s="14" t="str">
        <f>IFERROR(IF(INDEX(ADB!$E:$E,MATCH($A17,ADB!$D:$D,0))=0,"",INDEX(ADB!$E:$E,MATCH($A17,ADB!$D:$D,0))),"")</f>
        <v/>
      </c>
      <c r="H17" s="17">
        <f>IFERROR(INDEX(MRIO!$A:$A,MATCH($A17,MRIO!$F:$F,0)),"")</f>
        <v>6</v>
      </c>
      <c r="I17" s="17">
        <f>IFERROR(IF(INDEX(MRIO!$B:$B,MATCH($A17,MRIO!$F:$F,0))=0,"",INDEX(MRIO!$B:$B,MATCH($A17,MRIO!$F:$F,0))),"")</f>
        <v>6</v>
      </c>
      <c r="J17" s="17" t="str">
        <f>IFERROR(INDEX(MRIO!$C:$C,MATCH($A17,MRIO!$F:$F,0)),"")</f>
        <v>CAN</v>
      </c>
      <c r="K17" s="18" t="str">
        <f>IFERROR(INDEX(MRIO!$D:$D,MATCH($A17,MRIO!$F:$F,0)),"")</f>
        <v>Canada</v>
      </c>
      <c r="L17" s="20" t="str">
        <f>IFERROR(INDEX('World Bank'!$B:$B,MATCH($A17,'World Bank'!$D:$D,0)),"")</f>
        <v>Canada</v>
      </c>
      <c r="M17" s="20" t="str">
        <f>IFERROR(INDEX('World Bank'!$C:$C,MATCH($A17,'World Bank'!$D:$D,0)),"")</f>
        <v>North America</v>
      </c>
      <c r="N17" s="3" t="str">
        <f>IF(J17="",IF(E17="",C17,E17),J17)</f>
        <v>CAN</v>
      </c>
      <c r="O17" t="str">
        <f>IF(K17="",IF(F17="",D17,F17),K17)</f>
        <v>Canada</v>
      </c>
      <c r="P17" t="str">
        <f>M17</f>
        <v>North America</v>
      </c>
      <c r="Q17" t="str">
        <f>IFERROR(INDEX(Continents!$C:$C,MATCH($A17,Continents!$A:$A,0)),"")</f>
        <v>North America</v>
      </c>
      <c r="R17" s="3" t="str">
        <f>IFERROR(IF(VLOOKUP($A17,Groups!A:A,1,FALSE)="","",1),"")</f>
        <v/>
      </c>
      <c r="S17" s="3" t="str">
        <f>IFERROR(IF(VLOOKUP($A17,Groups!B:B,1,FALSE)="","",1),"")</f>
        <v/>
      </c>
      <c r="T17" s="3" t="str">
        <f>IFERROR(IF(VLOOKUP($A17,Groups!C:C,1,FALSE)="","",1),"")</f>
        <v/>
      </c>
      <c r="U17" s="3" t="str">
        <f>IFERROR(IF(VLOOKUP($A17,Groups!D:D,1,FALSE)="","",1),"")</f>
        <v/>
      </c>
      <c r="V17" s="3">
        <f>IFERROR(IF(VLOOKUP($A17,Groups!E:E,1,FALSE)="","",1),"")</f>
        <v>1</v>
      </c>
      <c r="W17" s="3" t="str">
        <f>IFERROR(IF(VLOOKUP($A17,Groups!F:F,1,FALSE)="","",1),"")</f>
        <v/>
      </c>
    </row>
    <row r="18" spans="1:23" x14ac:dyDescent="0.2">
      <c r="A18" s="8">
        <v>756</v>
      </c>
      <c r="B18" s="8" t="str">
        <f>IFERROR(INDEX(ISO!$B:$B,MATCH($A18,ISO!$A:$A,0)),"")</f>
        <v>CH</v>
      </c>
      <c r="C18" s="8" t="str">
        <f>IFERROR(INDEX(ISO!$C:$C,MATCH($A18,ISO!$A:$A,0)),"")</f>
        <v>CHE</v>
      </c>
      <c r="D18" s="9" t="str">
        <f>IFERROR(INDEX(ISO!$D:$D,MATCH($A18,ISO!$A:$A,0)),"")</f>
        <v>Switzerland</v>
      </c>
      <c r="E18" s="13" t="str">
        <f>IFERROR(INDEX(ADB!$A:$A,MATCH($A18,ADB!$D:$D,0)),"")</f>
        <v>SWI</v>
      </c>
      <c r="F18" s="14" t="str">
        <f>IFERROR(INDEX(ADB!$B:$B,MATCH($A18,ADB!$D:$D,0)),"")</f>
        <v>Switzerland</v>
      </c>
      <c r="G18" s="14" t="str">
        <f>IFERROR(IF(INDEX(ADB!$E:$E,MATCH($A18,ADB!$D:$D,0))=0,"",INDEX(ADB!$E:$E,MATCH($A18,ADB!$D:$D,0))),"")</f>
        <v/>
      </c>
      <c r="H18" s="17">
        <f>IFERROR(INDEX(MRIO!$A:$A,MATCH($A18,MRIO!$F:$F,0)),"")</f>
        <v>7</v>
      </c>
      <c r="I18" s="17">
        <f>IFERROR(IF(INDEX(MRIO!$B:$B,MATCH($A18,MRIO!$F:$F,0))=0,"",INDEX(MRIO!$B:$B,MATCH($A18,MRIO!$F:$F,0))),"")</f>
        <v>7</v>
      </c>
      <c r="J18" s="17" t="str">
        <f>IFERROR(INDEX(MRIO!$C:$C,MATCH($A18,MRIO!$F:$F,0)),"")</f>
        <v>SWI</v>
      </c>
      <c r="K18" s="18" t="str">
        <f>IFERROR(INDEX(MRIO!$D:$D,MATCH($A18,MRIO!$F:$F,0)),"")</f>
        <v>Switzerland</v>
      </c>
      <c r="L18" s="20" t="str">
        <f>IFERROR(INDEX('World Bank'!$B:$B,MATCH($A18,'World Bank'!$D:$D,0)),"")</f>
        <v>Switzerland</v>
      </c>
      <c r="M18" s="20" t="str">
        <f>IFERROR(INDEX('World Bank'!$C:$C,MATCH($A18,'World Bank'!$D:$D,0)),"")</f>
        <v>Europe and Central Asia</v>
      </c>
      <c r="N18" s="3" t="str">
        <f>IF(J18="",IF(E18="",C18,E18),J18)</f>
        <v>SWI</v>
      </c>
      <c r="O18" t="str">
        <f>IF(K18="",IF(F18="",D18,F18),K18)</f>
        <v>Switzerland</v>
      </c>
      <c r="P18" t="str">
        <f>M18</f>
        <v>Europe and Central Asia</v>
      </c>
      <c r="Q18" t="str">
        <f>IFERROR(INDEX(Continents!$C:$C,MATCH($A18,Continents!$A:$A,0)),"")</f>
        <v>Europe</v>
      </c>
      <c r="R18" s="3" t="str">
        <f>IFERROR(IF(VLOOKUP($A18,Groups!A:A,1,FALSE)="","",1),"")</f>
        <v/>
      </c>
      <c r="S18" s="3" t="str">
        <f>IFERROR(IF(VLOOKUP($A18,Groups!B:B,1,FALSE)="","",1),"")</f>
        <v/>
      </c>
      <c r="T18" s="3" t="str">
        <f>IFERROR(IF(VLOOKUP($A18,Groups!C:C,1,FALSE)="","",1),"")</f>
        <v/>
      </c>
      <c r="U18" s="3" t="str">
        <f>IFERROR(IF(VLOOKUP($A18,Groups!D:D,1,FALSE)="","",1),"")</f>
        <v/>
      </c>
      <c r="V18" s="3" t="str">
        <f>IFERROR(IF(VLOOKUP($A18,Groups!E:E,1,FALSE)="","",1),"")</f>
        <v/>
      </c>
      <c r="W18" s="3" t="str">
        <f>IFERROR(IF(VLOOKUP($A18,Groups!F:F,1,FALSE)="","",1),"")</f>
        <v/>
      </c>
    </row>
    <row r="19" spans="1:23" x14ac:dyDescent="0.2">
      <c r="A19" s="8">
        <v>196</v>
      </c>
      <c r="B19" s="8" t="str">
        <f>IFERROR(INDEX(ISO!$B:$B,MATCH($A19,ISO!$A:$A,0)),"")</f>
        <v>CY</v>
      </c>
      <c r="C19" s="8" t="str">
        <f>IFERROR(INDEX(ISO!$C:$C,MATCH($A19,ISO!$A:$A,0)),"")</f>
        <v>CYP</v>
      </c>
      <c r="D19" s="9" t="str">
        <f>IFERROR(INDEX(ISO!$D:$D,MATCH($A19,ISO!$A:$A,0)),"")</f>
        <v>Cyprus</v>
      </c>
      <c r="E19" s="13" t="str">
        <f>IFERROR(INDEX(ADB!$A:$A,MATCH($A19,ADB!$D:$D,0)),"")</f>
        <v/>
      </c>
      <c r="F19" s="14" t="str">
        <f>IFERROR(INDEX(ADB!$B:$B,MATCH($A19,ADB!$D:$D,0)),"")</f>
        <v/>
      </c>
      <c r="G19" s="14" t="str">
        <f>IFERROR(IF(INDEX(ADB!$E:$E,MATCH($A19,ADB!$D:$D,0))=0,"",INDEX(ADB!$E:$E,MATCH($A19,ADB!$D:$D,0))),"")</f>
        <v/>
      </c>
      <c r="H19" s="17">
        <f>IFERROR(INDEX(MRIO!$A:$A,MATCH($A19,MRIO!$F:$F,0)),"")</f>
        <v>9</v>
      </c>
      <c r="I19" s="17">
        <f>IFERROR(IF(INDEX(MRIO!$B:$B,MATCH($A19,MRIO!$F:$F,0))=0,"",INDEX(MRIO!$B:$B,MATCH($A19,MRIO!$F:$F,0))),"")</f>
        <v>9</v>
      </c>
      <c r="J19" s="17" t="str">
        <f>IFERROR(INDEX(MRIO!$C:$C,MATCH($A19,MRIO!$F:$F,0)),"")</f>
        <v>CYP</v>
      </c>
      <c r="K19" s="18" t="str">
        <f>IFERROR(INDEX(MRIO!$D:$D,MATCH($A19,MRIO!$F:$F,0)),"")</f>
        <v>Cyprus</v>
      </c>
      <c r="L19" s="20" t="str">
        <f>IFERROR(INDEX('World Bank'!$B:$B,MATCH($A19,'World Bank'!$D:$D,0)),"")</f>
        <v>Cyprus</v>
      </c>
      <c r="M19" s="20" t="str">
        <f>IFERROR(INDEX('World Bank'!$C:$C,MATCH($A19,'World Bank'!$D:$D,0)),"")</f>
        <v>Europe and Central Asia</v>
      </c>
      <c r="N19" s="3" t="str">
        <f>IF(J19="",IF(E19="",C19,E19),J19)</f>
        <v>CYP</v>
      </c>
      <c r="O19" t="str">
        <f>IF(K19="",IF(F19="",D19,F19),K19)</f>
        <v>Cyprus</v>
      </c>
      <c r="P19" t="str">
        <f>M19</f>
        <v>Europe and Central Asia</v>
      </c>
      <c r="Q19" t="str">
        <f>IFERROR(INDEX(Continents!$C:$C,MATCH($A19,Continents!$A:$A,0)),"")</f>
        <v>Europe</v>
      </c>
      <c r="R19" s="3" t="str">
        <f>IFERROR(IF(VLOOKUP($A19,Groups!A:A,1,FALSE)="","",1),"")</f>
        <v/>
      </c>
      <c r="S19" s="3" t="str">
        <f>IFERROR(IF(VLOOKUP($A19,Groups!B:B,1,FALSE)="","",1),"")</f>
        <v/>
      </c>
      <c r="T19" s="3" t="str">
        <f>IFERROR(IF(VLOOKUP($A19,Groups!C:C,1,FALSE)="","",1),"")</f>
        <v/>
      </c>
      <c r="U19" s="3">
        <f>IFERROR(IF(VLOOKUP($A19,Groups!D:D,1,FALSE)="","",1),"")</f>
        <v>1</v>
      </c>
      <c r="V19" s="3" t="str">
        <f>IFERROR(IF(VLOOKUP($A19,Groups!E:E,1,FALSE)="","",1),"")</f>
        <v/>
      </c>
      <c r="W19" s="3" t="str">
        <f>IFERROR(IF(VLOOKUP($A19,Groups!F:F,1,FALSE)="","",1),"")</f>
        <v/>
      </c>
    </row>
    <row r="20" spans="1:23" x14ac:dyDescent="0.2">
      <c r="A20" s="8">
        <v>203</v>
      </c>
      <c r="B20" s="8" t="str">
        <f>IFERROR(INDEX(ISO!$B:$B,MATCH($A20,ISO!$A:$A,0)),"")</f>
        <v>CZ</v>
      </c>
      <c r="C20" s="8" t="str">
        <f>IFERROR(INDEX(ISO!$C:$C,MATCH($A20,ISO!$A:$A,0)),"")</f>
        <v>CZE</v>
      </c>
      <c r="D20" s="9" t="str">
        <f>IFERROR(INDEX(ISO!$D:$D,MATCH($A20,ISO!$A:$A,0)),"")</f>
        <v>Czechia</v>
      </c>
      <c r="E20" s="13" t="str">
        <f>IFERROR(INDEX(ADB!$A:$A,MATCH($A20,ADB!$D:$D,0)),"")</f>
        <v/>
      </c>
      <c r="F20" s="14" t="str">
        <f>IFERROR(INDEX(ADB!$B:$B,MATCH($A20,ADB!$D:$D,0)),"")</f>
        <v/>
      </c>
      <c r="G20" s="14" t="str">
        <f>IFERROR(IF(INDEX(ADB!$E:$E,MATCH($A20,ADB!$D:$D,0))=0,"",INDEX(ADB!$E:$E,MATCH($A20,ADB!$D:$D,0))),"")</f>
        <v/>
      </c>
      <c r="H20" s="17">
        <f>IFERROR(INDEX(MRIO!$A:$A,MATCH($A20,MRIO!$F:$F,0)),"")</f>
        <v>10</v>
      </c>
      <c r="I20" s="17">
        <f>IFERROR(IF(INDEX(MRIO!$B:$B,MATCH($A20,MRIO!$F:$F,0))=0,"",INDEX(MRIO!$B:$B,MATCH($A20,MRIO!$F:$F,0))),"")</f>
        <v>10</v>
      </c>
      <c r="J20" s="17" t="str">
        <f>IFERROR(INDEX(MRIO!$C:$C,MATCH($A20,MRIO!$F:$F,0)),"")</f>
        <v>CZE</v>
      </c>
      <c r="K20" s="18" t="str">
        <f>IFERROR(INDEX(MRIO!$D:$D,MATCH($A20,MRIO!$F:$F,0)),"")</f>
        <v>Czech Republic</v>
      </c>
      <c r="L20" s="20" t="str">
        <f>IFERROR(INDEX('World Bank'!$B:$B,MATCH($A20,'World Bank'!$D:$D,0)),"")</f>
        <v>Czech Republic</v>
      </c>
      <c r="M20" s="20" t="str">
        <f>IFERROR(INDEX('World Bank'!$C:$C,MATCH($A20,'World Bank'!$D:$D,0)),"")</f>
        <v>Europe and Central Asia</v>
      </c>
      <c r="N20" s="3" t="str">
        <f>IF(J20="",IF(E20="",C20,E20),J20)</f>
        <v>CZE</v>
      </c>
      <c r="O20" t="str">
        <f>IF(K20="",IF(F20="",D20,F20),K20)</f>
        <v>Czech Republic</v>
      </c>
      <c r="P20" t="str">
        <f>M20</f>
        <v>Europe and Central Asia</v>
      </c>
      <c r="Q20" t="str">
        <f>IFERROR(INDEX(Continents!$C:$C,MATCH($A20,Continents!$A:$A,0)),"")</f>
        <v>Europe</v>
      </c>
      <c r="R20" s="3" t="str">
        <f>IFERROR(IF(VLOOKUP($A20,Groups!A:A,1,FALSE)="","",1),"")</f>
        <v/>
      </c>
      <c r="S20" s="3" t="str">
        <f>IFERROR(IF(VLOOKUP($A20,Groups!B:B,1,FALSE)="","",1),"")</f>
        <v/>
      </c>
      <c r="T20" s="3" t="str">
        <f>IFERROR(IF(VLOOKUP($A20,Groups!C:C,1,FALSE)="","",1),"")</f>
        <v/>
      </c>
      <c r="U20" s="3">
        <f>IFERROR(IF(VLOOKUP($A20,Groups!D:D,1,FALSE)="","",1),"")</f>
        <v>1</v>
      </c>
      <c r="V20" s="3" t="str">
        <f>IFERROR(IF(VLOOKUP($A20,Groups!E:E,1,FALSE)="","",1),"")</f>
        <v/>
      </c>
      <c r="W20" s="3" t="str">
        <f>IFERROR(IF(VLOOKUP($A20,Groups!F:F,1,FALSE)="","",1),"")</f>
        <v/>
      </c>
    </row>
    <row r="21" spans="1:23" x14ac:dyDescent="0.2">
      <c r="A21" s="8">
        <v>276</v>
      </c>
      <c r="B21" s="8" t="str">
        <f>IFERROR(INDEX(ISO!$B:$B,MATCH($A21,ISO!$A:$A,0)),"")</f>
        <v>DE</v>
      </c>
      <c r="C21" s="8" t="str">
        <f>IFERROR(INDEX(ISO!$C:$C,MATCH($A21,ISO!$A:$A,0)),"")</f>
        <v>DEU</v>
      </c>
      <c r="D21" s="9" t="str">
        <f>IFERROR(INDEX(ISO!$D:$D,MATCH($A21,ISO!$A:$A,0)),"")</f>
        <v>Germany</v>
      </c>
      <c r="E21" s="13" t="str">
        <f>IFERROR(INDEX(ADB!$A:$A,MATCH($A21,ADB!$D:$D,0)),"")</f>
        <v>GER</v>
      </c>
      <c r="F21" s="14" t="str">
        <f>IFERROR(INDEX(ADB!$B:$B,MATCH($A21,ADB!$D:$D,0)),"")</f>
        <v>Germany</v>
      </c>
      <c r="G21" s="14" t="str">
        <f>IFERROR(IF(INDEX(ADB!$E:$E,MATCH($A21,ADB!$D:$D,0))=0,"",INDEX(ADB!$E:$E,MATCH($A21,ADB!$D:$D,0))),"")</f>
        <v/>
      </c>
      <c r="H21" s="17">
        <f>IFERROR(INDEX(MRIO!$A:$A,MATCH($A21,MRIO!$F:$F,0)),"")</f>
        <v>11</v>
      </c>
      <c r="I21" s="17">
        <f>IFERROR(IF(INDEX(MRIO!$B:$B,MATCH($A21,MRIO!$F:$F,0))=0,"",INDEX(MRIO!$B:$B,MATCH($A21,MRIO!$F:$F,0))),"")</f>
        <v>11</v>
      </c>
      <c r="J21" s="17" t="str">
        <f>IFERROR(INDEX(MRIO!$C:$C,MATCH($A21,MRIO!$F:$F,0)),"")</f>
        <v>GER</v>
      </c>
      <c r="K21" s="18" t="str">
        <f>IFERROR(INDEX(MRIO!$D:$D,MATCH($A21,MRIO!$F:$F,0)),"")</f>
        <v>Germany</v>
      </c>
      <c r="L21" s="20" t="str">
        <f>IFERROR(INDEX('World Bank'!$B:$B,MATCH($A21,'World Bank'!$D:$D,0)),"")</f>
        <v>Germany</v>
      </c>
      <c r="M21" s="20" t="str">
        <f>IFERROR(INDEX('World Bank'!$C:$C,MATCH($A21,'World Bank'!$D:$D,0)),"")</f>
        <v>Europe and Central Asia</v>
      </c>
      <c r="N21" s="3" t="str">
        <f>IF(J21="",IF(E21="",C21,E21),J21)</f>
        <v>GER</v>
      </c>
      <c r="O21" t="str">
        <f>IF(K21="",IF(F21="",D21,F21),K21)</f>
        <v>Germany</v>
      </c>
      <c r="P21" t="str">
        <f>M21</f>
        <v>Europe and Central Asia</v>
      </c>
      <c r="Q21" t="str">
        <f>IFERROR(INDEX(Continents!$C:$C,MATCH($A21,Continents!$A:$A,0)),"")</f>
        <v>Europe</v>
      </c>
      <c r="R21" s="3" t="str">
        <f>IFERROR(IF(VLOOKUP($A21,Groups!A:A,1,FALSE)="","",1),"")</f>
        <v/>
      </c>
      <c r="S21" s="3" t="str">
        <f>IFERROR(IF(VLOOKUP($A21,Groups!B:B,1,FALSE)="","",1),"")</f>
        <v/>
      </c>
      <c r="T21" s="3" t="str">
        <f>IFERROR(IF(VLOOKUP($A21,Groups!C:C,1,FALSE)="","",1),"")</f>
        <v/>
      </c>
      <c r="U21" s="3">
        <f>IFERROR(IF(VLOOKUP($A21,Groups!D:D,1,FALSE)="","",1),"")</f>
        <v>1</v>
      </c>
      <c r="V21" s="3" t="str">
        <f>IFERROR(IF(VLOOKUP($A21,Groups!E:E,1,FALSE)="","",1),"")</f>
        <v/>
      </c>
      <c r="W21" s="3" t="str">
        <f>IFERROR(IF(VLOOKUP($A21,Groups!F:F,1,FALSE)="","",1),"")</f>
        <v/>
      </c>
    </row>
    <row r="22" spans="1:23" x14ac:dyDescent="0.2">
      <c r="A22" s="8">
        <v>208</v>
      </c>
      <c r="B22" s="8" t="str">
        <f>IFERROR(INDEX(ISO!$B:$B,MATCH($A22,ISO!$A:$A,0)),"")</f>
        <v>DK</v>
      </c>
      <c r="C22" s="8" t="str">
        <f>IFERROR(INDEX(ISO!$C:$C,MATCH($A22,ISO!$A:$A,0)),"")</f>
        <v>DNK</v>
      </c>
      <c r="D22" s="9" t="str">
        <f>IFERROR(INDEX(ISO!$D:$D,MATCH($A22,ISO!$A:$A,0)),"")</f>
        <v>Denmark</v>
      </c>
      <c r="E22" s="13" t="str">
        <f>IFERROR(INDEX(ADB!$A:$A,MATCH($A22,ADB!$D:$D,0)),"")</f>
        <v>DEN</v>
      </c>
      <c r="F22" s="14" t="str">
        <f>IFERROR(INDEX(ADB!$B:$B,MATCH($A22,ADB!$D:$D,0)),"")</f>
        <v>Denmark</v>
      </c>
      <c r="G22" s="14" t="str">
        <f>IFERROR(IF(INDEX(ADB!$E:$E,MATCH($A22,ADB!$D:$D,0))=0,"",INDEX(ADB!$E:$E,MATCH($A22,ADB!$D:$D,0))),"")</f>
        <v/>
      </c>
      <c r="H22" s="17">
        <f>IFERROR(INDEX(MRIO!$A:$A,MATCH($A22,MRIO!$F:$F,0)),"")</f>
        <v>12</v>
      </c>
      <c r="I22" s="17">
        <f>IFERROR(IF(INDEX(MRIO!$B:$B,MATCH($A22,MRIO!$F:$F,0))=0,"",INDEX(MRIO!$B:$B,MATCH($A22,MRIO!$F:$F,0))),"")</f>
        <v>12</v>
      </c>
      <c r="J22" s="17" t="str">
        <f>IFERROR(INDEX(MRIO!$C:$C,MATCH($A22,MRIO!$F:$F,0)),"")</f>
        <v>DEN</v>
      </c>
      <c r="K22" s="18" t="str">
        <f>IFERROR(INDEX(MRIO!$D:$D,MATCH($A22,MRIO!$F:$F,0)),"")</f>
        <v>Denmark</v>
      </c>
      <c r="L22" s="20" t="str">
        <f>IFERROR(INDEX('World Bank'!$B:$B,MATCH($A22,'World Bank'!$D:$D,0)),"")</f>
        <v>Denmark</v>
      </c>
      <c r="M22" s="20" t="str">
        <f>IFERROR(INDEX('World Bank'!$C:$C,MATCH($A22,'World Bank'!$D:$D,0)),"")</f>
        <v>Europe and Central Asia</v>
      </c>
      <c r="N22" s="3" t="str">
        <f>IF(J22="",IF(E22="",C22,E22),J22)</f>
        <v>DEN</v>
      </c>
      <c r="O22" t="str">
        <f>IF(K22="",IF(F22="",D22,F22),K22)</f>
        <v>Denmark</v>
      </c>
      <c r="P22" t="str">
        <f>M22</f>
        <v>Europe and Central Asia</v>
      </c>
      <c r="Q22" t="str">
        <f>IFERROR(INDEX(Continents!$C:$C,MATCH($A22,Continents!$A:$A,0)),"")</f>
        <v>Europe</v>
      </c>
      <c r="R22" s="3" t="str">
        <f>IFERROR(IF(VLOOKUP($A22,Groups!A:A,1,FALSE)="","",1),"")</f>
        <v/>
      </c>
      <c r="S22" s="3" t="str">
        <f>IFERROR(IF(VLOOKUP($A22,Groups!B:B,1,FALSE)="","",1),"")</f>
        <v/>
      </c>
      <c r="T22" s="3" t="str">
        <f>IFERROR(IF(VLOOKUP($A22,Groups!C:C,1,FALSE)="","",1),"")</f>
        <v/>
      </c>
      <c r="U22" s="3">
        <f>IFERROR(IF(VLOOKUP($A22,Groups!D:D,1,FALSE)="","",1),"")</f>
        <v>1</v>
      </c>
      <c r="V22" s="3" t="str">
        <f>IFERROR(IF(VLOOKUP($A22,Groups!E:E,1,FALSE)="","",1),"")</f>
        <v/>
      </c>
      <c r="W22" s="3" t="str">
        <f>IFERROR(IF(VLOOKUP($A22,Groups!F:F,1,FALSE)="","",1),"")</f>
        <v/>
      </c>
    </row>
    <row r="23" spans="1:23" x14ac:dyDescent="0.2">
      <c r="A23" s="8">
        <v>724</v>
      </c>
      <c r="B23" s="8" t="str">
        <f>IFERROR(INDEX(ISO!$B:$B,MATCH($A23,ISO!$A:$A,0)),"")</f>
        <v>ES</v>
      </c>
      <c r="C23" s="8" t="str">
        <f>IFERROR(INDEX(ISO!$C:$C,MATCH($A23,ISO!$A:$A,0)),"")</f>
        <v>ESP</v>
      </c>
      <c r="D23" s="9" t="str">
        <f>IFERROR(INDEX(ISO!$D:$D,MATCH($A23,ISO!$A:$A,0)),"")</f>
        <v>Spain</v>
      </c>
      <c r="E23" s="13" t="str">
        <f>IFERROR(INDEX(ADB!$A:$A,MATCH($A23,ADB!$D:$D,0)),"")</f>
        <v>SPA</v>
      </c>
      <c r="F23" s="14" t="str">
        <f>IFERROR(INDEX(ADB!$B:$B,MATCH($A23,ADB!$D:$D,0)),"")</f>
        <v>Spain</v>
      </c>
      <c r="G23" s="14" t="str">
        <f>IFERROR(IF(INDEX(ADB!$E:$E,MATCH($A23,ADB!$D:$D,0))=0,"",INDEX(ADB!$E:$E,MATCH($A23,ADB!$D:$D,0))),"")</f>
        <v/>
      </c>
      <c r="H23" s="17">
        <f>IFERROR(INDEX(MRIO!$A:$A,MATCH($A23,MRIO!$F:$F,0)),"")</f>
        <v>13</v>
      </c>
      <c r="I23" s="17">
        <f>IFERROR(IF(INDEX(MRIO!$B:$B,MATCH($A23,MRIO!$F:$F,0))=0,"",INDEX(MRIO!$B:$B,MATCH($A23,MRIO!$F:$F,0))),"")</f>
        <v>13</v>
      </c>
      <c r="J23" s="17" t="str">
        <f>IFERROR(INDEX(MRIO!$C:$C,MATCH($A23,MRIO!$F:$F,0)),"")</f>
        <v>SPA</v>
      </c>
      <c r="K23" s="18" t="str">
        <f>IFERROR(INDEX(MRIO!$D:$D,MATCH($A23,MRIO!$F:$F,0)),"")</f>
        <v>Spain</v>
      </c>
      <c r="L23" s="20" t="str">
        <f>IFERROR(INDEX('World Bank'!$B:$B,MATCH($A23,'World Bank'!$D:$D,0)),"")</f>
        <v>Spain</v>
      </c>
      <c r="M23" s="20" t="str">
        <f>IFERROR(INDEX('World Bank'!$C:$C,MATCH($A23,'World Bank'!$D:$D,0)),"")</f>
        <v>Europe and Central Asia</v>
      </c>
      <c r="N23" s="3" t="str">
        <f>IF(J23="",IF(E23="",C23,E23),J23)</f>
        <v>SPA</v>
      </c>
      <c r="O23" t="str">
        <f>IF(K23="",IF(F23="",D23,F23),K23)</f>
        <v>Spain</v>
      </c>
      <c r="P23" t="str">
        <f>M23</f>
        <v>Europe and Central Asia</v>
      </c>
      <c r="Q23" t="str">
        <f>IFERROR(INDEX(Continents!$C:$C,MATCH($A23,Continents!$A:$A,0)),"")</f>
        <v>Europe</v>
      </c>
      <c r="R23" s="3" t="str">
        <f>IFERROR(IF(VLOOKUP($A23,Groups!A:A,1,FALSE)="","",1),"")</f>
        <v/>
      </c>
      <c r="S23" s="3" t="str">
        <f>IFERROR(IF(VLOOKUP($A23,Groups!B:B,1,FALSE)="","",1),"")</f>
        <v/>
      </c>
      <c r="T23" s="3" t="str">
        <f>IFERROR(IF(VLOOKUP($A23,Groups!C:C,1,FALSE)="","",1),"")</f>
        <v/>
      </c>
      <c r="U23" s="3">
        <f>IFERROR(IF(VLOOKUP($A23,Groups!D:D,1,FALSE)="","",1),"")</f>
        <v>1</v>
      </c>
      <c r="V23" s="3" t="str">
        <f>IFERROR(IF(VLOOKUP($A23,Groups!E:E,1,FALSE)="","",1),"")</f>
        <v/>
      </c>
      <c r="W23" s="3" t="str">
        <f>IFERROR(IF(VLOOKUP($A23,Groups!F:F,1,FALSE)="","",1),"")</f>
        <v/>
      </c>
    </row>
    <row r="24" spans="1:23" x14ac:dyDescent="0.2">
      <c r="A24" s="8">
        <v>233</v>
      </c>
      <c r="B24" s="8" t="str">
        <f>IFERROR(INDEX(ISO!$B:$B,MATCH($A24,ISO!$A:$A,0)),"")</f>
        <v>EE</v>
      </c>
      <c r="C24" s="8" t="str">
        <f>IFERROR(INDEX(ISO!$C:$C,MATCH($A24,ISO!$A:$A,0)),"")</f>
        <v>EST</v>
      </c>
      <c r="D24" s="9" t="str">
        <f>IFERROR(INDEX(ISO!$D:$D,MATCH($A24,ISO!$A:$A,0)),"")</f>
        <v>Estonia</v>
      </c>
      <c r="E24" s="13" t="str">
        <f>IFERROR(INDEX(ADB!$A:$A,MATCH($A24,ADB!$D:$D,0)),"")</f>
        <v/>
      </c>
      <c r="F24" s="14" t="str">
        <f>IFERROR(INDEX(ADB!$B:$B,MATCH($A24,ADB!$D:$D,0)),"")</f>
        <v/>
      </c>
      <c r="G24" s="14" t="str">
        <f>IFERROR(IF(INDEX(ADB!$E:$E,MATCH($A24,ADB!$D:$D,0))=0,"",INDEX(ADB!$E:$E,MATCH($A24,ADB!$D:$D,0))),"")</f>
        <v/>
      </c>
      <c r="H24" s="17">
        <f>IFERROR(INDEX(MRIO!$A:$A,MATCH($A24,MRIO!$F:$F,0)),"")</f>
        <v>14</v>
      </c>
      <c r="I24" s="17">
        <f>IFERROR(IF(INDEX(MRIO!$B:$B,MATCH($A24,MRIO!$F:$F,0))=0,"",INDEX(MRIO!$B:$B,MATCH($A24,MRIO!$F:$F,0))),"")</f>
        <v>14</v>
      </c>
      <c r="J24" s="17" t="str">
        <f>IFERROR(INDEX(MRIO!$C:$C,MATCH($A24,MRIO!$F:$F,0)),"")</f>
        <v>EST</v>
      </c>
      <c r="K24" s="18" t="str">
        <f>IFERROR(INDEX(MRIO!$D:$D,MATCH($A24,MRIO!$F:$F,0)),"")</f>
        <v>Estonia</v>
      </c>
      <c r="L24" s="20" t="str">
        <f>IFERROR(INDEX('World Bank'!$B:$B,MATCH($A24,'World Bank'!$D:$D,0)),"")</f>
        <v>Estonia</v>
      </c>
      <c r="M24" s="20" t="str">
        <f>IFERROR(INDEX('World Bank'!$C:$C,MATCH($A24,'World Bank'!$D:$D,0)),"")</f>
        <v>Europe and Central Asia</v>
      </c>
      <c r="N24" s="3" t="str">
        <f>IF(J24="",IF(E24="",C24,E24),J24)</f>
        <v>EST</v>
      </c>
      <c r="O24" t="str">
        <f>IF(K24="",IF(F24="",D24,F24),K24)</f>
        <v>Estonia</v>
      </c>
      <c r="P24" t="str">
        <f>M24</f>
        <v>Europe and Central Asia</v>
      </c>
      <c r="Q24" t="str">
        <f>IFERROR(INDEX(Continents!$C:$C,MATCH($A24,Continents!$A:$A,0)),"")</f>
        <v>Europe</v>
      </c>
      <c r="R24" s="3" t="str">
        <f>IFERROR(IF(VLOOKUP($A24,Groups!A:A,1,FALSE)="","",1),"")</f>
        <v/>
      </c>
      <c r="S24" s="3" t="str">
        <f>IFERROR(IF(VLOOKUP($A24,Groups!B:B,1,FALSE)="","",1),"")</f>
        <v/>
      </c>
      <c r="T24" s="3" t="str">
        <f>IFERROR(IF(VLOOKUP($A24,Groups!C:C,1,FALSE)="","",1),"")</f>
        <v/>
      </c>
      <c r="U24" s="3">
        <f>IFERROR(IF(VLOOKUP($A24,Groups!D:D,1,FALSE)="","",1),"")</f>
        <v>1</v>
      </c>
      <c r="V24" s="3" t="str">
        <f>IFERROR(IF(VLOOKUP($A24,Groups!E:E,1,FALSE)="","",1),"")</f>
        <v/>
      </c>
      <c r="W24" s="3" t="str">
        <f>IFERROR(IF(VLOOKUP($A24,Groups!F:F,1,FALSE)="","",1),"")</f>
        <v/>
      </c>
    </row>
    <row r="25" spans="1:23" x14ac:dyDescent="0.2">
      <c r="A25" s="8">
        <v>246</v>
      </c>
      <c r="B25" s="8" t="str">
        <f>IFERROR(INDEX(ISO!$B:$B,MATCH($A25,ISO!$A:$A,0)),"")</f>
        <v>FI</v>
      </c>
      <c r="C25" s="8" t="str">
        <f>IFERROR(INDEX(ISO!$C:$C,MATCH($A25,ISO!$A:$A,0)),"")</f>
        <v>FIN</v>
      </c>
      <c r="D25" s="9" t="str">
        <f>IFERROR(INDEX(ISO!$D:$D,MATCH($A25,ISO!$A:$A,0)),"")</f>
        <v>Finland</v>
      </c>
      <c r="E25" s="13" t="str">
        <f>IFERROR(INDEX(ADB!$A:$A,MATCH($A25,ADB!$D:$D,0)),"")</f>
        <v>FIN</v>
      </c>
      <c r="F25" s="14" t="str">
        <f>IFERROR(INDEX(ADB!$B:$B,MATCH($A25,ADB!$D:$D,0)),"")</f>
        <v>Finland</v>
      </c>
      <c r="G25" s="14" t="str">
        <f>IFERROR(IF(INDEX(ADB!$E:$E,MATCH($A25,ADB!$D:$D,0))=0,"",INDEX(ADB!$E:$E,MATCH($A25,ADB!$D:$D,0))),"")</f>
        <v/>
      </c>
      <c r="H25" s="17">
        <f>IFERROR(INDEX(MRIO!$A:$A,MATCH($A25,MRIO!$F:$F,0)),"")</f>
        <v>15</v>
      </c>
      <c r="I25" s="17">
        <f>IFERROR(IF(INDEX(MRIO!$B:$B,MATCH($A25,MRIO!$F:$F,0))=0,"",INDEX(MRIO!$B:$B,MATCH($A25,MRIO!$F:$F,0))),"")</f>
        <v>15</v>
      </c>
      <c r="J25" s="17" t="str">
        <f>IFERROR(INDEX(MRIO!$C:$C,MATCH($A25,MRIO!$F:$F,0)),"")</f>
        <v>FIN</v>
      </c>
      <c r="K25" s="18" t="str">
        <f>IFERROR(INDEX(MRIO!$D:$D,MATCH($A25,MRIO!$F:$F,0)),"")</f>
        <v>Finland</v>
      </c>
      <c r="L25" s="20" t="str">
        <f>IFERROR(INDEX('World Bank'!$B:$B,MATCH($A25,'World Bank'!$D:$D,0)),"")</f>
        <v>Finland</v>
      </c>
      <c r="M25" s="20" t="str">
        <f>IFERROR(INDEX('World Bank'!$C:$C,MATCH($A25,'World Bank'!$D:$D,0)),"")</f>
        <v>Europe and Central Asia</v>
      </c>
      <c r="N25" s="3" t="str">
        <f>IF(J25="",IF(E25="",C25,E25),J25)</f>
        <v>FIN</v>
      </c>
      <c r="O25" t="str">
        <f>IF(K25="",IF(F25="",D25,F25),K25)</f>
        <v>Finland</v>
      </c>
      <c r="P25" t="str">
        <f>M25</f>
        <v>Europe and Central Asia</v>
      </c>
      <c r="Q25" t="str">
        <f>IFERROR(INDEX(Continents!$C:$C,MATCH($A25,Continents!$A:$A,0)),"")</f>
        <v>Europe</v>
      </c>
      <c r="R25" s="3" t="str">
        <f>IFERROR(IF(VLOOKUP($A25,Groups!A:A,1,FALSE)="","",1),"")</f>
        <v/>
      </c>
      <c r="S25" s="3" t="str">
        <f>IFERROR(IF(VLOOKUP($A25,Groups!B:B,1,FALSE)="","",1),"")</f>
        <v/>
      </c>
      <c r="T25" s="3" t="str">
        <f>IFERROR(IF(VLOOKUP($A25,Groups!C:C,1,FALSE)="","",1),"")</f>
        <v/>
      </c>
      <c r="U25" s="3">
        <f>IFERROR(IF(VLOOKUP($A25,Groups!D:D,1,FALSE)="","",1),"")</f>
        <v>1</v>
      </c>
      <c r="V25" s="3" t="str">
        <f>IFERROR(IF(VLOOKUP($A25,Groups!E:E,1,FALSE)="","",1),"")</f>
        <v/>
      </c>
      <c r="W25" s="3" t="str">
        <f>IFERROR(IF(VLOOKUP($A25,Groups!F:F,1,FALSE)="","",1),"")</f>
        <v/>
      </c>
    </row>
    <row r="26" spans="1:23" x14ac:dyDescent="0.2">
      <c r="A26" s="8">
        <v>250</v>
      </c>
      <c r="B26" s="8" t="str">
        <f>IFERROR(INDEX(ISO!$B:$B,MATCH($A26,ISO!$A:$A,0)),"")</f>
        <v>FR</v>
      </c>
      <c r="C26" s="8" t="str">
        <f>IFERROR(INDEX(ISO!$C:$C,MATCH($A26,ISO!$A:$A,0)),"")</f>
        <v>FRA</v>
      </c>
      <c r="D26" s="9" t="str">
        <f>IFERROR(INDEX(ISO!$D:$D,MATCH($A26,ISO!$A:$A,0)),"")</f>
        <v>France</v>
      </c>
      <c r="E26" s="13" t="str">
        <f>IFERROR(INDEX(ADB!$A:$A,MATCH($A26,ADB!$D:$D,0)),"")</f>
        <v>FRA</v>
      </c>
      <c r="F26" s="14" t="str">
        <f>IFERROR(INDEX(ADB!$B:$B,MATCH($A26,ADB!$D:$D,0)),"")</f>
        <v>France</v>
      </c>
      <c r="G26" s="14" t="str">
        <f>IFERROR(IF(INDEX(ADB!$E:$E,MATCH($A26,ADB!$D:$D,0))=0,"",INDEX(ADB!$E:$E,MATCH($A26,ADB!$D:$D,0))),"")</f>
        <v/>
      </c>
      <c r="H26" s="17">
        <f>IFERROR(INDEX(MRIO!$A:$A,MATCH($A26,MRIO!$F:$F,0)),"")</f>
        <v>16</v>
      </c>
      <c r="I26" s="17">
        <f>IFERROR(IF(INDEX(MRIO!$B:$B,MATCH($A26,MRIO!$F:$F,0))=0,"",INDEX(MRIO!$B:$B,MATCH($A26,MRIO!$F:$F,0))),"")</f>
        <v>16</v>
      </c>
      <c r="J26" s="17" t="str">
        <f>IFERROR(INDEX(MRIO!$C:$C,MATCH($A26,MRIO!$F:$F,0)),"")</f>
        <v>FRA</v>
      </c>
      <c r="K26" s="18" t="str">
        <f>IFERROR(INDEX(MRIO!$D:$D,MATCH($A26,MRIO!$F:$F,0)),"")</f>
        <v>France</v>
      </c>
      <c r="L26" s="20" t="str">
        <f>IFERROR(INDEX('World Bank'!$B:$B,MATCH($A26,'World Bank'!$D:$D,0)),"")</f>
        <v>France</v>
      </c>
      <c r="M26" s="20" t="str">
        <f>IFERROR(INDEX('World Bank'!$C:$C,MATCH($A26,'World Bank'!$D:$D,0)),"")</f>
        <v>Europe and Central Asia</v>
      </c>
      <c r="N26" s="3" t="str">
        <f>IF(J26="",IF(E26="",C26,E26),J26)</f>
        <v>FRA</v>
      </c>
      <c r="O26" t="str">
        <f>IF(K26="",IF(F26="",D26,F26),K26)</f>
        <v>France</v>
      </c>
      <c r="P26" t="str">
        <f>M26</f>
        <v>Europe and Central Asia</v>
      </c>
      <c r="Q26" t="str">
        <f>IFERROR(INDEX(Continents!$C:$C,MATCH($A26,Continents!$A:$A,0)),"")</f>
        <v>Europe</v>
      </c>
      <c r="R26" s="3" t="str">
        <f>IFERROR(IF(VLOOKUP($A26,Groups!A:A,1,FALSE)="","",1),"")</f>
        <v/>
      </c>
      <c r="S26" s="3" t="str">
        <f>IFERROR(IF(VLOOKUP($A26,Groups!B:B,1,FALSE)="","",1),"")</f>
        <v/>
      </c>
      <c r="T26" s="3" t="str">
        <f>IFERROR(IF(VLOOKUP($A26,Groups!C:C,1,FALSE)="","",1),"")</f>
        <v/>
      </c>
      <c r="U26" s="3">
        <f>IFERROR(IF(VLOOKUP($A26,Groups!D:D,1,FALSE)="","",1),"")</f>
        <v>1</v>
      </c>
      <c r="V26" s="3" t="str">
        <f>IFERROR(IF(VLOOKUP($A26,Groups!E:E,1,FALSE)="","",1),"")</f>
        <v/>
      </c>
      <c r="W26" s="3" t="str">
        <f>IFERROR(IF(VLOOKUP($A26,Groups!F:F,1,FALSE)="","",1),"")</f>
        <v/>
      </c>
    </row>
    <row r="27" spans="1:23" x14ac:dyDescent="0.2">
      <c r="A27" s="8">
        <v>826</v>
      </c>
      <c r="B27" s="8" t="str">
        <f>IFERROR(INDEX(ISO!$B:$B,MATCH($A27,ISO!$A:$A,0)),"")</f>
        <v>GB</v>
      </c>
      <c r="C27" s="8" t="str">
        <f>IFERROR(INDEX(ISO!$C:$C,MATCH($A27,ISO!$A:$A,0)),"")</f>
        <v>GBR</v>
      </c>
      <c r="D27" s="9" t="str">
        <f>IFERROR(INDEX(ISO!$D:$D,MATCH($A27,ISO!$A:$A,0)),"")</f>
        <v>United Kingdom of Great Britain and Northern Ireland</v>
      </c>
      <c r="E27" s="13" t="str">
        <f>IFERROR(INDEX(ADB!$A:$A,MATCH($A27,ADB!$D:$D,0)),"")</f>
        <v>UKG</v>
      </c>
      <c r="F27" s="14" t="str">
        <f>IFERROR(INDEX(ADB!$B:$B,MATCH($A27,ADB!$D:$D,0)),"")</f>
        <v>United Kingdom</v>
      </c>
      <c r="G27" s="14" t="str">
        <f>IFERROR(IF(INDEX(ADB!$E:$E,MATCH($A27,ADB!$D:$D,0))=0,"",INDEX(ADB!$E:$E,MATCH($A27,ADB!$D:$D,0))),"")</f>
        <v/>
      </c>
      <c r="H27" s="17">
        <f>IFERROR(INDEX(MRIO!$A:$A,MATCH($A27,MRIO!$F:$F,0)),"")</f>
        <v>17</v>
      </c>
      <c r="I27" s="17">
        <f>IFERROR(IF(INDEX(MRIO!$B:$B,MATCH($A27,MRIO!$F:$F,0))=0,"",INDEX(MRIO!$B:$B,MATCH($A27,MRIO!$F:$F,0))),"")</f>
        <v>17</v>
      </c>
      <c r="J27" s="17" t="str">
        <f>IFERROR(INDEX(MRIO!$C:$C,MATCH($A27,MRIO!$F:$F,0)),"")</f>
        <v>UKG</v>
      </c>
      <c r="K27" s="18" t="str">
        <f>IFERROR(INDEX(MRIO!$D:$D,MATCH($A27,MRIO!$F:$F,0)),"")</f>
        <v>United Kingdom</v>
      </c>
      <c r="L27" s="20" t="str">
        <f>IFERROR(INDEX('World Bank'!$B:$B,MATCH($A27,'World Bank'!$D:$D,0)),"")</f>
        <v>United Kingdom</v>
      </c>
      <c r="M27" s="20" t="str">
        <f>IFERROR(INDEX('World Bank'!$C:$C,MATCH($A27,'World Bank'!$D:$D,0)),"")</f>
        <v>Europe and Central Asia</v>
      </c>
      <c r="N27" s="3" t="str">
        <f>IF(J27="",IF(E27="",C27,E27),J27)</f>
        <v>UKG</v>
      </c>
      <c r="O27" t="str">
        <f>IF(K27="",IF(F27="",D27,F27),K27)</f>
        <v>United Kingdom</v>
      </c>
      <c r="P27" t="str">
        <f>M27</f>
        <v>Europe and Central Asia</v>
      </c>
      <c r="Q27" t="str">
        <f>IFERROR(INDEX(Continents!$C:$C,MATCH($A27,Continents!$A:$A,0)),"")</f>
        <v>Europe</v>
      </c>
      <c r="R27" s="3" t="str">
        <f>IFERROR(IF(VLOOKUP($A27,Groups!A:A,1,FALSE)="","",1),"")</f>
        <v/>
      </c>
      <c r="S27" s="3" t="str">
        <f>IFERROR(IF(VLOOKUP($A27,Groups!B:B,1,FALSE)="","",1),"")</f>
        <v/>
      </c>
      <c r="T27" s="3" t="str">
        <f>IFERROR(IF(VLOOKUP($A27,Groups!C:C,1,FALSE)="","",1),"")</f>
        <v/>
      </c>
      <c r="U27" s="3" t="str">
        <f>IFERROR(IF(VLOOKUP($A27,Groups!D:D,1,FALSE)="","",1),"")</f>
        <v/>
      </c>
      <c r="V27" s="3" t="str">
        <f>IFERROR(IF(VLOOKUP($A27,Groups!E:E,1,FALSE)="","",1),"")</f>
        <v/>
      </c>
      <c r="W27" s="3" t="str">
        <f>IFERROR(IF(VLOOKUP($A27,Groups!F:F,1,FALSE)="","",1),"")</f>
        <v/>
      </c>
    </row>
    <row r="28" spans="1:23" x14ac:dyDescent="0.2">
      <c r="A28" s="8">
        <v>300</v>
      </c>
      <c r="B28" s="8" t="str">
        <f>IFERROR(INDEX(ISO!$B:$B,MATCH($A28,ISO!$A:$A,0)),"")</f>
        <v>GR</v>
      </c>
      <c r="C28" s="8" t="str">
        <f>IFERROR(INDEX(ISO!$C:$C,MATCH($A28,ISO!$A:$A,0)),"")</f>
        <v>GRC</v>
      </c>
      <c r="D28" s="9" t="str">
        <f>IFERROR(INDEX(ISO!$D:$D,MATCH($A28,ISO!$A:$A,0)),"")</f>
        <v>Greece</v>
      </c>
      <c r="E28" s="13" t="str">
        <f>IFERROR(INDEX(ADB!$A:$A,MATCH($A28,ADB!$D:$D,0)),"")</f>
        <v/>
      </c>
      <c r="F28" s="14" t="str">
        <f>IFERROR(INDEX(ADB!$B:$B,MATCH($A28,ADB!$D:$D,0)),"")</f>
        <v/>
      </c>
      <c r="G28" s="14" t="str">
        <f>IFERROR(IF(INDEX(ADB!$E:$E,MATCH($A28,ADB!$D:$D,0))=0,"",INDEX(ADB!$E:$E,MATCH($A28,ADB!$D:$D,0))),"")</f>
        <v/>
      </c>
      <c r="H28" s="17">
        <f>IFERROR(INDEX(MRIO!$A:$A,MATCH($A28,MRIO!$F:$F,0)),"")</f>
        <v>18</v>
      </c>
      <c r="I28" s="17">
        <f>IFERROR(IF(INDEX(MRIO!$B:$B,MATCH($A28,MRIO!$F:$F,0))=0,"",INDEX(MRIO!$B:$B,MATCH($A28,MRIO!$F:$F,0))),"")</f>
        <v>18</v>
      </c>
      <c r="J28" s="17" t="str">
        <f>IFERROR(INDEX(MRIO!$C:$C,MATCH($A28,MRIO!$F:$F,0)),"")</f>
        <v>GRC</v>
      </c>
      <c r="K28" s="18" t="str">
        <f>IFERROR(INDEX(MRIO!$D:$D,MATCH($A28,MRIO!$F:$F,0)),"")</f>
        <v>Greece</v>
      </c>
      <c r="L28" s="20" t="str">
        <f>IFERROR(INDEX('World Bank'!$B:$B,MATCH($A28,'World Bank'!$D:$D,0)),"")</f>
        <v>Greece</v>
      </c>
      <c r="M28" s="20" t="str">
        <f>IFERROR(INDEX('World Bank'!$C:$C,MATCH($A28,'World Bank'!$D:$D,0)),"")</f>
        <v>Europe and Central Asia</v>
      </c>
      <c r="N28" s="3" t="str">
        <f>IF(J28="",IF(E28="",C28,E28),J28)</f>
        <v>GRC</v>
      </c>
      <c r="O28" t="str">
        <f>IF(K28="",IF(F28="",D28,F28),K28)</f>
        <v>Greece</v>
      </c>
      <c r="P28" t="str">
        <f>M28</f>
        <v>Europe and Central Asia</v>
      </c>
      <c r="Q28" t="str">
        <f>IFERROR(INDEX(Continents!$C:$C,MATCH($A28,Continents!$A:$A,0)),"")</f>
        <v>Europe</v>
      </c>
      <c r="R28" s="3" t="str">
        <f>IFERROR(IF(VLOOKUP($A28,Groups!A:A,1,FALSE)="","",1),"")</f>
        <v/>
      </c>
      <c r="S28" s="3" t="str">
        <f>IFERROR(IF(VLOOKUP($A28,Groups!B:B,1,FALSE)="","",1),"")</f>
        <v/>
      </c>
      <c r="T28" s="3" t="str">
        <f>IFERROR(IF(VLOOKUP($A28,Groups!C:C,1,FALSE)="","",1),"")</f>
        <v/>
      </c>
      <c r="U28" s="3">
        <f>IFERROR(IF(VLOOKUP($A28,Groups!D:D,1,FALSE)="","",1),"")</f>
        <v>1</v>
      </c>
      <c r="V28" s="3" t="str">
        <f>IFERROR(IF(VLOOKUP($A28,Groups!E:E,1,FALSE)="","",1),"")</f>
        <v/>
      </c>
      <c r="W28" s="3" t="str">
        <f>IFERROR(IF(VLOOKUP($A28,Groups!F:F,1,FALSE)="","",1),"")</f>
        <v/>
      </c>
    </row>
    <row r="29" spans="1:23" x14ac:dyDescent="0.2">
      <c r="A29" s="8">
        <v>191</v>
      </c>
      <c r="B29" s="8" t="str">
        <f>IFERROR(INDEX(ISO!$B:$B,MATCH($A29,ISO!$A:$A,0)),"")</f>
        <v>HR</v>
      </c>
      <c r="C29" s="8" t="str">
        <f>IFERROR(INDEX(ISO!$C:$C,MATCH($A29,ISO!$A:$A,0)),"")</f>
        <v>HRV</v>
      </c>
      <c r="D29" s="9" t="str">
        <f>IFERROR(INDEX(ISO!$D:$D,MATCH($A29,ISO!$A:$A,0)),"")</f>
        <v>Croatia</v>
      </c>
      <c r="E29" s="13" t="str">
        <f>IFERROR(INDEX(ADB!$A:$A,MATCH($A29,ADB!$D:$D,0)),"")</f>
        <v/>
      </c>
      <c r="F29" s="14" t="str">
        <f>IFERROR(INDEX(ADB!$B:$B,MATCH($A29,ADB!$D:$D,0)),"")</f>
        <v/>
      </c>
      <c r="G29" s="14" t="str">
        <f>IFERROR(IF(INDEX(ADB!$E:$E,MATCH($A29,ADB!$D:$D,0))=0,"",INDEX(ADB!$E:$E,MATCH($A29,ADB!$D:$D,0))),"")</f>
        <v/>
      </c>
      <c r="H29" s="17">
        <f>IFERROR(INDEX(MRIO!$A:$A,MATCH($A29,MRIO!$F:$F,0)),"")</f>
        <v>19</v>
      </c>
      <c r="I29" s="17">
        <f>IFERROR(IF(INDEX(MRIO!$B:$B,MATCH($A29,MRIO!$F:$F,0))=0,"",INDEX(MRIO!$B:$B,MATCH($A29,MRIO!$F:$F,0))),"")</f>
        <v>19</v>
      </c>
      <c r="J29" s="17" t="str">
        <f>IFERROR(INDEX(MRIO!$C:$C,MATCH($A29,MRIO!$F:$F,0)),"")</f>
        <v>HRV</v>
      </c>
      <c r="K29" s="18" t="str">
        <f>IFERROR(INDEX(MRIO!$D:$D,MATCH($A29,MRIO!$F:$F,0)),"")</f>
        <v>Croatia</v>
      </c>
      <c r="L29" s="20" t="str">
        <f>IFERROR(INDEX('World Bank'!$B:$B,MATCH($A29,'World Bank'!$D:$D,0)),"")</f>
        <v>Croatia</v>
      </c>
      <c r="M29" s="20" t="str">
        <f>IFERROR(INDEX('World Bank'!$C:$C,MATCH($A29,'World Bank'!$D:$D,0)),"")</f>
        <v>Europe and Central Asia</v>
      </c>
      <c r="N29" s="3" t="str">
        <f>IF(J29="",IF(E29="",C29,E29),J29)</f>
        <v>HRV</v>
      </c>
      <c r="O29" t="str">
        <f>IF(K29="",IF(F29="",D29,F29),K29)</f>
        <v>Croatia</v>
      </c>
      <c r="P29" t="str">
        <f>M29</f>
        <v>Europe and Central Asia</v>
      </c>
      <c r="Q29" t="str">
        <f>IFERROR(INDEX(Continents!$C:$C,MATCH($A29,Continents!$A:$A,0)),"")</f>
        <v>Europe</v>
      </c>
      <c r="R29" s="3" t="str">
        <f>IFERROR(IF(VLOOKUP($A29,Groups!A:A,1,FALSE)="","",1),"")</f>
        <v/>
      </c>
      <c r="S29" s="3" t="str">
        <f>IFERROR(IF(VLOOKUP($A29,Groups!B:B,1,FALSE)="","",1),"")</f>
        <v/>
      </c>
      <c r="T29" s="3" t="str">
        <f>IFERROR(IF(VLOOKUP($A29,Groups!C:C,1,FALSE)="","",1),"")</f>
        <v/>
      </c>
      <c r="U29" s="3">
        <f>IFERROR(IF(VLOOKUP($A29,Groups!D:D,1,FALSE)="","",1),"")</f>
        <v>1</v>
      </c>
      <c r="V29" s="3" t="str">
        <f>IFERROR(IF(VLOOKUP($A29,Groups!E:E,1,FALSE)="","",1),"")</f>
        <v/>
      </c>
      <c r="W29" s="3" t="str">
        <f>IFERROR(IF(VLOOKUP($A29,Groups!F:F,1,FALSE)="","",1),"")</f>
        <v/>
      </c>
    </row>
    <row r="30" spans="1:23" x14ac:dyDescent="0.2">
      <c r="A30" s="8">
        <v>348</v>
      </c>
      <c r="B30" s="8" t="str">
        <f>IFERROR(INDEX(ISO!$B:$B,MATCH($A30,ISO!$A:$A,0)),"")</f>
        <v>HU</v>
      </c>
      <c r="C30" s="8" t="str">
        <f>IFERROR(INDEX(ISO!$C:$C,MATCH($A30,ISO!$A:$A,0)),"")</f>
        <v>HUN</v>
      </c>
      <c r="D30" s="9" t="str">
        <f>IFERROR(INDEX(ISO!$D:$D,MATCH($A30,ISO!$A:$A,0)),"")</f>
        <v>Hungary</v>
      </c>
      <c r="E30" s="13" t="str">
        <f>IFERROR(INDEX(ADB!$A:$A,MATCH($A30,ADB!$D:$D,0)),"")</f>
        <v/>
      </c>
      <c r="F30" s="14" t="str">
        <f>IFERROR(INDEX(ADB!$B:$B,MATCH($A30,ADB!$D:$D,0)),"")</f>
        <v/>
      </c>
      <c r="G30" s="14" t="str">
        <f>IFERROR(IF(INDEX(ADB!$E:$E,MATCH($A30,ADB!$D:$D,0))=0,"",INDEX(ADB!$E:$E,MATCH($A30,ADB!$D:$D,0))),"")</f>
        <v/>
      </c>
      <c r="H30" s="17">
        <f>IFERROR(INDEX(MRIO!$A:$A,MATCH($A30,MRIO!$F:$F,0)),"")</f>
        <v>20</v>
      </c>
      <c r="I30" s="17">
        <f>IFERROR(IF(INDEX(MRIO!$B:$B,MATCH($A30,MRIO!$F:$F,0))=0,"",INDEX(MRIO!$B:$B,MATCH($A30,MRIO!$F:$F,0))),"")</f>
        <v>20</v>
      </c>
      <c r="J30" s="17" t="str">
        <f>IFERROR(INDEX(MRIO!$C:$C,MATCH($A30,MRIO!$F:$F,0)),"")</f>
        <v>HUN</v>
      </c>
      <c r="K30" s="18" t="str">
        <f>IFERROR(INDEX(MRIO!$D:$D,MATCH($A30,MRIO!$F:$F,0)),"")</f>
        <v>Hungary</v>
      </c>
      <c r="L30" s="20" t="str">
        <f>IFERROR(INDEX('World Bank'!$B:$B,MATCH($A30,'World Bank'!$D:$D,0)),"")</f>
        <v>Hungary</v>
      </c>
      <c r="M30" s="20" t="str">
        <f>IFERROR(INDEX('World Bank'!$C:$C,MATCH($A30,'World Bank'!$D:$D,0)),"")</f>
        <v>Europe and Central Asia</v>
      </c>
      <c r="N30" s="3" t="str">
        <f>IF(J30="",IF(E30="",C30,E30),J30)</f>
        <v>HUN</v>
      </c>
      <c r="O30" t="str">
        <f>IF(K30="",IF(F30="",D30,F30),K30)</f>
        <v>Hungary</v>
      </c>
      <c r="P30" t="str">
        <f>M30</f>
        <v>Europe and Central Asia</v>
      </c>
      <c r="Q30" t="str">
        <f>IFERROR(INDEX(Continents!$C:$C,MATCH($A30,Continents!$A:$A,0)),"")</f>
        <v>Europe</v>
      </c>
      <c r="R30" s="3" t="str">
        <f>IFERROR(IF(VLOOKUP($A30,Groups!A:A,1,FALSE)="","",1),"")</f>
        <v/>
      </c>
      <c r="S30" s="3" t="str">
        <f>IFERROR(IF(VLOOKUP($A30,Groups!B:B,1,FALSE)="","",1),"")</f>
        <v/>
      </c>
      <c r="T30" s="3" t="str">
        <f>IFERROR(IF(VLOOKUP($A30,Groups!C:C,1,FALSE)="","",1),"")</f>
        <v/>
      </c>
      <c r="U30" s="3">
        <f>IFERROR(IF(VLOOKUP($A30,Groups!D:D,1,FALSE)="","",1),"")</f>
        <v>1</v>
      </c>
      <c r="V30" s="3" t="str">
        <f>IFERROR(IF(VLOOKUP($A30,Groups!E:E,1,FALSE)="","",1),"")</f>
        <v/>
      </c>
      <c r="W30" s="3" t="str">
        <f>IFERROR(IF(VLOOKUP($A30,Groups!F:F,1,FALSE)="","",1),"")</f>
        <v/>
      </c>
    </row>
    <row r="31" spans="1:23" x14ac:dyDescent="0.2">
      <c r="A31" s="8">
        <v>360</v>
      </c>
      <c r="B31" s="8" t="str">
        <f>IFERROR(INDEX(ISO!$B:$B,MATCH($A31,ISO!$A:$A,0)),"")</f>
        <v>ID</v>
      </c>
      <c r="C31" s="8" t="str">
        <f>IFERROR(INDEX(ISO!$C:$C,MATCH($A31,ISO!$A:$A,0)),"")</f>
        <v>IDN</v>
      </c>
      <c r="D31" s="9" t="str">
        <f>IFERROR(INDEX(ISO!$D:$D,MATCH($A31,ISO!$A:$A,0)),"")</f>
        <v>Indonesia</v>
      </c>
      <c r="E31" s="13" t="str">
        <f>IFERROR(INDEX(ADB!$A:$A,MATCH($A31,ADB!$D:$D,0)),"")</f>
        <v>INO</v>
      </c>
      <c r="F31" s="14" t="str">
        <f>IFERROR(INDEX(ADB!$B:$B,MATCH($A31,ADB!$D:$D,0)),"")</f>
        <v>Indonesia</v>
      </c>
      <c r="G31" s="14" t="str">
        <f>IFERROR(IF(INDEX(ADB!$E:$E,MATCH($A31,ADB!$D:$D,0))=0,"",INDEX(ADB!$E:$E,MATCH($A31,ADB!$D:$D,0))),"")</f>
        <v>Southeast Asia and the Pacific</v>
      </c>
      <c r="H31" s="17">
        <f>IFERROR(INDEX(MRIO!$A:$A,MATCH($A31,MRIO!$F:$F,0)),"")</f>
        <v>21</v>
      </c>
      <c r="I31" s="17">
        <f>IFERROR(IF(INDEX(MRIO!$B:$B,MATCH($A31,MRIO!$F:$F,0))=0,"",INDEX(MRIO!$B:$B,MATCH($A31,MRIO!$F:$F,0))),"")</f>
        <v>21</v>
      </c>
      <c r="J31" s="17" t="str">
        <f>IFERROR(INDEX(MRIO!$C:$C,MATCH($A31,MRIO!$F:$F,0)),"")</f>
        <v>INO</v>
      </c>
      <c r="K31" s="18" t="str">
        <f>IFERROR(INDEX(MRIO!$D:$D,MATCH($A31,MRIO!$F:$F,0)),"")</f>
        <v>Indonesia</v>
      </c>
      <c r="L31" s="20" t="str">
        <f>IFERROR(INDEX('World Bank'!$B:$B,MATCH($A31,'World Bank'!$D:$D,0)),"")</f>
        <v>Indonesia</v>
      </c>
      <c r="M31" s="20" t="str">
        <f>IFERROR(INDEX('World Bank'!$C:$C,MATCH($A31,'World Bank'!$D:$D,0)),"")</f>
        <v>East Asia and Pacific</v>
      </c>
      <c r="N31" s="3" t="str">
        <f>IF(J31="",IF(E31="",C31,E31),J31)</f>
        <v>INO</v>
      </c>
      <c r="O31" t="str">
        <f>IF(K31="",IF(F31="",D31,F31),K31)</f>
        <v>Indonesia</v>
      </c>
      <c r="P31" t="str">
        <f>M31</f>
        <v>East Asia and Pacific</v>
      </c>
      <c r="Q31" t="str">
        <f>IFERROR(INDEX(Continents!$C:$C,MATCH($A31,Continents!$A:$A,0)),"")</f>
        <v>Asia</v>
      </c>
      <c r="R31" s="3">
        <f>IFERROR(IF(VLOOKUP($A31,Groups!A:A,1,FALSE)="","",1),"")</f>
        <v>1</v>
      </c>
      <c r="S31" s="3" t="str">
        <f>IFERROR(IF(VLOOKUP($A31,Groups!B:B,1,FALSE)="","",1),"")</f>
        <v/>
      </c>
      <c r="T31" s="3" t="str">
        <f>IFERROR(IF(VLOOKUP($A31,Groups!C:C,1,FALSE)="","",1),"")</f>
        <v/>
      </c>
      <c r="U31" s="3" t="str">
        <f>IFERROR(IF(VLOOKUP($A31,Groups!D:D,1,FALSE)="","",1),"")</f>
        <v/>
      </c>
      <c r="V31" s="3" t="str">
        <f>IFERROR(IF(VLOOKUP($A31,Groups!E:E,1,FALSE)="","",1),"")</f>
        <v/>
      </c>
      <c r="W31" s="3" t="str">
        <f>IFERROR(IF(VLOOKUP($A31,Groups!F:F,1,FALSE)="","",1),"")</f>
        <v/>
      </c>
    </row>
    <row r="32" spans="1:23" x14ac:dyDescent="0.2">
      <c r="A32" s="8">
        <v>356</v>
      </c>
      <c r="B32" s="8" t="str">
        <f>IFERROR(INDEX(ISO!$B:$B,MATCH($A32,ISO!$A:$A,0)),"")</f>
        <v>IN</v>
      </c>
      <c r="C32" s="8" t="str">
        <f>IFERROR(INDEX(ISO!$C:$C,MATCH($A32,ISO!$A:$A,0)),"")</f>
        <v>IND</v>
      </c>
      <c r="D32" s="9" t="str">
        <f>IFERROR(INDEX(ISO!$D:$D,MATCH($A32,ISO!$A:$A,0)),"")</f>
        <v>India</v>
      </c>
      <c r="E32" s="13" t="str">
        <f>IFERROR(INDEX(ADB!$A:$A,MATCH($A32,ADB!$D:$D,0)),"")</f>
        <v>IND</v>
      </c>
      <c r="F32" s="14" t="str">
        <f>IFERROR(INDEX(ADB!$B:$B,MATCH($A32,ADB!$D:$D,0)),"")</f>
        <v>India</v>
      </c>
      <c r="G32" s="14" t="str">
        <f>IFERROR(IF(INDEX(ADB!$E:$E,MATCH($A32,ADB!$D:$D,0))=0,"",INDEX(ADB!$E:$E,MATCH($A32,ADB!$D:$D,0))),"")</f>
        <v>South and Central Asia</v>
      </c>
      <c r="H32" s="17">
        <f>IFERROR(INDEX(MRIO!$A:$A,MATCH($A32,MRIO!$F:$F,0)),"")</f>
        <v>22</v>
      </c>
      <c r="I32" s="17">
        <f>IFERROR(IF(INDEX(MRIO!$B:$B,MATCH($A32,MRIO!$F:$F,0))=0,"",INDEX(MRIO!$B:$B,MATCH($A32,MRIO!$F:$F,0))),"")</f>
        <v>22</v>
      </c>
      <c r="J32" s="17" t="str">
        <f>IFERROR(INDEX(MRIO!$C:$C,MATCH($A32,MRIO!$F:$F,0)),"")</f>
        <v>IND</v>
      </c>
      <c r="K32" s="18" t="str">
        <f>IFERROR(INDEX(MRIO!$D:$D,MATCH($A32,MRIO!$F:$F,0)),"")</f>
        <v>India</v>
      </c>
      <c r="L32" s="20" t="str">
        <f>IFERROR(INDEX('World Bank'!$B:$B,MATCH($A32,'World Bank'!$D:$D,0)),"")</f>
        <v>India</v>
      </c>
      <c r="M32" s="20" t="str">
        <f>IFERROR(INDEX('World Bank'!$C:$C,MATCH($A32,'World Bank'!$D:$D,0)),"")</f>
        <v>South Asia</v>
      </c>
      <c r="N32" s="3" t="str">
        <f>IF(J32="",IF(E32="",C32,E32),J32)</f>
        <v>IND</v>
      </c>
      <c r="O32" t="str">
        <f>IF(K32="",IF(F32="",D32,F32),K32)</f>
        <v>India</v>
      </c>
      <c r="P32" t="str">
        <f>M32</f>
        <v>South Asia</v>
      </c>
      <c r="Q32" t="str">
        <f>IFERROR(INDEX(Continents!$C:$C,MATCH($A32,Continents!$A:$A,0)),"")</f>
        <v>Asia</v>
      </c>
      <c r="R32" s="3" t="str">
        <f>IFERROR(IF(VLOOKUP($A32,Groups!A:A,1,FALSE)="","",1),"")</f>
        <v/>
      </c>
      <c r="S32" s="3" t="str">
        <f>IFERROR(IF(VLOOKUP($A32,Groups!B:B,1,FALSE)="","",1),"")</f>
        <v/>
      </c>
      <c r="T32" s="3" t="str">
        <f>IFERROR(IF(VLOOKUP($A32,Groups!C:C,1,FALSE)="","",1),"")</f>
        <v/>
      </c>
      <c r="U32" s="3" t="str">
        <f>IFERROR(IF(VLOOKUP($A32,Groups!D:D,1,FALSE)="","",1),"")</f>
        <v/>
      </c>
      <c r="V32" s="3" t="str">
        <f>IFERROR(IF(VLOOKUP($A32,Groups!E:E,1,FALSE)="","",1),"")</f>
        <v/>
      </c>
      <c r="W32" s="3">
        <f>IFERROR(IF(VLOOKUP($A32,Groups!F:F,1,FALSE)="","",1),"")</f>
        <v>1</v>
      </c>
    </row>
    <row r="33" spans="1:23" x14ac:dyDescent="0.2">
      <c r="A33" s="8">
        <v>372</v>
      </c>
      <c r="B33" s="8" t="str">
        <f>IFERROR(INDEX(ISO!$B:$B,MATCH($A33,ISO!$A:$A,0)),"")</f>
        <v>IE</v>
      </c>
      <c r="C33" s="8" t="str">
        <f>IFERROR(INDEX(ISO!$C:$C,MATCH($A33,ISO!$A:$A,0)),"")</f>
        <v>IRL</v>
      </c>
      <c r="D33" s="9" t="str">
        <f>IFERROR(INDEX(ISO!$D:$D,MATCH($A33,ISO!$A:$A,0)),"")</f>
        <v>Ireland</v>
      </c>
      <c r="E33" s="13" t="str">
        <f>IFERROR(INDEX(ADB!$A:$A,MATCH($A33,ADB!$D:$D,0)),"")</f>
        <v>IRE</v>
      </c>
      <c r="F33" s="14" t="str">
        <f>IFERROR(INDEX(ADB!$B:$B,MATCH($A33,ADB!$D:$D,0)),"")</f>
        <v>Ireland</v>
      </c>
      <c r="G33" s="14" t="str">
        <f>IFERROR(IF(INDEX(ADB!$E:$E,MATCH($A33,ADB!$D:$D,0))=0,"",INDEX(ADB!$E:$E,MATCH($A33,ADB!$D:$D,0))),"")</f>
        <v/>
      </c>
      <c r="H33" s="17">
        <f>IFERROR(INDEX(MRIO!$A:$A,MATCH($A33,MRIO!$F:$F,0)),"")</f>
        <v>23</v>
      </c>
      <c r="I33" s="17">
        <f>IFERROR(IF(INDEX(MRIO!$B:$B,MATCH($A33,MRIO!$F:$F,0))=0,"",INDEX(MRIO!$B:$B,MATCH($A33,MRIO!$F:$F,0))),"")</f>
        <v>23</v>
      </c>
      <c r="J33" s="17" t="str">
        <f>IFERROR(INDEX(MRIO!$C:$C,MATCH($A33,MRIO!$F:$F,0)),"")</f>
        <v>IRE</v>
      </c>
      <c r="K33" s="18" t="str">
        <f>IFERROR(INDEX(MRIO!$D:$D,MATCH($A33,MRIO!$F:$F,0)),"")</f>
        <v>Ireland</v>
      </c>
      <c r="L33" s="20" t="str">
        <f>IFERROR(INDEX('World Bank'!$B:$B,MATCH($A33,'World Bank'!$D:$D,0)),"")</f>
        <v>Ireland</v>
      </c>
      <c r="M33" s="20" t="str">
        <f>IFERROR(INDEX('World Bank'!$C:$C,MATCH($A33,'World Bank'!$D:$D,0)),"")</f>
        <v>Europe and Central Asia</v>
      </c>
      <c r="N33" s="3" t="str">
        <f>IF(J33="",IF(E33="",C33,E33),J33)</f>
        <v>IRE</v>
      </c>
      <c r="O33" t="str">
        <f>IF(K33="",IF(F33="",D33,F33),K33)</f>
        <v>Ireland</v>
      </c>
      <c r="P33" t="str">
        <f>M33</f>
        <v>Europe and Central Asia</v>
      </c>
      <c r="Q33" t="str">
        <f>IFERROR(INDEX(Continents!$C:$C,MATCH($A33,Continents!$A:$A,0)),"")</f>
        <v>Europe</v>
      </c>
      <c r="R33" s="3" t="str">
        <f>IFERROR(IF(VLOOKUP($A33,Groups!A:A,1,FALSE)="","",1),"")</f>
        <v/>
      </c>
      <c r="S33" s="3" t="str">
        <f>IFERROR(IF(VLOOKUP($A33,Groups!B:B,1,FALSE)="","",1),"")</f>
        <v/>
      </c>
      <c r="T33" s="3" t="str">
        <f>IFERROR(IF(VLOOKUP($A33,Groups!C:C,1,FALSE)="","",1),"")</f>
        <v/>
      </c>
      <c r="U33" s="3">
        <f>IFERROR(IF(VLOOKUP($A33,Groups!D:D,1,FALSE)="","",1),"")</f>
        <v>1</v>
      </c>
      <c r="V33" s="3" t="str">
        <f>IFERROR(IF(VLOOKUP($A33,Groups!E:E,1,FALSE)="","",1),"")</f>
        <v/>
      </c>
      <c r="W33" s="3" t="str">
        <f>IFERROR(IF(VLOOKUP($A33,Groups!F:F,1,FALSE)="","",1),"")</f>
        <v/>
      </c>
    </row>
    <row r="34" spans="1:23" x14ac:dyDescent="0.2">
      <c r="A34" s="8">
        <v>380</v>
      </c>
      <c r="B34" s="8" t="str">
        <f>IFERROR(INDEX(ISO!$B:$B,MATCH($A34,ISO!$A:$A,0)),"")</f>
        <v>IT</v>
      </c>
      <c r="C34" s="8" t="str">
        <f>IFERROR(INDEX(ISO!$C:$C,MATCH($A34,ISO!$A:$A,0)),"")</f>
        <v>ITA</v>
      </c>
      <c r="D34" s="9" t="str">
        <f>IFERROR(INDEX(ISO!$D:$D,MATCH($A34,ISO!$A:$A,0)),"")</f>
        <v>Italy</v>
      </c>
      <c r="E34" s="13" t="str">
        <f>IFERROR(INDEX(ADB!$A:$A,MATCH($A34,ADB!$D:$D,0)),"")</f>
        <v>ITA</v>
      </c>
      <c r="F34" s="14" t="str">
        <f>IFERROR(INDEX(ADB!$B:$B,MATCH($A34,ADB!$D:$D,0)),"")</f>
        <v>Italy</v>
      </c>
      <c r="G34" s="14" t="str">
        <f>IFERROR(IF(INDEX(ADB!$E:$E,MATCH($A34,ADB!$D:$D,0))=0,"",INDEX(ADB!$E:$E,MATCH($A34,ADB!$D:$D,0))),"")</f>
        <v/>
      </c>
      <c r="H34" s="17">
        <f>IFERROR(INDEX(MRIO!$A:$A,MATCH($A34,MRIO!$F:$F,0)),"")</f>
        <v>24</v>
      </c>
      <c r="I34" s="17">
        <f>IFERROR(IF(INDEX(MRIO!$B:$B,MATCH($A34,MRIO!$F:$F,0))=0,"",INDEX(MRIO!$B:$B,MATCH($A34,MRIO!$F:$F,0))),"")</f>
        <v>24</v>
      </c>
      <c r="J34" s="17" t="str">
        <f>IFERROR(INDEX(MRIO!$C:$C,MATCH($A34,MRIO!$F:$F,0)),"")</f>
        <v>ITA</v>
      </c>
      <c r="K34" s="18" t="str">
        <f>IFERROR(INDEX(MRIO!$D:$D,MATCH($A34,MRIO!$F:$F,0)),"")</f>
        <v>Italy</v>
      </c>
      <c r="L34" s="20" t="str">
        <f>IFERROR(INDEX('World Bank'!$B:$B,MATCH($A34,'World Bank'!$D:$D,0)),"")</f>
        <v>Italy</v>
      </c>
      <c r="M34" s="20" t="str">
        <f>IFERROR(INDEX('World Bank'!$C:$C,MATCH($A34,'World Bank'!$D:$D,0)),"")</f>
        <v>Europe and Central Asia</v>
      </c>
      <c r="N34" s="3" t="str">
        <f>IF(J34="",IF(E34="",C34,E34),J34)</f>
        <v>ITA</v>
      </c>
      <c r="O34" t="str">
        <f>IF(K34="",IF(F34="",D34,F34),K34)</f>
        <v>Italy</v>
      </c>
      <c r="P34" t="str">
        <f>M34</f>
        <v>Europe and Central Asia</v>
      </c>
      <c r="Q34" t="str">
        <f>IFERROR(INDEX(Continents!$C:$C,MATCH($A34,Continents!$A:$A,0)),"")</f>
        <v>Europe</v>
      </c>
      <c r="R34" s="3" t="str">
        <f>IFERROR(IF(VLOOKUP($A34,Groups!A:A,1,FALSE)="","",1),"")</f>
        <v/>
      </c>
      <c r="S34" s="3" t="str">
        <f>IFERROR(IF(VLOOKUP($A34,Groups!B:B,1,FALSE)="","",1),"")</f>
        <v/>
      </c>
      <c r="T34" s="3" t="str">
        <f>IFERROR(IF(VLOOKUP($A34,Groups!C:C,1,FALSE)="","",1),"")</f>
        <v/>
      </c>
      <c r="U34" s="3">
        <f>IFERROR(IF(VLOOKUP($A34,Groups!D:D,1,FALSE)="","",1),"")</f>
        <v>1</v>
      </c>
      <c r="V34" s="3" t="str">
        <f>IFERROR(IF(VLOOKUP($A34,Groups!E:E,1,FALSE)="","",1),"")</f>
        <v/>
      </c>
      <c r="W34" s="3" t="str">
        <f>IFERROR(IF(VLOOKUP($A34,Groups!F:F,1,FALSE)="","",1),"")</f>
        <v/>
      </c>
    </row>
    <row r="35" spans="1:23" x14ac:dyDescent="0.2">
      <c r="A35" s="8">
        <v>392</v>
      </c>
      <c r="B35" s="8" t="str">
        <f>IFERROR(INDEX(ISO!$B:$B,MATCH($A35,ISO!$A:$A,0)),"")</f>
        <v>JP</v>
      </c>
      <c r="C35" s="8" t="str">
        <f>IFERROR(INDEX(ISO!$C:$C,MATCH($A35,ISO!$A:$A,0)),"")</f>
        <v>JPN</v>
      </c>
      <c r="D35" s="9" t="str">
        <f>IFERROR(INDEX(ISO!$D:$D,MATCH($A35,ISO!$A:$A,0)),"")</f>
        <v>Japan</v>
      </c>
      <c r="E35" s="13" t="str">
        <f>IFERROR(INDEX(ADB!$A:$A,MATCH($A35,ADB!$D:$D,0)),"")</f>
        <v>JPN</v>
      </c>
      <c r="F35" s="14" t="str">
        <f>IFERROR(INDEX(ADB!$B:$B,MATCH($A35,ADB!$D:$D,0)),"")</f>
        <v>Japan</v>
      </c>
      <c r="G35" s="14" t="str">
        <f>IFERROR(IF(INDEX(ADB!$E:$E,MATCH($A35,ADB!$D:$D,0))=0,"",INDEX(ADB!$E:$E,MATCH($A35,ADB!$D:$D,0))),"")</f>
        <v>East Asia</v>
      </c>
      <c r="H35" s="17">
        <f>IFERROR(INDEX(MRIO!$A:$A,MATCH($A35,MRIO!$F:$F,0)),"")</f>
        <v>25</v>
      </c>
      <c r="I35" s="17">
        <f>IFERROR(IF(INDEX(MRIO!$B:$B,MATCH($A35,MRIO!$F:$F,0))=0,"",INDEX(MRIO!$B:$B,MATCH($A35,MRIO!$F:$F,0))),"")</f>
        <v>25</v>
      </c>
      <c r="J35" s="17" t="str">
        <f>IFERROR(INDEX(MRIO!$C:$C,MATCH($A35,MRIO!$F:$F,0)),"")</f>
        <v>JPN</v>
      </c>
      <c r="K35" s="18" t="str">
        <f>IFERROR(INDEX(MRIO!$D:$D,MATCH($A35,MRIO!$F:$F,0)),"")</f>
        <v>Japan</v>
      </c>
      <c r="L35" s="20" t="str">
        <f>IFERROR(INDEX('World Bank'!$B:$B,MATCH($A35,'World Bank'!$D:$D,0)),"")</f>
        <v>Japan</v>
      </c>
      <c r="M35" s="20" t="str">
        <f>IFERROR(INDEX('World Bank'!$C:$C,MATCH($A35,'World Bank'!$D:$D,0)),"")</f>
        <v>East Asia and Pacific</v>
      </c>
      <c r="N35" s="3" t="str">
        <f>IF(J35="",IF(E35="",C35,E35),J35)</f>
        <v>JPN</v>
      </c>
      <c r="O35" t="str">
        <f>IF(K35="",IF(F35="",D35,F35),K35)</f>
        <v>Japan</v>
      </c>
      <c r="P35" t="str">
        <f>M35</f>
        <v>East Asia and Pacific</v>
      </c>
      <c r="Q35" t="str">
        <f>IFERROR(INDEX(Continents!$C:$C,MATCH($A35,Continents!$A:$A,0)),"")</f>
        <v>Asia</v>
      </c>
      <c r="R35" s="3" t="str">
        <f>IFERROR(IF(VLOOKUP($A35,Groups!A:A,1,FALSE)="","",1),"")</f>
        <v/>
      </c>
      <c r="S35" s="3" t="str">
        <f>IFERROR(IF(VLOOKUP($A35,Groups!B:B,1,FALSE)="","",1),"")</f>
        <v/>
      </c>
      <c r="T35" s="3" t="str">
        <f>IFERROR(IF(VLOOKUP($A35,Groups!C:C,1,FALSE)="","",1),"")</f>
        <v/>
      </c>
      <c r="U35" s="3" t="str">
        <f>IFERROR(IF(VLOOKUP($A35,Groups!D:D,1,FALSE)="","",1),"")</f>
        <v/>
      </c>
      <c r="V35" s="3" t="str">
        <f>IFERROR(IF(VLOOKUP($A35,Groups!E:E,1,FALSE)="","",1),"")</f>
        <v/>
      </c>
      <c r="W35" s="3" t="str">
        <f>IFERROR(IF(VLOOKUP($A35,Groups!F:F,1,FALSE)="","",1),"")</f>
        <v/>
      </c>
    </row>
    <row r="36" spans="1:23" x14ac:dyDescent="0.2">
      <c r="A36" s="8">
        <v>410</v>
      </c>
      <c r="B36" s="8" t="str">
        <f>IFERROR(INDEX(ISO!$B:$B,MATCH($A36,ISO!$A:$A,0)),"")</f>
        <v>KR</v>
      </c>
      <c r="C36" s="8" t="str">
        <f>IFERROR(INDEX(ISO!$C:$C,MATCH($A36,ISO!$A:$A,0)),"")</f>
        <v>KOR</v>
      </c>
      <c r="D36" s="9" t="str">
        <f>IFERROR(INDEX(ISO!$D:$D,MATCH($A36,ISO!$A:$A,0)),"")</f>
        <v>Korea, Republic of</v>
      </c>
      <c r="E36" s="13" t="str">
        <f>IFERROR(INDEX(ADB!$A:$A,MATCH($A36,ADB!$D:$D,0)),"")</f>
        <v>KOR</v>
      </c>
      <c r="F36" s="14" t="str">
        <f>IFERROR(INDEX(ADB!$B:$B,MATCH($A36,ADB!$D:$D,0)),"")</f>
        <v>Republic of Korea</v>
      </c>
      <c r="G36" s="14" t="str">
        <f>IFERROR(IF(INDEX(ADB!$E:$E,MATCH($A36,ADB!$D:$D,0))=0,"",INDEX(ADB!$E:$E,MATCH($A36,ADB!$D:$D,0))),"")</f>
        <v>East Asia</v>
      </c>
      <c r="H36" s="17">
        <f>IFERROR(INDEX(MRIO!$A:$A,MATCH($A36,MRIO!$F:$F,0)),"")</f>
        <v>26</v>
      </c>
      <c r="I36" s="17">
        <f>IFERROR(IF(INDEX(MRIO!$B:$B,MATCH($A36,MRIO!$F:$F,0))=0,"",INDEX(MRIO!$B:$B,MATCH($A36,MRIO!$F:$F,0))),"")</f>
        <v>26</v>
      </c>
      <c r="J36" s="17" t="str">
        <f>IFERROR(INDEX(MRIO!$C:$C,MATCH($A36,MRIO!$F:$F,0)),"")</f>
        <v>KOR</v>
      </c>
      <c r="K36" s="18" t="str">
        <f>IFERROR(INDEX(MRIO!$D:$D,MATCH($A36,MRIO!$F:$F,0)),"")</f>
        <v>Republic of Korea</v>
      </c>
      <c r="L36" s="20" t="str">
        <f>IFERROR(INDEX('World Bank'!$B:$B,MATCH($A36,'World Bank'!$D:$D,0)),"")</f>
        <v>Korea, Rep.</v>
      </c>
      <c r="M36" s="20" t="str">
        <f>IFERROR(INDEX('World Bank'!$C:$C,MATCH($A36,'World Bank'!$D:$D,0)),"")</f>
        <v>East Asia and Pacific</v>
      </c>
      <c r="N36" s="3" t="str">
        <f>IF(J36="",IF(E36="",C36,E36),J36)</f>
        <v>KOR</v>
      </c>
      <c r="O36" t="str">
        <f>IF(K36="",IF(F36="",D36,F36),K36)</f>
        <v>Republic of Korea</v>
      </c>
      <c r="P36" t="str">
        <f>M36</f>
        <v>East Asia and Pacific</v>
      </c>
      <c r="Q36" t="str">
        <f>IFERROR(INDEX(Continents!$C:$C,MATCH($A36,Continents!$A:$A,0)),"")</f>
        <v>Asia</v>
      </c>
      <c r="R36" s="3" t="str">
        <f>IFERROR(IF(VLOOKUP($A36,Groups!A:A,1,FALSE)="","",1),"")</f>
        <v/>
      </c>
      <c r="S36" s="3" t="str">
        <f>IFERROR(IF(VLOOKUP($A36,Groups!B:B,1,FALSE)="","",1),"")</f>
        <v/>
      </c>
      <c r="T36" s="3" t="str">
        <f>IFERROR(IF(VLOOKUP($A36,Groups!C:C,1,FALSE)="","",1),"")</f>
        <v/>
      </c>
      <c r="U36" s="3" t="str">
        <f>IFERROR(IF(VLOOKUP($A36,Groups!D:D,1,FALSE)="","",1),"")</f>
        <v/>
      </c>
      <c r="V36" s="3" t="str">
        <f>IFERROR(IF(VLOOKUP($A36,Groups!E:E,1,FALSE)="","",1),"")</f>
        <v/>
      </c>
      <c r="W36" s="3" t="str">
        <f>IFERROR(IF(VLOOKUP($A36,Groups!F:F,1,FALSE)="","",1),"")</f>
        <v/>
      </c>
    </row>
    <row r="37" spans="1:23" x14ac:dyDescent="0.2">
      <c r="A37" s="8">
        <v>440</v>
      </c>
      <c r="B37" s="8" t="str">
        <f>IFERROR(INDEX(ISO!$B:$B,MATCH($A37,ISO!$A:$A,0)),"")</f>
        <v>LT</v>
      </c>
      <c r="C37" s="8" t="str">
        <f>IFERROR(INDEX(ISO!$C:$C,MATCH($A37,ISO!$A:$A,0)),"")</f>
        <v>LTU</v>
      </c>
      <c r="D37" s="9" t="str">
        <f>IFERROR(INDEX(ISO!$D:$D,MATCH($A37,ISO!$A:$A,0)),"")</f>
        <v>Lithuania</v>
      </c>
      <c r="E37" s="13" t="str">
        <f>IFERROR(INDEX(ADB!$A:$A,MATCH($A37,ADB!$D:$D,0)),"")</f>
        <v/>
      </c>
      <c r="F37" s="14" t="str">
        <f>IFERROR(INDEX(ADB!$B:$B,MATCH($A37,ADB!$D:$D,0)),"")</f>
        <v/>
      </c>
      <c r="G37" s="14" t="str">
        <f>IFERROR(IF(INDEX(ADB!$E:$E,MATCH($A37,ADB!$D:$D,0))=0,"",INDEX(ADB!$E:$E,MATCH($A37,ADB!$D:$D,0))),"")</f>
        <v/>
      </c>
      <c r="H37" s="17">
        <f>IFERROR(INDEX(MRIO!$A:$A,MATCH($A37,MRIO!$F:$F,0)),"")</f>
        <v>27</v>
      </c>
      <c r="I37" s="17">
        <f>IFERROR(IF(INDEX(MRIO!$B:$B,MATCH($A37,MRIO!$F:$F,0))=0,"",INDEX(MRIO!$B:$B,MATCH($A37,MRIO!$F:$F,0))),"")</f>
        <v>27</v>
      </c>
      <c r="J37" s="17" t="str">
        <f>IFERROR(INDEX(MRIO!$C:$C,MATCH($A37,MRIO!$F:$F,0)),"")</f>
        <v>LTU</v>
      </c>
      <c r="K37" s="18" t="str">
        <f>IFERROR(INDEX(MRIO!$D:$D,MATCH($A37,MRIO!$F:$F,0)),"")</f>
        <v>Lithuania</v>
      </c>
      <c r="L37" s="20" t="str">
        <f>IFERROR(INDEX('World Bank'!$B:$B,MATCH($A37,'World Bank'!$D:$D,0)),"")</f>
        <v>Lithuania</v>
      </c>
      <c r="M37" s="20" t="str">
        <f>IFERROR(INDEX('World Bank'!$C:$C,MATCH($A37,'World Bank'!$D:$D,0)),"")</f>
        <v>Europe and Central Asia</v>
      </c>
      <c r="N37" s="3" t="str">
        <f>IF(J37="",IF(E37="",C37,E37),J37)</f>
        <v>LTU</v>
      </c>
      <c r="O37" t="str">
        <f>IF(K37="",IF(F37="",D37,F37),K37)</f>
        <v>Lithuania</v>
      </c>
      <c r="P37" t="str">
        <f>M37</f>
        <v>Europe and Central Asia</v>
      </c>
      <c r="Q37" t="str">
        <f>IFERROR(INDEX(Continents!$C:$C,MATCH($A37,Continents!$A:$A,0)),"")</f>
        <v>Europe</v>
      </c>
      <c r="R37" s="3" t="str">
        <f>IFERROR(IF(VLOOKUP($A37,Groups!A:A,1,FALSE)="","",1),"")</f>
        <v/>
      </c>
      <c r="S37" s="3" t="str">
        <f>IFERROR(IF(VLOOKUP($A37,Groups!B:B,1,FALSE)="","",1),"")</f>
        <v/>
      </c>
      <c r="T37" s="3" t="str">
        <f>IFERROR(IF(VLOOKUP($A37,Groups!C:C,1,FALSE)="","",1),"")</f>
        <v/>
      </c>
      <c r="U37" s="3">
        <f>IFERROR(IF(VLOOKUP($A37,Groups!D:D,1,FALSE)="","",1),"")</f>
        <v>1</v>
      </c>
      <c r="V37" s="3" t="str">
        <f>IFERROR(IF(VLOOKUP($A37,Groups!E:E,1,FALSE)="","",1),"")</f>
        <v/>
      </c>
      <c r="W37" s="3" t="str">
        <f>IFERROR(IF(VLOOKUP($A37,Groups!F:F,1,FALSE)="","",1),"")</f>
        <v/>
      </c>
    </row>
    <row r="38" spans="1:23" x14ac:dyDescent="0.2">
      <c r="A38" s="8">
        <v>442</v>
      </c>
      <c r="B38" s="8" t="str">
        <f>IFERROR(INDEX(ISO!$B:$B,MATCH($A38,ISO!$A:$A,0)),"")</f>
        <v>LU</v>
      </c>
      <c r="C38" s="8" t="str">
        <f>IFERROR(INDEX(ISO!$C:$C,MATCH($A38,ISO!$A:$A,0)),"")</f>
        <v>LUX</v>
      </c>
      <c r="D38" s="9" t="str">
        <f>IFERROR(INDEX(ISO!$D:$D,MATCH($A38,ISO!$A:$A,0)),"")</f>
        <v>Luxembourg</v>
      </c>
      <c r="E38" s="13" t="str">
        <f>IFERROR(INDEX(ADB!$A:$A,MATCH($A38,ADB!$D:$D,0)),"")</f>
        <v>LUX</v>
      </c>
      <c r="F38" s="14" t="str">
        <f>IFERROR(INDEX(ADB!$B:$B,MATCH($A38,ADB!$D:$D,0)),"")</f>
        <v>Luxembourg</v>
      </c>
      <c r="G38" s="14" t="str">
        <f>IFERROR(IF(INDEX(ADB!$E:$E,MATCH($A38,ADB!$D:$D,0))=0,"",INDEX(ADB!$E:$E,MATCH($A38,ADB!$D:$D,0))),"")</f>
        <v/>
      </c>
      <c r="H38" s="17">
        <f>IFERROR(INDEX(MRIO!$A:$A,MATCH($A38,MRIO!$F:$F,0)),"")</f>
        <v>28</v>
      </c>
      <c r="I38" s="17">
        <f>IFERROR(IF(INDEX(MRIO!$B:$B,MATCH($A38,MRIO!$F:$F,0))=0,"",INDEX(MRIO!$B:$B,MATCH($A38,MRIO!$F:$F,0))),"")</f>
        <v>28</v>
      </c>
      <c r="J38" s="17" t="str">
        <f>IFERROR(INDEX(MRIO!$C:$C,MATCH($A38,MRIO!$F:$F,0)),"")</f>
        <v>LUX</v>
      </c>
      <c r="K38" s="18" t="str">
        <f>IFERROR(INDEX(MRIO!$D:$D,MATCH($A38,MRIO!$F:$F,0)),"")</f>
        <v>Luxembourg</v>
      </c>
      <c r="L38" s="20" t="str">
        <f>IFERROR(INDEX('World Bank'!$B:$B,MATCH($A38,'World Bank'!$D:$D,0)),"")</f>
        <v>Luxembourg</v>
      </c>
      <c r="M38" s="20" t="str">
        <f>IFERROR(INDEX('World Bank'!$C:$C,MATCH($A38,'World Bank'!$D:$D,0)),"")</f>
        <v>Europe and Central Asia</v>
      </c>
      <c r="N38" s="3" t="str">
        <f>IF(J38="",IF(E38="",C38,E38),J38)</f>
        <v>LUX</v>
      </c>
      <c r="O38" t="str">
        <f>IF(K38="",IF(F38="",D38,F38),K38)</f>
        <v>Luxembourg</v>
      </c>
      <c r="P38" t="str">
        <f>M38</f>
        <v>Europe and Central Asia</v>
      </c>
      <c r="Q38" t="str">
        <f>IFERROR(INDEX(Continents!$C:$C,MATCH($A38,Continents!$A:$A,0)),"")</f>
        <v>Europe</v>
      </c>
      <c r="R38" s="3" t="str">
        <f>IFERROR(IF(VLOOKUP($A38,Groups!A:A,1,FALSE)="","",1),"")</f>
        <v/>
      </c>
      <c r="S38" s="3" t="str">
        <f>IFERROR(IF(VLOOKUP($A38,Groups!B:B,1,FALSE)="","",1),"")</f>
        <v/>
      </c>
      <c r="T38" s="3" t="str">
        <f>IFERROR(IF(VLOOKUP($A38,Groups!C:C,1,FALSE)="","",1),"")</f>
        <v/>
      </c>
      <c r="U38" s="3">
        <f>IFERROR(IF(VLOOKUP($A38,Groups!D:D,1,FALSE)="","",1),"")</f>
        <v>1</v>
      </c>
      <c r="V38" s="3" t="str">
        <f>IFERROR(IF(VLOOKUP($A38,Groups!E:E,1,FALSE)="","",1),"")</f>
        <v/>
      </c>
      <c r="W38" s="3" t="str">
        <f>IFERROR(IF(VLOOKUP($A38,Groups!F:F,1,FALSE)="","",1),"")</f>
        <v/>
      </c>
    </row>
    <row r="39" spans="1:23" x14ac:dyDescent="0.2">
      <c r="A39" s="8">
        <v>428</v>
      </c>
      <c r="B39" s="8" t="str">
        <f>IFERROR(INDEX(ISO!$B:$B,MATCH($A39,ISO!$A:$A,0)),"")</f>
        <v>LV</v>
      </c>
      <c r="C39" s="8" t="str">
        <f>IFERROR(INDEX(ISO!$C:$C,MATCH($A39,ISO!$A:$A,0)),"")</f>
        <v>LVA</v>
      </c>
      <c r="D39" s="9" t="str">
        <f>IFERROR(INDEX(ISO!$D:$D,MATCH($A39,ISO!$A:$A,0)),"")</f>
        <v>Latvia</v>
      </c>
      <c r="E39" s="13" t="str">
        <f>IFERROR(INDEX(ADB!$A:$A,MATCH($A39,ADB!$D:$D,0)),"")</f>
        <v/>
      </c>
      <c r="F39" s="14" t="str">
        <f>IFERROR(INDEX(ADB!$B:$B,MATCH($A39,ADB!$D:$D,0)),"")</f>
        <v/>
      </c>
      <c r="G39" s="14" t="str">
        <f>IFERROR(IF(INDEX(ADB!$E:$E,MATCH($A39,ADB!$D:$D,0))=0,"",INDEX(ADB!$E:$E,MATCH($A39,ADB!$D:$D,0))),"")</f>
        <v/>
      </c>
      <c r="H39" s="17">
        <f>IFERROR(INDEX(MRIO!$A:$A,MATCH($A39,MRIO!$F:$F,0)),"")</f>
        <v>29</v>
      </c>
      <c r="I39" s="17">
        <f>IFERROR(IF(INDEX(MRIO!$B:$B,MATCH($A39,MRIO!$F:$F,0))=0,"",INDEX(MRIO!$B:$B,MATCH($A39,MRIO!$F:$F,0))),"")</f>
        <v>29</v>
      </c>
      <c r="J39" s="17" t="str">
        <f>IFERROR(INDEX(MRIO!$C:$C,MATCH($A39,MRIO!$F:$F,0)),"")</f>
        <v>LVA</v>
      </c>
      <c r="K39" s="18" t="str">
        <f>IFERROR(INDEX(MRIO!$D:$D,MATCH($A39,MRIO!$F:$F,0)),"")</f>
        <v>Latvia</v>
      </c>
      <c r="L39" s="20" t="str">
        <f>IFERROR(INDEX('World Bank'!$B:$B,MATCH($A39,'World Bank'!$D:$D,0)),"")</f>
        <v>Latvia</v>
      </c>
      <c r="M39" s="20" t="str">
        <f>IFERROR(INDEX('World Bank'!$C:$C,MATCH($A39,'World Bank'!$D:$D,0)),"")</f>
        <v>Europe and Central Asia</v>
      </c>
      <c r="N39" s="3" t="str">
        <f>IF(J39="",IF(E39="",C39,E39),J39)</f>
        <v>LVA</v>
      </c>
      <c r="O39" t="str">
        <f>IF(K39="",IF(F39="",D39,F39),K39)</f>
        <v>Latvia</v>
      </c>
      <c r="P39" t="str">
        <f>M39</f>
        <v>Europe and Central Asia</v>
      </c>
      <c r="Q39" t="str">
        <f>IFERROR(INDEX(Continents!$C:$C,MATCH($A39,Continents!$A:$A,0)),"")</f>
        <v>Europe</v>
      </c>
      <c r="R39" s="3" t="str">
        <f>IFERROR(IF(VLOOKUP($A39,Groups!A:A,1,FALSE)="","",1),"")</f>
        <v/>
      </c>
      <c r="S39" s="3" t="str">
        <f>IFERROR(IF(VLOOKUP($A39,Groups!B:B,1,FALSE)="","",1),"")</f>
        <v/>
      </c>
      <c r="T39" s="3" t="str">
        <f>IFERROR(IF(VLOOKUP($A39,Groups!C:C,1,FALSE)="","",1),"")</f>
        <v/>
      </c>
      <c r="U39" s="3">
        <f>IFERROR(IF(VLOOKUP($A39,Groups!D:D,1,FALSE)="","",1),"")</f>
        <v>1</v>
      </c>
      <c r="V39" s="3" t="str">
        <f>IFERROR(IF(VLOOKUP($A39,Groups!E:E,1,FALSE)="","",1),"")</f>
        <v/>
      </c>
      <c r="W39" s="3" t="str">
        <f>IFERROR(IF(VLOOKUP($A39,Groups!F:F,1,FALSE)="","",1),"")</f>
        <v/>
      </c>
    </row>
    <row r="40" spans="1:23" x14ac:dyDescent="0.2">
      <c r="A40" s="8">
        <v>484</v>
      </c>
      <c r="B40" s="8" t="str">
        <f>IFERROR(INDEX(ISO!$B:$B,MATCH($A40,ISO!$A:$A,0)),"")</f>
        <v>MX</v>
      </c>
      <c r="C40" s="8" t="str">
        <f>IFERROR(INDEX(ISO!$C:$C,MATCH($A40,ISO!$A:$A,0)),"")</f>
        <v>MEX</v>
      </c>
      <c r="D40" s="9" t="str">
        <f>IFERROR(INDEX(ISO!$D:$D,MATCH($A40,ISO!$A:$A,0)),"")</f>
        <v>Mexico</v>
      </c>
      <c r="E40" s="13" t="str">
        <f>IFERROR(INDEX(ADB!$A:$A,MATCH($A40,ADB!$D:$D,0)),"")</f>
        <v/>
      </c>
      <c r="F40" s="14" t="str">
        <f>IFERROR(INDEX(ADB!$B:$B,MATCH($A40,ADB!$D:$D,0)),"")</f>
        <v/>
      </c>
      <c r="G40" s="14" t="str">
        <f>IFERROR(IF(INDEX(ADB!$E:$E,MATCH($A40,ADB!$D:$D,0))=0,"",INDEX(ADB!$E:$E,MATCH($A40,ADB!$D:$D,0))),"")</f>
        <v/>
      </c>
      <c r="H40" s="17">
        <f>IFERROR(INDEX(MRIO!$A:$A,MATCH($A40,MRIO!$F:$F,0)),"")</f>
        <v>30</v>
      </c>
      <c r="I40" s="17">
        <f>IFERROR(IF(INDEX(MRIO!$B:$B,MATCH($A40,MRIO!$F:$F,0))=0,"",INDEX(MRIO!$B:$B,MATCH($A40,MRIO!$F:$F,0))),"")</f>
        <v>30</v>
      </c>
      <c r="J40" s="17" t="str">
        <f>IFERROR(INDEX(MRIO!$C:$C,MATCH($A40,MRIO!$F:$F,0)),"")</f>
        <v>MEX</v>
      </c>
      <c r="K40" s="18" t="str">
        <f>IFERROR(INDEX(MRIO!$D:$D,MATCH($A40,MRIO!$F:$F,0)),"")</f>
        <v>Mexico</v>
      </c>
      <c r="L40" s="20" t="str">
        <f>IFERROR(INDEX('World Bank'!$B:$B,MATCH($A40,'World Bank'!$D:$D,0)),"")</f>
        <v>Mexico</v>
      </c>
      <c r="M40" s="20" t="str">
        <f>IFERROR(INDEX('World Bank'!$C:$C,MATCH($A40,'World Bank'!$D:$D,0)),"")</f>
        <v>Latin America and the Caribbean</v>
      </c>
      <c r="N40" s="3" t="str">
        <f>IF(J40="",IF(E40="",C40,E40),J40)</f>
        <v>MEX</v>
      </c>
      <c r="O40" t="str">
        <f>IF(K40="",IF(F40="",D40,F40),K40)</f>
        <v>Mexico</v>
      </c>
      <c r="P40" t="str">
        <f>M40</f>
        <v>Latin America and the Caribbean</v>
      </c>
      <c r="Q40" t="str">
        <f>IFERROR(INDEX(Continents!$C:$C,MATCH($A40,Continents!$A:$A,0)),"")</f>
        <v>North America</v>
      </c>
      <c r="R40" s="3" t="str">
        <f>IFERROR(IF(VLOOKUP($A40,Groups!A:A,1,FALSE)="","",1),"")</f>
        <v/>
      </c>
      <c r="S40" s="3" t="str">
        <f>IFERROR(IF(VLOOKUP($A40,Groups!B:B,1,FALSE)="","",1),"")</f>
        <v/>
      </c>
      <c r="T40" s="3" t="str">
        <f>IFERROR(IF(VLOOKUP($A40,Groups!C:C,1,FALSE)="","",1),"")</f>
        <v/>
      </c>
      <c r="U40" s="3" t="str">
        <f>IFERROR(IF(VLOOKUP($A40,Groups!D:D,1,FALSE)="","",1),"")</f>
        <v/>
      </c>
      <c r="V40" s="3">
        <f>IFERROR(IF(VLOOKUP($A40,Groups!E:E,1,FALSE)="","",1),"")</f>
        <v>1</v>
      </c>
      <c r="W40" s="3" t="str">
        <f>IFERROR(IF(VLOOKUP($A40,Groups!F:F,1,FALSE)="","",1),"")</f>
        <v/>
      </c>
    </row>
    <row r="41" spans="1:23" x14ac:dyDescent="0.2">
      <c r="A41" s="8">
        <v>470</v>
      </c>
      <c r="B41" s="8" t="str">
        <f>IFERROR(INDEX(ISO!$B:$B,MATCH($A41,ISO!$A:$A,0)),"")</f>
        <v>MT</v>
      </c>
      <c r="C41" s="8" t="str">
        <f>IFERROR(INDEX(ISO!$C:$C,MATCH($A41,ISO!$A:$A,0)),"")</f>
        <v>MLT</v>
      </c>
      <c r="D41" s="9" t="str">
        <f>IFERROR(INDEX(ISO!$D:$D,MATCH($A41,ISO!$A:$A,0)),"")</f>
        <v>Malta</v>
      </c>
      <c r="E41" s="13" t="str">
        <f>IFERROR(INDEX(ADB!$A:$A,MATCH($A41,ADB!$D:$D,0)),"")</f>
        <v/>
      </c>
      <c r="F41" s="14" t="str">
        <f>IFERROR(INDEX(ADB!$B:$B,MATCH($A41,ADB!$D:$D,0)),"")</f>
        <v/>
      </c>
      <c r="G41" s="14" t="str">
        <f>IFERROR(IF(INDEX(ADB!$E:$E,MATCH($A41,ADB!$D:$D,0))=0,"",INDEX(ADB!$E:$E,MATCH($A41,ADB!$D:$D,0))),"")</f>
        <v/>
      </c>
      <c r="H41" s="17">
        <f>IFERROR(INDEX(MRIO!$A:$A,MATCH($A41,MRIO!$F:$F,0)),"")</f>
        <v>31</v>
      </c>
      <c r="I41" s="17">
        <f>IFERROR(IF(INDEX(MRIO!$B:$B,MATCH($A41,MRIO!$F:$F,0))=0,"",INDEX(MRIO!$B:$B,MATCH($A41,MRIO!$F:$F,0))),"")</f>
        <v>31</v>
      </c>
      <c r="J41" s="17" t="str">
        <f>IFERROR(INDEX(MRIO!$C:$C,MATCH($A41,MRIO!$F:$F,0)),"")</f>
        <v>MLT</v>
      </c>
      <c r="K41" s="18" t="str">
        <f>IFERROR(INDEX(MRIO!$D:$D,MATCH($A41,MRIO!$F:$F,0)),"")</f>
        <v>Malta</v>
      </c>
      <c r="L41" s="20" t="str">
        <f>IFERROR(INDEX('World Bank'!$B:$B,MATCH($A41,'World Bank'!$D:$D,0)),"")</f>
        <v>Malta</v>
      </c>
      <c r="M41" s="20" t="str">
        <f>IFERROR(INDEX('World Bank'!$C:$C,MATCH($A41,'World Bank'!$D:$D,0)),"")</f>
        <v>Europe and Central Asia</v>
      </c>
      <c r="N41" s="3" t="str">
        <f>IF(J41="",IF(E41="",C41,E41),J41)</f>
        <v>MLT</v>
      </c>
      <c r="O41" t="str">
        <f>IF(K41="",IF(F41="",D41,F41),K41)</f>
        <v>Malta</v>
      </c>
      <c r="P41" t="str">
        <f>M41</f>
        <v>Europe and Central Asia</v>
      </c>
      <c r="Q41" t="str">
        <f>IFERROR(INDEX(Continents!$C:$C,MATCH($A41,Continents!$A:$A,0)),"")</f>
        <v>Europe</v>
      </c>
      <c r="R41" s="3" t="str">
        <f>IFERROR(IF(VLOOKUP($A41,Groups!A:A,1,FALSE)="","",1),"")</f>
        <v/>
      </c>
      <c r="S41" s="3" t="str">
        <f>IFERROR(IF(VLOOKUP($A41,Groups!B:B,1,FALSE)="","",1),"")</f>
        <v/>
      </c>
      <c r="T41" s="3" t="str">
        <f>IFERROR(IF(VLOOKUP($A41,Groups!C:C,1,FALSE)="","",1),"")</f>
        <v/>
      </c>
      <c r="U41" s="3">
        <f>IFERROR(IF(VLOOKUP($A41,Groups!D:D,1,FALSE)="","",1),"")</f>
        <v>1</v>
      </c>
      <c r="V41" s="3" t="str">
        <f>IFERROR(IF(VLOOKUP($A41,Groups!E:E,1,FALSE)="","",1),"")</f>
        <v/>
      </c>
      <c r="W41" s="3" t="str">
        <f>IFERROR(IF(VLOOKUP($A41,Groups!F:F,1,FALSE)="","",1),"")</f>
        <v/>
      </c>
    </row>
    <row r="42" spans="1:23" x14ac:dyDescent="0.2">
      <c r="A42" s="8">
        <v>528</v>
      </c>
      <c r="B42" s="8" t="str">
        <f>IFERROR(INDEX(ISO!$B:$B,MATCH($A42,ISO!$A:$A,0)),"")</f>
        <v>NL</v>
      </c>
      <c r="C42" s="8" t="str">
        <f>IFERROR(INDEX(ISO!$C:$C,MATCH($A42,ISO!$A:$A,0)),"")</f>
        <v>NLD</v>
      </c>
      <c r="D42" s="9" t="str">
        <f>IFERROR(INDEX(ISO!$D:$D,MATCH($A42,ISO!$A:$A,0)),"")</f>
        <v>Netherlands</v>
      </c>
      <c r="E42" s="13" t="str">
        <f>IFERROR(INDEX(ADB!$A:$A,MATCH($A42,ADB!$D:$D,0)),"")</f>
        <v>NET</v>
      </c>
      <c r="F42" s="14" t="str">
        <f>IFERROR(INDEX(ADB!$B:$B,MATCH($A42,ADB!$D:$D,0)),"")</f>
        <v>Netherlands</v>
      </c>
      <c r="G42" s="14" t="str">
        <f>IFERROR(IF(INDEX(ADB!$E:$E,MATCH($A42,ADB!$D:$D,0))=0,"",INDEX(ADB!$E:$E,MATCH($A42,ADB!$D:$D,0))),"")</f>
        <v/>
      </c>
      <c r="H42" s="17">
        <f>IFERROR(INDEX(MRIO!$A:$A,MATCH($A42,MRIO!$F:$F,0)),"")</f>
        <v>32</v>
      </c>
      <c r="I42" s="17">
        <f>IFERROR(IF(INDEX(MRIO!$B:$B,MATCH($A42,MRIO!$F:$F,0))=0,"",INDEX(MRIO!$B:$B,MATCH($A42,MRIO!$F:$F,0))),"")</f>
        <v>32</v>
      </c>
      <c r="J42" s="17" t="str">
        <f>IFERROR(INDEX(MRIO!$C:$C,MATCH($A42,MRIO!$F:$F,0)),"")</f>
        <v>NET</v>
      </c>
      <c r="K42" s="18" t="str">
        <f>IFERROR(INDEX(MRIO!$D:$D,MATCH($A42,MRIO!$F:$F,0)),"")</f>
        <v>Netherlands</v>
      </c>
      <c r="L42" s="20" t="str">
        <f>IFERROR(INDEX('World Bank'!$B:$B,MATCH($A42,'World Bank'!$D:$D,0)),"")</f>
        <v>Netherlands</v>
      </c>
      <c r="M42" s="20" t="str">
        <f>IFERROR(INDEX('World Bank'!$C:$C,MATCH($A42,'World Bank'!$D:$D,0)),"")</f>
        <v>Europe and Central Asia</v>
      </c>
      <c r="N42" s="3" t="str">
        <f>IF(J42="",IF(E42="",C42,E42),J42)</f>
        <v>NET</v>
      </c>
      <c r="O42" t="str">
        <f>IF(K42="",IF(F42="",D42,F42),K42)</f>
        <v>Netherlands</v>
      </c>
      <c r="P42" t="str">
        <f>M42</f>
        <v>Europe and Central Asia</v>
      </c>
      <c r="Q42" t="str">
        <f>IFERROR(INDEX(Continents!$C:$C,MATCH($A42,Continents!$A:$A,0)),"")</f>
        <v>Europe</v>
      </c>
      <c r="R42" s="3" t="str">
        <f>IFERROR(IF(VLOOKUP($A42,Groups!A:A,1,FALSE)="","",1),"")</f>
        <v/>
      </c>
      <c r="S42" s="3" t="str">
        <f>IFERROR(IF(VLOOKUP($A42,Groups!B:B,1,FALSE)="","",1),"")</f>
        <v/>
      </c>
      <c r="T42" s="3" t="str">
        <f>IFERROR(IF(VLOOKUP($A42,Groups!C:C,1,FALSE)="","",1),"")</f>
        <v/>
      </c>
      <c r="U42" s="3">
        <f>IFERROR(IF(VLOOKUP($A42,Groups!D:D,1,FALSE)="","",1),"")</f>
        <v>1</v>
      </c>
      <c r="V42" s="3" t="str">
        <f>IFERROR(IF(VLOOKUP($A42,Groups!E:E,1,FALSE)="","",1),"")</f>
        <v/>
      </c>
      <c r="W42" s="3" t="str">
        <f>IFERROR(IF(VLOOKUP($A42,Groups!F:F,1,FALSE)="","",1),"")</f>
        <v/>
      </c>
    </row>
    <row r="43" spans="1:23" x14ac:dyDescent="0.2">
      <c r="A43" s="8">
        <v>578</v>
      </c>
      <c r="B43" s="8" t="str">
        <f>IFERROR(INDEX(ISO!$B:$B,MATCH($A43,ISO!$A:$A,0)),"")</f>
        <v>NO</v>
      </c>
      <c r="C43" s="8" t="str">
        <f>IFERROR(INDEX(ISO!$C:$C,MATCH($A43,ISO!$A:$A,0)),"")</f>
        <v>NOR</v>
      </c>
      <c r="D43" s="9" t="str">
        <f>IFERROR(INDEX(ISO!$D:$D,MATCH($A43,ISO!$A:$A,0)),"")</f>
        <v>Norway</v>
      </c>
      <c r="E43" s="13" t="str">
        <f>IFERROR(INDEX(ADB!$A:$A,MATCH($A43,ADB!$D:$D,0)),"")</f>
        <v>NOR</v>
      </c>
      <c r="F43" s="14" t="str">
        <f>IFERROR(INDEX(ADB!$B:$B,MATCH($A43,ADB!$D:$D,0)),"")</f>
        <v>Norway</v>
      </c>
      <c r="G43" s="14" t="str">
        <f>IFERROR(IF(INDEX(ADB!$E:$E,MATCH($A43,ADB!$D:$D,0))=0,"",INDEX(ADB!$E:$E,MATCH($A43,ADB!$D:$D,0))),"")</f>
        <v/>
      </c>
      <c r="H43" s="17">
        <f>IFERROR(INDEX(MRIO!$A:$A,MATCH($A43,MRIO!$F:$F,0)),"")</f>
        <v>33</v>
      </c>
      <c r="I43" s="17">
        <f>IFERROR(IF(INDEX(MRIO!$B:$B,MATCH($A43,MRIO!$F:$F,0))=0,"",INDEX(MRIO!$B:$B,MATCH($A43,MRIO!$F:$F,0))),"")</f>
        <v>33</v>
      </c>
      <c r="J43" s="17" t="str">
        <f>IFERROR(INDEX(MRIO!$C:$C,MATCH($A43,MRIO!$F:$F,0)),"")</f>
        <v>NOR</v>
      </c>
      <c r="K43" s="18" t="str">
        <f>IFERROR(INDEX(MRIO!$D:$D,MATCH($A43,MRIO!$F:$F,0)),"")</f>
        <v>Norway</v>
      </c>
      <c r="L43" s="20" t="str">
        <f>IFERROR(INDEX('World Bank'!$B:$B,MATCH($A43,'World Bank'!$D:$D,0)),"")</f>
        <v>Norway</v>
      </c>
      <c r="M43" s="20" t="str">
        <f>IFERROR(INDEX('World Bank'!$C:$C,MATCH($A43,'World Bank'!$D:$D,0)),"")</f>
        <v>Europe and Central Asia</v>
      </c>
      <c r="N43" s="3" t="str">
        <f>IF(J43="",IF(E43="",C43,E43),J43)</f>
        <v>NOR</v>
      </c>
      <c r="O43" t="str">
        <f>IF(K43="",IF(F43="",D43,F43),K43)</f>
        <v>Norway</v>
      </c>
      <c r="P43" t="str">
        <f>M43</f>
        <v>Europe and Central Asia</v>
      </c>
      <c r="Q43" t="str">
        <f>IFERROR(INDEX(Continents!$C:$C,MATCH($A43,Continents!$A:$A,0)),"")</f>
        <v>Europe</v>
      </c>
      <c r="R43" s="3" t="str">
        <f>IFERROR(IF(VLOOKUP($A43,Groups!A:A,1,FALSE)="","",1),"")</f>
        <v/>
      </c>
      <c r="S43" s="3" t="str">
        <f>IFERROR(IF(VLOOKUP($A43,Groups!B:B,1,FALSE)="","",1),"")</f>
        <v/>
      </c>
      <c r="T43" s="3" t="str">
        <f>IFERROR(IF(VLOOKUP($A43,Groups!C:C,1,FALSE)="","",1),"")</f>
        <v/>
      </c>
      <c r="U43" s="3" t="str">
        <f>IFERROR(IF(VLOOKUP($A43,Groups!D:D,1,FALSE)="","",1),"")</f>
        <v/>
      </c>
      <c r="V43" s="3" t="str">
        <f>IFERROR(IF(VLOOKUP($A43,Groups!E:E,1,FALSE)="","",1),"")</f>
        <v/>
      </c>
      <c r="W43" s="3" t="str">
        <f>IFERROR(IF(VLOOKUP($A43,Groups!F:F,1,FALSE)="","",1),"")</f>
        <v/>
      </c>
    </row>
    <row r="44" spans="1:23" x14ac:dyDescent="0.2">
      <c r="A44" s="8">
        <v>616</v>
      </c>
      <c r="B44" s="8" t="str">
        <f>IFERROR(INDEX(ISO!$B:$B,MATCH($A44,ISO!$A:$A,0)),"")</f>
        <v>PL</v>
      </c>
      <c r="C44" s="8" t="str">
        <f>IFERROR(INDEX(ISO!$C:$C,MATCH($A44,ISO!$A:$A,0)),"")</f>
        <v>POL</v>
      </c>
      <c r="D44" s="9" t="str">
        <f>IFERROR(INDEX(ISO!$D:$D,MATCH($A44,ISO!$A:$A,0)),"")</f>
        <v>Poland</v>
      </c>
      <c r="E44" s="13" t="str">
        <f>IFERROR(INDEX(ADB!$A:$A,MATCH($A44,ADB!$D:$D,0)),"")</f>
        <v/>
      </c>
      <c r="F44" s="14" t="str">
        <f>IFERROR(INDEX(ADB!$B:$B,MATCH($A44,ADB!$D:$D,0)),"")</f>
        <v/>
      </c>
      <c r="G44" s="14" t="str">
        <f>IFERROR(IF(INDEX(ADB!$E:$E,MATCH($A44,ADB!$D:$D,0))=0,"",INDEX(ADB!$E:$E,MATCH($A44,ADB!$D:$D,0))),"")</f>
        <v/>
      </c>
      <c r="H44" s="17">
        <f>IFERROR(INDEX(MRIO!$A:$A,MATCH($A44,MRIO!$F:$F,0)),"")</f>
        <v>34</v>
      </c>
      <c r="I44" s="17">
        <f>IFERROR(IF(INDEX(MRIO!$B:$B,MATCH($A44,MRIO!$F:$F,0))=0,"",INDEX(MRIO!$B:$B,MATCH($A44,MRIO!$F:$F,0))),"")</f>
        <v>34</v>
      </c>
      <c r="J44" s="17" t="str">
        <f>IFERROR(INDEX(MRIO!$C:$C,MATCH($A44,MRIO!$F:$F,0)),"")</f>
        <v>POL</v>
      </c>
      <c r="K44" s="18" t="str">
        <f>IFERROR(INDEX(MRIO!$D:$D,MATCH($A44,MRIO!$F:$F,0)),"")</f>
        <v>Poland</v>
      </c>
      <c r="L44" s="20" t="str">
        <f>IFERROR(INDEX('World Bank'!$B:$B,MATCH($A44,'World Bank'!$D:$D,0)),"")</f>
        <v>Poland</v>
      </c>
      <c r="M44" s="20" t="str">
        <f>IFERROR(INDEX('World Bank'!$C:$C,MATCH($A44,'World Bank'!$D:$D,0)),"")</f>
        <v>Europe and Central Asia</v>
      </c>
      <c r="N44" s="3" t="str">
        <f>IF(J44="",IF(E44="",C44,E44),J44)</f>
        <v>POL</v>
      </c>
      <c r="O44" t="str">
        <f>IF(K44="",IF(F44="",D44,F44),K44)</f>
        <v>Poland</v>
      </c>
      <c r="P44" t="str">
        <f>M44</f>
        <v>Europe and Central Asia</v>
      </c>
      <c r="Q44" t="str">
        <f>IFERROR(INDEX(Continents!$C:$C,MATCH($A44,Continents!$A:$A,0)),"")</f>
        <v>Europe</v>
      </c>
      <c r="R44" s="3" t="str">
        <f>IFERROR(IF(VLOOKUP($A44,Groups!A:A,1,FALSE)="","",1),"")</f>
        <v/>
      </c>
      <c r="S44" s="3" t="str">
        <f>IFERROR(IF(VLOOKUP($A44,Groups!B:B,1,FALSE)="","",1),"")</f>
        <v/>
      </c>
      <c r="T44" s="3" t="str">
        <f>IFERROR(IF(VLOOKUP($A44,Groups!C:C,1,FALSE)="","",1),"")</f>
        <v/>
      </c>
      <c r="U44" s="3">
        <f>IFERROR(IF(VLOOKUP($A44,Groups!D:D,1,FALSE)="","",1),"")</f>
        <v>1</v>
      </c>
      <c r="V44" s="3" t="str">
        <f>IFERROR(IF(VLOOKUP($A44,Groups!E:E,1,FALSE)="","",1),"")</f>
        <v/>
      </c>
      <c r="W44" s="3" t="str">
        <f>IFERROR(IF(VLOOKUP($A44,Groups!F:F,1,FALSE)="","",1),"")</f>
        <v/>
      </c>
    </row>
    <row r="45" spans="1:23" x14ac:dyDescent="0.2">
      <c r="A45" s="8">
        <v>620</v>
      </c>
      <c r="B45" s="8" t="str">
        <f>IFERROR(INDEX(ISO!$B:$B,MATCH($A45,ISO!$A:$A,0)),"")</f>
        <v>PT</v>
      </c>
      <c r="C45" s="8" t="str">
        <f>IFERROR(INDEX(ISO!$C:$C,MATCH($A45,ISO!$A:$A,0)),"")</f>
        <v>PRT</v>
      </c>
      <c r="D45" s="9" t="str">
        <f>IFERROR(INDEX(ISO!$D:$D,MATCH($A45,ISO!$A:$A,0)),"")</f>
        <v>Portugal</v>
      </c>
      <c r="E45" s="13" t="str">
        <f>IFERROR(INDEX(ADB!$A:$A,MATCH($A45,ADB!$D:$D,0)),"")</f>
        <v>POR</v>
      </c>
      <c r="F45" s="14" t="str">
        <f>IFERROR(INDEX(ADB!$B:$B,MATCH($A45,ADB!$D:$D,0)),"")</f>
        <v>Portugal</v>
      </c>
      <c r="G45" s="14" t="str">
        <f>IFERROR(IF(INDEX(ADB!$E:$E,MATCH($A45,ADB!$D:$D,0))=0,"",INDEX(ADB!$E:$E,MATCH($A45,ADB!$D:$D,0))),"")</f>
        <v/>
      </c>
      <c r="H45" s="17">
        <f>IFERROR(INDEX(MRIO!$A:$A,MATCH($A45,MRIO!$F:$F,0)),"")</f>
        <v>35</v>
      </c>
      <c r="I45" s="17">
        <f>IFERROR(IF(INDEX(MRIO!$B:$B,MATCH($A45,MRIO!$F:$F,0))=0,"",INDEX(MRIO!$B:$B,MATCH($A45,MRIO!$F:$F,0))),"")</f>
        <v>35</v>
      </c>
      <c r="J45" s="17" t="str">
        <f>IFERROR(INDEX(MRIO!$C:$C,MATCH($A45,MRIO!$F:$F,0)),"")</f>
        <v>POR</v>
      </c>
      <c r="K45" s="18" t="str">
        <f>IFERROR(INDEX(MRIO!$D:$D,MATCH($A45,MRIO!$F:$F,0)),"")</f>
        <v>Portugal</v>
      </c>
      <c r="L45" s="20" t="str">
        <f>IFERROR(INDEX('World Bank'!$B:$B,MATCH($A45,'World Bank'!$D:$D,0)),"")</f>
        <v>Portugal</v>
      </c>
      <c r="M45" s="20" t="str">
        <f>IFERROR(INDEX('World Bank'!$C:$C,MATCH($A45,'World Bank'!$D:$D,0)),"")</f>
        <v>Europe and Central Asia</v>
      </c>
      <c r="N45" s="3" t="str">
        <f>IF(J45="",IF(E45="",C45,E45),J45)</f>
        <v>POR</v>
      </c>
      <c r="O45" t="str">
        <f>IF(K45="",IF(F45="",D45,F45),K45)</f>
        <v>Portugal</v>
      </c>
      <c r="P45" t="str">
        <f>M45</f>
        <v>Europe and Central Asia</v>
      </c>
      <c r="Q45" t="str">
        <f>IFERROR(INDEX(Continents!$C:$C,MATCH($A45,Continents!$A:$A,0)),"")</f>
        <v>Europe</v>
      </c>
      <c r="R45" s="3" t="str">
        <f>IFERROR(IF(VLOOKUP($A45,Groups!A:A,1,FALSE)="","",1),"")</f>
        <v/>
      </c>
      <c r="S45" s="3" t="str">
        <f>IFERROR(IF(VLOOKUP($A45,Groups!B:B,1,FALSE)="","",1),"")</f>
        <v/>
      </c>
      <c r="T45" s="3" t="str">
        <f>IFERROR(IF(VLOOKUP($A45,Groups!C:C,1,FALSE)="","",1),"")</f>
        <v/>
      </c>
      <c r="U45" s="3">
        <f>IFERROR(IF(VLOOKUP($A45,Groups!D:D,1,FALSE)="","",1),"")</f>
        <v>1</v>
      </c>
      <c r="V45" s="3" t="str">
        <f>IFERROR(IF(VLOOKUP($A45,Groups!E:E,1,FALSE)="","",1),"")</f>
        <v/>
      </c>
      <c r="W45" s="3" t="str">
        <f>IFERROR(IF(VLOOKUP($A45,Groups!F:F,1,FALSE)="","",1),"")</f>
        <v/>
      </c>
    </row>
    <row r="46" spans="1:23" x14ac:dyDescent="0.2">
      <c r="A46" s="8">
        <v>642</v>
      </c>
      <c r="B46" s="8" t="str">
        <f>IFERROR(INDEX(ISO!$B:$B,MATCH($A46,ISO!$A:$A,0)),"")</f>
        <v>RO</v>
      </c>
      <c r="C46" s="8" t="str">
        <f>IFERROR(INDEX(ISO!$C:$C,MATCH($A46,ISO!$A:$A,0)),"")</f>
        <v>ROU</v>
      </c>
      <c r="D46" s="9" t="str">
        <f>IFERROR(INDEX(ISO!$D:$D,MATCH($A46,ISO!$A:$A,0)),"")</f>
        <v>Romania</v>
      </c>
      <c r="E46" s="13" t="str">
        <f>IFERROR(INDEX(ADB!$A:$A,MATCH($A46,ADB!$D:$D,0)),"")</f>
        <v/>
      </c>
      <c r="F46" s="14" t="str">
        <f>IFERROR(INDEX(ADB!$B:$B,MATCH($A46,ADB!$D:$D,0)),"")</f>
        <v/>
      </c>
      <c r="G46" s="14" t="str">
        <f>IFERROR(IF(INDEX(ADB!$E:$E,MATCH($A46,ADB!$D:$D,0))=0,"",INDEX(ADB!$E:$E,MATCH($A46,ADB!$D:$D,0))),"")</f>
        <v/>
      </c>
      <c r="H46" s="17">
        <f>IFERROR(INDEX(MRIO!$A:$A,MATCH($A46,MRIO!$F:$F,0)),"")</f>
        <v>36</v>
      </c>
      <c r="I46" s="17">
        <f>IFERROR(IF(INDEX(MRIO!$B:$B,MATCH($A46,MRIO!$F:$F,0))=0,"",INDEX(MRIO!$B:$B,MATCH($A46,MRIO!$F:$F,0))),"")</f>
        <v>36</v>
      </c>
      <c r="J46" s="17" t="str">
        <f>IFERROR(INDEX(MRIO!$C:$C,MATCH($A46,MRIO!$F:$F,0)),"")</f>
        <v>ROM</v>
      </c>
      <c r="K46" s="18" t="str">
        <f>IFERROR(INDEX(MRIO!$D:$D,MATCH($A46,MRIO!$F:$F,0)),"")</f>
        <v>Romania</v>
      </c>
      <c r="L46" s="20" t="str">
        <f>IFERROR(INDEX('World Bank'!$B:$B,MATCH($A46,'World Bank'!$D:$D,0)),"")</f>
        <v>Romania</v>
      </c>
      <c r="M46" s="20" t="str">
        <f>IFERROR(INDEX('World Bank'!$C:$C,MATCH($A46,'World Bank'!$D:$D,0)),"")</f>
        <v>Europe and Central Asia</v>
      </c>
      <c r="N46" s="3" t="str">
        <f>IF(J46="",IF(E46="",C46,E46),J46)</f>
        <v>ROM</v>
      </c>
      <c r="O46" t="str">
        <f>IF(K46="",IF(F46="",D46,F46),K46)</f>
        <v>Romania</v>
      </c>
      <c r="P46" t="str">
        <f>M46</f>
        <v>Europe and Central Asia</v>
      </c>
      <c r="Q46" t="str">
        <f>IFERROR(INDEX(Continents!$C:$C,MATCH($A46,Continents!$A:$A,0)),"")</f>
        <v>Europe</v>
      </c>
      <c r="R46" s="3" t="str">
        <f>IFERROR(IF(VLOOKUP($A46,Groups!A:A,1,FALSE)="","",1),"")</f>
        <v/>
      </c>
      <c r="S46" s="3" t="str">
        <f>IFERROR(IF(VLOOKUP($A46,Groups!B:B,1,FALSE)="","",1),"")</f>
        <v/>
      </c>
      <c r="T46" s="3" t="str">
        <f>IFERROR(IF(VLOOKUP($A46,Groups!C:C,1,FALSE)="","",1),"")</f>
        <v/>
      </c>
      <c r="U46" s="3">
        <f>IFERROR(IF(VLOOKUP($A46,Groups!D:D,1,FALSE)="","",1),"")</f>
        <v>1</v>
      </c>
      <c r="V46" s="3" t="str">
        <f>IFERROR(IF(VLOOKUP($A46,Groups!E:E,1,FALSE)="","",1),"")</f>
        <v/>
      </c>
      <c r="W46" s="3" t="str">
        <f>IFERROR(IF(VLOOKUP($A46,Groups!F:F,1,FALSE)="","",1),"")</f>
        <v/>
      </c>
    </row>
    <row r="47" spans="1:23" x14ac:dyDescent="0.2">
      <c r="A47" s="8">
        <v>643</v>
      </c>
      <c r="B47" s="8" t="str">
        <f>IFERROR(INDEX(ISO!$B:$B,MATCH($A47,ISO!$A:$A,0)),"")</f>
        <v>RU</v>
      </c>
      <c r="C47" s="8" t="str">
        <f>IFERROR(INDEX(ISO!$C:$C,MATCH($A47,ISO!$A:$A,0)),"")</f>
        <v>RUS</v>
      </c>
      <c r="D47" s="9" t="str">
        <f>IFERROR(INDEX(ISO!$D:$D,MATCH($A47,ISO!$A:$A,0)),"")</f>
        <v>Russian Federation</v>
      </c>
      <c r="E47" s="13" t="str">
        <f>IFERROR(INDEX(ADB!$A:$A,MATCH($A47,ADB!$D:$D,0)),"")</f>
        <v/>
      </c>
      <c r="F47" s="14" t="str">
        <f>IFERROR(INDEX(ADB!$B:$B,MATCH($A47,ADB!$D:$D,0)),"")</f>
        <v/>
      </c>
      <c r="G47" s="14" t="str">
        <f>IFERROR(IF(INDEX(ADB!$E:$E,MATCH($A47,ADB!$D:$D,0))=0,"",INDEX(ADB!$E:$E,MATCH($A47,ADB!$D:$D,0))),"")</f>
        <v/>
      </c>
      <c r="H47" s="17">
        <f>IFERROR(INDEX(MRIO!$A:$A,MATCH($A47,MRIO!$F:$F,0)),"")</f>
        <v>37</v>
      </c>
      <c r="I47" s="17">
        <f>IFERROR(IF(INDEX(MRIO!$B:$B,MATCH($A47,MRIO!$F:$F,0))=0,"",INDEX(MRIO!$B:$B,MATCH($A47,MRIO!$F:$F,0))),"")</f>
        <v>37</v>
      </c>
      <c r="J47" s="17" t="str">
        <f>IFERROR(INDEX(MRIO!$C:$C,MATCH($A47,MRIO!$F:$F,0)),"")</f>
        <v>RUS</v>
      </c>
      <c r="K47" s="18" t="str">
        <f>IFERROR(INDEX(MRIO!$D:$D,MATCH($A47,MRIO!$F:$F,0)),"")</f>
        <v>Russian Federation</v>
      </c>
      <c r="L47" s="20" t="str">
        <f>IFERROR(INDEX('World Bank'!$B:$B,MATCH($A47,'World Bank'!$D:$D,0)),"")</f>
        <v>Russian Federation</v>
      </c>
      <c r="M47" s="20" t="str">
        <f>IFERROR(INDEX('World Bank'!$C:$C,MATCH($A47,'World Bank'!$D:$D,0)),"")</f>
        <v>Europe and Central Asia</v>
      </c>
      <c r="N47" s="3" t="str">
        <f>IF(J47="",IF(E47="",C47,E47),J47)</f>
        <v>RUS</v>
      </c>
      <c r="O47" t="str">
        <f>IF(K47="",IF(F47="",D47,F47),K47)</f>
        <v>Russian Federation</v>
      </c>
      <c r="P47" t="str">
        <f>M47</f>
        <v>Europe and Central Asia</v>
      </c>
      <c r="Q47" t="str">
        <f>IFERROR(INDEX(Continents!$C:$C,MATCH($A47,Continents!$A:$A,0)),"")</f>
        <v>Europe</v>
      </c>
      <c r="R47" s="3" t="str">
        <f>IFERROR(IF(VLOOKUP($A47,Groups!A:A,1,FALSE)="","",1),"")</f>
        <v/>
      </c>
      <c r="S47" s="3" t="str">
        <f>IFERROR(IF(VLOOKUP($A47,Groups!B:B,1,FALSE)="","",1),"")</f>
        <v/>
      </c>
      <c r="T47" s="3">
        <f>IFERROR(IF(VLOOKUP($A47,Groups!C:C,1,FALSE)="","",1),"")</f>
        <v>1</v>
      </c>
      <c r="U47" s="3" t="str">
        <f>IFERROR(IF(VLOOKUP($A47,Groups!D:D,1,FALSE)="","",1),"")</f>
        <v/>
      </c>
      <c r="V47" s="3" t="str">
        <f>IFERROR(IF(VLOOKUP($A47,Groups!E:E,1,FALSE)="","",1),"")</f>
        <v/>
      </c>
      <c r="W47" s="3" t="str">
        <f>IFERROR(IF(VLOOKUP($A47,Groups!F:F,1,FALSE)="","",1),"")</f>
        <v/>
      </c>
    </row>
    <row r="48" spans="1:23" x14ac:dyDescent="0.2">
      <c r="A48" s="8">
        <v>703</v>
      </c>
      <c r="B48" s="8" t="str">
        <f>IFERROR(INDEX(ISO!$B:$B,MATCH($A48,ISO!$A:$A,0)),"")</f>
        <v>SK</v>
      </c>
      <c r="C48" s="8" t="str">
        <f>IFERROR(INDEX(ISO!$C:$C,MATCH($A48,ISO!$A:$A,0)),"")</f>
        <v>SVK</v>
      </c>
      <c r="D48" s="9" t="str">
        <f>IFERROR(INDEX(ISO!$D:$D,MATCH($A48,ISO!$A:$A,0)),"")</f>
        <v>Slovakia</v>
      </c>
      <c r="E48" s="13" t="str">
        <f>IFERROR(INDEX(ADB!$A:$A,MATCH($A48,ADB!$D:$D,0)),"")</f>
        <v/>
      </c>
      <c r="F48" s="14" t="str">
        <f>IFERROR(INDEX(ADB!$B:$B,MATCH($A48,ADB!$D:$D,0)),"")</f>
        <v/>
      </c>
      <c r="G48" s="14" t="str">
        <f>IFERROR(IF(INDEX(ADB!$E:$E,MATCH($A48,ADB!$D:$D,0))=0,"",INDEX(ADB!$E:$E,MATCH($A48,ADB!$D:$D,0))),"")</f>
        <v/>
      </c>
      <c r="H48" s="17">
        <f>IFERROR(INDEX(MRIO!$A:$A,MATCH($A48,MRIO!$F:$F,0)),"")</f>
        <v>38</v>
      </c>
      <c r="I48" s="17">
        <f>IFERROR(IF(INDEX(MRIO!$B:$B,MATCH($A48,MRIO!$F:$F,0))=0,"",INDEX(MRIO!$B:$B,MATCH($A48,MRIO!$F:$F,0))),"")</f>
        <v>38</v>
      </c>
      <c r="J48" s="17" t="str">
        <f>IFERROR(INDEX(MRIO!$C:$C,MATCH($A48,MRIO!$F:$F,0)),"")</f>
        <v>SVK</v>
      </c>
      <c r="K48" s="18" t="str">
        <f>IFERROR(INDEX(MRIO!$D:$D,MATCH($A48,MRIO!$F:$F,0)),"")</f>
        <v>Slovak Republic</v>
      </c>
      <c r="L48" s="20" t="str">
        <f>IFERROR(INDEX('World Bank'!$B:$B,MATCH($A48,'World Bank'!$D:$D,0)),"")</f>
        <v>Slovak Republic</v>
      </c>
      <c r="M48" s="20" t="str">
        <f>IFERROR(INDEX('World Bank'!$C:$C,MATCH($A48,'World Bank'!$D:$D,0)),"")</f>
        <v>Europe and Central Asia</v>
      </c>
      <c r="N48" s="3" t="str">
        <f>IF(J48="",IF(E48="",C48,E48),J48)</f>
        <v>SVK</v>
      </c>
      <c r="O48" t="str">
        <f>IF(K48="",IF(F48="",D48,F48),K48)</f>
        <v>Slovak Republic</v>
      </c>
      <c r="P48" t="str">
        <f>M48</f>
        <v>Europe and Central Asia</v>
      </c>
      <c r="Q48" t="str">
        <f>IFERROR(INDEX(Continents!$C:$C,MATCH($A48,Continents!$A:$A,0)),"")</f>
        <v>Europe</v>
      </c>
      <c r="R48" s="3" t="str">
        <f>IFERROR(IF(VLOOKUP($A48,Groups!A:A,1,FALSE)="","",1),"")</f>
        <v/>
      </c>
      <c r="S48" s="3" t="str">
        <f>IFERROR(IF(VLOOKUP($A48,Groups!B:B,1,FALSE)="","",1),"")</f>
        <v/>
      </c>
      <c r="T48" s="3" t="str">
        <f>IFERROR(IF(VLOOKUP($A48,Groups!C:C,1,FALSE)="","",1),"")</f>
        <v/>
      </c>
      <c r="U48" s="3">
        <f>IFERROR(IF(VLOOKUP($A48,Groups!D:D,1,FALSE)="","",1),"")</f>
        <v>1</v>
      </c>
      <c r="V48" s="3" t="str">
        <f>IFERROR(IF(VLOOKUP($A48,Groups!E:E,1,FALSE)="","",1),"")</f>
        <v/>
      </c>
      <c r="W48" s="3" t="str">
        <f>IFERROR(IF(VLOOKUP($A48,Groups!F:F,1,FALSE)="","",1),"")</f>
        <v/>
      </c>
    </row>
    <row r="49" spans="1:23" x14ac:dyDescent="0.2">
      <c r="A49" s="8">
        <v>705</v>
      </c>
      <c r="B49" s="8" t="str">
        <f>IFERROR(INDEX(ISO!$B:$B,MATCH($A49,ISO!$A:$A,0)),"")</f>
        <v>SI</v>
      </c>
      <c r="C49" s="8" t="str">
        <f>IFERROR(INDEX(ISO!$C:$C,MATCH($A49,ISO!$A:$A,0)),"")</f>
        <v>SVN</v>
      </c>
      <c r="D49" s="9" t="str">
        <f>IFERROR(INDEX(ISO!$D:$D,MATCH($A49,ISO!$A:$A,0)),"")</f>
        <v>Slovenia</v>
      </c>
      <c r="E49" s="13" t="str">
        <f>IFERROR(INDEX(ADB!$A:$A,MATCH($A49,ADB!$D:$D,0)),"")</f>
        <v/>
      </c>
      <c r="F49" s="14" t="str">
        <f>IFERROR(INDEX(ADB!$B:$B,MATCH($A49,ADB!$D:$D,0)),"")</f>
        <v/>
      </c>
      <c r="G49" s="14" t="str">
        <f>IFERROR(IF(INDEX(ADB!$E:$E,MATCH($A49,ADB!$D:$D,0))=0,"",INDEX(ADB!$E:$E,MATCH($A49,ADB!$D:$D,0))),"")</f>
        <v/>
      </c>
      <c r="H49" s="17">
        <f>IFERROR(INDEX(MRIO!$A:$A,MATCH($A49,MRIO!$F:$F,0)),"")</f>
        <v>39</v>
      </c>
      <c r="I49" s="17">
        <f>IFERROR(IF(INDEX(MRIO!$B:$B,MATCH($A49,MRIO!$F:$F,0))=0,"",INDEX(MRIO!$B:$B,MATCH($A49,MRIO!$F:$F,0))),"")</f>
        <v>39</v>
      </c>
      <c r="J49" s="17" t="str">
        <f>IFERROR(INDEX(MRIO!$C:$C,MATCH($A49,MRIO!$F:$F,0)),"")</f>
        <v>SVN</v>
      </c>
      <c r="K49" s="18" t="str">
        <f>IFERROR(INDEX(MRIO!$D:$D,MATCH($A49,MRIO!$F:$F,0)),"")</f>
        <v>Slovenia</v>
      </c>
      <c r="L49" s="20" t="str">
        <f>IFERROR(INDEX('World Bank'!$B:$B,MATCH($A49,'World Bank'!$D:$D,0)),"")</f>
        <v>Slovenia</v>
      </c>
      <c r="M49" s="20" t="str">
        <f>IFERROR(INDEX('World Bank'!$C:$C,MATCH($A49,'World Bank'!$D:$D,0)),"")</f>
        <v>Europe and Central Asia</v>
      </c>
      <c r="N49" s="3" t="str">
        <f>IF(J49="",IF(E49="",C49,E49),J49)</f>
        <v>SVN</v>
      </c>
      <c r="O49" t="str">
        <f>IF(K49="",IF(F49="",D49,F49),K49)</f>
        <v>Slovenia</v>
      </c>
      <c r="P49" t="str">
        <f>M49</f>
        <v>Europe and Central Asia</v>
      </c>
      <c r="Q49" t="str">
        <f>IFERROR(INDEX(Continents!$C:$C,MATCH($A49,Continents!$A:$A,0)),"")</f>
        <v>Europe</v>
      </c>
      <c r="R49" s="3" t="str">
        <f>IFERROR(IF(VLOOKUP($A49,Groups!A:A,1,FALSE)="","",1),"")</f>
        <v/>
      </c>
      <c r="S49" s="3" t="str">
        <f>IFERROR(IF(VLOOKUP($A49,Groups!B:B,1,FALSE)="","",1),"")</f>
        <v/>
      </c>
      <c r="T49" s="3" t="str">
        <f>IFERROR(IF(VLOOKUP($A49,Groups!C:C,1,FALSE)="","",1),"")</f>
        <v/>
      </c>
      <c r="U49" s="3">
        <f>IFERROR(IF(VLOOKUP($A49,Groups!D:D,1,FALSE)="","",1),"")</f>
        <v>1</v>
      </c>
      <c r="V49" s="3" t="str">
        <f>IFERROR(IF(VLOOKUP($A49,Groups!E:E,1,FALSE)="","",1),"")</f>
        <v/>
      </c>
      <c r="W49" s="3" t="str">
        <f>IFERROR(IF(VLOOKUP($A49,Groups!F:F,1,FALSE)="","",1),"")</f>
        <v/>
      </c>
    </row>
    <row r="50" spans="1:23" x14ac:dyDescent="0.2">
      <c r="A50" s="8">
        <v>752</v>
      </c>
      <c r="B50" s="8" t="str">
        <f>IFERROR(INDEX(ISO!$B:$B,MATCH($A50,ISO!$A:$A,0)),"")</f>
        <v>SE</v>
      </c>
      <c r="C50" s="8" t="str">
        <f>IFERROR(INDEX(ISO!$C:$C,MATCH($A50,ISO!$A:$A,0)),"")</f>
        <v>SWE</v>
      </c>
      <c r="D50" s="9" t="str">
        <f>IFERROR(INDEX(ISO!$D:$D,MATCH($A50,ISO!$A:$A,0)),"")</f>
        <v>Sweden</v>
      </c>
      <c r="E50" s="13" t="str">
        <f>IFERROR(INDEX(ADB!$A:$A,MATCH($A50,ADB!$D:$D,0)),"")</f>
        <v>SWE</v>
      </c>
      <c r="F50" s="14" t="str">
        <f>IFERROR(INDEX(ADB!$B:$B,MATCH($A50,ADB!$D:$D,0)),"")</f>
        <v>Sweden</v>
      </c>
      <c r="G50" s="14" t="str">
        <f>IFERROR(IF(INDEX(ADB!$E:$E,MATCH($A50,ADB!$D:$D,0))=0,"",INDEX(ADB!$E:$E,MATCH($A50,ADB!$D:$D,0))),"")</f>
        <v/>
      </c>
      <c r="H50" s="17">
        <f>IFERROR(INDEX(MRIO!$A:$A,MATCH($A50,MRIO!$F:$F,0)),"")</f>
        <v>40</v>
      </c>
      <c r="I50" s="17">
        <f>IFERROR(IF(INDEX(MRIO!$B:$B,MATCH($A50,MRIO!$F:$F,0))=0,"",INDEX(MRIO!$B:$B,MATCH($A50,MRIO!$F:$F,0))),"")</f>
        <v>40</v>
      </c>
      <c r="J50" s="17" t="str">
        <f>IFERROR(INDEX(MRIO!$C:$C,MATCH($A50,MRIO!$F:$F,0)),"")</f>
        <v>SWE</v>
      </c>
      <c r="K50" s="18" t="str">
        <f>IFERROR(INDEX(MRIO!$D:$D,MATCH($A50,MRIO!$F:$F,0)),"")</f>
        <v>Sweden</v>
      </c>
      <c r="L50" s="20" t="str">
        <f>IFERROR(INDEX('World Bank'!$B:$B,MATCH($A50,'World Bank'!$D:$D,0)),"")</f>
        <v>Sweden</v>
      </c>
      <c r="M50" s="20" t="str">
        <f>IFERROR(INDEX('World Bank'!$C:$C,MATCH($A50,'World Bank'!$D:$D,0)),"")</f>
        <v>Europe and Central Asia</v>
      </c>
      <c r="N50" s="3" t="str">
        <f>IF(J50="",IF(E50="",C50,E50),J50)</f>
        <v>SWE</v>
      </c>
      <c r="O50" t="str">
        <f>IF(K50="",IF(F50="",D50,F50),K50)</f>
        <v>Sweden</v>
      </c>
      <c r="P50" t="str">
        <f>M50</f>
        <v>Europe and Central Asia</v>
      </c>
      <c r="Q50" t="str">
        <f>IFERROR(INDEX(Continents!$C:$C,MATCH($A50,Continents!$A:$A,0)),"")</f>
        <v>Europe</v>
      </c>
      <c r="R50" s="3" t="str">
        <f>IFERROR(IF(VLOOKUP($A50,Groups!A:A,1,FALSE)="","",1),"")</f>
        <v/>
      </c>
      <c r="S50" s="3" t="str">
        <f>IFERROR(IF(VLOOKUP($A50,Groups!B:B,1,FALSE)="","",1),"")</f>
        <v/>
      </c>
      <c r="T50" s="3" t="str">
        <f>IFERROR(IF(VLOOKUP($A50,Groups!C:C,1,FALSE)="","",1),"")</f>
        <v/>
      </c>
      <c r="U50" s="3">
        <f>IFERROR(IF(VLOOKUP($A50,Groups!D:D,1,FALSE)="","",1),"")</f>
        <v>1</v>
      </c>
      <c r="V50" s="3" t="str">
        <f>IFERROR(IF(VLOOKUP($A50,Groups!E:E,1,FALSE)="","",1),"")</f>
        <v/>
      </c>
      <c r="W50" s="3" t="str">
        <f>IFERROR(IF(VLOOKUP($A50,Groups!F:F,1,FALSE)="","",1),"")</f>
        <v/>
      </c>
    </row>
    <row r="51" spans="1:23" x14ac:dyDescent="0.2">
      <c r="A51" s="8">
        <v>792</v>
      </c>
      <c r="B51" s="8" t="str">
        <f>IFERROR(INDEX(ISO!$B:$B,MATCH($A51,ISO!$A:$A,0)),"")</f>
        <v>TR</v>
      </c>
      <c r="C51" s="8" t="str">
        <f>IFERROR(INDEX(ISO!$C:$C,MATCH($A51,ISO!$A:$A,0)),"")</f>
        <v>TUR</v>
      </c>
      <c r="D51" s="9" t="str">
        <f>IFERROR(INDEX(ISO!$D:$D,MATCH($A51,ISO!$A:$A,0)),"")</f>
        <v>Turkey</v>
      </c>
      <c r="E51" s="13" t="str">
        <f>IFERROR(INDEX(ADB!$A:$A,MATCH($A51,ADB!$D:$D,0)),"")</f>
        <v>TUR</v>
      </c>
      <c r="F51" s="14" t="str">
        <f>IFERROR(INDEX(ADB!$B:$B,MATCH($A51,ADB!$D:$D,0)),"")</f>
        <v>Turkey</v>
      </c>
      <c r="G51" s="14" t="str">
        <f>IFERROR(IF(INDEX(ADB!$E:$E,MATCH($A51,ADB!$D:$D,0))=0,"",INDEX(ADB!$E:$E,MATCH($A51,ADB!$D:$D,0))),"")</f>
        <v/>
      </c>
      <c r="H51" s="17">
        <f>IFERROR(INDEX(MRIO!$A:$A,MATCH($A51,MRIO!$F:$F,0)),"")</f>
        <v>41</v>
      </c>
      <c r="I51" s="17">
        <f>IFERROR(IF(INDEX(MRIO!$B:$B,MATCH($A51,MRIO!$F:$F,0))=0,"",INDEX(MRIO!$B:$B,MATCH($A51,MRIO!$F:$F,0))),"")</f>
        <v>41</v>
      </c>
      <c r="J51" s="17" t="str">
        <f>IFERROR(INDEX(MRIO!$C:$C,MATCH($A51,MRIO!$F:$F,0)),"")</f>
        <v>TUR</v>
      </c>
      <c r="K51" s="18" t="str">
        <f>IFERROR(INDEX(MRIO!$D:$D,MATCH($A51,MRIO!$F:$F,0)),"")</f>
        <v>Turkey</v>
      </c>
      <c r="L51" s="20" t="str">
        <f>IFERROR(INDEX('World Bank'!$B:$B,MATCH($A51,'World Bank'!$D:$D,0)),"")</f>
        <v>Turkey</v>
      </c>
      <c r="M51" s="20" t="str">
        <f>IFERROR(INDEX('World Bank'!$C:$C,MATCH($A51,'World Bank'!$D:$D,0)),"")</f>
        <v>Europe and Central Asia</v>
      </c>
      <c r="N51" s="3" t="str">
        <f>IF(J51="",IF(E51="",C51,E51),J51)</f>
        <v>TUR</v>
      </c>
      <c r="O51" t="str">
        <f>IF(K51="",IF(F51="",D51,F51),K51)</f>
        <v>Turkey</v>
      </c>
      <c r="P51" t="str">
        <f>M51</f>
        <v>Europe and Central Asia</v>
      </c>
      <c r="Q51" t="str">
        <f>IFERROR(INDEX(Continents!$C:$C,MATCH($A51,Continents!$A:$A,0)),"")</f>
        <v>Asia</v>
      </c>
      <c r="R51" s="3" t="str">
        <f>IFERROR(IF(VLOOKUP($A51,Groups!A:A,1,FALSE)="","",1),"")</f>
        <v/>
      </c>
      <c r="S51" s="3" t="str">
        <f>IFERROR(IF(VLOOKUP($A51,Groups!B:B,1,FALSE)="","",1),"")</f>
        <v/>
      </c>
      <c r="T51" s="3" t="str">
        <f>IFERROR(IF(VLOOKUP($A51,Groups!C:C,1,FALSE)="","",1),"")</f>
        <v/>
      </c>
      <c r="U51" s="3" t="str">
        <f>IFERROR(IF(VLOOKUP($A51,Groups!D:D,1,FALSE)="","",1),"")</f>
        <v/>
      </c>
      <c r="V51" s="3" t="str">
        <f>IFERROR(IF(VLOOKUP($A51,Groups!E:E,1,FALSE)="","",1),"")</f>
        <v/>
      </c>
      <c r="W51" s="3" t="str">
        <f>IFERROR(IF(VLOOKUP($A51,Groups!F:F,1,FALSE)="","",1),"")</f>
        <v/>
      </c>
    </row>
    <row r="52" spans="1:23" x14ac:dyDescent="0.2">
      <c r="A52" s="8">
        <v>158</v>
      </c>
      <c r="B52" s="8" t="str">
        <f>IFERROR(INDEX(ISO!$B:$B,MATCH($A52,ISO!$A:$A,0)),"")</f>
        <v>TW</v>
      </c>
      <c r="C52" s="8" t="str">
        <f>IFERROR(INDEX(ISO!$C:$C,MATCH($A52,ISO!$A:$A,0)),"")</f>
        <v>TWN</v>
      </c>
      <c r="D52" s="9" t="str">
        <f>IFERROR(INDEX(ISO!$D:$D,MATCH($A52,ISO!$A:$A,0)),"")</f>
        <v>Taiwan, Province of China</v>
      </c>
      <c r="E52" s="13" t="str">
        <f>IFERROR(INDEX(ADB!$A:$A,MATCH($A52,ADB!$D:$D,0)),"")</f>
        <v>TAP</v>
      </c>
      <c r="F52" s="14" t="str">
        <f>IFERROR(INDEX(ADB!$B:$B,MATCH($A52,ADB!$D:$D,0)),"")</f>
        <v>Taipei,China</v>
      </c>
      <c r="G52" s="14" t="str">
        <f>IFERROR(IF(INDEX(ADB!$E:$E,MATCH($A52,ADB!$D:$D,0))=0,"",INDEX(ADB!$E:$E,MATCH($A52,ADB!$D:$D,0))),"")</f>
        <v>East Asia</v>
      </c>
      <c r="H52" s="17">
        <f>IFERROR(INDEX(MRIO!$A:$A,MATCH($A52,MRIO!$F:$F,0)),"")</f>
        <v>42</v>
      </c>
      <c r="I52" s="17">
        <f>IFERROR(IF(INDEX(MRIO!$B:$B,MATCH($A52,MRIO!$F:$F,0))=0,"",INDEX(MRIO!$B:$B,MATCH($A52,MRIO!$F:$F,0))),"")</f>
        <v>42</v>
      </c>
      <c r="J52" s="17" t="str">
        <f>IFERROR(INDEX(MRIO!$C:$C,MATCH($A52,MRIO!$F:$F,0)),"")</f>
        <v>TAP</v>
      </c>
      <c r="K52" s="18" t="str">
        <f>IFERROR(INDEX(MRIO!$D:$D,MATCH($A52,MRIO!$F:$F,0)),"")</f>
        <v>Taipei,China</v>
      </c>
      <c r="L52" s="20" t="str">
        <f>IFERROR(INDEX('World Bank'!$B:$B,MATCH($A52,'World Bank'!$D:$D,0)),"")</f>
        <v/>
      </c>
      <c r="M52" s="20" t="str">
        <f>IFERROR(INDEX('World Bank'!$C:$C,MATCH($A52,'World Bank'!$D:$D,0)),"")</f>
        <v/>
      </c>
      <c r="N52" s="3" t="str">
        <f>IF(J52="",IF(E52="",C52,E52),J52)</f>
        <v>TAP</v>
      </c>
      <c r="O52" t="str">
        <f>IF(K52="",IF(F52="",D52,F52),K52)</f>
        <v>Taipei,China</v>
      </c>
      <c r="P52" t="s">
        <v>36</v>
      </c>
      <c r="Q52" t="str">
        <f>IFERROR(INDEX(Continents!$C:$C,MATCH($A52,Continents!$A:$A,0)),"")</f>
        <v>Asia</v>
      </c>
      <c r="R52" s="3" t="str">
        <f>IFERROR(IF(VLOOKUP($A52,Groups!A:A,1,FALSE)="","",1),"")</f>
        <v/>
      </c>
      <c r="S52" s="3" t="str">
        <f>IFERROR(IF(VLOOKUP($A52,Groups!B:B,1,FALSE)="","",1),"")</f>
        <v/>
      </c>
      <c r="T52" s="3" t="str">
        <f>IFERROR(IF(VLOOKUP($A52,Groups!C:C,1,FALSE)="","",1),"")</f>
        <v/>
      </c>
      <c r="U52" s="3" t="str">
        <f>IFERROR(IF(VLOOKUP($A52,Groups!D:D,1,FALSE)="","",1),"")</f>
        <v/>
      </c>
      <c r="V52" s="3" t="str">
        <f>IFERROR(IF(VLOOKUP($A52,Groups!E:E,1,FALSE)="","",1),"")</f>
        <v/>
      </c>
      <c r="W52" s="3" t="str">
        <f>IFERROR(IF(VLOOKUP($A52,Groups!F:F,1,FALSE)="","",1),"")</f>
        <v/>
      </c>
    </row>
    <row r="53" spans="1:23" x14ac:dyDescent="0.2">
      <c r="A53" s="8">
        <v>840</v>
      </c>
      <c r="B53" s="8" t="str">
        <f>IFERROR(INDEX(ISO!$B:$B,MATCH($A53,ISO!$A:$A,0)),"")</f>
        <v>US</v>
      </c>
      <c r="C53" s="8" t="str">
        <f>IFERROR(INDEX(ISO!$C:$C,MATCH($A53,ISO!$A:$A,0)),"")</f>
        <v>USA</v>
      </c>
      <c r="D53" s="9" t="str">
        <f>IFERROR(INDEX(ISO!$D:$D,MATCH($A53,ISO!$A:$A,0)),"")</f>
        <v>United States of America</v>
      </c>
      <c r="E53" s="13" t="str">
        <f>IFERROR(INDEX(ADB!$A:$A,MATCH($A53,ADB!$D:$D,0)),"")</f>
        <v>USA</v>
      </c>
      <c r="F53" s="14" t="str">
        <f>IFERROR(INDEX(ADB!$B:$B,MATCH($A53,ADB!$D:$D,0)),"")</f>
        <v>United States</v>
      </c>
      <c r="G53" s="14" t="str">
        <f>IFERROR(IF(INDEX(ADB!$E:$E,MATCH($A53,ADB!$D:$D,0))=0,"",INDEX(ADB!$E:$E,MATCH($A53,ADB!$D:$D,0))),"")</f>
        <v/>
      </c>
      <c r="H53" s="17">
        <f>IFERROR(INDEX(MRIO!$A:$A,MATCH($A53,MRIO!$F:$F,0)),"")</f>
        <v>43</v>
      </c>
      <c r="I53" s="17">
        <f>IFERROR(IF(INDEX(MRIO!$B:$B,MATCH($A53,MRIO!$F:$F,0))=0,"",INDEX(MRIO!$B:$B,MATCH($A53,MRIO!$F:$F,0))),"")</f>
        <v>43</v>
      </c>
      <c r="J53" s="17" t="str">
        <f>IFERROR(INDEX(MRIO!$C:$C,MATCH($A53,MRIO!$F:$F,0)),"")</f>
        <v>USA</v>
      </c>
      <c r="K53" s="18" t="str">
        <f>IFERROR(INDEX(MRIO!$D:$D,MATCH($A53,MRIO!$F:$F,0)),"")</f>
        <v>United States</v>
      </c>
      <c r="L53" s="20" t="str">
        <f>IFERROR(INDEX('World Bank'!$B:$B,MATCH($A53,'World Bank'!$D:$D,0)),"")</f>
        <v>United States</v>
      </c>
      <c r="M53" s="20" t="str">
        <f>IFERROR(INDEX('World Bank'!$C:$C,MATCH($A53,'World Bank'!$D:$D,0)),"")</f>
        <v>North America</v>
      </c>
      <c r="N53" s="3" t="str">
        <f>IF(J53="",IF(E53="",C53,E53),J53)</f>
        <v>USA</v>
      </c>
      <c r="O53" t="str">
        <f>IF(K53="",IF(F53="",D53,F53),K53)</f>
        <v>United States</v>
      </c>
      <c r="P53" t="str">
        <f>M53</f>
        <v>North America</v>
      </c>
      <c r="Q53" t="str">
        <f>IFERROR(INDEX(Continents!$C:$C,MATCH($A53,Continents!$A:$A,0)),"")</f>
        <v>North America</v>
      </c>
      <c r="R53" s="3" t="str">
        <f>IFERROR(IF(VLOOKUP($A53,Groups!A:A,1,FALSE)="","",1),"")</f>
        <v/>
      </c>
      <c r="S53" s="3" t="str">
        <f>IFERROR(IF(VLOOKUP($A53,Groups!B:B,1,FALSE)="","",1),"")</f>
        <v/>
      </c>
      <c r="T53" s="3" t="str">
        <f>IFERROR(IF(VLOOKUP($A53,Groups!C:C,1,FALSE)="","",1),"")</f>
        <v/>
      </c>
      <c r="U53" s="3" t="str">
        <f>IFERROR(IF(VLOOKUP($A53,Groups!D:D,1,FALSE)="","",1),"")</f>
        <v/>
      </c>
      <c r="V53" s="3">
        <f>IFERROR(IF(VLOOKUP($A53,Groups!E:E,1,FALSE)="","",1),"")</f>
        <v>1</v>
      </c>
      <c r="W53" s="3" t="str">
        <f>IFERROR(IF(VLOOKUP($A53,Groups!F:F,1,FALSE)="","",1),"")</f>
        <v/>
      </c>
    </row>
    <row r="54" spans="1:23" x14ac:dyDescent="0.2">
      <c r="A54" s="8">
        <v>50</v>
      </c>
      <c r="B54" s="8" t="str">
        <f>IFERROR(INDEX(ISO!$B:$B,MATCH($A54,ISO!$A:$A,0)),"")</f>
        <v>BD</v>
      </c>
      <c r="C54" s="8" t="str">
        <f>IFERROR(INDEX(ISO!$C:$C,MATCH($A54,ISO!$A:$A,0)),"")</f>
        <v>BGD</v>
      </c>
      <c r="D54" s="9" t="str">
        <f>IFERROR(INDEX(ISO!$D:$D,MATCH($A54,ISO!$A:$A,0)),"")</f>
        <v>Bangladesh</v>
      </c>
      <c r="E54" s="13" t="str">
        <f>IFERROR(INDEX(ADB!$A:$A,MATCH($A54,ADB!$D:$D,0)),"")</f>
        <v>BAN</v>
      </c>
      <c r="F54" s="14" t="str">
        <f>IFERROR(INDEX(ADB!$B:$B,MATCH($A54,ADB!$D:$D,0)),"")</f>
        <v>Bangladesh</v>
      </c>
      <c r="G54" s="14" t="str">
        <f>IFERROR(IF(INDEX(ADB!$E:$E,MATCH($A54,ADB!$D:$D,0))=0,"",INDEX(ADB!$E:$E,MATCH($A54,ADB!$D:$D,0))),"")</f>
        <v>South and Central Asia</v>
      </c>
      <c r="H54" s="17">
        <f>IFERROR(INDEX(MRIO!$A:$A,MATCH($A54,MRIO!$F:$F,0)),"")</f>
        <v>44</v>
      </c>
      <c r="I54" s="17">
        <f>IFERROR(IF(INDEX(MRIO!$B:$B,MATCH($A54,MRIO!$F:$F,0))=0,"",INDEX(MRIO!$B:$B,MATCH($A54,MRIO!$F:$F,0))),"")</f>
        <v>44</v>
      </c>
      <c r="J54" s="17" t="str">
        <f>IFERROR(INDEX(MRIO!$C:$C,MATCH($A54,MRIO!$F:$F,0)),"")</f>
        <v>BAN</v>
      </c>
      <c r="K54" s="18" t="str">
        <f>IFERROR(INDEX(MRIO!$D:$D,MATCH($A54,MRIO!$F:$F,0)),"")</f>
        <v>Bangladesh</v>
      </c>
      <c r="L54" s="20" t="str">
        <f>IFERROR(INDEX('World Bank'!$B:$B,MATCH($A54,'World Bank'!$D:$D,0)),"")</f>
        <v>Bangladesh</v>
      </c>
      <c r="M54" s="20" t="str">
        <f>IFERROR(INDEX('World Bank'!$C:$C,MATCH($A54,'World Bank'!$D:$D,0)),"")</f>
        <v>South Asia</v>
      </c>
      <c r="N54" s="3" t="str">
        <f>IF(J54="",IF(E54="",C54,E54),J54)</f>
        <v>BAN</v>
      </c>
      <c r="O54" t="str">
        <f>IF(K54="",IF(F54="",D54,F54),K54)</f>
        <v>Bangladesh</v>
      </c>
      <c r="P54" t="str">
        <f>M54</f>
        <v>South Asia</v>
      </c>
      <c r="Q54" t="str">
        <f>IFERROR(INDEX(Continents!$C:$C,MATCH($A54,Continents!$A:$A,0)),"")</f>
        <v>Asia</v>
      </c>
      <c r="R54" s="3" t="str">
        <f>IFERROR(IF(VLOOKUP($A54,Groups!A:A,1,FALSE)="","",1),"")</f>
        <v/>
      </c>
      <c r="S54" s="3" t="str">
        <f>IFERROR(IF(VLOOKUP($A54,Groups!B:B,1,FALSE)="","",1),"")</f>
        <v/>
      </c>
      <c r="T54" s="3" t="str">
        <f>IFERROR(IF(VLOOKUP($A54,Groups!C:C,1,FALSE)="","",1),"")</f>
        <v/>
      </c>
      <c r="U54" s="3" t="str">
        <f>IFERROR(IF(VLOOKUP($A54,Groups!D:D,1,FALSE)="","",1),"")</f>
        <v/>
      </c>
      <c r="V54" s="3" t="str">
        <f>IFERROR(IF(VLOOKUP($A54,Groups!E:E,1,FALSE)="","",1),"")</f>
        <v/>
      </c>
      <c r="W54" s="3">
        <f>IFERROR(IF(VLOOKUP($A54,Groups!F:F,1,FALSE)="","",1),"")</f>
        <v>1</v>
      </c>
    </row>
    <row r="55" spans="1:23" x14ac:dyDescent="0.2">
      <c r="A55" s="8">
        <v>458</v>
      </c>
      <c r="B55" s="8" t="str">
        <f>IFERROR(INDEX(ISO!$B:$B,MATCH($A55,ISO!$A:$A,0)),"")</f>
        <v>MY</v>
      </c>
      <c r="C55" s="8" t="str">
        <f>IFERROR(INDEX(ISO!$C:$C,MATCH($A55,ISO!$A:$A,0)),"")</f>
        <v>MYS</v>
      </c>
      <c r="D55" s="9" t="str">
        <f>IFERROR(INDEX(ISO!$D:$D,MATCH($A55,ISO!$A:$A,0)),"")</f>
        <v>Malaysia</v>
      </c>
      <c r="E55" s="13" t="str">
        <f>IFERROR(INDEX(ADB!$A:$A,MATCH($A55,ADB!$D:$D,0)),"")</f>
        <v>MAL</v>
      </c>
      <c r="F55" s="14" t="str">
        <f>IFERROR(INDEX(ADB!$B:$B,MATCH($A55,ADB!$D:$D,0)),"")</f>
        <v>Malaysia</v>
      </c>
      <c r="G55" s="14" t="str">
        <f>IFERROR(IF(INDEX(ADB!$E:$E,MATCH($A55,ADB!$D:$D,0))=0,"",INDEX(ADB!$E:$E,MATCH($A55,ADB!$D:$D,0))),"")</f>
        <v>Southeast Asia and the Pacific</v>
      </c>
      <c r="H55" s="17">
        <f>IFERROR(INDEX(MRIO!$A:$A,MATCH($A55,MRIO!$F:$F,0)),"")</f>
        <v>45</v>
      </c>
      <c r="I55" s="17">
        <f>IFERROR(IF(INDEX(MRIO!$B:$B,MATCH($A55,MRIO!$F:$F,0))=0,"",INDEX(MRIO!$B:$B,MATCH($A55,MRIO!$F:$F,0))),"")</f>
        <v>45</v>
      </c>
      <c r="J55" s="17" t="str">
        <f>IFERROR(INDEX(MRIO!$C:$C,MATCH($A55,MRIO!$F:$F,0)),"")</f>
        <v>MAL</v>
      </c>
      <c r="K55" s="18" t="str">
        <f>IFERROR(INDEX(MRIO!$D:$D,MATCH($A55,MRIO!$F:$F,0)),"")</f>
        <v>Malaysia</v>
      </c>
      <c r="L55" s="20" t="str">
        <f>IFERROR(INDEX('World Bank'!$B:$B,MATCH($A55,'World Bank'!$D:$D,0)),"")</f>
        <v>Malaysia</v>
      </c>
      <c r="M55" s="20" t="str">
        <f>IFERROR(INDEX('World Bank'!$C:$C,MATCH($A55,'World Bank'!$D:$D,0)),"")</f>
        <v>East Asia and Pacific</v>
      </c>
      <c r="N55" s="3" t="str">
        <f>IF(J55="",IF(E55="",C55,E55),J55)</f>
        <v>MAL</v>
      </c>
      <c r="O55" t="str">
        <f>IF(K55="",IF(F55="",D55,F55),K55)</f>
        <v>Malaysia</v>
      </c>
      <c r="P55" t="str">
        <f>M55</f>
        <v>East Asia and Pacific</v>
      </c>
      <c r="Q55" t="str">
        <f>IFERROR(INDEX(Continents!$C:$C,MATCH($A55,Continents!$A:$A,0)),"")</f>
        <v>Asia</v>
      </c>
      <c r="R55" s="3">
        <f>IFERROR(IF(VLOOKUP($A55,Groups!A:A,1,FALSE)="","",1),"")</f>
        <v>1</v>
      </c>
      <c r="S55" s="3" t="str">
        <f>IFERROR(IF(VLOOKUP($A55,Groups!B:B,1,FALSE)="","",1),"")</f>
        <v/>
      </c>
      <c r="T55" s="3" t="str">
        <f>IFERROR(IF(VLOOKUP($A55,Groups!C:C,1,FALSE)="","",1),"")</f>
        <v/>
      </c>
      <c r="U55" s="3" t="str">
        <f>IFERROR(IF(VLOOKUP($A55,Groups!D:D,1,FALSE)="","",1),"")</f>
        <v/>
      </c>
      <c r="V55" s="3" t="str">
        <f>IFERROR(IF(VLOOKUP($A55,Groups!E:E,1,FALSE)="","",1),"")</f>
        <v/>
      </c>
      <c r="W55" s="3" t="str">
        <f>IFERROR(IF(VLOOKUP($A55,Groups!F:F,1,FALSE)="","",1),"")</f>
        <v/>
      </c>
    </row>
    <row r="56" spans="1:23" x14ac:dyDescent="0.2">
      <c r="A56" s="8">
        <v>608</v>
      </c>
      <c r="B56" s="8" t="str">
        <f>IFERROR(INDEX(ISO!$B:$B,MATCH($A56,ISO!$A:$A,0)),"")</f>
        <v>PH</v>
      </c>
      <c r="C56" s="8" t="str">
        <f>IFERROR(INDEX(ISO!$C:$C,MATCH($A56,ISO!$A:$A,0)),"")</f>
        <v>PHL</v>
      </c>
      <c r="D56" s="9" t="str">
        <f>IFERROR(INDEX(ISO!$D:$D,MATCH($A56,ISO!$A:$A,0)),"")</f>
        <v>Philippines</v>
      </c>
      <c r="E56" s="13" t="str">
        <f>IFERROR(INDEX(ADB!$A:$A,MATCH($A56,ADB!$D:$D,0)),"")</f>
        <v>PHI</v>
      </c>
      <c r="F56" s="14" t="str">
        <f>IFERROR(INDEX(ADB!$B:$B,MATCH($A56,ADB!$D:$D,0)),"")</f>
        <v>Philippines</v>
      </c>
      <c r="G56" s="14" t="str">
        <f>IFERROR(IF(INDEX(ADB!$E:$E,MATCH($A56,ADB!$D:$D,0))=0,"",INDEX(ADB!$E:$E,MATCH($A56,ADB!$D:$D,0))),"")</f>
        <v>Southeast Asia and the Pacific</v>
      </c>
      <c r="H56" s="17">
        <f>IFERROR(INDEX(MRIO!$A:$A,MATCH($A56,MRIO!$F:$F,0)),"")</f>
        <v>46</v>
      </c>
      <c r="I56" s="17">
        <f>IFERROR(IF(INDEX(MRIO!$B:$B,MATCH($A56,MRIO!$F:$F,0))=0,"",INDEX(MRIO!$B:$B,MATCH($A56,MRIO!$F:$F,0))),"")</f>
        <v>46</v>
      </c>
      <c r="J56" s="17" t="str">
        <f>IFERROR(INDEX(MRIO!$C:$C,MATCH($A56,MRIO!$F:$F,0)),"")</f>
        <v>PHI</v>
      </c>
      <c r="K56" s="18" t="str">
        <f>IFERROR(INDEX(MRIO!$D:$D,MATCH($A56,MRIO!$F:$F,0)),"")</f>
        <v>Philippines</v>
      </c>
      <c r="L56" s="20" t="str">
        <f>IFERROR(INDEX('World Bank'!$B:$B,MATCH($A56,'World Bank'!$D:$D,0)),"")</f>
        <v>Philippines</v>
      </c>
      <c r="M56" s="20" t="str">
        <f>IFERROR(INDEX('World Bank'!$C:$C,MATCH($A56,'World Bank'!$D:$D,0)),"")</f>
        <v>East Asia and Pacific</v>
      </c>
      <c r="N56" s="3" t="str">
        <f>IF(J56="",IF(E56="",C56,E56),J56)</f>
        <v>PHI</v>
      </c>
      <c r="O56" t="str">
        <f>IF(K56="",IF(F56="",D56,F56),K56)</f>
        <v>Philippines</v>
      </c>
      <c r="P56" t="str">
        <f>M56</f>
        <v>East Asia and Pacific</v>
      </c>
      <c r="Q56" t="str">
        <f>IFERROR(INDEX(Continents!$C:$C,MATCH($A56,Continents!$A:$A,0)),"")</f>
        <v>Asia</v>
      </c>
      <c r="R56" s="3">
        <f>IFERROR(IF(VLOOKUP($A56,Groups!A:A,1,FALSE)="","",1),"")</f>
        <v>1</v>
      </c>
      <c r="S56" s="3" t="str">
        <f>IFERROR(IF(VLOOKUP($A56,Groups!B:B,1,FALSE)="","",1),"")</f>
        <v/>
      </c>
      <c r="T56" s="3" t="str">
        <f>IFERROR(IF(VLOOKUP($A56,Groups!C:C,1,FALSE)="","",1),"")</f>
        <v/>
      </c>
      <c r="U56" s="3" t="str">
        <f>IFERROR(IF(VLOOKUP($A56,Groups!D:D,1,FALSE)="","",1),"")</f>
        <v/>
      </c>
      <c r="V56" s="3" t="str">
        <f>IFERROR(IF(VLOOKUP($A56,Groups!E:E,1,FALSE)="","",1),"")</f>
        <v/>
      </c>
      <c r="W56" s="3" t="str">
        <f>IFERROR(IF(VLOOKUP($A56,Groups!F:F,1,FALSE)="","",1),"")</f>
        <v/>
      </c>
    </row>
    <row r="57" spans="1:23" x14ac:dyDescent="0.2">
      <c r="A57" s="8">
        <v>764</v>
      </c>
      <c r="B57" s="8" t="str">
        <f>IFERROR(INDEX(ISO!$B:$B,MATCH($A57,ISO!$A:$A,0)),"")</f>
        <v>TH</v>
      </c>
      <c r="C57" s="8" t="str">
        <f>IFERROR(INDEX(ISO!$C:$C,MATCH($A57,ISO!$A:$A,0)),"")</f>
        <v>THA</v>
      </c>
      <c r="D57" s="9" t="str">
        <f>IFERROR(INDEX(ISO!$D:$D,MATCH($A57,ISO!$A:$A,0)),"")</f>
        <v>Thailand</v>
      </c>
      <c r="E57" s="13" t="str">
        <f>IFERROR(INDEX(ADB!$A:$A,MATCH($A57,ADB!$D:$D,0)),"")</f>
        <v>THA</v>
      </c>
      <c r="F57" s="14" t="str">
        <f>IFERROR(INDEX(ADB!$B:$B,MATCH($A57,ADB!$D:$D,0)),"")</f>
        <v>Thailand</v>
      </c>
      <c r="G57" s="14" t="str">
        <f>IFERROR(IF(INDEX(ADB!$E:$E,MATCH($A57,ADB!$D:$D,0))=0,"",INDEX(ADB!$E:$E,MATCH($A57,ADB!$D:$D,0))),"")</f>
        <v>Southeast Asia and the Pacific</v>
      </c>
      <c r="H57" s="17">
        <f>IFERROR(INDEX(MRIO!$A:$A,MATCH($A57,MRIO!$F:$F,0)),"")</f>
        <v>47</v>
      </c>
      <c r="I57" s="17">
        <f>IFERROR(IF(INDEX(MRIO!$B:$B,MATCH($A57,MRIO!$F:$F,0))=0,"",INDEX(MRIO!$B:$B,MATCH($A57,MRIO!$F:$F,0))),"")</f>
        <v>47</v>
      </c>
      <c r="J57" s="17" t="str">
        <f>IFERROR(INDEX(MRIO!$C:$C,MATCH($A57,MRIO!$F:$F,0)),"")</f>
        <v>THA</v>
      </c>
      <c r="K57" s="18" t="str">
        <f>IFERROR(INDEX(MRIO!$D:$D,MATCH($A57,MRIO!$F:$F,0)),"")</f>
        <v>Thailand</v>
      </c>
      <c r="L57" s="20" t="str">
        <f>IFERROR(INDEX('World Bank'!$B:$B,MATCH($A57,'World Bank'!$D:$D,0)),"")</f>
        <v>Thailand</v>
      </c>
      <c r="M57" s="20" t="str">
        <f>IFERROR(INDEX('World Bank'!$C:$C,MATCH($A57,'World Bank'!$D:$D,0)),"")</f>
        <v>East Asia and Pacific</v>
      </c>
      <c r="N57" s="3" t="str">
        <f>IF(J57="",IF(E57="",C57,E57),J57)</f>
        <v>THA</v>
      </c>
      <c r="O57" t="str">
        <f>IF(K57="",IF(F57="",D57,F57),K57)</f>
        <v>Thailand</v>
      </c>
      <c r="P57" t="str">
        <f>M57</f>
        <v>East Asia and Pacific</v>
      </c>
      <c r="Q57" t="str">
        <f>IFERROR(INDEX(Continents!$C:$C,MATCH($A57,Continents!$A:$A,0)),"")</f>
        <v>Asia</v>
      </c>
      <c r="R57" s="3">
        <f>IFERROR(IF(VLOOKUP($A57,Groups!A:A,1,FALSE)="","",1),"")</f>
        <v>1</v>
      </c>
      <c r="S57" s="3" t="str">
        <f>IFERROR(IF(VLOOKUP($A57,Groups!B:B,1,FALSE)="","",1),"")</f>
        <v/>
      </c>
      <c r="T57" s="3" t="str">
        <f>IFERROR(IF(VLOOKUP($A57,Groups!C:C,1,FALSE)="","",1),"")</f>
        <v/>
      </c>
      <c r="U57" s="3" t="str">
        <f>IFERROR(IF(VLOOKUP($A57,Groups!D:D,1,FALSE)="","",1),"")</f>
        <v/>
      </c>
      <c r="V57" s="3" t="str">
        <f>IFERROR(IF(VLOOKUP($A57,Groups!E:E,1,FALSE)="","",1),"")</f>
        <v/>
      </c>
      <c r="W57" s="3" t="str">
        <f>IFERROR(IF(VLOOKUP($A57,Groups!F:F,1,FALSE)="","",1),"")</f>
        <v/>
      </c>
    </row>
    <row r="58" spans="1:23" x14ac:dyDescent="0.2">
      <c r="A58" s="8">
        <v>704</v>
      </c>
      <c r="B58" s="8" t="str">
        <f>IFERROR(INDEX(ISO!$B:$B,MATCH($A58,ISO!$A:$A,0)),"")</f>
        <v>VN</v>
      </c>
      <c r="C58" s="8" t="str">
        <f>IFERROR(INDEX(ISO!$C:$C,MATCH($A58,ISO!$A:$A,0)),"")</f>
        <v>VNM</v>
      </c>
      <c r="D58" s="9" t="str">
        <f>IFERROR(INDEX(ISO!$D:$D,MATCH($A58,ISO!$A:$A,0)),"")</f>
        <v>Viet Nam</v>
      </c>
      <c r="E58" s="13" t="str">
        <f>IFERROR(INDEX(ADB!$A:$A,MATCH($A58,ADB!$D:$D,0)),"")</f>
        <v>VIE</v>
      </c>
      <c r="F58" s="14" t="str">
        <f>IFERROR(INDEX(ADB!$B:$B,MATCH($A58,ADB!$D:$D,0)),"")</f>
        <v>Viet Nam</v>
      </c>
      <c r="G58" s="14" t="str">
        <f>IFERROR(IF(INDEX(ADB!$E:$E,MATCH($A58,ADB!$D:$D,0))=0,"",INDEX(ADB!$E:$E,MATCH($A58,ADB!$D:$D,0))),"")</f>
        <v>Southeast Asia and the Pacific</v>
      </c>
      <c r="H58" s="17">
        <f>IFERROR(INDEX(MRIO!$A:$A,MATCH($A58,MRIO!$F:$F,0)),"")</f>
        <v>48</v>
      </c>
      <c r="I58" s="17">
        <f>IFERROR(IF(INDEX(MRIO!$B:$B,MATCH($A58,MRIO!$F:$F,0))=0,"",INDEX(MRIO!$B:$B,MATCH($A58,MRIO!$F:$F,0))),"")</f>
        <v>48</v>
      </c>
      <c r="J58" s="17" t="str">
        <f>IFERROR(INDEX(MRIO!$C:$C,MATCH($A58,MRIO!$F:$F,0)),"")</f>
        <v>VIE</v>
      </c>
      <c r="K58" s="18" t="str">
        <f>IFERROR(INDEX(MRIO!$D:$D,MATCH($A58,MRIO!$F:$F,0)),"")</f>
        <v>Viet Nam</v>
      </c>
      <c r="L58" s="20" t="str">
        <f>IFERROR(INDEX('World Bank'!$B:$B,MATCH($A58,'World Bank'!$D:$D,0)),"")</f>
        <v>Vietnam</v>
      </c>
      <c r="M58" s="20" t="str">
        <f>IFERROR(INDEX('World Bank'!$C:$C,MATCH($A58,'World Bank'!$D:$D,0)),"")</f>
        <v>East Asia and Pacific</v>
      </c>
      <c r="N58" s="3" t="str">
        <f>IF(J58="",IF(E58="",C58,E58),J58)</f>
        <v>VIE</v>
      </c>
      <c r="O58" t="str">
        <f>IF(K58="",IF(F58="",D58,F58),K58)</f>
        <v>Viet Nam</v>
      </c>
      <c r="P58" t="str">
        <f>M58</f>
        <v>East Asia and Pacific</v>
      </c>
      <c r="Q58" t="str">
        <f>IFERROR(INDEX(Continents!$C:$C,MATCH($A58,Continents!$A:$A,0)),"")</f>
        <v>Asia</v>
      </c>
      <c r="R58" s="3">
        <f>IFERROR(IF(VLOOKUP($A58,Groups!A:A,1,FALSE)="","",1),"")</f>
        <v>1</v>
      </c>
      <c r="S58" s="3" t="str">
        <f>IFERROR(IF(VLOOKUP($A58,Groups!B:B,1,FALSE)="","",1),"")</f>
        <v/>
      </c>
      <c r="T58" s="3" t="str">
        <f>IFERROR(IF(VLOOKUP($A58,Groups!C:C,1,FALSE)="","",1),"")</f>
        <v/>
      </c>
      <c r="U58" s="3" t="str">
        <f>IFERROR(IF(VLOOKUP($A58,Groups!D:D,1,FALSE)="","",1),"")</f>
        <v/>
      </c>
      <c r="V58" s="3" t="str">
        <f>IFERROR(IF(VLOOKUP($A58,Groups!E:E,1,FALSE)="","",1),"")</f>
        <v/>
      </c>
      <c r="W58" s="3" t="str">
        <f>IFERROR(IF(VLOOKUP($A58,Groups!F:F,1,FALSE)="","",1),"")</f>
        <v/>
      </c>
    </row>
    <row r="59" spans="1:23" x14ac:dyDescent="0.2">
      <c r="A59" s="8">
        <v>144</v>
      </c>
      <c r="B59" s="8" t="str">
        <f>IFERROR(INDEX(ISO!$B:$B,MATCH($A59,ISO!$A:$A,0)),"")</f>
        <v>LK</v>
      </c>
      <c r="C59" s="8" t="str">
        <f>IFERROR(INDEX(ISO!$C:$C,MATCH($A59,ISO!$A:$A,0)),"")</f>
        <v>LKA</v>
      </c>
      <c r="D59" s="9" t="str">
        <f>IFERROR(INDEX(ISO!$D:$D,MATCH($A59,ISO!$A:$A,0)),"")</f>
        <v>Sri Lanka</v>
      </c>
      <c r="E59" s="13" t="str">
        <f>IFERROR(INDEX(ADB!$A:$A,MATCH($A59,ADB!$D:$D,0)),"")</f>
        <v>SRI</v>
      </c>
      <c r="F59" s="14" t="str">
        <f>IFERROR(INDEX(ADB!$B:$B,MATCH($A59,ADB!$D:$D,0)),"")</f>
        <v>Sri Lanka</v>
      </c>
      <c r="G59" s="14" t="str">
        <f>IFERROR(IF(INDEX(ADB!$E:$E,MATCH($A59,ADB!$D:$D,0))=0,"",INDEX(ADB!$E:$E,MATCH($A59,ADB!$D:$D,0))),"")</f>
        <v>South and Central Asia</v>
      </c>
      <c r="H59" s="17">
        <f>IFERROR(INDEX(MRIO!$A:$A,MATCH($A59,MRIO!$F:$F,0)),"")</f>
        <v>51</v>
      </c>
      <c r="I59" s="17">
        <f>IFERROR(IF(INDEX(MRIO!$B:$B,MATCH($A59,MRIO!$F:$F,0))=0,"",INDEX(MRIO!$B:$B,MATCH($A59,MRIO!$F:$F,0))),"")</f>
        <v>51</v>
      </c>
      <c r="J59" s="17" t="str">
        <f>IFERROR(INDEX(MRIO!$C:$C,MATCH($A59,MRIO!$F:$F,0)),"")</f>
        <v>SRI</v>
      </c>
      <c r="K59" s="18" t="str">
        <f>IFERROR(INDEX(MRIO!$D:$D,MATCH($A59,MRIO!$F:$F,0)),"")</f>
        <v>Sri Lanka</v>
      </c>
      <c r="L59" s="20" t="str">
        <f>IFERROR(INDEX('World Bank'!$B:$B,MATCH($A59,'World Bank'!$D:$D,0)),"")</f>
        <v>Sri Lanka</v>
      </c>
      <c r="M59" s="20" t="str">
        <f>IFERROR(INDEX('World Bank'!$C:$C,MATCH($A59,'World Bank'!$D:$D,0)),"")</f>
        <v>South Asia</v>
      </c>
      <c r="N59" s="3" t="str">
        <f>IF(J59="",IF(E59="",C59,E59),J59)</f>
        <v>SRI</v>
      </c>
      <c r="O59" t="str">
        <f>IF(K59="",IF(F59="",D59,F59),K59)</f>
        <v>Sri Lanka</v>
      </c>
      <c r="P59" t="str">
        <f>M59</f>
        <v>South Asia</v>
      </c>
      <c r="Q59" t="str">
        <f>IFERROR(INDEX(Continents!$C:$C,MATCH($A59,Continents!$A:$A,0)),"")</f>
        <v>Asia</v>
      </c>
      <c r="R59" s="3" t="str">
        <f>IFERROR(IF(VLOOKUP($A59,Groups!A:A,1,FALSE)="","",1),"")</f>
        <v/>
      </c>
      <c r="S59" s="3" t="str">
        <f>IFERROR(IF(VLOOKUP($A59,Groups!B:B,1,FALSE)="","",1),"")</f>
        <v/>
      </c>
      <c r="T59" s="3" t="str">
        <f>IFERROR(IF(VLOOKUP($A59,Groups!C:C,1,FALSE)="","",1),"")</f>
        <v/>
      </c>
      <c r="U59" s="3" t="str">
        <f>IFERROR(IF(VLOOKUP($A59,Groups!D:D,1,FALSE)="","",1),"")</f>
        <v/>
      </c>
      <c r="V59" s="3" t="str">
        <f>IFERROR(IF(VLOOKUP($A59,Groups!E:E,1,FALSE)="","",1),"")</f>
        <v/>
      </c>
      <c r="W59" s="3">
        <f>IFERROR(IF(VLOOKUP($A59,Groups!F:F,1,FALSE)="","",1),"")</f>
        <v>1</v>
      </c>
    </row>
    <row r="60" spans="1:23" x14ac:dyDescent="0.2">
      <c r="A60" s="8">
        <v>242</v>
      </c>
      <c r="B60" s="8" t="str">
        <f>IFERROR(INDEX(ISO!$B:$B,MATCH($A60,ISO!$A:$A,0)),"")</f>
        <v>FJ</v>
      </c>
      <c r="C60" s="8" t="str">
        <f>IFERROR(INDEX(ISO!$C:$C,MATCH($A60,ISO!$A:$A,0)),"")</f>
        <v>FJI</v>
      </c>
      <c r="D60" s="9" t="str">
        <f>IFERROR(INDEX(ISO!$D:$D,MATCH($A60,ISO!$A:$A,0)),"")</f>
        <v>Fiji</v>
      </c>
      <c r="E60" s="13" t="str">
        <f>IFERROR(INDEX(ADB!$A:$A,MATCH($A60,ADB!$D:$D,0)),"")</f>
        <v>FIJ</v>
      </c>
      <c r="F60" s="14" t="str">
        <f>IFERROR(INDEX(ADB!$B:$B,MATCH($A60,ADB!$D:$D,0)),"")</f>
        <v>Fiji</v>
      </c>
      <c r="G60" s="14" t="str">
        <f>IFERROR(IF(INDEX(ADB!$E:$E,MATCH($A60,ADB!$D:$D,0))=0,"",INDEX(ADB!$E:$E,MATCH($A60,ADB!$D:$D,0))),"")</f>
        <v>Southeast Asia and the Pacific</v>
      </c>
      <c r="H60" s="17">
        <f>IFERROR(INDEX(MRIO!$A:$A,MATCH($A60,MRIO!$F:$F,0)),"")</f>
        <v>53</v>
      </c>
      <c r="I60" s="17">
        <f>IFERROR(IF(INDEX(MRIO!$B:$B,MATCH($A60,MRIO!$F:$F,0))=0,"",INDEX(MRIO!$B:$B,MATCH($A60,MRIO!$F:$F,0))),"")</f>
        <v>53</v>
      </c>
      <c r="J60" s="17" t="str">
        <f>IFERROR(INDEX(MRIO!$C:$C,MATCH($A60,MRIO!$F:$F,0)),"")</f>
        <v>FIJ</v>
      </c>
      <c r="K60" s="18" t="str">
        <f>IFERROR(INDEX(MRIO!$D:$D,MATCH($A60,MRIO!$F:$F,0)),"")</f>
        <v>Fiji</v>
      </c>
      <c r="L60" s="20" t="str">
        <f>IFERROR(INDEX('World Bank'!$B:$B,MATCH($A60,'World Bank'!$D:$D,0)),"")</f>
        <v>Fiji</v>
      </c>
      <c r="M60" s="20" t="str">
        <f>IFERROR(INDEX('World Bank'!$C:$C,MATCH($A60,'World Bank'!$D:$D,0)),"")</f>
        <v>East Asia and Pacific</v>
      </c>
      <c r="N60" s="3" t="str">
        <f>IF(J60="",IF(E60="",C60,E60),J60)</f>
        <v>FIJ</v>
      </c>
      <c r="O60" t="str">
        <f>IF(K60="",IF(F60="",D60,F60),K60)</f>
        <v>Fiji</v>
      </c>
      <c r="P60" t="str">
        <f>M60</f>
        <v>East Asia and Pacific</v>
      </c>
      <c r="Q60" t="str">
        <f>IFERROR(INDEX(Continents!$C:$C,MATCH($A60,Continents!$A:$A,0)),"")</f>
        <v>Oceania</v>
      </c>
      <c r="R60" s="3" t="str">
        <f>IFERROR(IF(VLOOKUP($A60,Groups!A:A,1,FALSE)="","",1),"")</f>
        <v/>
      </c>
      <c r="S60" s="3" t="str">
        <f>IFERROR(IF(VLOOKUP($A60,Groups!B:B,1,FALSE)="","",1),"")</f>
        <v/>
      </c>
      <c r="T60" s="3" t="str">
        <f>IFERROR(IF(VLOOKUP($A60,Groups!C:C,1,FALSE)="","",1),"")</f>
        <v/>
      </c>
      <c r="U60" s="3" t="str">
        <f>IFERROR(IF(VLOOKUP($A60,Groups!D:D,1,FALSE)="","",1),"")</f>
        <v/>
      </c>
      <c r="V60" s="3" t="str">
        <f>IFERROR(IF(VLOOKUP($A60,Groups!E:E,1,FALSE)="","",1),"")</f>
        <v/>
      </c>
      <c r="W60" s="3" t="str">
        <f>IFERROR(IF(VLOOKUP($A60,Groups!F:F,1,FALSE)="","",1),"")</f>
        <v/>
      </c>
    </row>
    <row r="61" spans="1:23" x14ac:dyDescent="0.2">
      <c r="A61" s="8">
        <v>418</v>
      </c>
      <c r="B61" s="8" t="str">
        <f>IFERROR(INDEX(ISO!$B:$B,MATCH($A61,ISO!$A:$A,0)),"")</f>
        <v>LA</v>
      </c>
      <c r="C61" s="8" t="str">
        <f>IFERROR(INDEX(ISO!$C:$C,MATCH($A61,ISO!$A:$A,0)),"")</f>
        <v>LAO</v>
      </c>
      <c r="D61" s="9" t="str">
        <f>IFERROR(INDEX(ISO!$D:$D,MATCH($A61,ISO!$A:$A,0)),"")</f>
        <v>Lao People's Democratic Republic</v>
      </c>
      <c r="E61" s="13" t="str">
        <f>IFERROR(INDEX(ADB!$A:$A,MATCH($A61,ADB!$D:$D,0)),"")</f>
        <v>LAO</v>
      </c>
      <c r="F61" s="14" t="str">
        <f>IFERROR(INDEX(ADB!$B:$B,MATCH($A61,ADB!$D:$D,0)),"")</f>
        <v>Lao People's Democratic Republic</v>
      </c>
      <c r="G61" s="14" t="str">
        <f>IFERROR(IF(INDEX(ADB!$E:$E,MATCH($A61,ADB!$D:$D,0))=0,"",INDEX(ADB!$E:$E,MATCH($A61,ADB!$D:$D,0))),"")</f>
        <v>Southeast Asia and the Pacific</v>
      </c>
      <c r="H61" s="17">
        <f>IFERROR(INDEX(MRIO!$A:$A,MATCH($A61,MRIO!$F:$F,0)),"")</f>
        <v>54</v>
      </c>
      <c r="I61" s="17">
        <f>IFERROR(IF(INDEX(MRIO!$B:$B,MATCH($A61,MRIO!$F:$F,0))=0,"",INDEX(MRIO!$B:$B,MATCH($A61,MRIO!$F:$F,0))),"")</f>
        <v>54</v>
      </c>
      <c r="J61" s="17" t="str">
        <f>IFERROR(INDEX(MRIO!$C:$C,MATCH($A61,MRIO!$F:$F,0)),"")</f>
        <v>LAO</v>
      </c>
      <c r="K61" s="18" t="str">
        <f>IFERROR(INDEX(MRIO!$D:$D,MATCH($A61,MRIO!$F:$F,0)),"")</f>
        <v>Lao People's Democratic Republic</v>
      </c>
      <c r="L61" s="20" t="str">
        <f>IFERROR(INDEX('World Bank'!$B:$B,MATCH($A61,'World Bank'!$D:$D,0)),"")</f>
        <v>Lao PDR</v>
      </c>
      <c r="M61" s="20" t="str">
        <f>IFERROR(INDEX('World Bank'!$C:$C,MATCH($A61,'World Bank'!$D:$D,0)),"")</f>
        <v>East Asia and Pacific</v>
      </c>
      <c r="N61" s="3" t="str">
        <f>IF(J61="",IF(E61="",C61,E61),J61)</f>
        <v>LAO</v>
      </c>
      <c r="O61" t="str">
        <f>IF(K61="",IF(F61="",D61,F61),K61)</f>
        <v>Lao People's Democratic Republic</v>
      </c>
      <c r="P61" t="str">
        <f>M61</f>
        <v>East Asia and Pacific</v>
      </c>
      <c r="Q61" t="str">
        <f>IFERROR(INDEX(Continents!$C:$C,MATCH($A61,Continents!$A:$A,0)),"")</f>
        <v>Asia</v>
      </c>
      <c r="R61" s="3">
        <f>IFERROR(IF(VLOOKUP($A61,Groups!A:A,1,FALSE)="","",1),"")</f>
        <v>1</v>
      </c>
      <c r="S61" s="3" t="str">
        <f>IFERROR(IF(VLOOKUP($A61,Groups!B:B,1,FALSE)="","",1),"")</f>
        <v/>
      </c>
      <c r="T61" s="3" t="str">
        <f>IFERROR(IF(VLOOKUP($A61,Groups!C:C,1,FALSE)="","",1),"")</f>
        <v/>
      </c>
      <c r="U61" s="3" t="str">
        <f>IFERROR(IF(VLOOKUP($A61,Groups!D:D,1,FALSE)="","",1),"")</f>
        <v/>
      </c>
      <c r="V61" s="3" t="str">
        <f>IFERROR(IF(VLOOKUP($A61,Groups!E:E,1,FALSE)="","",1),"")</f>
        <v/>
      </c>
      <c r="W61" s="3" t="str">
        <f>IFERROR(IF(VLOOKUP($A61,Groups!F:F,1,FALSE)="","",1),"")</f>
        <v/>
      </c>
    </row>
    <row r="62" spans="1:23" x14ac:dyDescent="0.2">
      <c r="A62" s="8">
        <v>96</v>
      </c>
      <c r="B62" s="8" t="str">
        <f>IFERROR(INDEX(ISO!$B:$B,MATCH($A62,ISO!$A:$A,0)),"")</f>
        <v>BN</v>
      </c>
      <c r="C62" s="8" t="str">
        <f>IFERROR(INDEX(ISO!$C:$C,MATCH($A62,ISO!$A:$A,0)),"")</f>
        <v>BRN</v>
      </c>
      <c r="D62" s="9" t="str">
        <f>IFERROR(INDEX(ISO!$D:$D,MATCH($A62,ISO!$A:$A,0)),"")</f>
        <v>Brunei Darussalam</v>
      </c>
      <c r="E62" s="13" t="str">
        <f>IFERROR(INDEX(ADB!$A:$A,MATCH($A62,ADB!$D:$D,0)),"")</f>
        <v>BRU</v>
      </c>
      <c r="F62" s="14" t="str">
        <f>IFERROR(INDEX(ADB!$B:$B,MATCH($A62,ADB!$D:$D,0)),"")</f>
        <v>Brunei Darussalam</v>
      </c>
      <c r="G62" s="14" t="str">
        <f>IFERROR(IF(INDEX(ADB!$E:$E,MATCH($A62,ADB!$D:$D,0))=0,"",INDEX(ADB!$E:$E,MATCH($A62,ADB!$D:$D,0))),"")</f>
        <v>Southeast Asia and the Pacific</v>
      </c>
      <c r="H62" s="17">
        <f>IFERROR(INDEX(MRIO!$A:$A,MATCH($A62,MRIO!$F:$F,0)),"")</f>
        <v>55</v>
      </c>
      <c r="I62" s="17">
        <f>IFERROR(IF(INDEX(MRIO!$B:$B,MATCH($A62,MRIO!$F:$F,0))=0,"",INDEX(MRIO!$B:$B,MATCH($A62,MRIO!$F:$F,0))),"")</f>
        <v>55</v>
      </c>
      <c r="J62" s="17" t="str">
        <f>IFERROR(INDEX(MRIO!$C:$C,MATCH($A62,MRIO!$F:$F,0)),"")</f>
        <v>BRU</v>
      </c>
      <c r="K62" s="18" t="str">
        <f>IFERROR(INDEX(MRIO!$D:$D,MATCH($A62,MRIO!$F:$F,0)),"")</f>
        <v>Brunei Darussalam</v>
      </c>
      <c r="L62" s="20" t="str">
        <f>IFERROR(INDEX('World Bank'!$B:$B,MATCH($A62,'World Bank'!$D:$D,0)),"")</f>
        <v>Brunei Darussalam</v>
      </c>
      <c r="M62" s="20" t="str">
        <f>IFERROR(INDEX('World Bank'!$C:$C,MATCH($A62,'World Bank'!$D:$D,0)),"")</f>
        <v>East Asia and Pacific</v>
      </c>
      <c r="N62" s="3" t="str">
        <f>IF(J62="",IF(E62="",C62,E62),J62)</f>
        <v>BRU</v>
      </c>
      <c r="O62" t="str">
        <f>IF(K62="",IF(F62="",D62,F62),K62)</f>
        <v>Brunei Darussalam</v>
      </c>
      <c r="P62" t="str">
        <f>M62</f>
        <v>East Asia and Pacific</v>
      </c>
      <c r="Q62" t="str">
        <f>IFERROR(INDEX(Continents!$C:$C,MATCH($A62,Continents!$A:$A,0)),"")</f>
        <v>Asia</v>
      </c>
      <c r="R62" s="3">
        <f>IFERROR(IF(VLOOKUP($A62,Groups!A:A,1,FALSE)="","",1),"")</f>
        <v>1</v>
      </c>
      <c r="S62" s="3" t="str">
        <f>IFERROR(IF(VLOOKUP($A62,Groups!B:B,1,FALSE)="","",1),"")</f>
        <v/>
      </c>
      <c r="T62" s="3" t="str">
        <f>IFERROR(IF(VLOOKUP($A62,Groups!C:C,1,FALSE)="","",1),"")</f>
        <v/>
      </c>
      <c r="U62" s="3" t="str">
        <f>IFERROR(IF(VLOOKUP($A62,Groups!D:D,1,FALSE)="","",1),"")</f>
        <v/>
      </c>
      <c r="V62" s="3" t="str">
        <f>IFERROR(IF(VLOOKUP($A62,Groups!E:E,1,FALSE)="","",1),"")</f>
        <v/>
      </c>
      <c r="W62" s="3" t="str">
        <f>IFERROR(IF(VLOOKUP($A62,Groups!F:F,1,FALSE)="","",1),"")</f>
        <v/>
      </c>
    </row>
    <row r="63" spans="1:23" x14ac:dyDescent="0.2">
      <c r="A63" s="8">
        <v>64</v>
      </c>
      <c r="B63" s="8" t="str">
        <f>IFERROR(INDEX(ISO!$B:$B,MATCH($A63,ISO!$A:$A,0)),"")</f>
        <v>BT</v>
      </c>
      <c r="C63" s="8" t="str">
        <f>IFERROR(INDEX(ISO!$C:$C,MATCH($A63,ISO!$A:$A,0)),"")</f>
        <v>BTN</v>
      </c>
      <c r="D63" s="9" t="str">
        <f>IFERROR(INDEX(ISO!$D:$D,MATCH($A63,ISO!$A:$A,0)),"")</f>
        <v>Bhutan</v>
      </c>
      <c r="E63" s="13" t="str">
        <f>IFERROR(INDEX(ADB!$A:$A,MATCH($A63,ADB!$D:$D,0)),"")</f>
        <v>BHU</v>
      </c>
      <c r="F63" s="14" t="str">
        <f>IFERROR(INDEX(ADB!$B:$B,MATCH($A63,ADB!$D:$D,0)),"")</f>
        <v>Bhutan</v>
      </c>
      <c r="G63" s="14" t="str">
        <f>IFERROR(IF(INDEX(ADB!$E:$E,MATCH($A63,ADB!$D:$D,0))=0,"",INDEX(ADB!$E:$E,MATCH($A63,ADB!$D:$D,0))),"")</f>
        <v>South and Central Asia</v>
      </c>
      <c r="H63" s="17">
        <f>IFERROR(INDEX(MRIO!$A:$A,MATCH($A63,MRIO!$F:$F,0)),"")</f>
        <v>56</v>
      </c>
      <c r="I63" s="17">
        <f>IFERROR(IF(INDEX(MRIO!$B:$B,MATCH($A63,MRIO!$F:$F,0))=0,"",INDEX(MRIO!$B:$B,MATCH($A63,MRIO!$F:$F,0))),"")</f>
        <v>56</v>
      </c>
      <c r="J63" s="17" t="str">
        <f>IFERROR(INDEX(MRIO!$C:$C,MATCH($A63,MRIO!$F:$F,0)),"")</f>
        <v>BHU</v>
      </c>
      <c r="K63" s="18" t="str">
        <f>IFERROR(INDEX(MRIO!$D:$D,MATCH($A63,MRIO!$F:$F,0)),"")</f>
        <v>Bhutan</v>
      </c>
      <c r="L63" s="20" t="str">
        <f>IFERROR(INDEX('World Bank'!$B:$B,MATCH($A63,'World Bank'!$D:$D,0)),"")</f>
        <v>Bhutan</v>
      </c>
      <c r="M63" s="20" t="str">
        <f>IFERROR(INDEX('World Bank'!$C:$C,MATCH($A63,'World Bank'!$D:$D,0)),"")</f>
        <v>South Asia</v>
      </c>
      <c r="N63" s="3" t="str">
        <f>IF(J63="",IF(E63="",C63,E63),J63)</f>
        <v>BHU</v>
      </c>
      <c r="O63" t="str">
        <f>IF(K63="",IF(F63="",D63,F63),K63)</f>
        <v>Bhutan</v>
      </c>
      <c r="P63" t="str">
        <f>M63</f>
        <v>South Asia</v>
      </c>
      <c r="Q63" t="str">
        <f>IFERROR(INDEX(Continents!$C:$C,MATCH($A63,Continents!$A:$A,0)),"")</f>
        <v>Asia</v>
      </c>
      <c r="R63" s="3" t="str">
        <f>IFERROR(IF(VLOOKUP($A63,Groups!A:A,1,FALSE)="","",1),"")</f>
        <v/>
      </c>
      <c r="S63" s="3" t="str">
        <f>IFERROR(IF(VLOOKUP($A63,Groups!B:B,1,FALSE)="","",1),"")</f>
        <v/>
      </c>
      <c r="T63" s="3" t="str">
        <f>IFERROR(IF(VLOOKUP($A63,Groups!C:C,1,FALSE)="","",1),"")</f>
        <v/>
      </c>
      <c r="U63" s="3" t="str">
        <f>IFERROR(IF(VLOOKUP($A63,Groups!D:D,1,FALSE)="","",1),"")</f>
        <v/>
      </c>
      <c r="V63" s="3" t="str">
        <f>IFERROR(IF(VLOOKUP($A63,Groups!E:E,1,FALSE)="","",1),"")</f>
        <v/>
      </c>
      <c r="W63" s="3">
        <f>IFERROR(IF(VLOOKUP($A63,Groups!F:F,1,FALSE)="","",1),"")</f>
        <v>1</v>
      </c>
    </row>
    <row r="64" spans="1:23" x14ac:dyDescent="0.2">
      <c r="A64" s="8">
        <v>116</v>
      </c>
      <c r="B64" s="8" t="str">
        <f>IFERROR(INDEX(ISO!$B:$B,MATCH($A64,ISO!$A:$A,0)),"")</f>
        <v>KH</v>
      </c>
      <c r="C64" s="8" t="str">
        <f>IFERROR(INDEX(ISO!$C:$C,MATCH($A64,ISO!$A:$A,0)),"")</f>
        <v>KHM</v>
      </c>
      <c r="D64" s="9" t="str">
        <f>IFERROR(INDEX(ISO!$D:$D,MATCH($A64,ISO!$A:$A,0)),"")</f>
        <v>Cambodia</v>
      </c>
      <c r="E64" s="13" t="str">
        <f>IFERROR(INDEX(ADB!$A:$A,MATCH($A64,ADB!$D:$D,0)),"")</f>
        <v>CAM</v>
      </c>
      <c r="F64" s="14" t="str">
        <f>IFERROR(INDEX(ADB!$B:$B,MATCH($A64,ADB!$D:$D,0)),"")</f>
        <v>Cambodia</v>
      </c>
      <c r="G64" s="14" t="str">
        <f>IFERROR(IF(INDEX(ADB!$E:$E,MATCH($A64,ADB!$D:$D,0))=0,"",INDEX(ADB!$E:$E,MATCH($A64,ADB!$D:$D,0))),"")</f>
        <v>Southeast Asia and the Pacific</v>
      </c>
      <c r="H64" s="17">
        <f>IFERROR(INDEX(MRIO!$A:$A,MATCH($A64,MRIO!$F:$F,0)),"")</f>
        <v>58</v>
      </c>
      <c r="I64" s="17">
        <f>IFERROR(IF(INDEX(MRIO!$B:$B,MATCH($A64,MRIO!$F:$F,0))=0,"",INDEX(MRIO!$B:$B,MATCH($A64,MRIO!$F:$F,0))),"")</f>
        <v>58</v>
      </c>
      <c r="J64" s="17" t="str">
        <f>IFERROR(INDEX(MRIO!$C:$C,MATCH($A64,MRIO!$F:$F,0)),"")</f>
        <v>CAM</v>
      </c>
      <c r="K64" s="18" t="str">
        <f>IFERROR(INDEX(MRIO!$D:$D,MATCH($A64,MRIO!$F:$F,0)),"")</f>
        <v>Cambodia</v>
      </c>
      <c r="L64" s="20" t="str">
        <f>IFERROR(INDEX('World Bank'!$B:$B,MATCH($A64,'World Bank'!$D:$D,0)),"")</f>
        <v>Cambodia</v>
      </c>
      <c r="M64" s="20" t="str">
        <f>IFERROR(INDEX('World Bank'!$C:$C,MATCH($A64,'World Bank'!$D:$D,0)),"")</f>
        <v>East Asia and Pacific</v>
      </c>
      <c r="N64" s="3" t="str">
        <f>IF(J64="",IF(E64="",C64,E64),J64)</f>
        <v>CAM</v>
      </c>
      <c r="O64" t="str">
        <f>IF(K64="",IF(F64="",D64,F64),K64)</f>
        <v>Cambodia</v>
      </c>
      <c r="P64" t="str">
        <f>M64</f>
        <v>East Asia and Pacific</v>
      </c>
      <c r="Q64" t="str">
        <f>IFERROR(INDEX(Continents!$C:$C,MATCH($A64,Continents!$A:$A,0)),"")</f>
        <v>Asia</v>
      </c>
      <c r="R64" s="3">
        <f>IFERROR(IF(VLOOKUP($A64,Groups!A:A,1,FALSE)="","",1),"")</f>
        <v>1</v>
      </c>
      <c r="S64" s="3" t="str">
        <f>IFERROR(IF(VLOOKUP($A64,Groups!B:B,1,FALSE)="","",1),"")</f>
        <v/>
      </c>
      <c r="T64" s="3" t="str">
        <f>IFERROR(IF(VLOOKUP($A64,Groups!C:C,1,FALSE)="","",1),"")</f>
        <v/>
      </c>
      <c r="U64" s="3" t="str">
        <f>IFERROR(IF(VLOOKUP($A64,Groups!D:D,1,FALSE)="","",1),"")</f>
        <v/>
      </c>
      <c r="V64" s="3" t="str">
        <f>IFERROR(IF(VLOOKUP($A64,Groups!E:E,1,FALSE)="","",1),"")</f>
        <v/>
      </c>
      <c r="W64" s="3" t="str">
        <f>IFERROR(IF(VLOOKUP($A64,Groups!F:F,1,FALSE)="","",1),"")</f>
        <v/>
      </c>
    </row>
    <row r="65" spans="1:23" x14ac:dyDescent="0.2">
      <c r="A65" s="8">
        <v>462</v>
      </c>
      <c r="B65" s="8" t="str">
        <f>IFERROR(INDEX(ISO!$B:$B,MATCH($A65,ISO!$A:$A,0)),"")</f>
        <v>MV</v>
      </c>
      <c r="C65" s="8" t="str">
        <f>IFERROR(INDEX(ISO!$C:$C,MATCH($A65,ISO!$A:$A,0)),"")</f>
        <v>MDV</v>
      </c>
      <c r="D65" s="9" t="str">
        <f>IFERROR(INDEX(ISO!$D:$D,MATCH($A65,ISO!$A:$A,0)),"")</f>
        <v>Maldives</v>
      </c>
      <c r="E65" s="13" t="str">
        <f>IFERROR(INDEX(ADB!$A:$A,MATCH($A65,ADB!$D:$D,0)),"")</f>
        <v>MLD</v>
      </c>
      <c r="F65" s="14" t="str">
        <f>IFERROR(INDEX(ADB!$B:$B,MATCH($A65,ADB!$D:$D,0)),"")</f>
        <v>Maldives</v>
      </c>
      <c r="G65" s="14" t="str">
        <f>IFERROR(IF(INDEX(ADB!$E:$E,MATCH($A65,ADB!$D:$D,0))=0,"",INDEX(ADB!$E:$E,MATCH($A65,ADB!$D:$D,0))),"")</f>
        <v>South and Central Asia</v>
      </c>
      <c r="H65" s="17">
        <f>IFERROR(INDEX(MRIO!$A:$A,MATCH($A65,MRIO!$F:$F,0)),"")</f>
        <v>59</v>
      </c>
      <c r="I65" s="17">
        <f>IFERROR(IF(INDEX(MRIO!$B:$B,MATCH($A65,MRIO!$F:$F,0))=0,"",INDEX(MRIO!$B:$B,MATCH($A65,MRIO!$F:$F,0))),"")</f>
        <v>59</v>
      </c>
      <c r="J65" s="17" t="str">
        <f>IFERROR(INDEX(MRIO!$C:$C,MATCH($A65,MRIO!$F:$F,0)),"")</f>
        <v>MLD</v>
      </c>
      <c r="K65" s="18" t="str">
        <f>IFERROR(INDEX(MRIO!$D:$D,MATCH($A65,MRIO!$F:$F,0)),"")</f>
        <v>Maldives</v>
      </c>
      <c r="L65" s="20" t="str">
        <f>IFERROR(INDEX('World Bank'!$B:$B,MATCH($A65,'World Bank'!$D:$D,0)),"")</f>
        <v>Maldives</v>
      </c>
      <c r="M65" s="20" t="str">
        <f>IFERROR(INDEX('World Bank'!$C:$C,MATCH($A65,'World Bank'!$D:$D,0)),"")</f>
        <v>South Asia</v>
      </c>
      <c r="N65" s="3" t="str">
        <f>IF(J65="",IF(E65="",C65,E65),J65)</f>
        <v>MLD</v>
      </c>
      <c r="O65" t="str">
        <f>IF(K65="",IF(F65="",D65,F65),K65)</f>
        <v>Maldives</v>
      </c>
      <c r="P65" t="str">
        <f>M65</f>
        <v>South Asia</v>
      </c>
      <c r="Q65" t="str">
        <f>IFERROR(INDEX(Continents!$C:$C,MATCH($A65,Continents!$A:$A,0)),"")</f>
        <v>Asia</v>
      </c>
      <c r="R65" s="3" t="str">
        <f>IFERROR(IF(VLOOKUP($A65,Groups!A:A,1,FALSE)="","",1),"")</f>
        <v/>
      </c>
      <c r="S65" s="3" t="str">
        <f>IFERROR(IF(VLOOKUP($A65,Groups!B:B,1,FALSE)="","",1),"")</f>
        <v/>
      </c>
      <c r="T65" s="3" t="str">
        <f>IFERROR(IF(VLOOKUP($A65,Groups!C:C,1,FALSE)="","",1),"")</f>
        <v/>
      </c>
      <c r="U65" s="3" t="str">
        <f>IFERROR(IF(VLOOKUP($A65,Groups!D:D,1,FALSE)="","",1),"")</f>
        <v/>
      </c>
      <c r="V65" s="3" t="str">
        <f>IFERROR(IF(VLOOKUP($A65,Groups!E:E,1,FALSE)="","",1),"")</f>
        <v/>
      </c>
      <c r="W65" s="3">
        <f>IFERROR(IF(VLOOKUP($A65,Groups!F:F,1,FALSE)="","",1),"")</f>
        <v>1</v>
      </c>
    </row>
    <row r="66" spans="1:23" x14ac:dyDescent="0.2">
      <c r="A66" s="8">
        <v>524</v>
      </c>
      <c r="B66" s="8" t="str">
        <f>IFERROR(INDEX(ISO!$B:$B,MATCH($A66,ISO!$A:$A,0)),"")</f>
        <v>NP</v>
      </c>
      <c r="C66" s="8" t="str">
        <f>IFERROR(INDEX(ISO!$C:$C,MATCH($A66,ISO!$A:$A,0)),"")</f>
        <v>NPL</v>
      </c>
      <c r="D66" s="9" t="str">
        <f>IFERROR(INDEX(ISO!$D:$D,MATCH($A66,ISO!$A:$A,0)),"")</f>
        <v>Nepal</v>
      </c>
      <c r="E66" s="13" t="str">
        <f>IFERROR(INDEX(ADB!$A:$A,MATCH($A66,ADB!$D:$D,0)),"")</f>
        <v>NEP</v>
      </c>
      <c r="F66" s="14" t="str">
        <f>IFERROR(INDEX(ADB!$B:$B,MATCH($A66,ADB!$D:$D,0)),"")</f>
        <v>Nepal</v>
      </c>
      <c r="G66" s="14" t="str">
        <f>IFERROR(IF(INDEX(ADB!$E:$E,MATCH($A66,ADB!$D:$D,0))=0,"",INDEX(ADB!$E:$E,MATCH($A66,ADB!$D:$D,0))),"")</f>
        <v>South and Central Asia</v>
      </c>
      <c r="H66" s="17">
        <f>IFERROR(INDEX(MRIO!$A:$A,MATCH($A66,MRIO!$F:$F,0)),"")</f>
        <v>60</v>
      </c>
      <c r="I66" s="17">
        <f>IFERROR(IF(INDEX(MRIO!$B:$B,MATCH($A66,MRIO!$F:$F,0))=0,"",INDEX(MRIO!$B:$B,MATCH($A66,MRIO!$F:$F,0))),"")</f>
        <v>60</v>
      </c>
      <c r="J66" s="17" t="str">
        <f>IFERROR(INDEX(MRIO!$C:$C,MATCH($A66,MRIO!$F:$F,0)),"")</f>
        <v>NEP</v>
      </c>
      <c r="K66" s="18" t="str">
        <f>IFERROR(INDEX(MRIO!$D:$D,MATCH($A66,MRIO!$F:$F,0)),"")</f>
        <v>Nepal</v>
      </c>
      <c r="L66" s="20" t="str">
        <f>IFERROR(INDEX('World Bank'!$B:$B,MATCH($A66,'World Bank'!$D:$D,0)),"")</f>
        <v>Nepal</v>
      </c>
      <c r="M66" s="20" t="str">
        <f>IFERROR(INDEX('World Bank'!$C:$C,MATCH($A66,'World Bank'!$D:$D,0)),"")</f>
        <v>South Asia</v>
      </c>
      <c r="N66" s="3" t="str">
        <f>IF(J66="",IF(E66="",C66,E66),J66)</f>
        <v>NEP</v>
      </c>
      <c r="O66" t="str">
        <f>IF(K66="",IF(F66="",D66,F66),K66)</f>
        <v>Nepal</v>
      </c>
      <c r="P66" t="str">
        <f>M66</f>
        <v>South Asia</v>
      </c>
      <c r="Q66" t="str">
        <f>IFERROR(INDEX(Continents!$C:$C,MATCH($A66,Continents!$A:$A,0)),"")</f>
        <v>Asia</v>
      </c>
      <c r="R66" s="3" t="str">
        <f>IFERROR(IF(VLOOKUP($A66,Groups!A:A,1,FALSE)="","",1),"")</f>
        <v/>
      </c>
      <c r="S66" s="3" t="str">
        <f>IFERROR(IF(VLOOKUP($A66,Groups!B:B,1,FALSE)="","",1),"")</f>
        <v/>
      </c>
      <c r="T66" s="3" t="str">
        <f>IFERROR(IF(VLOOKUP($A66,Groups!C:C,1,FALSE)="","",1),"")</f>
        <v/>
      </c>
      <c r="U66" s="3" t="str">
        <f>IFERROR(IF(VLOOKUP($A66,Groups!D:D,1,FALSE)="","",1),"")</f>
        <v/>
      </c>
      <c r="V66" s="3" t="str">
        <f>IFERROR(IF(VLOOKUP($A66,Groups!E:E,1,FALSE)="","",1),"")</f>
        <v/>
      </c>
      <c r="W66" s="3">
        <f>IFERROR(IF(VLOOKUP($A66,Groups!F:F,1,FALSE)="","",1),"")</f>
        <v>1</v>
      </c>
    </row>
    <row r="67" spans="1:23" x14ac:dyDescent="0.2">
      <c r="A67" s="8">
        <v>702</v>
      </c>
      <c r="B67" s="8" t="str">
        <f>IFERROR(INDEX(ISO!$B:$B,MATCH($A67,ISO!$A:$A,0)),"")</f>
        <v>SG</v>
      </c>
      <c r="C67" s="8" t="str">
        <f>IFERROR(INDEX(ISO!$C:$C,MATCH($A67,ISO!$A:$A,0)),"")</f>
        <v>SGP</v>
      </c>
      <c r="D67" s="9" t="str">
        <f>IFERROR(INDEX(ISO!$D:$D,MATCH($A67,ISO!$A:$A,0)),"")</f>
        <v>Singapore</v>
      </c>
      <c r="E67" s="13" t="str">
        <f>IFERROR(INDEX(ADB!$A:$A,MATCH($A67,ADB!$D:$D,0)),"")</f>
        <v>SIN</v>
      </c>
      <c r="F67" s="14" t="str">
        <f>IFERROR(INDEX(ADB!$B:$B,MATCH($A67,ADB!$D:$D,0)),"")</f>
        <v>Singapore</v>
      </c>
      <c r="G67" s="14" t="str">
        <f>IFERROR(IF(INDEX(ADB!$E:$E,MATCH($A67,ADB!$D:$D,0))=0,"",INDEX(ADB!$E:$E,MATCH($A67,ADB!$D:$D,0))),"")</f>
        <v>Southeast Asia and the Pacific</v>
      </c>
      <c r="H67" s="17">
        <f>IFERROR(INDEX(MRIO!$A:$A,MATCH($A67,MRIO!$F:$F,0)),"")</f>
        <v>61</v>
      </c>
      <c r="I67" s="17">
        <f>IFERROR(IF(INDEX(MRIO!$B:$B,MATCH($A67,MRIO!$F:$F,0))=0,"",INDEX(MRIO!$B:$B,MATCH($A67,MRIO!$F:$F,0))),"")</f>
        <v>61</v>
      </c>
      <c r="J67" s="17" t="str">
        <f>IFERROR(INDEX(MRIO!$C:$C,MATCH($A67,MRIO!$F:$F,0)),"")</f>
        <v>SIN</v>
      </c>
      <c r="K67" s="18" t="str">
        <f>IFERROR(INDEX(MRIO!$D:$D,MATCH($A67,MRIO!$F:$F,0)),"")</f>
        <v>Singapore</v>
      </c>
      <c r="L67" s="20" t="str">
        <f>IFERROR(INDEX('World Bank'!$B:$B,MATCH($A67,'World Bank'!$D:$D,0)),"")</f>
        <v>Singapore</v>
      </c>
      <c r="M67" s="20" t="str">
        <f>IFERROR(INDEX('World Bank'!$C:$C,MATCH($A67,'World Bank'!$D:$D,0)),"")</f>
        <v>East Asia and Pacific</v>
      </c>
      <c r="N67" s="3" t="str">
        <f>IF(J67="",IF(E67="",C67,E67),J67)</f>
        <v>SIN</v>
      </c>
      <c r="O67" t="str">
        <f>IF(K67="",IF(F67="",D67,F67),K67)</f>
        <v>Singapore</v>
      </c>
      <c r="P67" t="str">
        <f>M67</f>
        <v>East Asia and Pacific</v>
      </c>
      <c r="Q67" t="str">
        <f>IFERROR(INDEX(Continents!$C:$C,MATCH($A67,Continents!$A:$A,0)),"")</f>
        <v>Asia</v>
      </c>
      <c r="R67" s="3">
        <f>IFERROR(IF(VLOOKUP($A67,Groups!A:A,1,FALSE)="","",1),"")</f>
        <v>1</v>
      </c>
      <c r="S67" s="3" t="str">
        <f>IFERROR(IF(VLOOKUP($A67,Groups!B:B,1,FALSE)="","",1),"")</f>
        <v/>
      </c>
      <c r="T67" s="3" t="str">
        <f>IFERROR(IF(VLOOKUP($A67,Groups!C:C,1,FALSE)="","",1),"")</f>
        <v/>
      </c>
      <c r="U67" s="3" t="str">
        <f>IFERROR(IF(VLOOKUP($A67,Groups!D:D,1,FALSE)="","",1),"")</f>
        <v/>
      </c>
      <c r="V67" s="3" t="str">
        <f>IFERROR(IF(VLOOKUP($A67,Groups!E:E,1,FALSE)="","",1),"")</f>
        <v/>
      </c>
      <c r="W67" s="3" t="str">
        <f>IFERROR(IF(VLOOKUP($A67,Groups!F:F,1,FALSE)="","",1),"")</f>
        <v/>
      </c>
    </row>
    <row r="68" spans="1:23" x14ac:dyDescent="0.2">
      <c r="A68" s="8">
        <v>344</v>
      </c>
      <c r="B68" s="8" t="str">
        <f>IFERROR(INDEX(ISO!$B:$B,MATCH($A68,ISO!$A:$A,0)),"")</f>
        <v>HK</v>
      </c>
      <c r="C68" s="8" t="str">
        <f>IFERROR(INDEX(ISO!$C:$C,MATCH($A68,ISO!$A:$A,0)),"")</f>
        <v>HKG</v>
      </c>
      <c r="D68" s="9" t="str">
        <f>IFERROR(INDEX(ISO!$D:$D,MATCH($A68,ISO!$A:$A,0)),"")</f>
        <v>Hong Kong</v>
      </c>
      <c r="E68" s="13" t="str">
        <f>IFERROR(INDEX(ADB!$A:$A,MATCH($A68,ADB!$D:$D,0)),"")</f>
        <v>HKG</v>
      </c>
      <c r="F68" s="14" t="str">
        <f>IFERROR(INDEX(ADB!$B:$B,MATCH($A68,ADB!$D:$D,0)),"")</f>
        <v>Hong Kong, China</v>
      </c>
      <c r="G68" s="14" t="str">
        <f>IFERROR(IF(INDEX(ADB!$E:$E,MATCH($A68,ADB!$D:$D,0))=0,"",INDEX(ADB!$E:$E,MATCH($A68,ADB!$D:$D,0))),"")</f>
        <v>East Asia</v>
      </c>
      <c r="H68" s="17">
        <f>IFERROR(INDEX(MRIO!$A:$A,MATCH($A68,MRIO!$F:$F,0)),"")</f>
        <v>62</v>
      </c>
      <c r="I68" s="17">
        <f>IFERROR(IF(INDEX(MRIO!$B:$B,MATCH($A68,MRIO!$F:$F,0))=0,"",INDEX(MRIO!$B:$B,MATCH($A68,MRIO!$F:$F,0))),"")</f>
        <v>62</v>
      </c>
      <c r="J68" s="17" t="str">
        <f>IFERROR(INDEX(MRIO!$C:$C,MATCH($A68,MRIO!$F:$F,0)),"")</f>
        <v>HKG</v>
      </c>
      <c r="K68" s="18" t="str">
        <f>IFERROR(INDEX(MRIO!$D:$D,MATCH($A68,MRIO!$F:$F,0)),"")</f>
        <v>Hong Kong, China</v>
      </c>
      <c r="L68" s="20" t="str">
        <f>IFERROR(INDEX('World Bank'!$B:$B,MATCH($A68,'World Bank'!$D:$D,0)),"")</f>
        <v>Hong Kong SAR, China</v>
      </c>
      <c r="M68" s="20" t="str">
        <f>IFERROR(INDEX('World Bank'!$C:$C,MATCH($A68,'World Bank'!$D:$D,0)),"")</f>
        <v>East Asia and Pacific</v>
      </c>
      <c r="N68" s="3" t="str">
        <f>IF(J68="",IF(E68="",C68,E68),J68)</f>
        <v>HKG</v>
      </c>
      <c r="O68" t="str">
        <f>IF(K68="",IF(F68="",D68,F68),K68)</f>
        <v>Hong Kong, China</v>
      </c>
      <c r="P68" t="str">
        <f>M68</f>
        <v>East Asia and Pacific</v>
      </c>
      <c r="Q68" t="str">
        <f>IFERROR(INDEX(Continents!$C:$C,MATCH($A68,Continents!$A:$A,0)),"")</f>
        <v>Asia</v>
      </c>
      <c r="R68" s="3" t="str">
        <f>IFERROR(IF(VLOOKUP($A68,Groups!A:A,1,FALSE)="","",1),"")</f>
        <v/>
      </c>
      <c r="S68" s="3" t="str">
        <f>IFERROR(IF(VLOOKUP($A68,Groups!B:B,1,FALSE)="","",1),"")</f>
        <v/>
      </c>
      <c r="T68" s="3" t="str">
        <f>IFERROR(IF(VLOOKUP($A68,Groups!C:C,1,FALSE)="","",1),"")</f>
        <v/>
      </c>
      <c r="U68" s="3" t="str">
        <f>IFERROR(IF(VLOOKUP($A68,Groups!D:D,1,FALSE)="","",1),"")</f>
        <v/>
      </c>
      <c r="V68" s="3" t="str">
        <f>IFERROR(IF(VLOOKUP($A68,Groups!E:E,1,FALSE)="","",1),"")</f>
        <v/>
      </c>
      <c r="W68" s="3" t="str">
        <f>IFERROR(IF(VLOOKUP($A68,Groups!F:F,1,FALSE)="","",1),"")</f>
        <v/>
      </c>
    </row>
    <row r="69" spans="1:23" x14ac:dyDescent="0.2">
      <c r="A69" s="8">
        <v>32</v>
      </c>
      <c r="B69" s="8" t="str">
        <f>IFERROR(INDEX(ISO!$B:$B,MATCH($A69,ISO!$A:$A,0)),"")</f>
        <v>AR</v>
      </c>
      <c r="C69" s="8" t="str">
        <f>IFERROR(INDEX(ISO!$C:$C,MATCH($A69,ISO!$A:$A,0)),"")</f>
        <v>ARG</v>
      </c>
      <c r="D69" s="9" t="str">
        <f>IFERROR(INDEX(ISO!$D:$D,MATCH($A69,ISO!$A:$A,0)),"")</f>
        <v>Argentina</v>
      </c>
      <c r="E69" s="13" t="str">
        <f>IFERROR(INDEX(ADB!$A:$A,MATCH($A69,ADB!$D:$D,0)),"")</f>
        <v/>
      </c>
      <c r="F69" s="14" t="str">
        <f>IFERROR(INDEX(ADB!$B:$B,MATCH($A69,ADB!$D:$D,0)),"")</f>
        <v/>
      </c>
      <c r="G69" s="14" t="str">
        <f>IFERROR(IF(INDEX(ADB!$E:$E,MATCH($A69,ADB!$D:$D,0))=0,"",INDEX(ADB!$E:$E,MATCH($A69,ADB!$D:$D,0))),"")</f>
        <v/>
      </c>
      <c r="H69" s="17">
        <f>IFERROR(INDEX(MRIO!$A:$A,MATCH($A69,MRIO!$F:$F,0)),"")</f>
        <v>63</v>
      </c>
      <c r="I69" s="17" t="str">
        <f>IFERROR(IF(INDEX(MRIO!$B:$B,MATCH($A69,MRIO!$F:$F,0))=0,"",INDEX(MRIO!$B:$B,MATCH($A69,MRIO!$F:$F,0))),"")</f>
        <v/>
      </c>
      <c r="J69" s="17" t="str">
        <f>IFERROR(INDEX(MRIO!$C:$C,MATCH($A69,MRIO!$F:$F,0)),"")</f>
        <v>ARG</v>
      </c>
      <c r="K69" s="18" t="str">
        <f>IFERROR(INDEX(MRIO!$D:$D,MATCH($A69,MRIO!$F:$F,0)),"")</f>
        <v>Argentina</v>
      </c>
      <c r="L69" s="20" t="str">
        <f>IFERROR(INDEX('World Bank'!$B:$B,MATCH($A69,'World Bank'!$D:$D,0)),"")</f>
        <v>Argentina</v>
      </c>
      <c r="M69" s="20" t="str">
        <f>IFERROR(INDEX('World Bank'!$C:$C,MATCH($A69,'World Bank'!$D:$D,0)),"")</f>
        <v>Latin America and the Caribbean</v>
      </c>
      <c r="N69" s="3" t="str">
        <f>IF(J69="",IF(E69="",C69,E69),J69)</f>
        <v>ARG</v>
      </c>
      <c r="O69" t="str">
        <f>IF(K69="",IF(F69="",D69,F69),K69)</f>
        <v>Argentina</v>
      </c>
      <c r="P69" t="str">
        <f>M69</f>
        <v>Latin America and the Caribbean</v>
      </c>
      <c r="Q69" t="str">
        <f>IFERROR(INDEX(Continents!$C:$C,MATCH($A69,Continents!$A:$A,0)),"")</f>
        <v>South America</v>
      </c>
      <c r="R69" s="3" t="str">
        <f>IFERROR(IF(VLOOKUP($A69,Groups!A:A,1,FALSE)="","",1),"")</f>
        <v/>
      </c>
      <c r="S69" s="3" t="str">
        <f>IFERROR(IF(VLOOKUP($A69,Groups!B:B,1,FALSE)="","",1),"")</f>
        <v/>
      </c>
      <c r="T69" s="3" t="str">
        <f>IFERROR(IF(VLOOKUP($A69,Groups!C:C,1,FALSE)="","",1),"")</f>
        <v/>
      </c>
      <c r="U69" s="3" t="str">
        <f>IFERROR(IF(VLOOKUP($A69,Groups!D:D,1,FALSE)="","",1),"")</f>
        <v/>
      </c>
      <c r="V69" s="3" t="str">
        <f>IFERROR(IF(VLOOKUP($A69,Groups!E:E,1,FALSE)="","",1),"")</f>
        <v/>
      </c>
      <c r="W69" s="3" t="str">
        <f>IFERROR(IF(VLOOKUP($A69,Groups!F:F,1,FALSE)="","",1),"")</f>
        <v/>
      </c>
    </row>
    <row r="70" spans="1:23" x14ac:dyDescent="0.2">
      <c r="A70" s="8">
        <v>170</v>
      </c>
      <c r="B70" s="8" t="str">
        <f>IFERROR(INDEX(ISO!$B:$B,MATCH($A70,ISO!$A:$A,0)),"")</f>
        <v>CO</v>
      </c>
      <c r="C70" s="8" t="str">
        <f>IFERROR(INDEX(ISO!$C:$C,MATCH($A70,ISO!$A:$A,0)),"")</f>
        <v>COL</v>
      </c>
      <c r="D70" s="9" t="str">
        <f>IFERROR(INDEX(ISO!$D:$D,MATCH($A70,ISO!$A:$A,0)),"")</f>
        <v>Colombia</v>
      </c>
      <c r="E70" s="13" t="str">
        <f>IFERROR(INDEX(ADB!$A:$A,MATCH($A70,ADB!$D:$D,0)),"")</f>
        <v/>
      </c>
      <c r="F70" s="14" t="str">
        <f>IFERROR(INDEX(ADB!$B:$B,MATCH($A70,ADB!$D:$D,0)),"")</f>
        <v/>
      </c>
      <c r="G70" s="14" t="str">
        <f>IFERROR(IF(INDEX(ADB!$E:$E,MATCH($A70,ADB!$D:$D,0))=0,"",INDEX(ADB!$E:$E,MATCH($A70,ADB!$D:$D,0))),"")</f>
        <v/>
      </c>
      <c r="H70" s="17">
        <f>IFERROR(INDEX(MRIO!$A:$A,MATCH($A70,MRIO!$F:$F,0)),"")</f>
        <v>64</v>
      </c>
      <c r="I70" s="17" t="str">
        <f>IFERROR(IF(INDEX(MRIO!$B:$B,MATCH($A70,MRIO!$F:$F,0))=0,"",INDEX(MRIO!$B:$B,MATCH($A70,MRIO!$F:$F,0))),"")</f>
        <v/>
      </c>
      <c r="J70" s="17" t="str">
        <f>IFERROR(INDEX(MRIO!$C:$C,MATCH($A70,MRIO!$F:$F,0)),"")</f>
        <v>COL</v>
      </c>
      <c r="K70" s="18" t="str">
        <f>IFERROR(INDEX(MRIO!$D:$D,MATCH($A70,MRIO!$F:$F,0)),"")</f>
        <v>Colombia</v>
      </c>
      <c r="L70" s="20" t="str">
        <f>IFERROR(INDEX('World Bank'!$B:$B,MATCH($A70,'World Bank'!$D:$D,0)),"")</f>
        <v>Colombia</v>
      </c>
      <c r="M70" s="20" t="str">
        <f>IFERROR(INDEX('World Bank'!$C:$C,MATCH($A70,'World Bank'!$D:$D,0)),"")</f>
        <v>Latin America and the Caribbean</v>
      </c>
      <c r="N70" s="3" t="str">
        <f>IF(J70="",IF(E70="",C70,E70),J70)</f>
        <v>COL</v>
      </c>
      <c r="O70" t="str">
        <f>IF(K70="",IF(F70="",D70,F70),K70)</f>
        <v>Colombia</v>
      </c>
      <c r="P70" t="str">
        <f>M70</f>
        <v>Latin America and the Caribbean</v>
      </c>
      <c r="Q70" t="str">
        <f>IFERROR(INDEX(Continents!$C:$C,MATCH($A70,Continents!$A:$A,0)),"")</f>
        <v>South America</v>
      </c>
      <c r="R70" s="3" t="str">
        <f>IFERROR(IF(VLOOKUP($A70,Groups!A:A,1,FALSE)="","",1),"")</f>
        <v/>
      </c>
      <c r="S70" s="3" t="str">
        <f>IFERROR(IF(VLOOKUP($A70,Groups!B:B,1,FALSE)="","",1),"")</f>
        <v/>
      </c>
      <c r="T70" s="3" t="str">
        <f>IFERROR(IF(VLOOKUP($A70,Groups!C:C,1,FALSE)="","",1),"")</f>
        <v/>
      </c>
      <c r="U70" s="3" t="str">
        <f>IFERROR(IF(VLOOKUP($A70,Groups!D:D,1,FALSE)="","",1),"")</f>
        <v/>
      </c>
      <c r="V70" s="3" t="str">
        <f>IFERROR(IF(VLOOKUP($A70,Groups!E:E,1,FALSE)="","",1),"")</f>
        <v/>
      </c>
      <c r="W70" s="3" t="str">
        <f>IFERROR(IF(VLOOKUP($A70,Groups!F:F,1,FALSE)="","",1),"")</f>
        <v/>
      </c>
    </row>
    <row r="71" spans="1:23" x14ac:dyDescent="0.2">
      <c r="A71" s="8">
        <v>218</v>
      </c>
      <c r="B71" s="8" t="str">
        <f>IFERROR(INDEX(ISO!$B:$B,MATCH($A71,ISO!$A:$A,0)),"")</f>
        <v>EC</v>
      </c>
      <c r="C71" s="8" t="str">
        <f>IFERROR(INDEX(ISO!$C:$C,MATCH($A71,ISO!$A:$A,0)),"")</f>
        <v>ECU</v>
      </c>
      <c r="D71" s="9" t="str">
        <f>IFERROR(INDEX(ISO!$D:$D,MATCH($A71,ISO!$A:$A,0)),"")</f>
        <v>Ecuador</v>
      </c>
      <c r="E71" s="13" t="str">
        <f>IFERROR(INDEX(ADB!$A:$A,MATCH($A71,ADB!$D:$D,0)),"")</f>
        <v/>
      </c>
      <c r="F71" s="14" t="str">
        <f>IFERROR(INDEX(ADB!$B:$B,MATCH($A71,ADB!$D:$D,0)),"")</f>
        <v/>
      </c>
      <c r="G71" s="14" t="str">
        <f>IFERROR(IF(INDEX(ADB!$E:$E,MATCH($A71,ADB!$D:$D,0))=0,"",INDEX(ADB!$E:$E,MATCH($A71,ADB!$D:$D,0))),"")</f>
        <v/>
      </c>
      <c r="H71" s="17">
        <f>IFERROR(INDEX(MRIO!$A:$A,MATCH($A71,MRIO!$F:$F,0)),"")</f>
        <v>65</v>
      </c>
      <c r="I71" s="17" t="str">
        <f>IFERROR(IF(INDEX(MRIO!$B:$B,MATCH($A71,MRIO!$F:$F,0))=0,"",INDEX(MRIO!$B:$B,MATCH($A71,MRIO!$F:$F,0))),"")</f>
        <v/>
      </c>
      <c r="J71" s="17" t="str">
        <f>IFERROR(INDEX(MRIO!$C:$C,MATCH($A71,MRIO!$F:$F,0)),"")</f>
        <v>ECU</v>
      </c>
      <c r="K71" s="18" t="str">
        <f>IFERROR(INDEX(MRIO!$D:$D,MATCH($A71,MRIO!$F:$F,0)),"")</f>
        <v>Ecuador</v>
      </c>
      <c r="L71" s="20" t="str">
        <f>IFERROR(INDEX('World Bank'!$B:$B,MATCH($A71,'World Bank'!$D:$D,0)),"")</f>
        <v>Ecuador</v>
      </c>
      <c r="M71" s="20" t="str">
        <f>IFERROR(INDEX('World Bank'!$C:$C,MATCH($A71,'World Bank'!$D:$D,0)),"")</f>
        <v>Latin America and the Caribbean</v>
      </c>
      <c r="N71" s="3" t="str">
        <f>IF(J71="",IF(E71="",C71,E71),J71)</f>
        <v>ECU</v>
      </c>
      <c r="O71" t="str">
        <f>IF(K71="",IF(F71="",D71,F71),K71)</f>
        <v>Ecuador</v>
      </c>
      <c r="P71" t="str">
        <f>M71</f>
        <v>Latin America and the Caribbean</v>
      </c>
      <c r="Q71" t="str">
        <f>IFERROR(INDEX(Continents!$C:$C,MATCH($A71,Continents!$A:$A,0)),"")</f>
        <v>South America</v>
      </c>
      <c r="R71" s="3" t="str">
        <f>IFERROR(IF(VLOOKUP($A71,Groups!A:A,1,FALSE)="","",1),"")</f>
        <v/>
      </c>
      <c r="S71" s="3" t="str">
        <f>IFERROR(IF(VLOOKUP($A71,Groups!B:B,1,FALSE)="","",1),"")</f>
        <v/>
      </c>
      <c r="T71" s="3" t="str">
        <f>IFERROR(IF(VLOOKUP($A71,Groups!C:C,1,FALSE)="","",1),"")</f>
        <v/>
      </c>
      <c r="U71" s="3" t="str">
        <f>IFERROR(IF(VLOOKUP($A71,Groups!D:D,1,FALSE)="","",1),"")</f>
        <v/>
      </c>
      <c r="V71" s="3" t="str">
        <f>IFERROR(IF(VLOOKUP($A71,Groups!E:E,1,FALSE)="","",1),"")</f>
        <v/>
      </c>
      <c r="W71" s="3" t="str">
        <f>IFERROR(IF(VLOOKUP($A71,Groups!F:F,1,FALSE)="","",1),"")</f>
        <v/>
      </c>
    </row>
    <row r="72" spans="1:23" x14ac:dyDescent="0.2">
      <c r="A72" s="8">
        <v>51</v>
      </c>
      <c r="B72" s="8" t="str">
        <f>IFERROR(INDEX(ISO!$B:$B,MATCH($A72,ISO!$A:$A,0)),"")</f>
        <v>AM</v>
      </c>
      <c r="C72" s="8" t="str">
        <f>IFERROR(INDEX(ISO!$C:$C,MATCH($A72,ISO!$A:$A,0)),"")</f>
        <v>ARM</v>
      </c>
      <c r="D72" s="9" t="str">
        <f>IFERROR(INDEX(ISO!$D:$D,MATCH($A72,ISO!$A:$A,0)),"")</f>
        <v>Armenia</v>
      </c>
      <c r="E72" s="13" t="str">
        <f>IFERROR(INDEX(ADB!$A:$A,MATCH($A72,ADB!$D:$D,0)),"")</f>
        <v>ARM</v>
      </c>
      <c r="F72" s="14" t="str">
        <f>IFERROR(INDEX(ADB!$B:$B,MATCH($A72,ADB!$D:$D,0)),"")</f>
        <v>Armenia</v>
      </c>
      <c r="G72" s="14" t="str">
        <f>IFERROR(IF(INDEX(ADB!$E:$E,MATCH($A72,ADB!$D:$D,0))=0,"",INDEX(ADB!$E:$E,MATCH($A72,ADB!$D:$D,0))),"")</f>
        <v/>
      </c>
      <c r="H72" s="17">
        <f>IFERROR(INDEX(MRIO!$A:$A,MATCH($A72,MRIO!$F:$F,0)),"")</f>
        <v>66</v>
      </c>
      <c r="I72" s="17" t="str">
        <f>IFERROR(IF(INDEX(MRIO!$B:$B,MATCH($A72,MRIO!$F:$F,0))=0,"",INDEX(MRIO!$B:$B,MATCH($A72,MRIO!$F:$F,0))),"")</f>
        <v/>
      </c>
      <c r="J72" s="17" t="str">
        <f>IFERROR(INDEX(MRIO!$C:$C,MATCH($A72,MRIO!$F:$F,0)),"")</f>
        <v>ARM</v>
      </c>
      <c r="K72" s="18" t="str">
        <f>IFERROR(INDEX(MRIO!$D:$D,MATCH($A72,MRIO!$F:$F,0)),"")</f>
        <v>Armenia</v>
      </c>
      <c r="L72" s="20" t="str">
        <f>IFERROR(INDEX('World Bank'!$B:$B,MATCH($A72,'World Bank'!$D:$D,0)),"")</f>
        <v>Armenia</v>
      </c>
      <c r="M72" s="20" t="str">
        <f>IFERROR(INDEX('World Bank'!$C:$C,MATCH($A72,'World Bank'!$D:$D,0)),"")</f>
        <v>Europe and Central Asia</v>
      </c>
      <c r="N72" s="3" t="str">
        <f>IF(J72="",IF(E72="",C72,E72),J72)</f>
        <v>ARM</v>
      </c>
      <c r="O72" t="str">
        <f>IF(K72="",IF(F72="",D72,F72),K72)</f>
        <v>Armenia</v>
      </c>
      <c r="P72" t="str">
        <f>M72</f>
        <v>Europe and Central Asia</v>
      </c>
      <c r="Q72" t="str">
        <f>IFERROR(INDEX(Continents!$C:$C,MATCH($A72,Continents!$A:$A,0)),"")</f>
        <v>Asia</v>
      </c>
      <c r="R72" s="3" t="str">
        <f>IFERROR(IF(VLOOKUP($A72,Groups!A:A,1,FALSE)="","",1),"")</f>
        <v/>
      </c>
      <c r="S72" s="3" t="str">
        <f>IFERROR(IF(VLOOKUP($A72,Groups!B:B,1,FALSE)="","",1),"")</f>
        <v/>
      </c>
      <c r="T72" s="3">
        <f>IFERROR(IF(VLOOKUP($A72,Groups!C:C,1,FALSE)="","",1),"")</f>
        <v>1</v>
      </c>
      <c r="U72" s="3" t="str">
        <f>IFERROR(IF(VLOOKUP($A72,Groups!D:D,1,FALSE)="","",1),"")</f>
        <v/>
      </c>
      <c r="V72" s="3" t="str">
        <f>IFERROR(IF(VLOOKUP($A72,Groups!E:E,1,FALSE)="","",1),"")</f>
        <v/>
      </c>
      <c r="W72" s="3" t="str">
        <f>IFERROR(IF(VLOOKUP($A72,Groups!F:F,1,FALSE)="","",1),"")</f>
        <v/>
      </c>
    </row>
    <row r="73" spans="1:23" x14ac:dyDescent="0.2">
      <c r="A73" s="8">
        <v>268</v>
      </c>
      <c r="B73" s="8" t="str">
        <f>IFERROR(INDEX(ISO!$B:$B,MATCH($A73,ISO!$A:$A,0)),"")</f>
        <v>GE</v>
      </c>
      <c r="C73" s="8" t="str">
        <f>IFERROR(INDEX(ISO!$C:$C,MATCH($A73,ISO!$A:$A,0)),"")</f>
        <v>GEO</v>
      </c>
      <c r="D73" s="9" t="str">
        <f>IFERROR(INDEX(ISO!$D:$D,MATCH($A73,ISO!$A:$A,0)),"")</f>
        <v>Georgia</v>
      </c>
      <c r="E73" s="13" t="str">
        <f>IFERROR(INDEX(ADB!$A:$A,MATCH($A73,ADB!$D:$D,0)),"")</f>
        <v>GEO</v>
      </c>
      <c r="F73" s="14" t="str">
        <f>IFERROR(INDEX(ADB!$B:$B,MATCH($A73,ADB!$D:$D,0)),"")</f>
        <v>Georgia</v>
      </c>
      <c r="G73" s="14" t="str">
        <f>IFERROR(IF(INDEX(ADB!$E:$E,MATCH($A73,ADB!$D:$D,0))=0,"",INDEX(ADB!$E:$E,MATCH($A73,ADB!$D:$D,0))),"")</f>
        <v/>
      </c>
      <c r="H73" s="17">
        <f>IFERROR(INDEX(MRIO!$A:$A,MATCH($A73,MRIO!$F:$F,0)),"")</f>
        <v>67</v>
      </c>
      <c r="I73" s="17" t="str">
        <f>IFERROR(IF(INDEX(MRIO!$B:$B,MATCH($A73,MRIO!$F:$F,0))=0,"",INDEX(MRIO!$B:$B,MATCH($A73,MRIO!$F:$F,0))),"")</f>
        <v/>
      </c>
      <c r="J73" s="17" t="str">
        <f>IFERROR(INDEX(MRIO!$C:$C,MATCH($A73,MRIO!$F:$F,0)),"")</f>
        <v>GEO</v>
      </c>
      <c r="K73" s="18" t="str">
        <f>IFERROR(INDEX(MRIO!$D:$D,MATCH($A73,MRIO!$F:$F,0)),"")</f>
        <v>Georgia</v>
      </c>
      <c r="L73" s="20" t="str">
        <f>IFERROR(INDEX('World Bank'!$B:$B,MATCH($A73,'World Bank'!$D:$D,0)),"")</f>
        <v>Georgia</v>
      </c>
      <c r="M73" s="20" t="str">
        <f>IFERROR(INDEX('World Bank'!$C:$C,MATCH($A73,'World Bank'!$D:$D,0)),"")</f>
        <v>Europe and Central Asia</v>
      </c>
      <c r="N73" s="3" t="str">
        <f>IF(J73="",IF(E73="",C73,E73),J73)</f>
        <v>GEO</v>
      </c>
      <c r="O73" t="str">
        <f>IF(K73="",IF(F73="",D73,F73),K73)</f>
        <v>Georgia</v>
      </c>
      <c r="P73" t="str">
        <f>M73</f>
        <v>Europe and Central Asia</v>
      </c>
      <c r="Q73" t="str">
        <f>IFERROR(INDEX(Continents!$C:$C,MATCH($A73,Continents!$A:$A,0)),"")</f>
        <v>Asia</v>
      </c>
      <c r="R73" s="3" t="str">
        <f>IFERROR(IF(VLOOKUP($A73,Groups!A:A,1,FALSE)="","",1),"")</f>
        <v/>
      </c>
      <c r="S73" s="3">
        <f>IFERROR(IF(VLOOKUP($A73,Groups!B:B,1,FALSE)="","",1),"")</f>
        <v>1</v>
      </c>
      <c r="T73" s="3" t="str">
        <f>IFERROR(IF(VLOOKUP($A73,Groups!C:C,1,FALSE)="","",1),"")</f>
        <v/>
      </c>
      <c r="U73" s="3" t="str">
        <f>IFERROR(IF(VLOOKUP($A73,Groups!D:D,1,FALSE)="","",1),"")</f>
        <v/>
      </c>
      <c r="V73" s="3" t="str">
        <f>IFERROR(IF(VLOOKUP($A73,Groups!E:E,1,FALSE)="","",1),"")</f>
        <v/>
      </c>
      <c r="W73" s="3" t="str">
        <f>IFERROR(IF(VLOOKUP($A73,Groups!F:F,1,FALSE)="","",1),"")</f>
        <v/>
      </c>
    </row>
    <row r="74" spans="1:23" x14ac:dyDescent="0.2">
      <c r="A74" s="8">
        <v>818</v>
      </c>
      <c r="B74" s="8" t="str">
        <f>IFERROR(INDEX(ISO!$B:$B,MATCH($A74,ISO!$A:$A,0)),"")</f>
        <v>EG</v>
      </c>
      <c r="C74" s="8" t="str">
        <f>IFERROR(INDEX(ISO!$C:$C,MATCH($A74,ISO!$A:$A,0)),"")</f>
        <v>EGY</v>
      </c>
      <c r="D74" s="9" t="str">
        <f>IFERROR(INDEX(ISO!$D:$D,MATCH($A74,ISO!$A:$A,0)),"")</f>
        <v>Egypt</v>
      </c>
      <c r="E74" s="13" t="str">
        <f>IFERROR(INDEX(ADB!$A:$A,MATCH($A74,ADB!$D:$D,0)),"")</f>
        <v/>
      </c>
      <c r="F74" s="14" t="str">
        <f>IFERROR(INDEX(ADB!$B:$B,MATCH($A74,ADB!$D:$D,0)),"")</f>
        <v/>
      </c>
      <c r="G74" s="14" t="str">
        <f>IFERROR(IF(INDEX(ADB!$E:$E,MATCH($A74,ADB!$D:$D,0))=0,"",INDEX(ADB!$E:$E,MATCH($A74,ADB!$D:$D,0))),"")</f>
        <v/>
      </c>
      <c r="H74" s="17">
        <f>IFERROR(INDEX(MRIO!$A:$A,MATCH($A74,MRIO!$F:$F,0)),"")</f>
        <v>68</v>
      </c>
      <c r="I74" s="17" t="str">
        <f>IFERROR(IF(INDEX(MRIO!$B:$B,MATCH($A74,MRIO!$F:$F,0))=0,"",INDEX(MRIO!$B:$B,MATCH($A74,MRIO!$F:$F,0))),"")</f>
        <v/>
      </c>
      <c r="J74" s="17" t="str">
        <f>IFERROR(INDEX(MRIO!$C:$C,MATCH($A74,MRIO!$F:$F,0)),"")</f>
        <v>EGY</v>
      </c>
      <c r="K74" s="18" t="str">
        <f>IFERROR(INDEX(MRIO!$D:$D,MATCH($A74,MRIO!$F:$F,0)),"")</f>
        <v>Egypt</v>
      </c>
      <c r="L74" s="20" t="str">
        <f>IFERROR(INDEX('World Bank'!$B:$B,MATCH($A74,'World Bank'!$D:$D,0)),"")</f>
        <v>Egypt, Arab Rep.</v>
      </c>
      <c r="M74" s="20" t="str">
        <f>IFERROR(INDEX('World Bank'!$C:$C,MATCH($A74,'World Bank'!$D:$D,0)),"")</f>
        <v>Middle East and North Africa</v>
      </c>
      <c r="N74" s="3" t="str">
        <f>IF(J74="",IF(E74="",C74,E74),J74)</f>
        <v>EGY</v>
      </c>
      <c r="O74" t="str">
        <f>IF(K74="",IF(F74="",D74,F74),K74)</f>
        <v>Egypt</v>
      </c>
      <c r="P74" t="str">
        <f>M74</f>
        <v>Middle East and North Africa</v>
      </c>
      <c r="Q74" t="str">
        <f>IFERROR(INDEX(Continents!$C:$C,MATCH($A74,Continents!$A:$A,0)),"")</f>
        <v>Africa</v>
      </c>
      <c r="R74" s="3" t="str">
        <f>IFERROR(IF(VLOOKUP($A74,Groups!A:A,1,FALSE)="","",1),"")</f>
        <v/>
      </c>
      <c r="S74" s="3" t="str">
        <f>IFERROR(IF(VLOOKUP($A74,Groups!B:B,1,FALSE)="","",1),"")</f>
        <v/>
      </c>
      <c r="T74" s="3" t="str">
        <f>IFERROR(IF(VLOOKUP($A74,Groups!C:C,1,FALSE)="","",1),"")</f>
        <v/>
      </c>
      <c r="U74" s="3" t="str">
        <f>IFERROR(IF(VLOOKUP($A74,Groups!D:D,1,FALSE)="","",1),"")</f>
        <v/>
      </c>
      <c r="V74" s="3" t="str">
        <f>IFERROR(IF(VLOOKUP($A74,Groups!E:E,1,FALSE)="","",1),"")</f>
        <v/>
      </c>
      <c r="W74" s="3" t="str">
        <f>IFERROR(IF(VLOOKUP($A74,Groups!F:F,1,FALSE)="","",1),"")</f>
        <v/>
      </c>
    </row>
    <row r="75" spans="1:23" x14ac:dyDescent="0.2">
      <c r="A75" s="8">
        <v>414</v>
      </c>
      <c r="B75" s="8" t="str">
        <f>IFERROR(INDEX(ISO!$B:$B,MATCH($A75,ISO!$A:$A,0)),"")</f>
        <v>KW</v>
      </c>
      <c r="C75" s="8" t="str">
        <f>IFERROR(INDEX(ISO!$C:$C,MATCH($A75,ISO!$A:$A,0)),"")</f>
        <v>KWT</v>
      </c>
      <c r="D75" s="9" t="str">
        <f>IFERROR(INDEX(ISO!$D:$D,MATCH($A75,ISO!$A:$A,0)),"")</f>
        <v>Kuwait</v>
      </c>
      <c r="E75" s="13" t="str">
        <f>IFERROR(INDEX(ADB!$A:$A,MATCH($A75,ADB!$D:$D,0)),"")</f>
        <v/>
      </c>
      <c r="F75" s="14" t="str">
        <f>IFERROR(INDEX(ADB!$B:$B,MATCH($A75,ADB!$D:$D,0)),"")</f>
        <v/>
      </c>
      <c r="G75" s="14" t="str">
        <f>IFERROR(IF(INDEX(ADB!$E:$E,MATCH($A75,ADB!$D:$D,0))=0,"",INDEX(ADB!$E:$E,MATCH($A75,ADB!$D:$D,0))),"")</f>
        <v/>
      </c>
      <c r="H75" s="17">
        <f>IFERROR(INDEX(MRIO!$A:$A,MATCH($A75,MRIO!$F:$F,0)),"")</f>
        <v>69</v>
      </c>
      <c r="I75" s="17" t="str">
        <f>IFERROR(IF(INDEX(MRIO!$B:$B,MATCH($A75,MRIO!$F:$F,0))=0,"",INDEX(MRIO!$B:$B,MATCH($A75,MRIO!$F:$F,0))),"")</f>
        <v/>
      </c>
      <c r="J75" s="17" t="str">
        <f>IFERROR(INDEX(MRIO!$C:$C,MATCH($A75,MRIO!$F:$F,0)),"")</f>
        <v>KUW</v>
      </c>
      <c r="K75" s="18" t="str">
        <f>IFERROR(INDEX(MRIO!$D:$D,MATCH($A75,MRIO!$F:$F,0)),"")</f>
        <v>Kuwait</v>
      </c>
      <c r="L75" s="20" t="str">
        <f>IFERROR(INDEX('World Bank'!$B:$B,MATCH($A75,'World Bank'!$D:$D,0)),"")</f>
        <v>Kuwait</v>
      </c>
      <c r="M75" s="20" t="str">
        <f>IFERROR(INDEX('World Bank'!$C:$C,MATCH($A75,'World Bank'!$D:$D,0)),"")</f>
        <v>Middle East and North Africa</v>
      </c>
      <c r="N75" s="3" t="str">
        <f>IF(J75="",IF(E75="",C75,E75),J75)</f>
        <v>KUW</v>
      </c>
      <c r="O75" t="str">
        <f>IF(K75="",IF(F75="",D75,F75),K75)</f>
        <v>Kuwait</v>
      </c>
      <c r="P75" t="str">
        <f>M75</f>
        <v>Middle East and North Africa</v>
      </c>
      <c r="Q75" t="str">
        <f>IFERROR(INDEX(Continents!$C:$C,MATCH($A75,Continents!$A:$A,0)),"")</f>
        <v>Asia</v>
      </c>
      <c r="R75" s="3" t="str">
        <f>IFERROR(IF(VLOOKUP($A75,Groups!A:A,1,FALSE)="","",1),"")</f>
        <v/>
      </c>
      <c r="S75" s="3" t="str">
        <f>IFERROR(IF(VLOOKUP($A75,Groups!B:B,1,FALSE)="","",1),"")</f>
        <v/>
      </c>
      <c r="T75" s="3" t="str">
        <f>IFERROR(IF(VLOOKUP($A75,Groups!C:C,1,FALSE)="","",1),"")</f>
        <v/>
      </c>
      <c r="U75" s="3" t="str">
        <f>IFERROR(IF(VLOOKUP($A75,Groups!D:D,1,FALSE)="","",1),"")</f>
        <v/>
      </c>
      <c r="V75" s="3" t="str">
        <f>IFERROR(IF(VLOOKUP($A75,Groups!E:E,1,FALSE)="","",1),"")</f>
        <v/>
      </c>
      <c r="W75" s="3" t="str">
        <f>IFERROR(IF(VLOOKUP($A75,Groups!F:F,1,FALSE)="","",1),"")</f>
        <v/>
      </c>
    </row>
    <row r="76" spans="1:23" x14ac:dyDescent="0.2">
      <c r="A76" s="8">
        <v>682</v>
      </c>
      <c r="B76" s="8" t="str">
        <f>IFERROR(INDEX(ISO!$B:$B,MATCH($A76,ISO!$A:$A,0)),"")</f>
        <v>SA</v>
      </c>
      <c r="C76" s="8" t="str">
        <f>IFERROR(INDEX(ISO!$C:$C,MATCH($A76,ISO!$A:$A,0)),"")</f>
        <v>SAU</v>
      </c>
      <c r="D76" s="9" t="str">
        <f>IFERROR(INDEX(ISO!$D:$D,MATCH($A76,ISO!$A:$A,0)),"")</f>
        <v>Saudi Arabia</v>
      </c>
      <c r="E76" s="13" t="str">
        <f>IFERROR(INDEX(ADB!$A:$A,MATCH($A76,ADB!$D:$D,0)),"")</f>
        <v/>
      </c>
      <c r="F76" s="14" t="str">
        <f>IFERROR(INDEX(ADB!$B:$B,MATCH($A76,ADB!$D:$D,0)),"")</f>
        <v/>
      </c>
      <c r="G76" s="14" t="str">
        <f>IFERROR(IF(INDEX(ADB!$E:$E,MATCH($A76,ADB!$D:$D,0))=0,"",INDEX(ADB!$E:$E,MATCH($A76,ADB!$D:$D,0))),"")</f>
        <v/>
      </c>
      <c r="H76" s="17">
        <f>IFERROR(INDEX(MRIO!$A:$A,MATCH($A76,MRIO!$F:$F,0)),"")</f>
        <v>70</v>
      </c>
      <c r="I76" s="17" t="str">
        <f>IFERROR(IF(INDEX(MRIO!$B:$B,MATCH($A76,MRIO!$F:$F,0))=0,"",INDEX(MRIO!$B:$B,MATCH($A76,MRIO!$F:$F,0))),"")</f>
        <v/>
      </c>
      <c r="J76" s="17" t="str">
        <f>IFERROR(INDEX(MRIO!$C:$C,MATCH($A76,MRIO!$F:$F,0)),"")</f>
        <v>SAU</v>
      </c>
      <c r="K76" s="18" t="str">
        <f>IFERROR(INDEX(MRIO!$D:$D,MATCH($A76,MRIO!$F:$F,0)),"")</f>
        <v>Saudi Arabia</v>
      </c>
      <c r="L76" s="20" t="str">
        <f>IFERROR(INDEX('World Bank'!$B:$B,MATCH($A76,'World Bank'!$D:$D,0)),"")</f>
        <v>Saudi Arabia</v>
      </c>
      <c r="M76" s="20" t="str">
        <f>IFERROR(INDEX('World Bank'!$C:$C,MATCH($A76,'World Bank'!$D:$D,0)),"")</f>
        <v>Middle East and North Africa</v>
      </c>
      <c r="N76" s="3" t="str">
        <f>IF(J76="",IF(E76="",C76,E76),J76)</f>
        <v>SAU</v>
      </c>
      <c r="O76" t="str">
        <f>IF(K76="",IF(F76="",D76,F76),K76)</f>
        <v>Saudi Arabia</v>
      </c>
      <c r="P76" t="str">
        <f>M76</f>
        <v>Middle East and North Africa</v>
      </c>
      <c r="Q76" t="str">
        <f>IFERROR(INDEX(Continents!$C:$C,MATCH($A76,Continents!$A:$A,0)),"")</f>
        <v>Asia</v>
      </c>
      <c r="R76" s="3" t="str">
        <f>IFERROR(IF(VLOOKUP($A76,Groups!A:A,1,FALSE)="","",1),"")</f>
        <v/>
      </c>
      <c r="S76" s="3" t="str">
        <f>IFERROR(IF(VLOOKUP($A76,Groups!B:B,1,FALSE)="","",1),"")</f>
        <v/>
      </c>
      <c r="T76" s="3" t="str">
        <f>IFERROR(IF(VLOOKUP($A76,Groups!C:C,1,FALSE)="","",1),"")</f>
        <v/>
      </c>
      <c r="U76" s="3" t="str">
        <f>IFERROR(IF(VLOOKUP($A76,Groups!D:D,1,FALSE)="","",1),"")</f>
        <v/>
      </c>
      <c r="V76" s="3" t="str">
        <f>IFERROR(IF(VLOOKUP($A76,Groups!E:E,1,FALSE)="","",1),"")</f>
        <v/>
      </c>
      <c r="W76" s="3" t="str">
        <f>IFERROR(IF(VLOOKUP($A76,Groups!F:F,1,FALSE)="","",1),"")</f>
        <v/>
      </c>
    </row>
    <row r="77" spans="1:23" x14ac:dyDescent="0.2">
      <c r="A77" s="8">
        <v>784</v>
      </c>
      <c r="B77" s="8" t="str">
        <f>IFERROR(INDEX(ISO!$B:$B,MATCH($A77,ISO!$A:$A,0)),"")</f>
        <v>AE</v>
      </c>
      <c r="C77" s="8" t="str">
        <f>IFERROR(INDEX(ISO!$C:$C,MATCH($A77,ISO!$A:$A,0)),"")</f>
        <v>ARE</v>
      </c>
      <c r="D77" s="9" t="str">
        <f>IFERROR(INDEX(ISO!$D:$D,MATCH($A77,ISO!$A:$A,0)),"")</f>
        <v>United Arab Emirates</v>
      </c>
      <c r="E77" s="13" t="str">
        <f>IFERROR(INDEX(ADB!$A:$A,MATCH($A77,ADB!$D:$D,0)),"")</f>
        <v/>
      </c>
      <c r="F77" s="14" t="str">
        <f>IFERROR(INDEX(ADB!$B:$B,MATCH($A77,ADB!$D:$D,0)),"")</f>
        <v/>
      </c>
      <c r="G77" s="14" t="str">
        <f>IFERROR(IF(INDEX(ADB!$E:$E,MATCH($A77,ADB!$D:$D,0))=0,"",INDEX(ADB!$E:$E,MATCH($A77,ADB!$D:$D,0))),"")</f>
        <v/>
      </c>
      <c r="H77" s="17">
        <f>IFERROR(INDEX(MRIO!$A:$A,MATCH($A77,MRIO!$F:$F,0)),"")</f>
        <v>71</v>
      </c>
      <c r="I77" s="17" t="str">
        <f>IFERROR(IF(INDEX(MRIO!$B:$B,MATCH($A77,MRIO!$F:$F,0))=0,"",INDEX(MRIO!$B:$B,MATCH($A77,MRIO!$F:$F,0))),"")</f>
        <v/>
      </c>
      <c r="J77" s="17" t="str">
        <f>IFERROR(INDEX(MRIO!$C:$C,MATCH($A77,MRIO!$F:$F,0)),"")</f>
        <v>UAE</v>
      </c>
      <c r="K77" s="18" t="str">
        <f>IFERROR(INDEX(MRIO!$D:$D,MATCH($A77,MRIO!$F:$F,0)),"")</f>
        <v>United Arab Emirates</v>
      </c>
      <c r="L77" s="20" t="str">
        <f>IFERROR(INDEX('World Bank'!$B:$B,MATCH($A77,'World Bank'!$D:$D,0)),"")</f>
        <v>United Arab Emirates</v>
      </c>
      <c r="M77" s="20" t="str">
        <f>IFERROR(INDEX('World Bank'!$C:$C,MATCH($A77,'World Bank'!$D:$D,0)),"")</f>
        <v>Middle East and North Africa</v>
      </c>
      <c r="N77" s="3" t="str">
        <f>IF(J77="",IF(E77="",C77,E77),J77)</f>
        <v>UAE</v>
      </c>
      <c r="O77" t="str">
        <f>IF(K77="",IF(F77="",D77,F77),K77)</f>
        <v>United Arab Emirates</v>
      </c>
      <c r="P77" t="str">
        <f>M77</f>
        <v>Middle East and North Africa</v>
      </c>
      <c r="Q77" t="str">
        <f>IFERROR(INDEX(Continents!$C:$C,MATCH($A77,Continents!$A:$A,0)),"")</f>
        <v>Asia</v>
      </c>
      <c r="R77" s="3" t="str">
        <f>IFERROR(IF(VLOOKUP($A77,Groups!A:A,1,FALSE)="","",1),"")</f>
        <v/>
      </c>
      <c r="S77" s="3" t="str">
        <f>IFERROR(IF(VLOOKUP($A77,Groups!B:B,1,FALSE)="","",1),"")</f>
        <v/>
      </c>
      <c r="T77" s="3" t="str">
        <f>IFERROR(IF(VLOOKUP($A77,Groups!C:C,1,FALSE)="","",1),"")</f>
        <v/>
      </c>
      <c r="U77" s="3" t="str">
        <f>IFERROR(IF(VLOOKUP($A77,Groups!D:D,1,FALSE)="","",1),"")</f>
        <v/>
      </c>
      <c r="V77" s="3" t="str">
        <f>IFERROR(IF(VLOOKUP($A77,Groups!E:E,1,FALSE)="","",1),"")</f>
        <v/>
      </c>
      <c r="W77" s="3" t="str">
        <f>IFERROR(IF(VLOOKUP($A77,Groups!F:F,1,FALSE)="","",1),"")</f>
        <v/>
      </c>
    </row>
    <row r="78" spans="1:23" x14ac:dyDescent="0.2">
      <c r="A78" s="8">
        <v>554</v>
      </c>
      <c r="B78" s="8" t="str">
        <f>IFERROR(INDEX(ISO!$B:$B,MATCH($A78,ISO!$A:$A,0)),"")</f>
        <v>NZ</v>
      </c>
      <c r="C78" s="8" t="str">
        <f>IFERROR(INDEX(ISO!$C:$C,MATCH($A78,ISO!$A:$A,0)),"")</f>
        <v>NZL</v>
      </c>
      <c r="D78" s="9" t="str">
        <f>IFERROR(INDEX(ISO!$D:$D,MATCH($A78,ISO!$A:$A,0)),"")</f>
        <v>New Zealand</v>
      </c>
      <c r="E78" s="13" t="str">
        <f>IFERROR(INDEX(ADB!$A:$A,MATCH($A78,ADB!$D:$D,0)),"")</f>
        <v>NZL</v>
      </c>
      <c r="F78" s="14" t="str">
        <f>IFERROR(INDEX(ADB!$B:$B,MATCH($A78,ADB!$D:$D,0)),"")</f>
        <v>New Zealand</v>
      </c>
      <c r="G78" s="14" t="str">
        <f>IFERROR(IF(INDEX(ADB!$E:$E,MATCH($A78,ADB!$D:$D,0))=0,"",INDEX(ADB!$E:$E,MATCH($A78,ADB!$D:$D,0))),"")</f>
        <v/>
      </c>
      <c r="H78" s="17">
        <f>IFERROR(INDEX(MRIO!$A:$A,MATCH($A78,MRIO!$F:$F,0)),"")</f>
        <v>72</v>
      </c>
      <c r="I78" s="17" t="str">
        <f>IFERROR(IF(INDEX(MRIO!$B:$B,MATCH($A78,MRIO!$F:$F,0))=0,"",INDEX(MRIO!$B:$B,MATCH($A78,MRIO!$F:$F,0))),"")</f>
        <v/>
      </c>
      <c r="J78" s="17" t="str">
        <f>IFERROR(INDEX(MRIO!$C:$C,MATCH($A78,MRIO!$F:$F,0)),"")</f>
        <v>NZL</v>
      </c>
      <c r="K78" s="18" t="str">
        <f>IFERROR(INDEX(MRIO!$D:$D,MATCH($A78,MRIO!$F:$F,0)),"")</f>
        <v>New Zealand</v>
      </c>
      <c r="L78" s="20" t="str">
        <f>IFERROR(INDEX('World Bank'!$B:$B,MATCH($A78,'World Bank'!$D:$D,0)),"")</f>
        <v>New Zealand</v>
      </c>
      <c r="M78" s="20" t="str">
        <f>IFERROR(INDEX('World Bank'!$C:$C,MATCH($A78,'World Bank'!$D:$D,0)),"")</f>
        <v>East Asia and Pacific</v>
      </c>
      <c r="N78" s="3" t="str">
        <f>IF(J78="",IF(E78="",C78,E78),J78)</f>
        <v>NZL</v>
      </c>
      <c r="O78" t="str">
        <f>IF(K78="",IF(F78="",D78,F78),K78)</f>
        <v>New Zealand</v>
      </c>
      <c r="P78" t="str">
        <f>M78</f>
        <v>East Asia and Pacific</v>
      </c>
      <c r="Q78" t="str">
        <f>IFERROR(INDEX(Continents!$C:$C,MATCH($A78,Continents!$A:$A,0)),"")</f>
        <v>Oceania</v>
      </c>
      <c r="R78" s="3" t="str">
        <f>IFERROR(IF(VLOOKUP($A78,Groups!A:A,1,FALSE)="","",1),"")</f>
        <v/>
      </c>
      <c r="S78" s="3" t="str">
        <f>IFERROR(IF(VLOOKUP($A78,Groups!B:B,1,FALSE)="","",1),"")</f>
        <v/>
      </c>
      <c r="T78" s="3" t="str">
        <f>IFERROR(IF(VLOOKUP($A78,Groups!C:C,1,FALSE)="","",1),"")</f>
        <v/>
      </c>
      <c r="U78" s="3" t="str">
        <f>IFERROR(IF(VLOOKUP($A78,Groups!D:D,1,FALSE)="","",1),"")</f>
        <v/>
      </c>
      <c r="V78" s="3" t="str">
        <f>IFERROR(IF(VLOOKUP($A78,Groups!E:E,1,FALSE)="","",1),"")</f>
        <v/>
      </c>
      <c r="W78" s="3" t="str">
        <f>IFERROR(IF(VLOOKUP($A78,Groups!F:F,1,FALSE)="","",1),"")</f>
        <v/>
      </c>
    </row>
    <row r="79" spans="1:23" x14ac:dyDescent="0.2">
      <c r="A79" s="8">
        <v>999</v>
      </c>
      <c r="B79" s="8" t="str">
        <f>IFERROR(INDEX(ISO!$B:$B,MATCH($A79,ISO!$A:$A,0)),"")</f>
        <v>RX</v>
      </c>
      <c r="C79" s="8" t="str">
        <f>IFERROR(INDEX(ISO!$C:$C,MATCH($A79,ISO!$A:$A,0)),"")</f>
        <v>ROW</v>
      </c>
      <c r="D79" s="9" t="str">
        <f>IFERROR(INDEX(ISO!$D:$D,MATCH($A79,ISO!$A:$A,0)),"")</f>
        <v>Rest of the world</v>
      </c>
      <c r="E79" s="13" t="str">
        <f>IFERROR(INDEX(ADB!$A:$A,MATCH($A79,ADB!$D:$D,0)),"")</f>
        <v/>
      </c>
      <c r="F79" s="14" t="str">
        <f>IFERROR(INDEX(ADB!$B:$B,MATCH($A79,ADB!$D:$D,0)),"")</f>
        <v/>
      </c>
      <c r="G79" s="14" t="str">
        <f>IFERROR(IF(INDEX(ADB!$E:$E,MATCH($A79,ADB!$D:$D,0))=0,"",INDEX(ADB!$E:$E,MATCH($A79,ADB!$D:$D,0))),"")</f>
        <v/>
      </c>
      <c r="H79" s="17">
        <f>IFERROR(INDEX(MRIO!$A:$A,MATCH($A79,MRIO!$F:$F,0)),"")</f>
        <v>73</v>
      </c>
      <c r="I79" s="17">
        <f>IFERROR(IF(INDEX(MRIO!$B:$B,MATCH($A79,MRIO!$F:$F,0))=0,"",INDEX(MRIO!$B:$B,MATCH($A79,MRIO!$F:$F,0))),"")</f>
        <v>63</v>
      </c>
      <c r="J79" s="17" t="str">
        <f>IFERROR(INDEX(MRIO!$C:$C,MATCH($A79,MRIO!$F:$F,0)),"")</f>
        <v>ROW</v>
      </c>
      <c r="K79" s="18" t="str">
        <f>IFERROR(INDEX(MRIO!$D:$D,MATCH($A79,MRIO!$F:$F,0)),"")</f>
        <v>Rest of the world</v>
      </c>
      <c r="L79" s="20" t="str">
        <f>IFERROR(INDEX('World Bank'!$B:$B,MATCH($A79,'World Bank'!$D:$D,0)),"")</f>
        <v/>
      </c>
      <c r="M79" s="20" t="str">
        <f>IFERROR(INDEX('World Bank'!$C:$C,MATCH($A79,'World Bank'!$D:$D,0)),"")</f>
        <v/>
      </c>
      <c r="N79" s="3" t="str">
        <f>IF(J79="",IF(E79="",C79,E79),J79)</f>
        <v>ROW</v>
      </c>
      <c r="O79" t="str">
        <f>IF(K79="",IF(F79="",D79,F79),K79)</f>
        <v>Rest of the world</v>
      </c>
      <c r="P79" t="str">
        <f>M79</f>
        <v/>
      </c>
      <c r="Q79" t="str">
        <f>IFERROR(INDEX(Continents!$C:$C,MATCH($A79,Continents!$A:$A,0)),"")</f>
        <v/>
      </c>
      <c r="R79" s="3" t="str">
        <f>IFERROR(IF(VLOOKUP($A79,Groups!A:A,1,FALSE)="","",1),"")</f>
        <v/>
      </c>
      <c r="S79" s="3" t="str">
        <f>IFERROR(IF(VLOOKUP($A79,Groups!B:B,1,FALSE)="","",1),"")</f>
        <v/>
      </c>
      <c r="T79" s="3" t="str">
        <f>IFERROR(IF(VLOOKUP($A79,Groups!C:C,1,FALSE)="","",1),"")</f>
        <v/>
      </c>
      <c r="U79" s="3" t="str">
        <f>IFERROR(IF(VLOOKUP($A79,Groups!D:D,1,FALSE)="","",1),"")</f>
        <v/>
      </c>
      <c r="V79" s="3" t="str">
        <f>IFERROR(IF(VLOOKUP($A79,Groups!E:E,1,FALSE)="","",1),"")</f>
        <v/>
      </c>
      <c r="W79" s="3" t="str">
        <f>IFERROR(IF(VLOOKUP($A79,Groups!F:F,1,FALSE)="","",1),"")</f>
        <v/>
      </c>
    </row>
    <row r="80" spans="1:23" x14ac:dyDescent="0.2">
      <c r="A80" s="8">
        <v>248</v>
      </c>
      <c r="B80" s="8" t="str">
        <f>IFERROR(INDEX(ISO!$B:$B,MATCH($A80,ISO!$A:$A,0)),"")</f>
        <v>AX</v>
      </c>
      <c r="C80" s="8" t="str">
        <f>IFERROR(INDEX(ISO!$C:$C,MATCH($A80,ISO!$A:$A,0)),"")</f>
        <v>ALA</v>
      </c>
      <c r="D80" s="9" t="str">
        <f>IFERROR(INDEX(ISO!$D:$D,MATCH($A80,ISO!$A:$A,0)),"")</f>
        <v>Åland Islands</v>
      </c>
      <c r="E80" s="13" t="str">
        <f>IFERROR(INDEX(ADB!$A:$A,MATCH($A80,ADB!$D:$D,0)),"")</f>
        <v/>
      </c>
      <c r="F80" s="14" t="str">
        <f>IFERROR(INDEX(ADB!$B:$B,MATCH($A80,ADB!$D:$D,0)),"")</f>
        <v/>
      </c>
      <c r="G80" s="14" t="str">
        <f>IFERROR(IF(INDEX(ADB!$E:$E,MATCH($A80,ADB!$D:$D,0))=0,"",INDEX(ADB!$E:$E,MATCH($A80,ADB!$D:$D,0))),"")</f>
        <v/>
      </c>
      <c r="H80" s="17" t="str">
        <f>IFERROR(INDEX(MRIO!$A:$A,MATCH($A80,MRIO!$F:$F,0)),"")</f>
        <v/>
      </c>
      <c r="I80" s="17" t="str">
        <f>IFERROR(IF(INDEX(MRIO!$B:$B,MATCH($A80,MRIO!$F:$F,0))=0,"",INDEX(MRIO!$B:$B,MATCH($A80,MRIO!$F:$F,0))),"")</f>
        <v/>
      </c>
      <c r="J80" s="17" t="str">
        <f>IFERROR(INDEX(MRIO!$C:$C,MATCH($A80,MRIO!$F:$F,0)),"")</f>
        <v/>
      </c>
      <c r="K80" s="18" t="str">
        <f>IFERROR(INDEX(MRIO!$D:$D,MATCH($A80,MRIO!$F:$F,0)),"")</f>
        <v/>
      </c>
      <c r="L80" s="20" t="str">
        <f>IFERROR(INDEX('World Bank'!$B:$B,MATCH($A80,'World Bank'!$D:$D,0)),"")</f>
        <v/>
      </c>
      <c r="M80" s="20" t="str">
        <f>IFERROR(INDEX('World Bank'!$C:$C,MATCH($A80,'World Bank'!$D:$D,0)),"")</f>
        <v/>
      </c>
      <c r="N80" s="3" t="str">
        <f>IF(J80="",IF(E80="",C80,E80),J80)</f>
        <v>ALA</v>
      </c>
      <c r="O80" t="str">
        <f>IF(K80="",IF(F80="",D80,F80),K80)</f>
        <v>Åland Islands</v>
      </c>
      <c r="P80" t="s">
        <v>95</v>
      </c>
      <c r="Q80" t="str">
        <f>IFERROR(INDEX(Continents!$C:$C,MATCH($A80,Continents!$A:$A,0)),"")</f>
        <v>Europe</v>
      </c>
      <c r="R80" s="3" t="str">
        <f>IFERROR(IF(VLOOKUP($A80,Groups!A:A,1,FALSE)="","",1),"")</f>
        <v/>
      </c>
      <c r="S80" s="3" t="str">
        <f>IFERROR(IF(VLOOKUP($A80,Groups!B:B,1,FALSE)="","",1),"")</f>
        <v/>
      </c>
      <c r="T80" s="3" t="str">
        <f>IFERROR(IF(VLOOKUP($A80,Groups!C:C,1,FALSE)="","",1),"")</f>
        <v/>
      </c>
      <c r="U80" s="3" t="str">
        <f>IFERROR(IF(VLOOKUP($A80,Groups!D:D,1,FALSE)="","",1),"")</f>
        <v/>
      </c>
      <c r="V80" s="3" t="str">
        <f>IFERROR(IF(VLOOKUP($A80,Groups!E:E,1,FALSE)="","",1),"")</f>
        <v/>
      </c>
      <c r="W80" s="3" t="str">
        <f>IFERROR(IF(VLOOKUP($A80,Groups!F:F,1,FALSE)="","",1),"")</f>
        <v/>
      </c>
    </row>
    <row r="81" spans="1:23" x14ac:dyDescent="0.2">
      <c r="A81" s="8">
        <v>8</v>
      </c>
      <c r="B81" s="8" t="str">
        <f>IFERROR(INDEX(ISO!$B:$B,MATCH($A81,ISO!$A:$A,0)),"")</f>
        <v>AL</v>
      </c>
      <c r="C81" s="8" t="str">
        <f>IFERROR(INDEX(ISO!$C:$C,MATCH($A81,ISO!$A:$A,0)),"")</f>
        <v>ALB</v>
      </c>
      <c r="D81" s="9" t="str">
        <f>IFERROR(INDEX(ISO!$D:$D,MATCH($A81,ISO!$A:$A,0)),"")</f>
        <v>Albania</v>
      </c>
      <c r="E81" s="13" t="str">
        <f>IFERROR(INDEX(ADB!$A:$A,MATCH($A81,ADB!$D:$D,0)),"")</f>
        <v/>
      </c>
      <c r="F81" s="14" t="str">
        <f>IFERROR(INDEX(ADB!$B:$B,MATCH($A81,ADB!$D:$D,0)),"")</f>
        <v/>
      </c>
      <c r="G81" s="14" t="str">
        <f>IFERROR(IF(INDEX(ADB!$E:$E,MATCH($A81,ADB!$D:$D,0))=0,"",INDEX(ADB!$E:$E,MATCH($A81,ADB!$D:$D,0))),"")</f>
        <v/>
      </c>
      <c r="H81" s="17" t="str">
        <f>IFERROR(INDEX(MRIO!$A:$A,MATCH($A81,MRIO!$F:$F,0)),"")</f>
        <v/>
      </c>
      <c r="I81" s="17" t="str">
        <f>IFERROR(IF(INDEX(MRIO!$B:$B,MATCH($A81,MRIO!$F:$F,0))=0,"",INDEX(MRIO!$B:$B,MATCH($A81,MRIO!$F:$F,0))),"")</f>
        <v/>
      </c>
      <c r="J81" s="17" t="str">
        <f>IFERROR(INDEX(MRIO!$C:$C,MATCH($A81,MRIO!$F:$F,0)),"")</f>
        <v/>
      </c>
      <c r="K81" s="18" t="str">
        <f>IFERROR(INDEX(MRIO!$D:$D,MATCH($A81,MRIO!$F:$F,0)),"")</f>
        <v/>
      </c>
      <c r="L81" s="20" t="str">
        <f>IFERROR(INDEX('World Bank'!$B:$B,MATCH($A81,'World Bank'!$D:$D,0)),"")</f>
        <v>Albania</v>
      </c>
      <c r="M81" s="20" t="str">
        <f>IFERROR(INDEX('World Bank'!$C:$C,MATCH($A81,'World Bank'!$D:$D,0)),"")</f>
        <v>Europe and Central Asia</v>
      </c>
      <c r="N81" s="3" t="str">
        <f>IF(J81="",IF(E81="",C81,E81),J81)</f>
        <v>ALB</v>
      </c>
      <c r="O81" t="str">
        <f>IF(K81="",IF(F81="",D81,F81),K81)</f>
        <v>Albania</v>
      </c>
      <c r="P81" t="str">
        <f>M81</f>
        <v>Europe and Central Asia</v>
      </c>
      <c r="Q81" t="str">
        <f>IFERROR(INDEX(Continents!$C:$C,MATCH($A81,Continents!$A:$A,0)),"")</f>
        <v>Europe</v>
      </c>
      <c r="R81" s="3" t="str">
        <f>IFERROR(IF(VLOOKUP($A81,Groups!A:A,1,FALSE)="","",1),"")</f>
        <v/>
      </c>
      <c r="S81" s="3" t="str">
        <f>IFERROR(IF(VLOOKUP($A81,Groups!B:B,1,FALSE)="","",1),"")</f>
        <v/>
      </c>
      <c r="T81" s="3" t="str">
        <f>IFERROR(IF(VLOOKUP($A81,Groups!C:C,1,FALSE)="","",1),"")</f>
        <v/>
      </c>
      <c r="U81" s="3" t="str">
        <f>IFERROR(IF(VLOOKUP($A81,Groups!D:D,1,FALSE)="","",1),"")</f>
        <v/>
      </c>
      <c r="V81" s="3" t="str">
        <f>IFERROR(IF(VLOOKUP($A81,Groups!E:E,1,FALSE)="","",1),"")</f>
        <v/>
      </c>
      <c r="W81" s="3" t="str">
        <f>IFERROR(IF(VLOOKUP($A81,Groups!F:F,1,FALSE)="","",1),"")</f>
        <v/>
      </c>
    </row>
    <row r="82" spans="1:23" x14ac:dyDescent="0.2">
      <c r="A82" s="8">
        <v>12</v>
      </c>
      <c r="B82" s="8" t="str">
        <f>IFERROR(INDEX(ISO!$B:$B,MATCH($A82,ISO!$A:$A,0)),"")</f>
        <v>DZ</v>
      </c>
      <c r="C82" s="8" t="str">
        <f>IFERROR(INDEX(ISO!$C:$C,MATCH($A82,ISO!$A:$A,0)),"")</f>
        <v>DZA</v>
      </c>
      <c r="D82" s="9" t="str">
        <f>IFERROR(INDEX(ISO!$D:$D,MATCH($A82,ISO!$A:$A,0)),"")</f>
        <v>Algeria</v>
      </c>
      <c r="E82" s="13" t="str">
        <f>IFERROR(INDEX(ADB!$A:$A,MATCH($A82,ADB!$D:$D,0)),"")</f>
        <v/>
      </c>
      <c r="F82" s="14" t="str">
        <f>IFERROR(INDEX(ADB!$B:$B,MATCH($A82,ADB!$D:$D,0)),"")</f>
        <v/>
      </c>
      <c r="G82" s="14" t="str">
        <f>IFERROR(IF(INDEX(ADB!$E:$E,MATCH($A82,ADB!$D:$D,0))=0,"",INDEX(ADB!$E:$E,MATCH($A82,ADB!$D:$D,0))),"")</f>
        <v/>
      </c>
      <c r="H82" s="17" t="str">
        <f>IFERROR(INDEX(MRIO!$A:$A,MATCH($A82,MRIO!$F:$F,0)),"")</f>
        <v/>
      </c>
      <c r="I82" s="17" t="str">
        <f>IFERROR(IF(INDEX(MRIO!$B:$B,MATCH($A82,MRIO!$F:$F,0))=0,"",INDEX(MRIO!$B:$B,MATCH($A82,MRIO!$F:$F,0))),"")</f>
        <v/>
      </c>
      <c r="J82" s="17" t="str">
        <f>IFERROR(INDEX(MRIO!$C:$C,MATCH($A82,MRIO!$F:$F,0)),"")</f>
        <v/>
      </c>
      <c r="K82" s="18" t="str">
        <f>IFERROR(INDEX(MRIO!$D:$D,MATCH($A82,MRIO!$F:$F,0)),"")</f>
        <v/>
      </c>
      <c r="L82" s="20" t="str">
        <f>IFERROR(INDEX('World Bank'!$B:$B,MATCH($A82,'World Bank'!$D:$D,0)),"")</f>
        <v>Algeria</v>
      </c>
      <c r="M82" s="20" t="str">
        <f>IFERROR(INDEX('World Bank'!$C:$C,MATCH($A82,'World Bank'!$D:$D,0)),"")</f>
        <v>Middle East and North Africa</v>
      </c>
      <c r="N82" s="3" t="str">
        <f>IF(J82="",IF(E82="",C82,E82),J82)</f>
        <v>DZA</v>
      </c>
      <c r="O82" t="str">
        <f>IF(K82="",IF(F82="",D82,F82),K82)</f>
        <v>Algeria</v>
      </c>
      <c r="P82" t="str">
        <f>M82</f>
        <v>Middle East and North Africa</v>
      </c>
      <c r="Q82" t="str">
        <f>IFERROR(INDEX(Continents!$C:$C,MATCH($A82,Continents!$A:$A,0)),"")</f>
        <v>Africa</v>
      </c>
      <c r="R82" s="3" t="str">
        <f>IFERROR(IF(VLOOKUP($A82,Groups!A:A,1,FALSE)="","",1),"")</f>
        <v/>
      </c>
      <c r="S82" s="3" t="str">
        <f>IFERROR(IF(VLOOKUP($A82,Groups!B:B,1,FALSE)="","",1),"")</f>
        <v/>
      </c>
      <c r="T82" s="3" t="str">
        <f>IFERROR(IF(VLOOKUP($A82,Groups!C:C,1,FALSE)="","",1),"")</f>
        <v/>
      </c>
      <c r="U82" s="3" t="str">
        <f>IFERROR(IF(VLOOKUP($A82,Groups!D:D,1,FALSE)="","",1),"")</f>
        <v/>
      </c>
      <c r="V82" s="3" t="str">
        <f>IFERROR(IF(VLOOKUP($A82,Groups!E:E,1,FALSE)="","",1),"")</f>
        <v/>
      </c>
      <c r="W82" s="3" t="str">
        <f>IFERROR(IF(VLOOKUP($A82,Groups!F:F,1,FALSE)="","",1),"")</f>
        <v/>
      </c>
    </row>
    <row r="83" spans="1:23" x14ac:dyDescent="0.2">
      <c r="A83" s="8">
        <v>16</v>
      </c>
      <c r="B83" s="8" t="str">
        <f>IFERROR(INDEX(ISO!$B:$B,MATCH($A83,ISO!$A:$A,0)),"")</f>
        <v>AS</v>
      </c>
      <c r="C83" s="8" t="str">
        <f>IFERROR(INDEX(ISO!$C:$C,MATCH($A83,ISO!$A:$A,0)),"")</f>
        <v>ASM</v>
      </c>
      <c r="D83" s="9" t="str">
        <f>IFERROR(INDEX(ISO!$D:$D,MATCH($A83,ISO!$A:$A,0)),"")</f>
        <v>American Samoa</v>
      </c>
      <c r="E83" s="13" t="str">
        <f>IFERROR(INDEX(ADB!$A:$A,MATCH($A83,ADB!$D:$D,0)),"")</f>
        <v/>
      </c>
      <c r="F83" s="14" t="str">
        <f>IFERROR(INDEX(ADB!$B:$B,MATCH($A83,ADB!$D:$D,0)),"")</f>
        <v/>
      </c>
      <c r="G83" s="14" t="str">
        <f>IFERROR(IF(INDEX(ADB!$E:$E,MATCH($A83,ADB!$D:$D,0))=0,"",INDEX(ADB!$E:$E,MATCH($A83,ADB!$D:$D,0))),"")</f>
        <v/>
      </c>
      <c r="H83" s="17" t="str">
        <f>IFERROR(INDEX(MRIO!$A:$A,MATCH($A83,MRIO!$F:$F,0)),"")</f>
        <v/>
      </c>
      <c r="I83" s="17" t="str">
        <f>IFERROR(IF(INDEX(MRIO!$B:$B,MATCH($A83,MRIO!$F:$F,0))=0,"",INDEX(MRIO!$B:$B,MATCH($A83,MRIO!$F:$F,0))),"")</f>
        <v/>
      </c>
      <c r="J83" s="17" t="str">
        <f>IFERROR(INDEX(MRIO!$C:$C,MATCH($A83,MRIO!$F:$F,0)),"")</f>
        <v/>
      </c>
      <c r="K83" s="18" t="str">
        <f>IFERROR(INDEX(MRIO!$D:$D,MATCH($A83,MRIO!$F:$F,0)),"")</f>
        <v/>
      </c>
      <c r="L83" s="20" t="str">
        <f>IFERROR(INDEX('World Bank'!$B:$B,MATCH($A83,'World Bank'!$D:$D,0)),"")</f>
        <v>American Samoa</v>
      </c>
      <c r="M83" s="20" t="str">
        <f>IFERROR(INDEX('World Bank'!$C:$C,MATCH($A83,'World Bank'!$D:$D,0)),"")</f>
        <v>East Asia and Pacific</v>
      </c>
      <c r="N83" s="3" t="str">
        <f>IF(J83="",IF(E83="",C83,E83),J83)</f>
        <v>ASM</v>
      </c>
      <c r="O83" t="str">
        <f>IF(K83="",IF(F83="",D83,F83),K83)</f>
        <v>American Samoa</v>
      </c>
      <c r="P83" t="str">
        <f>M83</f>
        <v>East Asia and Pacific</v>
      </c>
      <c r="Q83" t="str">
        <f>IFERROR(INDEX(Continents!$C:$C,MATCH($A83,Continents!$A:$A,0)),"")</f>
        <v>Oceania</v>
      </c>
      <c r="R83" s="3" t="str">
        <f>IFERROR(IF(VLOOKUP($A83,Groups!A:A,1,FALSE)="","",1),"")</f>
        <v/>
      </c>
      <c r="S83" s="3" t="str">
        <f>IFERROR(IF(VLOOKUP($A83,Groups!B:B,1,FALSE)="","",1),"")</f>
        <v/>
      </c>
      <c r="T83" s="3" t="str">
        <f>IFERROR(IF(VLOOKUP($A83,Groups!C:C,1,FALSE)="","",1),"")</f>
        <v/>
      </c>
      <c r="U83" s="3" t="str">
        <f>IFERROR(IF(VLOOKUP($A83,Groups!D:D,1,FALSE)="","",1),"")</f>
        <v/>
      </c>
      <c r="V83" s="3" t="str">
        <f>IFERROR(IF(VLOOKUP($A83,Groups!E:E,1,FALSE)="","",1),"")</f>
        <v/>
      </c>
      <c r="W83" s="3" t="str">
        <f>IFERROR(IF(VLOOKUP($A83,Groups!F:F,1,FALSE)="","",1),"")</f>
        <v/>
      </c>
    </row>
    <row r="84" spans="1:23" x14ac:dyDescent="0.2">
      <c r="A84" s="8">
        <v>20</v>
      </c>
      <c r="B84" s="8" t="str">
        <f>IFERROR(INDEX(ISO!$B:$B,MATCH($A84,ISO!$A:$A,0)),"")</f>
        <v>AD</v>
      </c>
      <c r="C84" s="8" t="str">
        <f>IFERROR(INDEX(ISO!$C:$C,MATCH($A84,ISO!$A:$A,0)),"")</f>
        <v>AND</v>
      </c>
      <c r="D84" s="9" t="str">
        <f>IFERROR(INDEX(ISO!$D:$D,MATCH($A84,ISO!$A:$A,0)),"")</f>
        <v>Andorra</v>
      </c>
      <c r="E84" s="13" t="str">
        <f>IFERROR(INDEX(ADB!$A:$A,MATCH($A84,ADB!$D:$D,0)),"")</f>
        <v/>
      </c>
      <c r="F84" s="14" t="str">
        <f>IFERROR(INDEX(ADB!$B:$B,MATCH($A84,ADB!$D:$D,0)),"")</f>
        <v/>
      </c>
      <c r="G84" s="14" t="str">
        <f>IFERROR(IF(INDEX(ADB!$E:$E,MATCH($A84,ADB!$D:$D,0))=0,"",INDEX(ADB!$E:$E,MATCH($A84,ADB!$D:$D,0))),"")</f>
        <v/>
      </c>
      <c r="H84" s="17" t="str">
        <f>IFERROR(INDEX(MRIO!$A:$A,MATCH($A84,MRIO!$F:$F,0)),"")</f>
        <v/>
      </c>
      <c r="I84" s="17" t="str">
        <f>IFERROR(IF(INDEX(MRIO!$B:$B,MATCH($A84,MRIO!$F:$F,0))=0,"",INDEX(MRIO!$B:$B,MATCH($A84,MRIO!$F:$F,0))),"")</f>
        <v/>
      </c>
      <c r="J84" s="17" t="str">
        <f>IFERROR(INDEX(MRIO!$C:$C,MATCH($A84,MRIO!$F:$F,0)),"")</f>
        <v/>
      </c>
      <c r="K84" s="18" t="str">
        <f>IFERROR(INDEX(MRIO!$D:$D,MATCH($A84,MRIO!$F:$F,0)),"")</f>
        <v/>
      </c>
      <c r="L84" s="20" t="str">
        <f>IFERROR(INDEX('World Bank'!$B:$B,MATCH($A84,'World Bank'!$D:$D,0)),"")</f>
        <v>Andorra</v>
      </c>
      <c r="M84" s="20" t="str">
        <f>IFERROR(INDEX('World Bank'!$C:$C,MATCH($A84,'World Bank'!$D:$D,0)),"")</f>
        <v>Europe and Central Asia</v>
      </c>
      <c r="N84" s="3" t="str">
        <f>IF(J84="",IF(E84="",C84,E84),J84)</f>
        <v>AND</v>
      </c>
      <c r="O84" t="str">
        <f>IF(K84="",IF(F84="",D84,F84),K84)</f>
        <v>Andorra</v>
      </c>
      <c r="P84" t="str">
        <f>M84</f>
        <v>Europe and Central Asia</v>
      </c>
      <c r="Q84" t="str">
        <f>IFERROR(INDEX(Continents!$C:$C,MATCH($A84,Continents!$A:$A,0)),"")</f>
        <v>Europe</v>
      </c>
      <c r="R84" s="3" t="str">
        <f>IFERROR(IF(VLOOKUP($A84,Groups!A:A,1,FALSE)="","",1),"")</f>
        <v/>
      </c>
      <c r="S84" s="3" t="str">
        <f>IFERROR(IF(VLOOKUP($A84,Groups!B:B,1,FALSE)="","",1),"")</f>
        <v/>
      </c>
      <c r="T84" s="3" t="str">
        <f>IFERROR(IF(VLOOKUP($A84,Groups!C:C,1,FALSE)="","",1),"")</f>
        <v/>
      </c>
      <c r="U84" s="3" t="str">
        <f>IFERROR(IF(VLOOKUP($A84,Groups!D:D,1,FALSE)="","",1),"")</f>
        <v/>
      </c>
      <c r="V84" s="3" t="str">
        <f>IFERROR(IF(VLOOKUP($A84,Groups!E:E,1,FALSE)="","",1),"")</f>
        <v/>
      </c>
      <c r="W84" s="3" t="str">
        <f>IFERROR(IF(VLOOKUP($A84,Groups!F:F,1,FALSE)="","",1),"")</f>
        <v/>
      </c>
    </row>
    <row r="85" spans="1:23" x14ac:dyDescent="0.2">
      <c r="A85" s="8">
        <v>24</v>
      </c>
      <c r="B85" s="8" t="str">
        <f>IFERROR(INDEX(ISO!$B:$B,MATCH($A85,ISO!$A:$A,0)),"")</f>
        <v>AO</v>
      </c>
      <c r="C85" s="8" t="str">
        <f>IFERROR(INDEX(ISO!$C:$C,MATCH($A85,ISO!$A:$A,0)),"")</f>
        <v>AGO</v>
      </c>
      <c r="D85" s="9" t="str">
        <f>IFERROR(INDEX(ISO!$D:$D,MATCH($A85,ISO!$A:$A,0)),"")</f>
        <v>Angola</v>
      </c>
      <c r="E85" s="13" t="str">
        <f>IFERROR(INDEX(ADB!$A:$A,MATCH($A85,ADB!$D:$D,0)),"")</f>
        <v/>
      </c>
      <c r="F85" s="14" t="str">
        <f>IFERROR(INDEX(ADB!$B:$B,MATCH($A85,ADB!$D:$D,0)),"")</f>
        <v/>
      </c>
      <c r="G85" s="14" t="str">
        <f>IFERROR(IF(INDEX(ADB!$E:$E,MATCH($A85,ADB!$D:$D,0))=0,"",INDEX(ADB!$E:$E,MATCH($A85,ADB!$D:$D,0))),"")</f>
        <v/>
      </c>
      <c r="H85" s="17" t="str">
        <f>IFERROR(INDEX(MRIO!$A:$A,MATCH($A85,MRIO!$F:$F,0)),"")</f>
        <v/>
      </c>
      <c r="I85" s="17" t="str">
        <f>IFERROR(IF(INDEX(MRIO!$B:$B,MATCH($A85,MRIO!$F:$F,0))=0,"",INDEX(MRIO!$B:$B,MATCH($A85,MRIO!$F:$F,0))),"")</f>
        <v/>
      </c>
      <c r="J85" s="17" t="str">
        <f>IFERROR(INDEX(MRIO!$C:$C,MATCH($A85,MRIO!$F:$F,0)),"")</f>
        <v/>
      </c>
      <c r="K85" s="18" t="str">
        <f>IFERROR(INDEX(MRIO!$D:$D,MATCH($A85,MRIO!$F:$F,0)),"")</f>
        <v/>
      </c>
      <c r="L85" s="20" t="str">
        <f>IFERROR(INDEX('World Bank'!$B:$B,MATCH($A85,'World Bank'!$D:$D,0)),"")</f>
        <v>Angola</v>
      </c>
      <c r="M85" s="20" t="str">
        <f>IFERROR(INDEX('World Bank'!$C:$C,MATCH($A85,'World Bank'!$D:$D,0)),"")</f>
        <v>Sub-Saharan Africa</v>
      </c>
      <c r="N85" s="3" t="str">
        <f>IF(J85="",IF(E85="",C85,E85),J85)</f>
        <v>AGO</v>
      </c>
      <c r="O85" t="str">
        <f>IF(K85="",IF(F85="",D85,F85),K85)</f>
        <v>Angola</v>
      </c>
      <c r="P85" t="str">
        <f>M85</f>
        <v>Sub-Saharan Africa</v>
      </c>
      <c r="Q85" t="str">
        <f>IFERROR(INDEX(Continents!$C:$C,MATCH($A85,Continents!$A:$A,0)),"")</f>
        <v>Africa</v>
      </c>
      <c r="R85" s="3" t="str">
        <f>IFERROR(IF(VLOOKUP($A85,Groups!A:A,1,FALSE)="","",1),"")</f>
        <v/>
      </c>
      <c r="S85" s="3" t="str">
        <f>IFERROR(IF(VLOOKUP($A85,Groups!B:B,1,FALSE)="","",1),"")</f>
        <v/>
      </c>
      <c r="T85" s="3" t="str">
        <f>IFERROR(IF(VLOOKUP($A85,Groups!C:C,1,FALSE)="","",1),"")</f>
        <v/>
      </c>
      <c r="U85" s="3" t="str">
        <f>IFERROR(IF(VLOOKUP($A85,Groups!D:D,1,FALSE)="","",1),"")</f>
        <v/>
      </c>
      <c r="V85" s="3" t="str">
        <f>IFERROR(IF(VLOOKUP($A85,Groups!E:E,1,FALSE)="","",1),"")</f>
        <v/>
      </c>
      <c r="W85" s="3" t="str">
        <f>IFERROR(IF(VLOOKUP($A85,Groups!F:F,1,FALSE)="","",1),"")</f>
        <v/>
      </c>
    </row>
    <row r="86" spans="1:23" x14ac:dyDescent="0.2">
      <c r="A86" s="8">
        <v>660</v>
      </c>
      <c r="B86" s="8" t="str">
        <f>IFERROR(INDEX(ISO!$B:$B,MATCH($A86,ISO!$A:$A,0)),"")</f>
        <v>AI</v>
      </c>
      <c r="C86" s="8" t="str">
        <f>IFERROR(INDEX(ISO!$C:$C,MATCH($A86,ISO!$A:$A,0)),"")</f>
        <v>AIA</v>
      </c>
      <c r="D86" s="9" t="str">
        <f>IFERROR(INDEX(ISO!$D:$D,MATCH($A86,ISO!$A:$A,0)),"")</f>
        <v>Anguilla</v>
      </c>
      <c r="E86" s="13" t="str">
        <f>IFERROR(INDEX(ADB!$A:$A,MATCH($A86,ADB!$D:$D,0)),"")</f>
        <v/>
      </c>
      <c r="F86" s="14" t="str">
        <f>IFERROR(INDEX(ADB!$B:$B,MATCH($A86,ADB!$D:$D,0)),"")</f>
        <v/>
      </c>
      <c r="G86" s="14" t="str">
        <f>IFERROR(IF(INDEX(ADB!$E:$E,MATCH($A86,ADB!$D:$D,0))=0,"",INDEX(ADB!$E:$E,MATCH($A86,ADB!$D:$D,0))),"")</f>
        <v/>
      </c>
      <c r="H86" s="17" t="str">
        <f>IFERROR(INDEX(MRIO!$A:$A,MATCH($A86,MRIO!$F:$F,0)),"")</f>
        <v/>
      </c>
      <c r="I86" s="17" t="str">
        <f>IFERROR(IF(INDEX(MRIO!$B:$B,MATCH($A86,MRIO!$F:$F,0))=0,"",INDEX(MRIO!$B:$B,MATCH($A86,MRIO!$F:$F,0))),"")</f>
        <v/>
      </c>
      <c r="J86" s="17" t="str">
        <f>IFERROR(INDEX(MRIO!$C:$C,MATCH($A86,MRIO!$F:$F,0)),"")</f>
        <v/>
      </c>
      <c r="K86" s="18" t="str">
        <f>IFERROR(INDEX(MRIO!$D:$D,MATCH($A86,MRIO!$F:$F,0)),"")</f>
        <v/>
      </c>
      <c r="L86" s="20" t="str">
        <f>IFERROR(INDEX('World Bank'!$B:$B,MATCH($A86,'World Bank'!$D:$D,0)),"")</f>
        <v/>
      </c>
      <c r="M86" s="20" t="str">
        <f>IFERROR(INDEX('World Bank'!$C:$C,MATCH($A86,'World Bank'!$D:$D,0)),"")</f>
        <v/>
      </c>
      <c r="N86" s="3" t="str">
        <f>IF(J86="",IF(E86="",C86,E86),J86)</f>
        <v>AIA</v>
      </c>
      <c r="O86" t="str">
        <f>IF(K86="",IF(F86="",D86,F86),K86)</f>
        <v>Anguilla</v>
      </c>
      <c r="P86" t="s">
        <v>139</v>
      </c>
      <c r="Q86" t="str">
        <f>IFERROR(INDEX(Continents!$C:$C,MATCH($A86,Continents!$A:$A,0)),"")</f>
        <v>North America</v>
      </c>
      <c r="R86" s="3" t="str">
        <f>IFERROR(IF(VLOOKUP($A86,Groups!A:A,1,FALSE)="","",1),"")</f>
        <v/>
      </c>
      <c r="S86" s="3" t="str">
        <f>IFERROR(IF(VLOOKUP($A86,Groups!B:B,1,FALSE)="","",1),"")</f>
        <v/>
      </c>
      <c r="T86" s="3" t="str">
        <f>IFERROR(IF(VLOOKUP($A86,Groups!C:C,1,FALSE)="","",1),"")</f>
        <v/>
      </c>
      <c r="U86" s="3" t="str">
        <f>IFERROR(IF(VLOOKUP($A86,Groups!D:D,1,FALSE)="","",1),"")</f>
        <v/>
      </c>
      <c r="V86" s="3" t="str">
        <f>IFERROR(IF(VLOOKUP($A86,Groups!E:E,1,FALSE)="","",1),"")</f>
        <v/>
      </c>
      <c r="W86" s="3" t="str">
        <f>IFERROR(IF(VLOOKUP($A86,Groups!F:F,1,FALSE)="","",1),"")</f>
        <v/>
      </c>
    </row>
    <row r="87" spans="1:23" x14ac:dyDescent="0.2">
      <c r="A87" s="8">
        <v>10</v>
      </c>
      <c r="B87" s="8" t="str">
        <f>IFERROR(INDEX(ISO!$B:$B,MATCH($A87,ISO!$A:$A,0)),"")</f>
        <v>AQ</v>
      </c>
      <c r="C87" s="8" t="str">
        <f>IFERROR(INDEX(ISO!$C:$C,MATCH($A87,ISO!$A:$A,0)),"")</f>
        <v>ATA</v>
      </c>
      <c r="D87" s="9" t="str">
        <f>IFERROR(INDEX(ISO!$D:$D,MATCH($A87,ISO!$A:$A,0)),"")</f>
        <v>Antarctica</v>
      </c>
      <c r="E87" s="13" t="str">
        <f>IFERROR(INDEX(ADB!$A:$A,MATCH($A87,ADB!$D:$D,0)),"")</f>
        <v/>
      </c>
      <c r="F87" s="14" t="str">
        <f>IFERROR(INDEX(ADB!$B:$B,MATCH($A87,ADB!$D:$D,0)),"")</f>
        <v/>
      </c>
      <c r="G87" s="14" t="str">
        <f>IFERROR(IF(INDEX(ADB!$E:$E,MATCH($A87,ADB!$D:$D,0))=0,"",INDEX(ADB!$E:$E,MATCH($A87,ADB!$D:$D,0))),"")</f>
        <v/>
      </c>
      <c r="H87" s="17" t="str">
        <f>IFERROR(INDEX(MRIO!$A:$A,MATCH($A87,MRIO!$F:$F,0)),"")</f>
        <v/>
      </c>
      <c r="I87" s="17" t="str">
        <f>IFERROR(IF(INDEX(MRIO!$B:$B,MATCH($A87,MRIO!$F:$F,0))=0,"",INDEX(MRIO!$B:$B,MATCH($A87,MRIO!$F:$F,0))),"")</f>
        <v/>
      </c>
      <c r="J87" s="17" t="str">
        <f>IFERROR(INDEX(MRIO!$C:$C,MATCH($A87,MRIO!$F:$F,0)),"")</f>
        <v/>
      </c>
      <c r="K87" s="18" t="str">
        <f>IFERROR(INDEX(MRIO!$D:$D,MATCH($A87,MRIO!$F:$F,0)),"")</f>
        <v/>
      </c>
      <c r="L87" s="20" t="str">
        <f>IFERROR(INDEX('World Bank'!$B:$B,MATCH($A87,'World Bank'!$D:$D,0)),"")</f>
        <v/>
      </c>
      <c r="M87" s="20" t="str">
        <f>IFERROR(INDEX('World Bank'!$C:$C,MATCH($A87,'World Bank'!$D:$D,0)),"")</f>
        <v/>
      </c>
      <c r="N87" s="3" t="str">
        <f>IF(J87="",IF(E87="",C87,E87),J87)</f>
        <v>ATA</v>
      </c>
      <c r="O87" t="str">
        <f>IF(K87="",IF(F87="",D87,F87),K87)</f>
        <v>Antarctica</v>
      </c>
      <c r="P87" t="str">
        <f>M87</f>
        <v/>
      </c>
      <c r="Q87" t="str">
        <f>IFERROR(INDEX(Continents!$C:$C,MATCH($A87,Continents!$A:$A,0)),"")</f>
        <v>Antarctica</v>
      </c>
      <c r="R87" s="3" t="str">
        <f>IFERROR(IF(VLOOKUP($A87,Groups!A:A,1,FALSE)="","",1),"")</f>
        <v/>
      </c>
      <c r="S87" s="3" t="str">
        <f>IFERROR(IF(VLOOKUP($A87,Groups!B:B,1,FALSE)="","",1),"")</f>
        <v/>
      </c>
      <c r="T87" s="3" t="str">
        <f>IFERROR(IF(VLOOKUP($A87,Groups!C:C,1,FALSE)="","",1),"")</f>
        <v/>
      </c>
      <c r="U87" s="3" t="str">
        <f>IFERROR(IF(VLOOKUP($A87,Groups!D:D,1,FALSE)="","",1),"")</f>
        <v/>
      </c>
      <c r="V87" s="3" t="str">
        <f>IFERROR(IF(VLOOKUP($A87,Groups!E:E,1,FALSE)="","",1),"")</f>
        <v/>
      </c>
      <c r="W87" s="3" t="str">
        <f>IFERROR(IF(VLOOKUP($A87,Groups!F:F,1,FALSE)="","",1),"")</f>
        <v/>
      </c>
    </row>
    <row r="88" spans="1:23" x14ac:dyDescent="0.2">
      <c r="A88" s="8">
        <v>28</v>
      </c>
      <c r="B88" s="8" t="str">
        <f>IFERROR(INDEX(ISO!$B:$B,MATCH($A88,ISO!$A:$A,0)),"")</f>
        <v>AG</v>
      </c>
      <c r="C88" s="8" t="str">
        <f>IFERROR(INDEX(ISO!$C:$C,MATCH($A88,ISO!$A:$A,0)),"")</f>
        <v>ATG</v>
      </c>
      <c r="D88" s="9" t="str">
        <f>IFERROR(INDEX(ISO!$D:$D,MATCH($A88,ISO!$A:$A,0)),"")</f>
        <v>Antigua and Barbuda</v>
      </c>
      <c r="E88" s="13" t="str">
        <f>IFERROR(INDEX(ADB!$A:$A,MATCH($A88,ADB!$D:$D,0)),"")</f>
        <v/>
      </c>
      <c r="F88" s="14" t="str">
        <f>IFERROR(INDEX(ADB!$B:$B,MATCH($A88,ADB!$D:$D,0)),"")</f>
        <v/>
      </c>
      <c r="G88" s="14" t="str">
        <f>IFERROR(IF(INDEX(ADB!$E:$E,MATCH($A88,ADB!$D:$D,0))=0,"",INDEX(ADB!$E:$E,MATCH($A88,ADB!$D:$D,0))),"")</f>
        <v/>
      </c>
      <c r="H88" s="17" t="str">
        <f>IFERROR(INDEX(MRIO!$A:$A,MATCH($A88,MRIO!$F:$F,0)),"")</f>
        <v/>
      </c>
      <c r="I88" s="17" t="str">
        <f>IFERROR(IF(INDEX(MRIO!$B:$B,MATCH($A88,MRIO!$F:$F,0))=0,"",INDEX(MRIO!$B:$B,MATCH($A88,MRIO!$F:$F,0))),"")</f>
        <v/>
      </c>
      <c r="J88" s="17" t="str">
        <f>IFERROR(INDEX(MRIO!$C:$C,MATCH($A88,MRIO!$F:$F,0)),"")</f>
        <v/>
      </c>
      <c r="K88" s="18" t="str">
        <f>IFERROR(INDEX(MRIO!$D:$D,MATCH($A88,MRIO!$F:$F,0)),"")</f>
        <v/>
      </c>
      <c r="L88" s="20" t="str">
        <f>IFERROR(INDEX('World Bank'!$B:$B,MATCH($A88,'World Bank'!$D:$D,0)),"")</f>
        <v>Antigua and Barbuda</v>
      </c>
      <c r="M88" s="20" t="str">
        <f>IFERROR(INDEX('World Bank'!$C:$C,MATCH($A88,'World Bank'!$D:$D,0)),"")</f>
        <v>Latin America and the Caribbean</v>
      </c>
      <c r="N88" s="3" t="str">
        <f>IF(J88="",IF(E88="",C88,E88),J88)</f>
        <v>ATG</v>
      </c>
      <c r="O88" t="str">
        <f>IF(K88="",IF(F88="",D88,F88),K88)</f>
        <v>Antigua and Barbuda</v>
      </c>
      <c r="P88" t="str">
        <f>M88</f>
        <v>Latin America and the Caribbean</v>
      </c>
      <c r="Q88" t="str">
        <f>IFERROR(INDEX(Continents!$C:$C,MATCH($A88,Continents!$A:$A,0)),"")</f>
        <v>North America</v>
      </c>
      <c r="R88" s="3" t="str">
        <f>IFERROR(IF(VLOOKUP($A88,Groups!A:A,1,FALSE)="","",1),"")</f>
        <v/>
      </c>
      <c r="S88" s="3" t="str">
        <f>IFERROR(IF(VLOOKUP($A88,Groups!B:B,1,FALSE)="","",1),"")</f>
        <v/>
      </c>
      <c r="T88" s="3" t="str">
        <f>IFERROR(IF(VLOOKUP($A88,Groups!C:C,1,FALSE)="","",1),"")</f>
        <v/>
      </c>
      <c r="U88" s="3" t="str">
        <f>IFERROR(IF(VLOOKUP($A88,Groups!D:D,1,FALSE)="","",1),"")</f>
        <v/>
      </c>
      <c r="V88" s="3" t="str">
        <f>IFERROR(IF(VLOOKUP($A88,Groups!E:E,1,FALSE)="","",1),"")</f>
        <v/>
      </c>
      <c r="W88" s="3" t="str">
        <f>IFERROR(IF(VLOOKUP($A88,Groups!F:F,1,FALSE)="","",1),"")</f>
        <v/>
      </c>
    </row>
    <row r="89" spans="1:23" x14ac:dyDescent="0.2">
      <c r="A89" s="8">
        <v>533</v>
      </c>
      <c r="B89" s="8" t="str">
        <f>IFERROR(INDEX(ISO!$B:$B,MATCH($A89,ISO!$A:$A,0)),"")</f>
        <v>AW</v>
      </c>
      <c r="C89" s="8" t="str">
        <f>IFERROR(INDEX(ISO!$C:$C,MATCH($A89,ISO!$A:$A,0)),"")</f>
        <v>ABW</v>
      </c>
      <c r="D89" s="9" t="str">
        <f>IFERROR(INDEX(ISO!$D:$D,MATCH($A89,ISO!$A:$A,0)),"")</f>
        <v>Aruba</v>
      </c>
      <c r="E89" s="13" t="str">
        <f>IFERROR(INDEX(ADB!$A:$A,MATCH($A89,ADB!$D:$D,0)),"")</f>
        <v/>
      </c>
      <c r="F89" s="14" t="str">
        <f>IFERROR(INDEX(ADB!$B:$B,MATCH($A89,ADB!$D:$D,0)),"")</f>
        <v/>
      </c>
      <c r="G89" s="14" t="str">
        <f>IFERROR(IF(INDEX(ADB!$E:$E,MATCH($A89,ADB!$D:$D,0))=0,"",INDEX(ADB!$E:$E,MATCH($A89,ADB!$D:$D,0))),"")</f>
        <v/>
      </c>
      <c r="H89" s="17" t="str">
        <f>IFERROR(INDEX(MRIO!$A:$A,MATCH($A89,MRIO!$F:$F,0)),"")</f>
        <v/>
      </c>
      <c r="I89" s="17" t="str">
        <f>IFERROR(IF(INDEX(MRIO!$B:$B,MATCH($A89,MRIO!$F:$F,0))=0,"",INDEX(MRIO!$B:$B,MATCH($A89,MRIO!$F:$F,0))),"")</f>
        <v/>
      </c>
      <c r="J89" s="17" t="str">
        <f>IFERROR(INDEX(MRIO!$C:$C,MATCH($A89,MRIO!$F:$F,0)),"")</f>
        <v/>
      </c>
      <c r="K89" s="18" t="str">
        <f>IFERROR(INDEX(MRIO!$D:$D,MATCH($A89,MRIO!$F:$F,0)),"")</f>
        <v/>
      </c>
      <c r="L89" s="20" t="str">
        <f>IFERROR(INDEX('World Bank'!$B:$B,MATCH($A89,'World Bank'!$D:$D,0)),"")</f>
        <v>Aruba</v>
      </c>
      <c r="M89" s="20" t="str">
        <f>IFERROR(INDEX('World Bank'!$C:$C,MATCH($A89,'World Bank'!$D:$D,0)),"")</f>
        <v>Latin America and the Caribbean</v>
      </c>
      <c r="N89" s="3" t="str">
        <f>IF(J89="",IF(E89="",C89,E89),J89)</f>
        <v>ABW</v>
      </c>
      <c r="O89" t="str">
        <f>IF(K89="",IF(F89="",D89,F89),K89)</f>
        <v>Aruba</v>
      </c>
      <c r="P89" t="str">
        <f>M89</f>
        <v>Latin America and the Caribbean</v>
      </c>
      <c r="Q89" t="str">
        <f>IFERROR(INDEX(Continents!$C:$C,MATCH($A89,Continents!$A:$A,0)),"")</f>
        <v>South America</v>
      </c>
      <c r="R89" s="3" t="str">
        <f>IFERROR(IF(VLOOKUP($A89,Groups!A:A,1,FALSE)="","",1),"")</f>
        <v/>
      </c>
      <c r="S89" s="3" t="str">
        <f>IFERROR(IF(VLOOKUP($A89,Groups!B:B,1,FALSE)="","",1),"")</f>
        <v/>
      </c>
      <c r="T89" s="3" t="str">
        <f>IFERROR(IF(VLOOKUP($A89,Groups!C:C,1,FALSE)="","",1),"")</f>
        <v/>
      </c>
      <c r="U89" s="3" t="str">
        <f>IFERROR(IF(VLOOKUP($A89,Groups!D:D,1,FALSE)="","",1),"")</f>
        <v/>
      </c>
      <c r="V89" s="3" t="str">
        <f>IFERROR(IF(VLOOKUP($A89,Groups!E:E,1,FALSE)="","",1),"")</f>
        <v/>
      </c>
      <c r="W89" s="3" t="str">
        <f>IFERROR(IF(VLOOKUP($A89,Groups!F:F,1,FALSE)="","",1),"")</f>
        <v/>
      </c>
    </row>
    <row r="90" spans="1:23" x14ac:dyDescent="0.2">
      <c r="A90" s="8">
        <v>44</v>
      </c>
      <c r="B90" s="8" t="str">
        <f>IFERROR(INDEX(ISO!$B:$B,MATCH($A90,ISO!$A:$A,0)),"")</f>
        <v>BS</v>
      </c>
      <c r="C90" s="8" t="str">
        <f>IFERROR(INDEX(ISO!$C:$C,MATCH($A90,ISO!$A:$A,0)),"")</f>
        <v>BHS</v>
      </c>
      <c r="D90" s="9" t="str">
        <f>IFERROR(INDEX(ISO!$D:$D,MATCH($A90,ISO!$A:$A,0)),"")</f>
        <v>Bahamas</v>
      </c>
      <c r="E90" s="13" t="str">
        <f>IFERROR(INDEX(ADB!$A:$A,MATCH($A90,ADB!$D:$D,0)),"")</f>
        <v/>
      </c>
      <c r="F90" s="14" t="str">
        <f>IFERROR(INDEX(ADB!$B:$B,MATCH($A90,ADB!$D:$D,0)),"")</f>
        <v/>
      </c>
      <c r="G90" s="14" t="str">
        <f>IFERROR(IF(INDEX(ADB!$E:$E,MATCH($A90,ADB!$D:$D,0))=0,"",INDEX(ADB!$E:$E,MATCH($A90,ADB!$D:$D,0))),"")</f>
        <v/>
      </c>
      <c r="H90" s="17" t="str">
        <f>IFERROR(INDEX(MRIO!$A:$A,MATCH($A90,MRIO!$F:$F,0)),"")</f>
        <v/>
      </c>
      <c r="I90" s="17" t="str">
        <f>IFERROR(IF(INDEX(MRIO!$B:$B,MATCH($A90,MRIO!$F:$F,0))=0,"",INDEX(MRIO!$B:$B,MATCH($A90,MRIO!$F:$F,0))),"")</f>
        <v/>
      </c>
      <c r="J90" s="17" t="str">
        <f>IFERROR(INDEX(MRIO!$C:$C,MATCH($A90,MRIO!$F:$F,0)),"")</f>
        <v/>
      </c>
      <c r="K90" s="18" t="str">
        <f>IFERROR(INDEX(MRIO!$D:$D,MATCH($A90,MRIO!$F:$F,0)),"")</f>
        <v/>
      </c>
      <c r="L90" s="20" t="str">
        <f>IFERROR(INDEX('World Bank'!$B:$B,MATCH($A90,'World Bank'!$D:$D,0)),"")</f>
        <v>Bahamas, The</v>
      </c>
      <c r="M90" s="20" t="str">
        <f>IFERROR(INDEX('World Bank'!$C:$C,MATCH($A90,'World Bank'!$D:$D,0)),"")</f>
        <v>Latin America and the Caribbean</v>
      </c>
      <c r="N90" s="3" t="str">
        <f>IF(J90="",IF(E90="",C90,E90),J90)</f>
        <v>BHS</v>
      </c>
      <c r="O90" t="str">
        <f>IF(K90="",IF(F90="",D90,F90),K90)</f>
        <v>Bahamas</v>
      </c>
      <c r="P90" t="str">
        <f>M90</f>
        <v>Latin America and the Caribbean</v>
      </c>
      <c r="Q90" t="str">
        <f>IFERROR(INDEX(Continents!$C:$C,MATCH($A90,Continents!$A:$A,0)),"")</f>
        <v>North America</v>
      </c>
      <c r="R90" s="3" t="str">
        <f>IFERROR(IF(VLOOKUP($A90,Groups!A:A,1,FALSE)="","",1),"")</f>
        <v/>
      </c>
      <c r="S90" s="3" t="str">
        <f>IFERROR(IF(VLOOKUP($A90,Groups!B:B,1,FALSE)="","",1),"")</f>
        <v/>
      </c>
      <c r="T90" s="3" t="str">
        <f>IFERROR(IF(VLOOKUP($A90,Groups!C:C,1,FALSE)="","",1),"")</f>
        <v/>
      </c>
      <c r="U90" s="3" t="str">
        <f>IFERROR(IF(VLOOKUP($A90,Groups!D:D,1,FALSE)="","",1),"")</f>
        <v/>
      </c>
      <c r="V90" s="3" t="str">
        <f>IFERROR(IF(VLOOKUP($A90,Groups!E:E,1,FALSE)="","",1),"")</f>
        <v/>
      </c>
      <c r="W90" s="3" t="str">
        <f>IFERROR(IF(VLOOKUP($A90,Groups!F:F,1,FALSE)="","",1),"")</f>
        <v/>
      </c>
    </row>
    <row r="91" spans="1:23" x14ac:dyDescent="0.2">
      <c r="A91" s="8">
        <v>48</v>
      </c>
      <c r="B91" s="8" t="str">
        <f>IFERROR(INDEX(ISO!$B:$B,MATCH($A91,ISO!$A:$A,0)),"")</f>
        <v>BH</v>
      </c>
      <c r="C91" s="8" t="str">
        <f>IFERROR(INDEX(ISO!$C:$C,MATCH($A91,ISO!$A:$A,0)),"")</f>
        <v>BHR</v>
      </c>
      <c r="D91" s="9" t="str">
        <f>IFERROR(INDEX(ISO!$D:$D,MATCH($A91,ISO!$A:$A,0)),"")</f>
        <v>Bahrain</v>
      </c>
      <c r="E91" s="13" t="str">
        <f>IFERROR(INDEX(ADB!$A:$A,MATCH($A91,ADB!$D:$D,0)),"")</f>
        <v/>
      </c>
      <c r="F91" s="14" t="str">
        <f>IFERROR(INDEX(ADB!$B:$B,MATCH($A91,ADB!$D:$D,0)),"")</f>
        <v/>
      </c>
      <c r="G91" s="14" t="str">
        <f>IFERROR(IF(INDEX(ADB!$E:$E,MATCH($A91,ADB!$D:$D,0))=0,"",INDEX(ADB!$E:$E,MATCH($A91,ADB!$D:$D,0))),"")</f>
        <v/>
      </c>
      <c r="H91" s="17" t="str">
        <f>IFERROR(INDEX(MRIO!$A:$A,MATCH($A91,MRIO!$F:$F,0)),"")</f>
        <v/>
      </c>
      <c r="I91" s="17" t="str">
        <f>IFERROR(IF(INDEX(MRIO!$B:$B,MATCH($A91,MRIO!$F:$F,0))=0,"",INDEX(MRIO!$B:$B,MATCH($A91,MRIO!$F:$F,0))),"")</f>
        <v/>
      </c>
      <c r="J91" s="17" t="str">
        <f>IFERROR(INDEX(MRIO!$C:$C,MATCH($A91,MRIO!$F:$F,0)),"")</f>
        <v/>
      </c>
      <c r="K91" s="18" t="str">
        <f>IFERROR(INDEX(MRIO!$D:$D,MATCH($A91,MRIO!$F:$F,0)),"")</f>
        <v/>
      </c>
      <c r="L91" s="20" t="str">
        <f>IFERROR(INDEX('World Bank'!$B:$B,MATCH($A91,'World Bank'!$D:$D,0)),"")</f>
        <v>Bahrain</v>
      </c>
      <c r="M91" s="20" t="str">
        <f>IFERROR(INDEX('World Bank'!$C:$C,MATCH($A91,'World Bank'!$D:$D,0)),"")</f>
        <v>Middle East and North Africa</v>
      </c>
      <c r="N91" s="3" t="str">
        <f>IF(J91="",IF(E91="",C91,E91),J91)</f>
        <v>BHR</v>
      </c>
      <c r="O91" t="str">
        <f>IF(K91="",IF(F91="",D91,F91),K91)</f>
        <v>Bahrain</v>
      </c>
      <c r="P91" t="str">
        <f>M91</f>
        <v>Middle East and North Africa</v>
      </c>
      <c r="Q91" t="str">
        <f>IFERROR(INDEX(Continents!$C:$C,MATCH($A91,Continents!$A:$A,0)),"")</f>
        <v>Asia</v>
      </c>
      <c r="R91" s="3" t="str">
        <f>IFERROR(IF(VLOOKUP($A91,Groups!A:A,1,FALSE)="","",1),"")</f>
        <v/>
      </c>
      <c r="S91" s="3" t="str">
        <f>IFERROR(IF(VLOOKUP($A91,Groups!B:B,1,FALSE)="","",1),"")</f>
        <v/>
      </c>
      <c r="T91" s="3" t="str">
        <f>IFERROR(IF(VLOOKUP($A91,Groups!C:C,1,FALSE)="","",1),"")</f>
        <v/>
      </c>
      <c r="U91" s="3" t="str">
        <f>IFERROR(IF(VLOOKUP($A91,Groups!D:D,1,FALSE)="","",1),"")</f>
        <v/>
      </c>
      <c r="V91" s="3" t="str">
        <f>IFERROR(IF(VLOOKUP($A91,Groups!E:E,1,FALSE)="","",1),"")</f>
        <v/>
      </c>
      <c r="W91" s="3" t="str">
        <f>IFERROR(IF(VLOOKUP($A91,Groups!F:F,1,FALSE)="","",1),"")</f>
        <v/>
      </c>
    </row>
    <row r="92" spans="1:23" x14ac:dyDescent="0.2">
      <c r="A92" s="8">
        <v>52</v>
      </c>
      <c r="B92" s="8" t="str">
        <f>IFERROR(INDEX(ISO!$B:$B,MATCH($A92,ISO!$A:$A,0)),"")</f>
        <v>BB</v>
      </c>
      <c r="C92" s="8" t="str">
        <f>IFERROR(INDEX(ISO!$C:$C,MATCH($A92,ISO!$A:$A,0)),"")</f>
        <v>BRB</v>
      </c>
      <c r="D92" s="9" t="str">
        <f>IFERROR(INDEX(ISO!$D:$D,MATCH($A92,ISO!$A:$A,0)),"")</f>
        <v>Barbados</v>
      </c>
      <c r="E92" s="13" t="str">
        <f>IFERROR(INDEX(ADB!$A:$A,MATCH($A92,ADB!$D:$D,0)),"")</f>
        <v/>
      </c>
      <c r="F92" s="14" t="str">
        <f>IFERROR(INDEX(ADB!$B:$B,MATCH($A92,ADB!$D:$D,0)),"")</f>
        <v/>
      </c>
      <c r="G92" s="14" t="str">
        <f>IFERROR(IF(INDEX(ADB!$E:$E,MATCH($A92,ADB!$D:$D,0))=0,"",INDEX(ADB!$E:$E,MATCH($A92,ADB!$D:$D,0))),"")</f>
        <v/>
      </c>
      <c r="H92" s="17" t="str">
        <f>IFERROR(INDEX(MRIO!$A:$A,MATCH($A92,MRIO!$F:$F,0)),"")</f>
        <v/>
      </c>
      <c r="I92" s="17" t="str">
        <f>IFERROR(IF(INDEX(MRIO!$B:$B,MATCH($A92,MRIO!$F:$F,0))=0,"",INDEX(MRIO!$B:$B,MATCH($A92,MRIO!$F:$F,0))),"")</f>
        <v/>
      </c>
      <c r="J92" s="17" t="str">
        <f>IFERROR(INDEX(MRIO!$C:$C,MATCH($A92,MRIO!$F:$F,0)),"")</f>
        <v/>
      </c>
      <c r="K92" s="18" t="str">
        <f>IFERROR(INDEX(MRIO!$D:$D,MATCH($A92,MRIO!$F:$F,0)),"")</f>
        <v/>
      </c>
      <c r="L92" s="20" t="str">
        <f>IFERROR(INDEX('World Bank'!$B:$B,MATCH($A92,'World Bank'!$D:$D,0)),"")</f>
        <v>Barbados</v>
      </c>
      <c r="M92" s="20" t="str">
        <f>IFERROR(INDEX('World Bank'!$C:$C,MATCH($A92,'World Bank'!$D:$D,0)),"")</f>
        <v>Latin America and the Caribbean</v>
      </c>
      <c r="N92" s="3" t="str">
        <f>IF(J92="",IF(E92="",C92,E92),J92)</f>
        <v>BRB</v>
      </c>
      <c r="O92" t="str">
        <f>IF(K92="",IF(F92="",D92,F92),K92)</f>
        <v>Barbados</v>
      </c>
      <c r="P92" t="str">
        <f>M92</f>
        <v>Latin America and the Caribbean</v>
      </c>
      <c r="Q92" t="str">
        <f>IFERROR(INDEX(Continents!$C:$C,MATCH($A92,Continents!$A:$A,0)),"")</f>
        <v>North America</v>
      </c>
      <c r="R92" s="3" t="str">
        <f>IFERROR(IF(VLOOKUP($A92,Groups!A:A,1,FALSE)="","",1),"")</f>
        <v/>
      </c>
      <c r="S92" s="3" t="str">
        <f>IFERROR(IF(VLOOKUP($A92,Groups!B:B,1,FALSE)="","",1),"")</f>
        <v/>
      </c>
      <c r="T92" s="3" t="str">
        <f>IFERROR(IF(VLOOKUP($A92,Groups!C:C,1,FALSE)="","",1),"")</f>
        <v/>
      </c>
      <c r="U92" s="3" t="str">
        <f>IFERROR(IF(VLOOKUP($A92,Groups!D:D,1,FALSE)="","",1),"")</f>
        <v/>
      </c>
      <c r="V92" s="3" t="str">
        <f>IFERROR(IF(VLOOKUP($A92,Groups!E:E,1,FALSE)="","",1),"")</f>
        <v/>
      </c>
      <c r="W92" s="3" t="str">
        <f>IFERROR(IF(VLOOKUP($A92,Groups!F:F,1,FALSE)="","",1),"")</f>
        <v/>
      </c>
    </row>
    <row r="93" spans="1:23" x14ac:dyDescent="0.2">
      <c r="A93" s="8">
        <v>112</v>
      </c>
      <c r="B93" s="8" t="str">
        <f>IFERROR(INDEX(ISO!$B:$B,MATCH($A93,ISO!$A:$A,0)),"")</f>
        <v>BY</v>
      </c>
      <c r="C93" s="8" t="str">
        <f>IFERROR(INDEX(ISO!$C:$C,MATCH($A93,ISO!$A:$A,0)),"")</f>
        <v>BLR</v>
      </c>
      <c r="D93" s="9" t="str">
        <f>IFERROR(INDEX(ISO!$D:$D,MATCH($A93,ISO!$A:$A,0)),"")</f>
        <v>Belarus</v>
      </c>
      <c r="E93" s="13" t="str">
        <f>IFERROR(INDEX(ADB!$A:$A,MATCH($A93,ADB!$D:$D,0)),"")</f>
        <v/>
      </c>
      <c r="F93" s="14" t="str">
        <f>IFERROR(INDEX(ADB!$B:$B,MATCH($A93,ADB!$D:$D,0)),"")</f>
        <v/>
      </c>
      <c r="G93" s="14" t="str">
        <f>IFERROR(IF(INDEX(ADB!$E:$E,MATCH($A93,ADB!$D:$D,0))=0,"",INDEX(ADB!$E:$E,MATCH($A93,ADB!$D:$D,0))),"")</f>
        <v/>
      </c>
      <c r="H93" s="17" t="str">
        <f>IFERROR(INDEX(MRIO!$A:$A,MATCH($A93,MRIO!$F:$F,0)),"")</f>
        <v/>
      </c>
      <c r="I93" s="17" t="str">
        <f>IFERROR(IF(INDEX(MRIO!$B:$B,MATCH($A93,MRIO!$F:$F,0))=0,"",INDEX(MRIO!$B:$B,MATCH($A93,MRIO!$F:$F,0))),"")</f>
        <v/>
      </c>
      <c r="J93" s="17" t="str">
        <f>IFERROR(INDEX(MRIO!$C:$C,MATCH($A93,MRIO!$F:$F,0)),"")</f>
        <v/>
      </c>
      <c r="K93" s="18" t="str">
        <f>IFERROR(INDEX(MRIO!$D:$D,MATCH($A93,MRIO!$F:$F,0)),"")</f>
        <v/>
      </c>
      <c r="L93" s="20" t="str">
        <f>IFERROR(INDEX('World Bank'!$B:$B,MATCH($A93,'World Bank'!$D:$D,0)),"")</f>
        <v>Belarus</v>
      </c>
      <c r="M93" s="20" t="str">
        <f>IFERROR(INDEX('World Bank'!$C:$C,MATCH($A93,'World Bank'!$D:$D,0)),"")</f>
        <v>Europe and Central Asia</v>
      </c>
      <c r="N93" s="3" t="str">
        <f>IF(J93="",IF(E93="",C93,E93),J93)</f>
        <v>BLR</v>
      </c>
      <c r="O93" t="str">
        <f>IF(K93="",IF(F93="",D93,F93),K93)</f>
        <v>Belarus</v>
      </c>
      <c r="P93" t="str">
        <f>M93</f>
        <v>Europe and Central Asia</v>
      </c>
      <c r="Q93" t="str">
        <f>IFERROR(INDEX(Continents!$C:$C,MATCH($A93,Continents!$A:$A,0)),"")</f>
        <v>Europe</v>
      </c>
      <c r="R93" s="3" t="str">
        <f>IFERROR(IF(VLOOKUP($A93,Groups!A:A,1,FALSE)="","",1),"")</f>
        <v/>
      </c>
      <c r="S93" s="3" t="str">
        <f>IFERROR(IF(VLOOKUP($A93,Groups!B:B,1,FALSE)="","",1),"")</f>
        <v/>
      </c>
      <c r="T93" s="3">
        <f>IFERROR(IF(VLOOKUP($A93,Groups!C:C,1,FALSE)="","",1),"")</f>
        <v>1</v>
      </c>
      <c r="U93" s="3" t="str">
        <f>IFERROR(IF(VLOOKUP($A93,Groups!D:D,1,FALSE)="","",1),"")</f>
        <v/>
      </c>
      <c r="V93" s="3" t="str">
        <f>IFERROR(IF(VLOOKUP($A93,Groups!E:E,1,FALSE)="","",1),"")</f>
        <v/>
      </c>
      <c r="W93" s="3" t="str">
        <f>IFERROR(IF(VLOOKUP($A93,Groups!F:F,1,FALSE)="","",1),"")</f>
        <v/>
      </c>
    </row>
    <row r="94" spans="1:23" x14ac:dyDescent="0.2">
      <c r="A94" s="8">
        <v>84</v>
      </c>
      <c r="B94" s="8" t="str">
        <f>IFERROR(INDEX(ISO!$B:$B,MATCH($A94,ISO!$A:$A,0)),"")</f>
        <v>BZ</v>
      </c>
      <c r="C94" s="8" t="str">
        <f>IFERROR(INDEX(ISO!$C:$C,MATCH($A94,ISO!$A:$A,0)),"")</f>
        <v>BLZ</v>
      </c>
      <c r="D94" s="9" t="str">
        <f>IFERROR(INDEX(ISO!$D:$D,MATCH($A94,ISO!$A:$A,0)),"")</f>
        <v>Belize</v>
      </c>
      <c r="E94" s="13" t="str">
        <f>IFERROR(INDEX(ADB!$A:$A,MATCH($A94,ADB!$D:$D,0)),"")</f>
        <v/>
      </c>
      <c r="F94" s="14" t="str">
        <f>IFERROR(INDEX(ADB!$B:$B,MATCH($A94,ADB!$D:$D,0)),"")</f>
        <v/>
      </c>
      <c r="G94" s="14" t="str">
        <f>IFERROR(IF(INDEX(ADB!$E:$E,MATCH($A94,ADB!$D:$D,0))=0,"",INDEX(ADB!$E:$E,MATCH($A94,ADB!$D:$D,0))),"")</f>
        <v/>
      </c>
      <c r="H94" s="17" t="str">
        <f>IFERROR(INDEX(MRIO!$A:$A,MATCH($A94,MRIO!$F:$F,0)),"")</f>
        <v/>
      </c>
      <c r="I94" s="17" t="str">
        <f>IFERROR(IF(INDEX(MRIO!$B:$B,MATCH($A94,MRIO!$F:$F,0))=0,"",INDEX(MRIO!$B:$B,MATCH($A94,MRIO!$F:$F,0))),"")</f>
        <v/>
      </c>
      <c r="J94" s="17" t="str">
        <f>IFERROR(INDEX(MRIO!$C:$C,MATCH($A94,MRIO!$F:$F,0)),"")</f>
        <v/>
      </c>
      <c r="K94" s="18" t="str">
        <f>IFERROR(INDEX(MRIO!$D:$D,MATCH($A94,MRIO!$F:$F,0)),"")</f>
        <v/>
      </c>
      <c r="L94" s="20" t="str">
        <f>IFERROR(INDEX('World Bank'!$B:$B,MATCH($A94,'World Bank'!$D:$D,0)),"")</f>
        <v>Belize</v>
      </c>
      <c r="M94" s="20" t="str">
        <f>IFERROR(INDEX('World Bank'!$C:$C,MATCH($A94,'World Bank'!$D:$D,0)),"")</f>
        <v>Latin America and the Caribbean</v>
      </c>
      <c r="N94" s="3" t="str">
        <f>IF(J94="",IF(E94="",C94,E94),J94)</f>
        <v>BLZ</v>
      </c>
      <c r="O94" t="str">
        <f>IF(K94="",IF(F94="",D94,F94),K94)</f>
        <v>Belize</v>
      </c>
      <c r="P94" t="str">
        <f>M94</f>
        <v>Latin America and the Caribbean</v>
      </c>
      <c r="Q94" t="str">
        <f>IFERROR(INDEX(Continents!$C:$C,MATCH($A94,Continents!$A:$A,0)),"")</f>
        <v>North America</v>
      </c>
      <c r="R94" s="3" t="str">
        <f>IFERROR(IF(VLOOKUP($A94,Groups!A:A,1,FALSE)="","",1),"")</f>
        <v/>
      </c>
      <c r="S94" s="3" t="str">
        <f>IFERROR(IF(VLOOKUP($A94,Groups!B:B,1,FALSE)="","",1),"")</f>
        <v/>
      </c>
      <c r="T94" s="3" t="str">
        <f>IFERROR(IF(VLOOKUP($A94,Groups!C:C,1,FALSE)="","",1),"")</f>
        <v/>
      </c>
      <c r="U94" s="3" t="str">
        <f>IFERROR(IF(VLOOKUP($A94,Groups!D:D,1,FALSE)="","",1),"")</f>
        <v/>
      </c>
      <c r="V94" s="3" t="str">
        <f>IFERROR(IF(VLOOKUP($A94,Groups!E:E,1,FALSE)="","",1),"")</f>
        <v/>
      </c>
      <c r="W94" s="3" t="str">
        <f>IFERROR(IF(VLOOKUP($A94,Groups!F:F,1,FALSE)="","",1),"")</f>
        <v/>
      </c>
    </row>
    <row r="95" spans="1:23" x14ac:dyDescent="0.2">
      <c r="A95" s="8">
        <v>204</v>
      </c>
      <c r="B95" s="8" t="str">
        <f>IFERROR(INDEX(ISO!$B:$B,MATCH($A95,ISO!$A:$A,0)),"")</f>
        <v>BJ</v>
      </c>
      <c r="C95" s="8" t="str">
        <f>IFERROR(INDEX(ISO!$C:$C,MATCH($A95,ISO!$A:$A,0)),"")</f>
        <v>BEN</v>
      </c>
      <c r="D95" s="9" t="str">
        <f>IFERROR(INDEX(ISO!$D:$D,MATCH($A95,ISO!$A:$A,0)),"")</f>
        <v>Benin</v>
      </c>
      <c r="E95" s="13" t="str">
        <f>IFERROR(INDEX(ADB!$A:$A,MATCH($A95,ADB!$D:$D,0)),"")</f>
        <v/>
      </c>
      <c r="F95" s="14" t="str">
        <f>IFERROR(INDEX(ADB!$B:$B,MATCH($A95,ADB!$D:$D,0)),"")</f>
        <v/>
      </c>
      <c r="G95" s="14" t="str">
        <f>IFERROR(IF(INDEX(ADB!$E:$E,MATCH($A95,ADB!$D:$D,0))=0,"",INDEX(ADB!$E:$E,MATCH($A95,ADB!$D:$D,0))),"")</f>
        <v/>
      </c>
      <c r="H95" s="17" t="str">
        <f>IFERROR(INDEX(MRIO!$A:$A,MATCH($A95,MRIO!$F:$F,0)),"")</f>
        <v/>
      </c>
      <c r="I95" s="17" t="str">
        <f>IFERROR(IF(INDEX(MRIO!$B:$B,MATCH($A95,MRIO!$F:$F,0))=0,"",INDEX(MRIO!$B:$B,MATCH($A95,MRIO!$F:$F,0))),"")</f>
        <v/>
      </c>
      <c r="J95" s="17" t="str">
        <f>IFERROR(INDEX(MRIO!$C:$C,MATCH($A95,MRIO!$F:$F,0)),"")</f>
        <v/>
      </c>
      <c r="K95" s="18" t="str">
        <f>IFERROR(INDEX(MRIO!$D:$D,MATCH($A95,MRIO!$F:$F,0)),"")</f>
        <v/>
      </c>
      <c r="L95" s="20" t="str">
        <f>IFERROR(INDEX('World Bank'!$B:$B,MATCH($A95,'World Bank'!$D:$D,0)),"")</f>
        <v>Benin</v>
      </c>
      <c r="M95" s="20" t="str">
        <f>IFERROR(INDEX('World Bank'!$C:$C,MATCH($A95,'World Bank'!$D:$D,0)),"")</f>
        <v>Sub-Saharan Africa</v>
      </c>
      <c r="N95" s="3" t="str">
        <f>IF(J95="",IF(E95="",C95,E95),J95)</f>
        <v>BEN</v>
      </c>
      <c r="O95" t="str">
        <f>IF(K95="",IF(F95="",D95,F95),K95)</f>
        <v>Benin</v>
      </c>
      <c r="P95" t="str">
        <f>M95</f>
        <v>Sub-Saharan Africa</v>
      </c>
      <c r="Q95" t="str">
        <f>IFERROR(INDEX(Continents!$C:$C,MATCH($A95,Continents!$A:$A,0)),"")</f>
        <v>Africa</v>
      </c>
      <c r="R95" s="3" t="str">
        <f>IFERROR(IF(VLOOKUP($A95,Groups!A:A,1,FALSE)="","",1),"")</f>
        <v/>
      </c>
      <c r="S95" s="3" t="str">
        <f>IFERROR(IF(VLOOKUP($A95,Groups!B:B,1,FALSE)="","",1),"")</f>
        <v/>
      </c>
      <c r="T95" s="3" t="str">
        <f>IFERROR(IF(VLOOKUP($A95,Groups!C:C,1,FALSE)="","",1),"")</f>
        <v/>
      </c>
      <c r="U95" s="3" t="str">
        <f>IFERROR(IF(VLOOKUP($A95,Groups!D:D,1,FALSE)="","",1),"")</f>
        <v/>
      </c>
      <c r="V95" s="3" t="str">
        <f>IFERROR(IF(VLOOKUP($A95,Groups!E:E,1,FALSE)="","",1),"")</f>
        <v/>
      </c>
      <c r="W95" s="3" t="str">
        <f>IFERROR(IF(VLOOKUP($A95,Groups!F:F,1,FALSE)="","",1),"")</f>
        <v/>
      </c>
    </row>
    <row r="96" spans="1:23" x14ac:dyDescent="0.2">
      <c r="A96" s="8">
        <v>60</v>
      </c>
      <c r="B96" s="8" t="str">
        <f>IFERROR(INDEX(ISO!$B:$B,MATCH($A96,ISO!$A:$A,0)),"")</f>
        <v>BM</v>
      </c>
      <c r="C96" s="8" t="str">
        <f>IFERROR(INDEX(ISO!$C:$C,MATCH($A96,ISO!$A:$A,0)),"")</f>
        <v>BMU</v>
      </c>
      <c r="D96" s="9" t="str">
        <f>IFERROR(INDEX(ISO!$D:$D,MATCH($A96,ISO!$A:$A,0)),"")</f>
        <v>Bermuda</v>
      </c>
      <c r="E96" s="13" t="str">
        <f>IFERROR(INDEX(ADB!$A:$A,MATCH($A96,ADB!$D:$D,0)),"")</f>
        <v/>
      </c>
      <c r="F96" s="14" t="str">
        <f>IFERROR(INDEX(ADB!$B:$B,MATCH($A96,ADB!$D:$D,0)),"")</f>
        <v/>
      </c>
      <c r="G96" s="14" t="str">
        <f>IFERROR(IF(INDEX(ADB!$E:$E,MATCH($A96,ADB!$D:$D,0))=0,"",INDEX(ADB!$E:$E,MATCH($A96,ADB!$D:$D,0))),"")</f>
        <v/>
      </c>
      <c r="H96" s="17" t="str">
        <f>IFERROR(INDEX(MRIO!$A:$A,MATCH($A96,MRIO!$F:$F,0)),"")</f>
        <v/>
      </c>
      <c r="I96" s="17" t="str">
        <f>IFERROR(IF(INDEX(MRIO!$B:$B,MATCH($A96,MRIO!$F:$F,0))=0,"",INDEX(MRIO!$B:$B,MATCH($A96,MRIO!$F:$F,0))),"")</f>
        <v/>
      </c>
      <c r="J96" s="17" t="str">
        <f>IFERROR(INDEX(MRIO!$C:$C,MATCH($A96,MRIO!$F:$F,0)),"")</f>
        <v/>
      </c>
      <c r="K96" s="18" t="str">
        <f>IFERROR(INDEX(MRIO!$D:$D,MATCH($A96,MRIO!$F:$F,0)),"")</f>
        <v/>
      </c>
      <c r="L96" s="20" t="str">
        <f>IFERROR(INDEX('World Bank'!$B:$B,MATCH($A96,'World Bank'!$D:$D,0)),"")</f>
        <v>Bermuda</v>
      </c>
      <c r="M96" s="20" t="str">
        <f>IFERROR(INDEX('World Bank'!$C:$C,MATCH($A96,'World Bank'!$D:$D,0)),"")</f>
        <v>North America</v>
      </c>
      <c r="N96" s="3" t="str">
        <f>IF(J96="",IF(E96="",C96,E96),J96)</f>
        <v>BMU</v>
      </c>
      <c r="O96" t="str">
        <f>IF(K96="",IF(F96="",D96,F96),K96)</f>
        <v>Bermuda</v>
      </c>
      <c r="P96" t="str">
        <f>M96</f>
        <v>North America</v>
      </c>
      <c r="Q96" t="str">
        <f>IFERROR(INDEX(Continents!$C:$C,MATCH($A96,Continents!$A:$A,0)),"")</f>
        <v>North America</v>
      </c>
      <c r="R96" s="3" t="str">
        <f>IFERROR(IF(VLOOKUP($A96,Groups!A:A,1,FALSE)="","",1),"")</f>
        <v/>
      </c>
      <c r="S96" s="3" t="str">
        <f>IFERROR(IF(VLOOKUP($A96,Groups!B:B,1,FALSE)="","",1),"")</f>
        <v/>
      </c>
      <c r="T96" s="3" t="str">
        <f>IFERROR(IF(VLOOKUP($A96,Groups!C:C,1,FALSE)="","",1),"")</f>
        <v/>
      </c>
      <c r="U96" s="3" t="str">
        <f>IFERROR(IF(VLOOKUP($A96,Groups!D:D,1,FALSE)="","",1),"")</f>
        <v/>
      </c>
      <c r="V96" s="3" t="str">
        <f>IFERROR(IF(VLOOKUP($A96,Groups!E:E,1,FALSE)="","",1),"")</f>
        <v/>
      </c>
      <c r="W96" s="3" t="str">
        <f>IFERROR(IF(VLOOKUP($A96,Groups!F:F,1,FALSE)="","",1),"")</f>
        <v/>
      </c>
    </row>
    <row r="97" spans="1:23" x14ac:dyDescent="0.2">
      <c r="A97" s="8">
        <v>68</v>
      </c>
      <c r="B97" s="8" t="str">
        <f>IFERROR(INDEX(ISO!$B:$B,MATCH($A97,ISO!$A:$A,0)),"")</f>
        <v>BO</v>
      </c>
      <c r="C97" s="8" t="str">
        <f>IFERROR(INDEX(ISO!$C:$C,MATCH($A97,ISO!$A:$A,0)),"")</f>
        <v>BOL</v>
      </c>
      <c r="D97" s="9" t="str">
        <f>IFERROR(INDEX(ISO!$D:$D,MATCH($A97,ISO!$A:$A,0)),"")</f>
        <v>Bolivia (Plurinational State of)</v>
      </c>
      <c r="E97" s="13" t="str">
        <f>IFERROR(INDEX(ADB!$A:$A,MATCH($A97,ADB!$D:$D,0)),"")</f>
        <v/>
      </c>
      <c r="F97" s="14" t="str">
        <f>IFERROR(INDEX(ADB!$B:$B,MATCH($A97,ADB!$D:$D,0)),"")</f>
        <v/>
      </c>
      <c r="G97" s="14" t="str">
        <f>IFERROR(IF(INDEX(ADB!$E:$E,MATCH($A97,ADB!$D:$D,0))=0,"",INDEX(ADB!$E:$E,MATCH($A97,ADB!$D:$D,0))),"")</f>
        <v/>
      </c>
      <c r="H97" s="17" t="str">
        <f>IFERROR(INDEX(MRIO!$A:$A,MATCH($A97,MRIO!$F:$F,0)),"")</f>
        <v/>
      </c>
      <c r="I97" s="17" t="str">
        <f>IFERROR(IF(INDEX(MRIO!$B:$B,MATCH($A97,MRIO!$F:$F,0))=0,"",INDEX(MRIO!$B:$B,MATCH($A97,MRIO!$F:$F,0))),"")</f>
        <v/>
      </c>
      <c r="J97" s="17" t="str">
        <f>IFERROR(INDEX(MRIO!$C:$C,MATCH($A97,MRIO!$F:$F,0)),"")</f>
        <v/>
      </c>
      <c r="K97" s="18" t="str">
        <f>IFERROR(INDEX(MRIO!$D:$D,MATCH($A97,MRIO!$F:$F,0)),"")</f>
        <v/>
      </c>
      <c r="L97" s="20" t="str">
        <f>IFERROR(INDEX('World Bank'!$B:$B,MATCH($A97,'World Bank'!$D:$D,0)),"")</f>
        <v>Bolivia</v>
      </c>
      <c r="M97" s="20" t="str">
        <f>IFERROR(INDEX('World Bank'!$C:$C,MATCH($A97,'World Bank'!$D:$D,0)),"")</f>
        <v>Latin America and the Caribbean</v>
      </c>
      <c r="N97" s="3" t="str">
        <f>IF(J97="",IF(E97="",C97,E97),J97)</f>
        <v>BOL</v>
      </c>
      <c r="O97" t="str">
        <f>IF(K97="",IF(F97="",D97,F97),K97)</f>
        <v>Bolivia (Plurinational State of)</v>
      </c>
      <c r="P97" t="str">
        <f>M97</f>
        <v>Latin America and the Caribbean</v>
      </c>
      <c r="Q97" t="str">
        <f>IFERROR(INDEX(Continents!$C:$C,MATCH($A97,Continents!$A:$A,0)),"")</f>
        <v>South America</v>
      </c>
      <c r="R97" s="3" t="str">
        <f>IFERROR(IF(VLOOKUP($A97,Groups!A:A,1,FALSE)="","",1),"")</f>
        <v/>
      </c>
      <c r="S97" s="3" t="str">
        <f>IFERROR(IF(VLOOKUP($A97,Groups!B:B,1,FALSE)="","",1),"")</f>
        <v/>
      </c>
      <c r="T97" s="3" t="str">
        <f>IFERROR(IF(VLOOKUP($A97,Groups!C:C,1,FALSE)="","",1),"")</f>
        <v/>
      </c>
      <c r="U97" s="3" t="str">
        <f>IFERROR(IF(VLOOKUP($A97,Groups!D:D,1,FALSE)="","",1),"")</f>
        <v/>
      </c>
      <c r="V97" s="3" t="str">
        <f>IFERROR(IF(VLOOKUP($A97,Groups!E:E,1,FALSE)="","",1),"")</f>
        <v/>
      </c>
      <c r="W97" s="3" t="str">
        <f>IFERROR(IF(VLOOKUP($A97,Groups!F:F,1,FALSE)="","",1),"")</f>
        <v/>
      </c>
    </row>
    <row r="98" spans="1:23" x14ac:dyDescent="0.2">
      <c r="A98" s="8">
        <v>535</v>
      </c>
      <c r="B98" s="8" t="str">
        <f>IFERROR(INDEX(ISO!$B:$B,MATCH($A98,ISO!$A:$A,0)),"")</f>
        <v>BQ</v>
      </c>
      <c r="C98" s="8" t="str">
        <f>IFERROR(INDEX(ISO!$C:$C,MATCH($A98,ISO!$A:$A,0)),"")</f>
        <v>BES</v>
      </c>
      <c r="D98" s="9" t="str">
        <f>IFERROR(INDEX(ISO!$D:$D,MATCH($A98,ISO!$A:$A,0)),"")</f>
        <v>Bonaire, Sint Eustatius and Saba</v>
      </c>
      <c r="E98" s="13" t="str">
        <f>IFERROR(INDEX(ADB!$A:$A,MATCH($A98,ADB!$D:$D,0)),"")</f>
        <v/>
      </c>
      <c r="F98" s="14" t="str">
        <f>IFERROR(INDEX(ADB!$B:$B,MATCH($A98,ADB!$D:$D,0)),"")</f>
        <v/>
      </c>
      <c r="G98" s="14" t="str">
        <f>IFERROR(IF(INDEX(ADB!$E:$E,MATCH($A98,ADB!$D:$D,0))=0,"",INDEX(ADB!$E:$E,MATCH($A98,ADB!$D:$D,0))),"")</f>
        <v/>
      </c>
      <c r="H98" s="17" t="str">
        <f>IFERROR(INDEX(MRIO!$A:$A,MATCH($A98,MRIO!$F:$F,0)),"")</f>
        <v/>
      </c>
      <c r="I98" s="17" t="str">
        <f>IFERROR(IF(INDEX(MRIO!$B:$B,MATCH($A98,MRIO!$F:$F,0))=0,"",INDEX(MRIO!$B:$B,MATCH($A98,MRIO!$F:$F,0))),"")</f>
        <v/>
      </c>
      <c r="J98" s="17" t="str">
        <f>IFERROR(INDEX(MRIO!$C:$C,MATCH($A98,MRIO!$F:$F,0)),"")</f>
        <v/>
      </c>
      <c r="K98" s="18" t="str">
        <f>IFERROR(INDEX(MRIO!$D:$D,MATCH($A98,MRIO!$F:$F,0)),"")</f>
        <v/>
      </c>
      <c r="L98" s="20" t="str">
        <f>IFERROR(INDEX('World Bank'!$B:$B,MATCH($A98,'World Bank'!$D:$D,0)),"")</f>
        <v/>
      </c>
      <c r="M98" s="20" t="str">
        <f>IFERROR(INDEX('World Bank'!$C:$C,MATCH($A98,'World Bank'!$D:$D,0)),"")</f>
        <v/>
      </c>
      <c r="N98" s="3" t="str">
        <f>IF(J98="",IF(E98="",C98,E98),J98)</f>
        <v>BES</v>
      </c>
      <c r="O98" t="str">
        <f>IF(K98="",IF(F98="",D98,F98),K98)</f>
        <v>Bonaire, Sint Eustatius and Saba</v>
      </c>
      <c r="P98" t="s">
        <v>139</v>
      </c>
      <c r="Q98" t="str">
        <f>IFERROR(INDEX(Continents!$C:$C,MATCH($A98,Continents!$A:$A,0)),"")</f>
        <v>South America</v>
      </c>
      <c r="R98" s="3" t="str">
        <f>IFERROR(IF(VLOOKUP($A98,Groups!A:A,1,FALSE)="","",1),"")</f>
        <v/>
      </c>
      <c r="S98" s="3" t="str">
        <f>IFERROR(IF(VLOOKUP($A98,Groups!B:B,1,FALSE)="","",1),"")</f>
        <v/>
      </c>
      <c r="T98" s="3" t="str">
        <f>IFERROR(IF(VLOOKUP($A98,Groups!C:C,1,FALSE)="","",1),"")</f>
        <v/>
      </c>
      <c r="U98" s="3" t="str">
        <f>IFERROR(IF(VLOOKUP($A98,Groups!D:D,1,FALSE)="","",1),"")</f>
        <v/>
      </c>
      <c r="V98" s="3" t="str">
        <f>IFERROR(IF(VLOOKUP($A98,Groups!E:E,1,FALSE)="","",1),"")</f>
        <v/>
      </c>
      <c r="W98" s="3" t="str">
        <f>IFERROR(IF(VLOOKUP($A98,Groups!F:F,1,FALSE)="","",1),"")</f>
        <v/>
      </c>
    </row>
    <row r="99" spans="1:23" x14ac:dyDescent="0.2">
      <c r="A99" s="8">
        <v>70</v>
      </c>
      <c r="B99" s="8" t="str">
        <f>IFERROR(INDEX(ISO!$B:$B,MATCH($A99,ISO!$A:$A,0)),"")</f>
        <v>BA</v>
      </c>
      <c r="C99" s="8" t="str">
        <f>IFERROR(INDEX(ISO!$C:$C,MATCH($A99,ISO!$A:$A,0)),"")</f>
        <v>BIH</v>
      </c>
      <c r="D99" s="9" t="str">
        <f>IFERROR(INDEX(ISO!$D:$D,MATCH($A99,ISO!$A:$A,0)),"")</f>
        <v>Bosnia and Herzegovina</v>
      </c>
      <c r="E99" s="13" t="str">
        <f>IFERROR(INDEX(ADB!$A:$A,MATCH($A99,ADB!$D:$D,0)),"")</f>
        <v/>
      </c>
      <c r="F99" s="14" t="str">
        <f>IFERROR(INDEX(ADB!$B:$B,MATCH($A99,ADB!$D:$D,0)),"")</f>
        <v/>
      </c>
      <c r="G99" s="14" t="str">
        <f>IFERROR(IF(INDEX(ADB!$E:$E,MATCH($A99,ADB!$D:$D,0))=0,"",INDEX(ADB!$E:$E,MATCH($A99,ADB!$D:$D,0))),"")</f>
        <v/>
      </c>
      <c r="H99" s="17" t="str">
        <f>IFERROR(INDEX(MRIO!$A:$A,MATCH($A99,MRIO!$F:$F,0)),"")</f>
        <v/>
      </c>
      <c r="I99" s="17" t="str">
        <f>IFERROR(IF(INDEX(MRIO!$B:$B,MATCH($A99,MRIO!$F:$F,0))=0,"",INDEX(MRIO!$B:$B,MATCH($A99,MRIO!$F:$F,0))),"")</f>
        <v/>
      </c>
      <c r="J99" s="17" t="str">
        <f>IFERROR(INDEX(MRIO!$C:$C,MATCH($A99,MRIO!$F:$F,0)),"")</f>
        <v/>
      </c>
      <c r="K99" s="18" t="str">
        <f>IFERROR(INDEX(MRIO!$D:$D,MATCH($A99,MRIO!$F:$F,0)),"")</f>
        <v/>
      </c>
      <c r="L99" s="20" t="str">
        <f>IFERROR(INDEX('World Bank'!$B:$B,MATCH($A99,'World Bank'!$D:$D,0)),"")</f>
        <v>Bosnia and Herzegovina</v>
      </c>
      <c r="M99" s="20" t="str">
        <f>IFERROR(INDEX('World Bank'!$C:$C,MATCH($A99,'World Bank'!$D:$D,0)),"")</f>
        <v>Europe and Central Asia</v>
      </c>
      <c r="N99" s="3" t="str">
        <f>IF(J99="",IF(E99="",C99,E99),J99)</f>
        <v>BIH</v>
      </c>
      <c r="O99" t="str">
        <f>IF(K99="",IF(F99="",D99,F99),K99)</f>
        <v>Bosnia and Herzegovina</v>
      </c>
      <c r="P99" t="str">
        <f>M99</f>
        <v>Europe and Central Asia</v>
      </c>
      <c r="Q99" t="str">
        <f>IFERROR(INDEX(Continents!$C:$C,MATCH($A99,Continents!$A:$A,0)),"")</f>
        <v>Europe</v>
      </c>
      <c r="R99" s="3" t="str">
        <f>IFERROR(IF(VLOOKUP($A99,Groups!A:A,1,FALSE)="","",1),"")</f>
        <v/>
      </c>
      <c r="S99" s="3" t="str">
        <f>IFERROR(IF(VLOOKUP($A99,Groups!B:B,1,FALSE)="","",1),"")</f>
        <v/>
      </c>
      <c r="T99" s="3" t="str">
        <f>IFERROR(IF(VLOOKUP($A99,Groups!C:C,1,FALSE)="","",1),"")</f>
        <v/>
      </c>
      <c r="U99" s="3" t="str">
        <f>IFERROR(IF(VLOOKUP($A99,Groups!D:D,1,FALSE)="","",1),"")</f>
        <v/>
      </c>
      <c r="V99" s="3" t="str">
        <f>IFERROR(IF(VLOOKUP($A99,Groups!E:E,1,FALSE)="","",1),"")</f>
        <v/>
      </c>
      <c r="W99" s="3" t="str">
        <f>IFERROR(IF(VLOOKUP($A99,Groups!F:F,1,FALSE)="","",1),"")</f>
        <v/>
      </c>
    </row>
    <row r="100" spans="1:23" x14ac:dyDescent="0.2">
      <c r="A100" s="8">
        <v>72</v>
      </c>
      <c r="B100" s="8" t="str">
        <f>IFERROR(INDEX(ISO!$B:$B,MATCH($A100,ISO!$A:$A,0)),"")</f>
        <v>BW</v>
      </c>
      <c r="C100" s="8" t="str">
        <f>IFERROR(INDEX(ISO!$C:$C,MATCH($A100,ISO!$A:$A,0)),"")</f>
        <v>BWA</v>
      </c>
      <c r="D100" s="9" t="str">
        <f>IFERROR(INDEX(ISO!$D:$D,MATCH($A100,ISO!$A:$A,0)),"")</f>
        <v>Botswana</v>
      </c>
      <c r="E100" s="13" t="str">
        <f>IFERROR(INDEX(ADB!$A:$A,MATCH($A100,ADB!$D:$D,0)),"")</f>
        <v/>
      </c>
      <c r="F100" s="14" t="str">
        <f>IFERROR(INDEX(ADB!$B:$B,MATCH($A100,ADB!$D:$D,0)),"")</f>
        <v/>
      </c>
      <c r="G100" s="14" t="str">
        <f>IFERROR(IF(INDEX(ADB!$E:$E,MATCH($A100,ADB!$D:$D,0))=0,"",INDEX(ADB!$E:$E,MATCH($A100,ADB!$D:$D,0))),"")</f>
        <v/>
      </c>
      <c r="H100" s="17" t="str">
        <f>IFERROR(INDEX(MRIO!$A:$A,MATCH($A100,MRIO!$F:$F,0)),"")</f>
        <v/>
      </c>
      <c r="I100" s="17" t="str">
        <f>IFERROR(IF(INDEX(MRIO!$B:$B,MATCH($A100,MRIO!$F:$F,0))=0,"",INDEX(MRIO!$B:$B,MATCH($A100,MRIO!$F:$F,0))),"")</f>
        <v/>
      </c>
      <c r="J100" s="17" t="str">
        <f>IFERROR(INDEX(MRIO!$C:$C,MATCH($A100,MRIO!$F:$F,0)),"")</f>
        <v/>
      </c>
      <c r="K100" s="18" t="str">
        <f>IFERROR(INDEX(MRIO!$D:$D,MATCH($A100,MRIO!$F:$F,0)),"")</f>
        <v/>
      </c>
      <c r="L100" s="20" t="str">
        <f>IFERROR(INDEX('World Bank'!$B:$B,MATCH($A100,'World Bank'!$D:$D,0)),"")</f>
        <v>Botswana</v>
      </c>
      <c r="M100" s="20" t="str">
        <f>IFERROR(INDEX('World Bank'!$C:$C,MATCH($A100,'World Bank'!$D:$D,0)),"")</f>
        <v>Sub-Saharan Africa</v>
      </c>
      <c r="N100" s="3" t="str">
        <f>IF(J100="",IF(E100="",C100,E100),J100)</f>
        <v>BWA</v>
      </c>
      <c r="O100" t="str">
        <f>IF(K100="",IF(F100="",D100,F100),K100)</f>
        <v>Botswana</v>
      </c>
      <c r="P100" t="str">
        <f>M100</f>
        <v>Sub-Saharan Africa</v>
      </c>
      <c r="Q100" t="str">
        <f>IFERROR(INDEX(Continents!$C:$C,MATCH($A100,Continents!$A:$A,0)),"")</f>
        <v>Africa</v>
      </c>
      <c r="R100" s="3" t="str">
        <f>IFERROR(IF(VLOOKUP($A100,Groups!A:A,1,FALSE)="","",1),"")</f>
        <v/>
      </c>
      <c r="S100" s="3" t="str">
        <f>IFERROR(IF(VLOOKUP($A100,Groups!B:B,1,FALSE)="","",1),"")</f>
        <v/>
      </c>
      <c r="T100" s="3" t="str">
        <f>IFERROR(IF(VLOOKUP($A100,Groups!C:C,1,FALSE)="","",1),"")</f>
        <v/>
      </c>
      <c r="U100" s="3" t="str">
        <f>IFERROR(IF(VLOOKUP($A100,Groups!D:D,1,FALSE)="","",1),"")</f>
        <v/>
      </c>
      <c r="V100" s="3" t="str">
        <f>IFERROR(IF(VLOOKUP($A100,Groups!E:E,1,FALSE)="","",1),"")</f>
        <v/>
      </c>
      <c r="W100" s="3" t="str">
        <f>IFERROR(IF(VLOOKUP($A100,Groups!F:F,1,FALSE)="","",1),"")</f>
        <v/>
      </c>
    </row>
    <row r="101" spans="1:23" x14ac:dyDescent="0.2">
      <c r="A101" s="8">
        <v>86</v>
      </c>
      <c r="B101" s="8" t="str">
        <f>IFERROR(INDEX(ISO!$B:$B,MATCH($A101,ISO!$A:$A,0)),"")</f>
        <v>IO</v>
      </c>
      <c r="C101" s="8" t="str">
        <f>IFERROR(INDEX(ISO!$C:$C,MATCH($A101,ISO!$A:$A,0)),"")</f>
        <v>IOT</v>
      </c>
      <c r="D101" s="9" t="str">
        <f>IFERROR(INDEX(ISO!$D:$D,MATCH($A101,ISO!$A:$A,0)),"")</f>
        <v>British Indian Ocean Territory</v>
      </c>
      <c r="E101" s="13" t="str">
        <f>IFERROR(INDEX(ADB!$A:$A,MATCH($A101,ADB!$D:$D,0)),"")</f>
        <v/>
      </c>
      <c r="F101" s="14" t="str">
        <f>IFERROR(INDEX(ADB!$B:$B,MATCH($A101,ADB!$D:$D,0)),"")</f>
        <v/>
      </c>
      <c r="G101" s="14" t="str">
        <f>IFERROR(IF(INDEX(ADB!$E:$E,MATCH($A101,ADB!$D:$D,0))=0,"",INDEX(ADB!$E:$E,MATCH($A101,ADB!$D:$D,0))),"")</f>
        <v/>
      </c>
      <c r="H101" s="17" t="str">
        <f>IFERROR(INDEX(MRIO!$A:$A,MATCH($A101,MRIO!$F:$F,0)),"")</f>
        <v/>
      </c>
      <c r="I101" s="17" t="str">
        <f>IFERROR(IF(INDEX(MRIO!$B:$B,MATCH($A101,MRIO!$F:$F,0))=0,"",INDEX(MRIO!$B:$B,MATCH($A101,MRIO!$F:$F,0))),"")</f>
        <v/>
      </c>
      <c r="J101" s="17" t="str">
        <f>IFERROR(INDEX(MRIO!$C:$C,MATCH($A101,MRIO!$F:$F,0)),"")</f>
        <v/>
      </c>
      <c r="K101" s="18" t="str">
        <f>IFERROR(INDEX(MRIO!$D:$D,MATCH($A101,MRIO!$F:$F,0)),"")</f>
        <v/>
      </c>
      <c r="L101" s="20" t="str">
        <f>IFERROR(INDEX('World Bank'!$B:$B,MATCH($A101,'World Bank'!$D:$D,0)),"")</f>
        <v/>
      </c>
      <c r="M101" s="20" t="str">
        <f>IFERROR(INDEX('World Bank'!$C:$C,MATCH($A101,'World Bank'!$D:$D,0)),"")</f>
        <v/>
      </c>
      <c r="N101" s="3" t="str">
        <f>IF(J101="",IF(E101="",C101,E101),J101)</f>
        <v>IOT</v>
      </c>
      <c r="O101" t="str">
        <f>IF(K101="",IF(F101="",D101,F101),K101)</f>
        <v>British Indian Ocean Territory</v>
      </c>
      <c r="P101" t="s">
        <v>36</v>
      </c>
      <c r="Q101" t="str">
        <f>IFERROR(INDEX(Continents!$C:$C,MATCH($A101,Continents!$A:$A,0)),"")</f>
        <v>Asia</v>
      </c>
      <c r="R101" s="3" t="str">
        <f>IFERROR(IF(VLOOKUP($A101,Groups!A:A,1,FALSE)="","",1),"")</f>
        <v/>
      </c>
      <c r="S101" s="3" t="str">
        <f>IFERROR(IF(VLOOKUP($A101,Groups!B:B,1,FALSE)="","",1),"")</f>
        <v/>
      </c>
      <c r="T101" s="3" t="str">
        <f>IFERROR(IF(VLOOKUP($A101,Groups!C:C,1,FALSE)="","",1),"")</f>
        <v/>
      </c>
      <c r="U101" s="3" t="str">
        <f>IFERROR(IF(VLOOKUP($A101,Groups!D:D,1,FALSE)="","",1),"")</f>
        <v/>
      </c>
      <c r="V101" s="3" t="str">
        <f>IFERROR(IF(VLOOKUP($A101,Groups!E:E,1,FALSE)="","",1),"")</f>
        <v/>
      </c>
      <c r="W101" s="3" t="str">
        <f>IFERROR(IF(VLOOKUP($A101,Groups!F:F,1,FALSE)="","",1),"")</f>
        <v/>
      </c>
    </row>
    <row r="102" spans="1:23" x14ac:dyDescent="0.2">
      <c r="A102" s="8">
        <v>854</v>
      </c>
      <c r="B102" s="8" t="str">
        <f>IFERROR(INDEX(ISO!$B:$B,MATCH($A102,ISO!$A:$A,0)),"")</f>
        <v>BF</v>
      </c>
      <c r="C102" s="8" t="str">
        <f>IFERROR(INDEX(ISO!$C:$C,MATCH($A102,ISO!$A:$A,0)),"")</f>
        <v>BFA</v>
      </c>
      <c r="D102" s="9" t="str">
        <f>IFERROR(INDEX(ISO!$D:$D,MATCH($A102,ISO!$A:$A,0)),"")</f>
        <v>Burkina Faso</v>
      </c>
      <c r="E102" s="13" t="str">
        <f>IFERROR(INDEX(ADB!$A:$A,MATCH($A102,ADB!$D:$D,0)),"")</f>
        <v/>
      </c>
      <c r="F102" s="14" t="str">
        <f>IFERROR(INDEX(ADB!$B:$B,MATCH($A102,ADB!$D:$D,0)),"")</f>
        <v/>
      </c>
      <c r="G102" s="14" t="str">
        <f>IFERROR(IF(INDEX(ADB!$E:$E,MATCH($A102,ADB!$D:$D,0))=0,"",INDEX(ADB!$E:$E,MATCH($A102,ADB!$D:$D,0))),"")</f>
        <v/>
      </c>
      <c r="H102" s="17" t="str">
        <f>IFERROR(INDEX(MRIO!$A:$A,MATCH($A102,MRIO!$F:$F,0)),"")</f>
        <v/>
      </c>
      <c r="I102" s="17" t="str">
        <f>IFERROR(IF(INDEX(MRIO!$B:$B,MATCH($A102,MRIO!$F:$F,0))=0,"",INDEX(MRIO!$B:$B,MATCH($A102,MRIO!$F:$F,0))),"")</f>
        <v/>
      </c>
      <c r="J102" s="17" t="str">
        <f>IFERROR(INDEX(MRIO!$C:$C,MATCH($A102,MRIO!$F:$F,0)),"")</f>
        <v/>
      </c>
      <c r="K102" s="18" t="str">
        <f>IFERROR(INDEX(MRIO!$D:$D,MATCH($A102,MRIO!$F:$F,0)),"")</f>
        <v/>
      </c>
      <c r="L102" s="20" t="str">
        <f>IFERROR(INDEX('World Bank'!$B:$B,MATCH($A102,'World Bank'!$D:$D,0)),"")</f>
        <v>Burkina Faso</v>
      </c>
      <c r="M102" s="20" t="str">
        <f>IFERROR(INDEX('World Bank'!$C:$C,MATCH($A102,'World Bank'!$D:$D,0)),"")</f>
        <v>Sub-Saharan Africa</v>
      </c>
      <c r="N102" s="3" t="str">
        <f>IF(J102="",IF(E102="",C102,E102),J102)</f>
        <v>BFA</v>
      </c>
      <c r="O102" t="str">
        <f>IF(K102="",IF(F102="",D102,F102),K102)</f>
        <v>Burkina Faso</v>
      </c>
      <c r="P102" t="str">
        <f>M102</f>
        <v>Sub-Saharan Africa</v>
      </c>
      <c r="Q102" t="str">
        <f>IFERROR(INDEX(Continents!$C:$C,MATCH($A102,Continents!$A:$A,0)),"")</f>
        <v>Africa</v>
      </c>
      <c r="R102" s="3" t="str">
        <f>IFERROR(IF(VLOOKUP($A102,Groups!A:A,1,FALSE)="","",1),"")</f>
        <v/>
      </c>
      <c r="S102" s="3" t="str">
        <f>IFERROR(IF(VLOOKUP($A102,Groups!B:B,1,FALSE)="","",1),"")</f>
        <v/>
      </c>
      <c r="T102" s="3" t="str">
        <f>IFERROR(IF(VLOOKUP($A102,Groups!C:C,1,FALSE)="","",1),"")</f>
        <v/>
      </c>
      <c r="U102" s="3" t="str">
        <f>IFERROR(IF(VLOOKUP($A102,Groups!D:D,1,FALSE)="","",1),"")</f>
        <v/>
      </c>
      <c r="V102" s="3" t="str">
        <f>IFERROR(IF(VLOOKUP($A102,Groups!E:E,1,FALSE)="","",1),"")</f>
        <v/>
      </c>
      <c r="W102" s="3" t="str">
        <f>IFERROR(IF(VLOOKUP($A102,Groups!F:F,1,FALSE)="","",1),"")</f>
        <v/>
      </c>
    </row>
    <row r="103" spans="1:23" x14ac:dyDescent="0.2">
      <c r="A103" s="8">
        <v>108</v>
      </c>
      <c r="B103" s="8" t="str">
        <f>IFERROR(INDEX(ISO!$B:$B,MATCH($A103,ISO!$A:$A,0)),"")</f>
        <v>BI</v>
      </c>
      <c r="C103" s="8" t="str">
        <f>IFERROR(INDEX(ISO!$C:$C,MATCH($A103,ISO!$A:$A,0)),"")</f>
        <v>BDI</v>
      </c>
      <c r="D103" s="9" t="str">
        <f>IFERROR(INDEX(ISO!$D:$D,MATCH($A103,ISO!$A:$A,0)),"")</f>
        <v>Burundi</v>
      </c>
      <c r="E103" s="13" t="str">
        <f>IFERROR(INDEX(ADB!$A:$A,MATCH($A103,ADB!$D:$D,0)),"")</f>
        <v/>
      </c>
      <c r="F103" s="14" t="str">
        <f>IFERROR(INDEX(ADB!$B:$B,MATCH($A103,ADB!$D:$D,0)),"")</f>
        <v/>
      </c>
      <c r="G103" s="14" t="str">
        <f>IFERROR(IF(INDEX(ADB!$E:$E,MATCH($A103,ADB!$D:$D,0))=0,"",INDEX(ADB!$E:$E,MATCH($A103,ADB!$D:$D,0))),"")</f>
        <v/>
      </c>
      <c r="H103" s="17" t="str">
        <f>IFERROR(INDEX(MRIO!$A:$A,MATCH($A103,MRIO!$F:$F,0)),"")</f>
        <v/>
      </c>
      <c r="I103" s="17" t="str">
        <f>IFERROR(IF(INDEX(MRIO!$B:$B,MATCH($A103,MRIO!$F:$F,0))=0,"",INDEX(MRIO!$B:$B,MATCH($A103,MRIO!$F:$F,0))),"")</f>
        <v/>
      </c>
      <c r="J103" s="17" t="str">
        <f>IFERROR(INDEX(MRIO!$C:$C,MATCH($A103,MRIO!$F:$F,0)),"")</f>
        <v/>
      </c>
      <c r="K103" s="18" t="str">
        <f>IFERROR(INDEX(MRIO!$D:$D,MATCH($A103,MRIO!$F:$F,0)),"")</f>
        <v/>
      </c>
      <c r="L103" s="20" t="str">
        <f>IFERROR(INDEX('World Bank'!$B:$B,MATCH($A103,'World Bank'!$D:$D,0)),"")</f>
        <v>Burundi</v>
      </c>
      <c r="M103" s="20" t="str">
        <f>IFERROR(INDEX('World Bank'!$C:$C,MATCH($A103,'World Bank'!$D:$D,0)),"")</f>
        <v>Sub-Saharan Africa</v>
      </c>
      <c r="N103" s="3" t="str">
        <f>IF(J103="",IF(E103="",C103,E103),J103)</f>
        <v>BDI</v>
      </c>
      <c r="O103" t="str">
        <f>IF(K103="",IF(F103="",D103,F103),K103)</f>
        <v>Burundi</v>
      </c>
      <c r="P103" t="str">
        <f>M103</f>
        <v>Sub-Saharan Africa</v>
      </c>
      <c r="Q103" t="str">
        <f>IFERROR(INDEX(Continents!$C:$C,MATCH($A103,Continents!$A:$A,0)),"")</f>
        <v>Africa</v>
      </c>
      <c r="R103" s="3" t="str">
        <f>IFERROR(IF(VLOOKUP($A103,Groups!A:A,1,FALSE)="","",1),"")</f>
        <v/>
      </c>
      <c r="S103" s="3" t="str">
        <f>IFERROR(IF(VLOOKUP($A103,Groups!B:B,1,FALSE)="","",1),"")</f>
        <v/>
      </c>
      <c r="T103" s="3" t="str">
        <f>IFERROR(IF(VLOOKUP($A103,Groups!C:C,1,FALSE)="","",1),"")</f>
        <v/>
      </c>
      <c r="U103" s="3" t="str">
        <f>IFERROR(IF(VLOOKUP($A103,Groups!D:D,1,FALSE)="","",1),"")</f>
        <v/>
      </c>
      <c r="V103" s="3" t="str">
        <f>IFERROR(IF(VLOOKUP($A103,Groups!E:E,1,FALSE)="","",1),"")</f>
        <v/>
      </c>
      <c r="W103" s="3" t="str">
        <f>IFERROR(IF(VLOOKUP($A103,Groups!F:F,1,FALSE)="","",1),"")</f>
        <v/>
      </c>
    </row>
    <row r="104" spans="1:23" x14ac:dyDescent="0.2">
      <c r="A104" s="8">
        <v>132</v>
      </c>
      <c r="B104" s="8" t="str">
        <f>IFERROR(INDEX(ISO!$B:$B,MATCH($A104,ISO!$A:$A,0)),"")</f>
        <v>CV</v>
      </c>
      <c r="C104" s="8" t="str">
        <f>IFERROR(INDEX(ISO!$C:$C,MATCH($A104,ISO!$A:$A,0)),"")</f>
        <v>CPV</v>
      </c>
      <c r="D104" s="9" t="str">
        <f>IFERROR(INDEX(ISO!$D:$D,MATCH($A104,ISO!$A:$A,0)),"")</f>
        <v>Cabo Verde</v>
      </c>
      <c r="E104" s="13" t="str">
        <f>IFERROR(INDEX(ADB!$A:$A,MATCH($A104,ADB!$D:$D,0)),"")</f>
        <v/>
      </c>
      <c r="F104" s="14" t="str">
        <f>IFERROR(INDEX(ADB!$B:$B,MATCH($A104,ADB!$D:$D,0)),"")</f>
        <v/>
      </c>
      <c r="G104" s="14" t="str">
        <f>IFERROR(IF(INDEX(ADB!$E:$E,MATCH($A104,ADB!$D:$D,0))=0,"",INDEX(ADB!$E:$E,MATCH($A104,ADB!$D:$D,0))),"")</f>
        <v/>
      </c>
      <c r="H104" s="17" t="str">
        <f>IFERROR(INDEX(MRIO!$A:$A,MATCH($A104,MRIO!$F:$F,0)),"")</f>
        <v/>
      </c>
      <c r="I104" s="17" t="str">
        <f>IFERROR(IF(INDEX(MRIO!$B:$B,MATCH($A104,MRIO!$F:$F,0))=0,"",INDEX(MRIO!$B:$B,MATCH($A104,MRIO!$F:$F,0))),"")</f>
        <v/>
      </c>
      <c r="J104" s="17" t="str">
        <f>IFERROR(INDEX(MRIO!$C:$C,MATCH($A104,MRIO!$F:$F,0)),"")</f>
        <v/>
      </c>
      <c r="K104" s="18" t="str">
        <f>IFERROR(INDEX(MRIO!$D:$D,MATCH($A104,MRIO!$F:$F,0)),"")</f>
        <v/>
      </c>
      <c r="L104" s="20" t="str">
        <f>IFERROR(INDEX('World Bank'!$B:$B,MATCH($A104,'World Bank'!$D:$D,0)),"")</f>
        <v>Cabo Verde</v>
      </c>
      <c r="M104" s="20" t="str">
        <f>IFERROR(INDEX('World Bank'!$C:$C,MATCH($A104,'World Bank'!$D:$D,0)),"")</f>
        <v>Sub-Saharan Africa</v>
      </c>
      <c r="N104" s="3" t="str">
        <f>IF(J104="",IF(E104="",C104,E104),J104)</f>
        <v>CPV</v>
      </c>
      <c r="O104" t="str">
        <f>IF(K104="",IF(F104="",D104,F104),K104)</f>
        <v>Cabo Verde</v>
      </c>
      <c r="P104" t="str">
        <f>M104</f>
        <v>Sub-Saharan Africa</v>
      </c>
      <c r="Q104" t="str">
        <f>IFERROR(INDEX(Continents!$C:$C,MATCH($A104,Continents!$A:$A,0)),"")</f>
        <v>Africa</v>
      </c>
      <c r="R104" s="3" t="str">
        <f>IFERROR(IF(VLOOKUP($A104,Groups!A:A,1,FALSE)="","",1),"")</f>
        <v/>
      </c>
      <c r="S104" s="3" t="str">
        <f>IFERROR(IF(VLOOKUP($A104,Groups!B:B,1,FALSE)="","",1),"")</f>
        <v/>
      </c>
      <c r="T104" s="3" t="str">
        <f>IFERROR(IF(VLOOKUP($A104,Groups!C:C,1,FALSE)="","",1),"")</f>
        <v/>
      </c>
      <c r="U104" s="3" t="str">
        <f>IFERROR(IF(VLOOKUP($A104,Groups!D:D,1,FALSE)="","",1),"")</f>
        <v/>
      </c>
      <c r="V104" s="3" t="str">
        <f>IFERROR(IF(VLOOKUP($A104,Groups!E:E,1,FALSE)="","",1),"")</f>
        <v/>
      </c>
      <c r="W104" s="3" t="str">
        <f>IFERROR(IF(VLOOKUP($A104,Groups!F:F,1,FALSE)="","",1),"")</f>
        <v/>
      </c>
    </row>
    <row r="105" spans="1:23" x14ac:dyDescent="0.2">
      <c r="A105" s="8">
        <v>120</v>
      </c>
      <c r="B105" s="8" t="str">
        <f>IFERROR(INDEX(ISO!$B:$B,MATCH($A105,ISO!$A:$A,0)),"")</f>
        <v>CM</v>
      </c>
      <c r="C105" s="8" t="str">
        <f>IFERROR(INDEX(ISO!$C:$C,MATCH($A105,ISO!$A:$A,0)),"")</f>
        <v>CMR</v>
      </c>
      <c r="D105" s="9" t="str">
        <f>IFERROR(INDEX(ISO!$D:$D,MATCH($A105,ISO!$A:$A,0)),"")</f>
        <v>Cameroon</v>
      </c>
      <c r="E105" s="13" t="str">
        <f>IFERROR(INDEX(ADB!$A:$A,MATCH($A105,ADB!$D:$D,0)),"")</f>
        <v/>
      </c>
      <c r="F105" s="14" t="str">
        <f>IFERROR(INDEX(ADB!$B:$B,MATCH($A105,ADB!$D:$D,0)),"")</f>
        <v/>
      </c>
      <c r="G105" s="14" t="str">
        <f>IFERROR(IF(INDEX(ADB!$E:$E,MATCH($A105,ADB!$D:$D,0))=0,"",INDEX(ADB!$E:$E,MATCH($A105,ADB!$D:$D,0))),"")</f>
        <v/>
      </c>
      <c r="H105" s="17" t="str">
        <f>IFERROR(INDEX(MRIO!$A:$A,MATCH($A105,MRIO!$F:$F,0)),"")</f>
        <v/>
      </c>
      <c r="I105" s="17" t="str">
        <f>IFERROR(IF(INDEX(MRIO!$B:$B,MATCH($A105,MRIO!$F:$F,0))=0,"",INDEX(MRIO!$B:$B,MATCH($A105,MRIO!$F:$F,0))),"")</f>
        <v/>
      </c>
      <c r="J105" s="17" t="str">
        <f>IFERROR(INDEX(MRIO!$C:$C,MATCH($A105,MRIO!$F:$F,0)),"")</f>
        <v/>
      </c>
      <c r="K105" s="18" t="str">
        <f>IFERROR(INDEX(MRIO!$D:$D,MATCH($A105,MRIO!$F:$F,0)),"")</f>
        <v/>
      </c>
      <c r="L105" s="20" t="str">
        <f>IFERROR(INDEX('World Bank'!$B:$B,MATCH($A105,'World Bank'!$D:$D,0)),"")</f>
        <v>Cameroon</v>
      </c>
      <c r="M105" s="20" t="str">
        <f>IFERROR(INDEX('World Bank'!$C:$C,MATCH($A105,'World Bank'!$D:$D,0)),"")</f>
        <v>Sub-Saharan Africa</v>
      </c>
      <c r="N105" s="3" t="str">
        <f>IF(J105="",IF(E105="",C105,E105),J105)</f>
        <v>CMR</v>
      </c>
      <c r="O105" t="str">
        <f>IF(K105="",IF(F105="",D105,F105),K105)</f>
        <v>Cameroon</v>
      </c>
      <c r="P105" t="str">
        <f>M105</f>
        <v>Sub-Saharan Africa</v>
      </c>
      <c r="Q105" t="str">
        <f>IFERROR(INDEX(Continents!$C:$C,MATCH($A105,Continents!$A:$A,0)),"")</f>
        <v>Africa</v>
      </c>
      <c r="R105" s="3" t="str">
        <f>IFERROR(IF(VLOOKUP($A105,Groups!A:A,1,FALSE)="","",1),"")</f>
        <v/>
      </c>
      <c r="S105" s="3" t="str">
        <f>IFERROR(IF(VLOOKUP($A105,Groups!B:B,1,FALSE)="","",1),"")</f>
        <v/>
      </c>
      <c r="T105" s="3" t="str">
        <f>IFERROR(IF(VLOOKUP($A105,Groups!C:C,1,FALSE)="","",1),"")</f>
        <v/>
      </c>
      <c r="U105" s="3" t="str">
        <f>IFERROR(IF(VLOOKUP($A105,Groups!D:D,1,FALSE)="","",1),"")</f>
        <v/>
      </c>
      <c r="V105" s="3" t="str">
        <f>IFERROR(IF(VLOOKUP($A105,Groups!E:E,1,FALSE)="","",1),"")</f>
        <v/>
      </c>
      <c r="W105" s="3" t="str">
        <f>IFERROR(IF(VLOOKUP($A105,Groups!F:F,1,FALSE)="","",1),"")</f>
        <v/>
      </c>
    </row>
    <row r="106" spans="1:23" x14ac:dyDescent="0.2">
      <c r="A106" s="8">
        <v>136</v>
      </c>
      <c r="B106" s="8" t="str">
        <f>IFERROR(INDEX(ISO!$B:$B,MATCH($A106,ISO!$A:$A,0)),"")</f>
        <v>KY</v>
      </c>
      <c r="C106" s="8" t="str">
        <f>IFERROR(INDEX(ISO!$C:$C,MATCH($A106,ISO!$A:$A,0)),"")</f>
        <v>CYM</v>
      </c>
      <c r="D106" s="9" t="str">
        <f>IFERROR(INDEX(ISO!$D:$D,MATCH($A106,ISO!$A:$A,0)),"")</f>
        <v>Cayman Islands</v>
      </c>
      <c r="E106" s="13" t="str">
        <f>IFERROR(INDEX(ADB!$A:$A,MATCH($A106,ADB!$D:$D,0)),"")</f>
        <v/>
      </c>
      <c r="F106" s="14" t="str">
        <f>IFERROR(INDEX(ADB!$B:$B,MATCH($A106,ADB!$D:$D,0)),"")</f>
        <v/>
      </c>
      <c r="G106" s="14" t="str">
        <f>IFERROR(IF(INDEX(ADB!$E:$E,MATCH($A106,ADB!$D:$D,0))=0,"",INDEX(ADB!$E:$E,MATCH($A106,ADB!$D:$D,0))),"")</f>
        <v/>
      </c>
      <c r="H106" s="17" t="str">
        <f>IFERROR(INDEX(MRIO!$A:$A,MATCH($A106,MRIO!$F:$F,0)),"")</f>
        <v/>
      </c>
      <c r="I106" s="17" t="str">
        <f>IFERROR(IF(INDEX(MRIO!$B:$B,MATCH($A106,MRIO!$F:$F,0))=0,"",INDEX(MRIO!$B:$B,MATCH($A106,MRIO!$F:$F,0))),"")</f>
        <v/>
      </c>
      <c r="J106" s="17" t="str">
        <f>IFERROR(INDEX(MRIO!$C:$C,MATCH($A106,MRIO!$F:$F,0)),"")</f>
        <v/>
      </c>
      <c r="K106" s="18" t="str">
        <f>IFERROR(INDEX(MRIO!$D:$D,MATCH($A106,MRIO!$F:$F,0)),"")</f>
        <v/>
      </c>
      <c r="L106" s="20" t="str">
        <f>IFERROR(INDEX('World Bank'!$B:$B,MATCH($A106,'World Bank'!$D:$D,0)),"")</f>
        <v>Cayman Islands</v>
      </c>
      <c r="M106" s="20" t="str">
        <f>IFERROR(INDEX('World Bank'!$C:$C,MATCH($A106,'World Bank'!$D:$D,0)),"")</f>
        <v>Latin America and the Caribbean</v>
      </c>
      <c r="N106" s="3" t="str">
        <f>IF(J106="",IF(E106="",C106,E106),J106)</f>
        <v>CYM</v>
      </c>
      <c r="O106" t="str">
        <f>IF(K106="",IF(F106="",D106,F106),K106)</f>
        <v>Cayman Islands</v>
      </c>
      <c r="P106" t="str">
        <f>M106</f>
        <v>Latin America and the Caribbean</v>
      </c>
      <c r="Q106" t="str">
        <f>IFERROR(INDEX(Continents!$C:$C,MATCH($A106,Continents!$A:$A,0)),"")</f>
        <v>North America</v>
      </c>
      <c r="R106" s="3" t="str">
        <f>IFERROR(IF(VLOOKUP($A106,Groups!A:A,1,FALSE)="","",1),"")</f>
        <v/>
      </c>
      <c r="S106" s="3" t="str">
        <f>IFERROR(IF(VLOOKUP($A106,Groups!B:B,1,FALSE)="","",1),"")</f>
        <v/>
      </c>
      <c r="T106" s="3" t="str">
        <f>IFERROR(IF(VLOOKUP($A106,Groups!C:C,1,FALSE)="","",1),"")</f>
        <v/>
      </c>
      <c r="U106" s="3" t="str">
        <f>IFERROR(IF(VLOOKUP($A106,Groups!D:D,1,FALSE)="","",1),"")</f>
        <v/>
      </c>
      <c r="V106" s="3" t="str">
        <f>IFERROR(IF(VLOOKUP($A106,Groups!E:E,1,FALSE)="","",1),"")</f>
        <v/>
      </c>
      <c r="W106" s="3" t="str">
        <f>IFERROR(IF(VLOOKUP($A106,Groups!F:F,1,FALSE)="","",1),"")</f>
        <v/>
      </c>
    </row>
    <row r="107" spans="1:23" x14ac:dyDescent="0.2">
      <c r="A107" s="8">
        <v>140</v>
      </c>
      <c r="B107" s="8" t="str">
        <f>IFERROR(INDEX(ISO!$B:$B,MATCH($A107,ISO!$A:$A,0)),"")</f>
        <v>CF</v>
      </c>
      <c r="C107" s="8" t="str">
        <f>IFERROR(INDEX(ISO!$C:$C,MATCH($A107,ISO!$A:$A,0)),"")</f>
        <v>CAF</v>
      </c>
      <c r="D107" s="9" t="str">
        <f>IFERROR(INDEX(ISO!$D:$D,MATCH($A107,ISO!$A:$A,0)),"")</f>
        <v>Central African Republic</v>
      </c>
      <c r="E107" s="13" t="str">
        <f>IFERROR(INDEX(ADB!$A:$A,MATCH($A107,ADB!$D:$D,0)),"")</f>
        <v/>
      </c>
      <c r="F107" s="14" t="str">
        <f>IFERROR(INDEX(ADB!$B:$B,MATCH($A107,ADB!$D:$D,0)),"")</f>
        <v/>
      </c>
      <c r="G107" s="14" t="str">
        <f>IFERROR(IF(INDEX(ADB!$E:$E,MATCH($A107,ADB!$D:$D,0))=0,"",INDEX(ADB!$E:$E,MATCH($A107,ADB!$D:$D,0))),"")</f>
        <v/>
      </c>
      <c r="H107" s="17" t="str">
        <f>IFERROR(INDEX(MRIO!$A:$A,MATCH($A107,MRIO!$F:$F,0)),"")</f>
        <v/>
      </c>
      <c r="I107" s="17" t="str">
        <f>IFERROR(IF(INDEX(MRIO!$B:$B,MATCH($A107,MRIO!$F:$F,0))=0,"",INDEX(MRIO!$B:$B,MATCH($A107,MRIO!$F:$F,0))),"")</f>
        <v/>
      </c>
      <c r="J107" s="17" t="str">
        <f>IFERROR(INDEX(MRIO!$C:$C,MATCH($A107,MRIO!$F:$F,0)),"")</f>
        <v/>
      </c>
      <c r="K107" s="18" t="str">
        <f>IFERROR(INDEX(MRIO!$D:$D,MATCH($A107,MRIO!$F:$F,0)),"")</f>
        <v/>
      </c>
      <c r="L107" s="20" t="str">
        <f>IFERROR(INDEX('World Bank'!$B:$B,MATCH($A107,'World Bank'!$D:$D,0)),"")</f>
        <v>Central African Republic</v>
      </c>
      <c r="M107" s="20" t="str">
        <f>IFERROR(INDEX('World Bank'!$C:$C,MATCH($A107,'World Bank'!$D:$D,0)),"")</f>
        <v>Sub-Saharan Africa</v>
      </c>
      <c r="N107" s="3" t="str">
        <f>IF(J107="",IF(E107="",C107,E107),J107)</f>
        <v>CAF</v>
      </c>
      <c r="O107" t="str">
        <f>IF(K107="",IF(F107="",D107,F107),K107)</f>
        <v>Central African Republic</v>
      </c>
      <c r="P107" t="str">
        <f>M107</f>
        <v>Sub-Saharan Africa</v>
      </c>
      <c r="Q107" t="str">
        <f>IFERROR(INDEX(Continents!$C:$C,MATCH($A107,Continents!$A:$A,0)),"")</f>
        <v>Africa</v>
      </c>
      <c r="R107" s="3" t="str">
        <f>IFERROR(IF(VLOOKUP($A107,Groups!A:A,1,FALSE)="","",1),"")</f>
        <v/>
      </c>
      <c r="S107" s="3" t="str">
        <f>IFERROR(IF(VLOOKUP($A107,Groups!B:B,1,FALSE)="","",1),"")</f>
        <v/>
      </c>
      <c r="T107" s="3" t="str">
        <f>IFERROR(IF(VLOOKUP($A107,Groups!C:C,1,FALSE)="","",1),"")</f>
        <v/>
      </c>
      <c r="U107" s="3" t="str">
        <f>IFERROR(IF(VLOOKUP($A107,Groups!D:D,1,FALSE)="","",1),"")</f>
        <v/>
      </c>
      <c r="V107" s="3" t="str">
        <f>IFERROR(IF(VLOOKUP($A107,Groups!E:E,1,FALSE)="","",1),"")</f>
        <v/>
      </c>
      <c r="W107" s="3" t="str">
        <f>IFERROR(IF(VLOOKUP($A107,Groups!F:F,1,FALSE)="","",1),"")</f>
        <v/>
      </c>
    </row>
    <row r="108" spans="1:23" x14ac:dyDescent="0.2">
      <c r="A108" s="8">
        <v>148</v>
      </c>
      <c r="B108" s="8" t="str">
        <f>IFERROR(INDEX(ISO!$B:$B,MATCH($A108,ISO!$A:$A,0)),"")</f>
        <v>TD</v>
      </c>
      <c r="C108" s="8" t="str">
        <f>IFERROR(INDEX(ISO!$C:$C,MATCH($A108,ISO!$A:$A,0)),"")</f>
        <v>TCD</v>
      </c>
      <c r="D108" s="9" t="str">
        <f>IFERROR(INDEX(ISO!$D:$D,MATCH($A108,ISO!$A:$A,0)),"")</f>
        <v>Chad</v>
      </c>
      <c r="E108" s="13" t="str">
        <f>IFERROR(INDEX(ADB!$A:$A,MATCH($A108,ADB!$D:$D,0)),"")</f>
        <v/>
      </c>
      <c r="F108" s="14" t="str">
        <f>IFERROR(INDEX(ADB!$B:$B,MATCH($A108,ADB!$D:$D,0)),"")</f>
        <v/>
      </c>
      <c r="G108" s="14" t="str">
        <f>IFERROR(IF(INDEX(ADB!$E:$E,MATCH($A108,ADB!$D:$D,0))=0,"",INDEX(ADB!$E:$E,MATCH($A108,ADB!$D:$D,0))),"")</f>
        <v/>
      </c>
      <c r="H108" s="17" t="str">
        <f>IFERROR(INDEX(MRIO!$A:$A,MATCH($A108,MRIO!$F:$F,0)),"")</f>
        <v/>
      </c>
      <c r="I108" s="17" t="str">
        <f>IFERROR(IF(INDEX(MRIO!$B:$B,MATCH($A108,MRIO!$F:$F,0))=0,"",INDEX(MRIO!$B:$B,MATCH($A108,MRIO!$F:$F,0))),"")</f>
        <v/>
      </c>
      <c r="J108" s="17" t="str">
        <f>IFERROR(INDEX(MRIO!$C:$C,MATCH($A108,MRIO!$F:$F,0)),"")</f>
        <v/>
      </c>
      <c r="K108" s="18" t="str">
        <f>IFERROR(INDEX(MRIO!$D:$D,MATCH($A108,MRIO!$F:$F,0)),"")</f>
        <v/>
      </c>
      <c r="L108" s="20" t="str">
        <f>IFERROR(INDEX('World Bank'!$B:$B,MATCH($A108,'World Bank'!$D:$D,0)),"")</f>
        <v>Chad</v>
      </c>
      <c r="M108" s="20" t="str">
        <f>IFERROR(INDEX('World Bank'!$C:$C,MATCH($A108,'World Bank'!$D:$D,0)),"")</f>
        <v>Sub-Saharan Africa</v>
      </c>
      <c r="N108" s="3" t="str">
        <f>IF(J108="",IF(E108="",C108,E108),J108)</f>
        <v>TCD</v>
      </c>
      <c r="O108" t="str">
        <f>IF(K108="",IF(F108="",D108,F108),K108)</f>
        <v>Chad</v>
      </c>
      <c r="P108" t="str">
        <f>M108</f>
        <v>Sub-Saharan Africa</v>
      </c>
      <c r="Q108" t="str">
        <f>IFERROR(INDEX(Continents!$C:$C,MATCH($A108,Continents!$A:$A,0)),"")</f>
        <v>Africa</v>
      </c>
      <c r="R108" s="3" t="str">
        <f>IFERROR(IF(VLOOKUP($A108,Groups!A:A,1,FALSE)="","",1),"")</f>
        <v/>
      </c>
      <c r="S108" s="3" t="str">
        <f>IFERROR(IF(VLOOKUP($A108,Groups!B:B,1,FALSE)="","",1),"")</f>
        <v/>
      </c>
      <c r="T108" s="3" t="str">
        <f>IFERROR(IF(VLOOKUP($A108,Groups!C:C,1,FALSE)="","",1),"")</f>
        <v/>
      </c>
      <c r="U108" s="3" t="str">
        <f>IFERROR(IF(VLOOKUP($A108,Groups!D:D,1,FALSE)="","",1),"")</f>
        <v/>
      </c>
      <c r="V108" s="3" t="str">
        <f>IFERROR(IF(VLOOKUP($A108,Groups!E:E,1,FALSE)="","",1),"")</f>
        <v/>
      </c>
      <c r="W108" s="3" t="str">
        <f>IFERROR(IF(VLOOKUP($A108,Groups!F:F,1,FALSE)="","",1),"")</f>
        <v/>
      </c>
    </row>
    <row r="109" spans="1:23" x14ac:dyDescent="0.2">
      <c r="A109" s="8">
        <v>152</v>
      </c>
      <c r="B109" s="8" t="str">
        <f>IFERROR(INDEX(ISO!$B:$B,MATCH($A109,ISO!$A:$A,0)),"")</f>
        <v>CL</v>
      </c>
      <c r="C109" s="8" t="str">
        <f>IFERROR(INDEX(ISO!$C:$C,MATCH($A109,ISO!$A:$A,0)),"")</f>
        <v>CHL</v>
      </c>
      <c r="D109" s="9" t="str">
        <f>IFERROR(INDEX(ISO!$D:$D,MATCH($A109,ISO!$A:$A,0)),"")</f>
        <v>Chile</v>
      </c>
      <c r="E109" s="13" t="str">
        <f>IFERROR(INDEX(ADB!$A:$A,MATCH($A109,ADB!$D:$D,0)),"")</f>
        <v/>
      </c>
      <c r="F109" s="14" t="str">
        <f>IFERROR(INDEX(ADB!$B:$B,MATCH($A109,ADB!$D:$D,0)),"")</f>
        <v/>
      </c>
      <c r="G109" s="14" t="str">
        <f>IFERROR(IF(INDEX(ADB!$E:$E,MATCH($A109,ADB!$D:$D,0))=0,"",INDEX(ADB!$E:$E,MATCH($A109,ADB!$D:$D,0))),"")</f>
        <v/>
      </c>
      <c r="H109" s="17" t="str">
        <f>IFERROR(INDEX(MRIO!$A:$A,MATCH($A109,MRIO!$F:$F,0)),"")</f>
        <v/>
      </c>
      <c r="I109" s="17" t="str">
        <f>IFERROR(IF(INDEX(MRIO!$B:$B,MATCH($A109,MRIO!$F:$F,0))=0,"",INDEX(MRIO!$B:$B,MATCH($A109,MRIO!$F:$F,0))),"")</f>
        <v/>
      </c>
      <c r="J109" s="17" t="str">
        <f>IFERROR(INDEX(MRIO!$C:$C,MATCH($A109,MRIO!$F:$F,0)),"")</f>
        <v/>
      </c>
      <c r="K109" s="18" t="str">
        <f>IFERROR(INDEX(MRIO!$D:$D,MATCH($A109,MRIO!$F:$F,0)),"")</f>
        <v/>
      </c>
      <c r="L109" s="20" t="str">
        <f>IFERROR(INDEX('World Bank'!$B:$B,MATCH($A109,'World Bank'!$D:$D,0)),"")</f>
        <v>Chile</v>
      </c>
      <c r="M109" s="20" t="str">
        <f>IFERROR(INDEX('World Bank'!$C:$C,MATCH($A109,'World Bank'!$D:$D,0)),"")</f>
        <v>Latin America and the Caribbean</v>
      </c>
      <c r="N109" s="3" t="str">
        <f>IF(J109="",IF(E109="",C109,E109),J109)</f>
        <v>CHL</v>
      </c>
      <c r="O109" t="str">
        <f>IF(K109="",IF(F109="",D109,F109),K109)</f>
        <v>Chile</v>
      </c>
      <c r="P109" t="str">
        <f>M109</f>
        <v>Latin America and the Caribbean</v>
      </c>
      <c r="Q109" t="str">
        <f>IFERROR(INDEX(Continents!$C:$C,MATCH($A109,Continents!$A:$A,0)),"")</f>
        <v>South America</v>
      </c>
      <c r="R109" s="3" t="str">
        <f>IFERROR(IF(VLOOKUP($A109,Groups!A:A,1,FALSE)="","",1),"")</f>
        <v/>
      </c>
      <c r="S109" s="3" t="str">
        <f>IFERROR(IF(VLOOKUP($A109,Groups!B:B,1,FALSE)="","",1),"")</f>
        <v/>
      </c>
      <c r="T109" s="3" t="str">
        <f>IFERROR(IF(VLOOKUP($A109,Groups!C:C,1,FALSE)="","",1),"")</f>
        <v/>
      </c>
      <c r="U109" s="3" t="str">
        <f>IFERROR(IF(VLOOKUP($A109,Groups!D:D,1,FALSE)="","",1),"")</f>
        <v/>
      </c>
      <c r="V109" s="3" t="str">
        <f>IFERROR(IF(VLOOKUP($A109,Groups!E:E,1,FALSE)="","",1),"")</f>
        <v/>
      </c>
      <c r="W109" s="3" t="str">
        <f>IFERROR(IF(VLOOKUP($A109,Groups!F:F,1,FALSE)="","",1),"")</f>
        <v/>
      </c>
    </row>
    <row r="110" spans="1:23" x14ac:dyDescent="0.2">
      <c r="A110" s="8">
        <v>162</v>
      </c>
      <c r="B110" s="8" t="str">
        <f>IFERROR(INDEX(ISO!$B:$B,MATCH($A110,ISO!$A:$A,0)),"")</f>
        <v>CX</v>
      </c>
      <c r="C110" s="8" t="str">
        <f>IFERROR(INDEX(ISO!$C:$C,MATCH($A110,ISO!$A:$A,0)),"")</f>
        <v>CXR</v>
      </c>
      <c r="D110" s="9" t="str">
        <f>IFERROR(INDEX(ISO!$D:$D,MATCH($A110,ISO!$A:$A,0)),"")</f>
        <v>Christmas Island</v>
      </c>
      <c r="E110" s="13" t="str">
        <f>IFERROR(INDEX(ADB!$A:$A,MATCH($A110,ADB!$D:$D,0)),"")</f>
        <v/>
      </c>
      <c r="F110" s="14" t="str">
        <f>IFERROR(INDEX(ADB!$B:$B,MATCH($A110,ADB!$D:$D,0)),"")</f>
        <v/>
      </c>
      <c r="G110" s="14" t="str">
        <f>IFERROR(IF(INDEX(ADB!$E:$E,MATCH($A110,ADB!$D:$D,0))=0,"",INDEX(ADB!$E:$E,MATCH($A110,ADB!$D:$D,0))),"")</f>
        <v/>
      </c>
      <c r="H110" s="17" t="str">
        <f>IFERROR(INDEX(MRIO!$A:$A,MATCH($A110,MRIO!$F:$F,0)),"")</f>
        <v/>
      </c>
      <c r="I110" s="17" t="str">
        <f>IFERROR(IF(INDEX(MRIO!$B:$B,MATCH($A110,MRIO!$F:$F,0))=0,"",INDEX(MRIO!$B:$B,MATCH($A110,MRIO!$F:$F,0))),"")</f>
        <v/>
      </c>
      <c r="J110" s="17" t="str">
        <f>IFERROR(INDEX(MRIO!$C:$C,MATCH($A110,MRIO!$F:$F,0)),"")</f>
        <v/>
      </c>
      <c r="K110" s="18" t="str">
        <f>IFERROR(INDEX(MRIO!$D:$D,MATCH($A110,MRIO!$F:$F,0)),"")</f>
        <v/>
      </c>
      <c r="L110" s="20" t="str">
        <f>IFERROR(INDEX('World Bank'!$B:$B,MATCH($A110,'World Bank'!$D:$D,0)),"")</f>
        <v/>
      </c>
      <c r="M110" s="20" t="str">
        <f>IFERROR(INDEX('World Bank'!$C:$C,MATCH($A110,'World Bank'!$D:$D,0)),"")</f>
        <v/>
      </c>
      <c r="N110" s="3" t="str">
        <f>IF(J110="",IF(E110="",C110,E110),J110)</f>
        <v>CXR</v>
      </c>
      <c r="O110" t="str">
        <f>IF(K110="",IF(F110="",D110,F110),K110)</f>
        <v>Christmas Island</v>
      </c>
      <c r="P110" t="s">
        <v>36</v>
      </c>
      <c r="Q110" t="str">
        <f>IFERROR(INDEX(Continents!$C:$C,MATCH($A110,Continents!$A:$A,0)),"")</f>
        <v>Oceania</v>
      </c>
      <c r="R110" s="3" t="str">
        <f>IFERROR(IF(VLOOKUP($A110,Groups!A:A,1,FALSE)="","",1),"")</f>
        <v/>
      </c>
      <c r="S110" s="3" t="str">
        <f>IFERROR(IF(VLOOKUP($A110,Groups!B:B,1,FALSE)="","",1),"")</f>
        <v/>
      </c>
      <c r="T110" s="3" t="str">
        <f>IFERROR(IF(VLOOKUP($A110,Groups!C:C,1,FALSE)="","",1),"")</f>
        <v/>
      </c>
      <c r="U110" s="3" t="str">
        <f>IFERROR(IF(VLOOKUP($A110,Groups!D:D,1,FALSE)="","",1),"")</f>
        <v/>
      </c>
      <c r="V110" s="3" t="str">
        <f>IFERROR(IF(VLOOKUP($A110,Groups!E:E,1,FALSE)="","",1),"")</f>
        <v/>
      </c>
      <c r="W110" s="3" t="str">
        <f>IFERROR(IF(VLOOKUP($A110,Groups!F:F,1,FALSE)="","",1),"")</f>
        <v/>
      </c>
    </row>
    <row r="111" spans="1:23" x14ac:dyDescent="0.2">
      <c r="A111" s="8">
        <v>166</v>
      </c>
      <c r="B111" s="8" t="str">
        <f>IFERROR(INDEX(ISO!$B:$B,MATCH($A111,ISO!$A:$A,0)),"")</f>
        <v>CC</v>
      </c>
      <c r="C111" s="8" t="str">
        <f>IFERROR(INDEX(ISO!$C:$C,MATCH($A111,ISO!$A:$A,0)),"")</f>
        <v>CCK</v>
      </c>
      <c r="D111" s="9" t="str">
        <f>IFERROR(INDEX(ISO!$D:$D,MATCH($A111,ISO!$A:$A,0)),"")</f>
        <v>Cocos (Keeling) Islands</v>
      </c>
      <c r="E111" s="13" t="str">
        <f>IFERROR(INDEX(ADB!$A:$A,MATCH($A111,ADB!$D:$D,0)),"")</f>
        <v/>
      </c>
      <c r="F111" s="14" t="str">
        <f>IFERROR(INDEX(ADB!$B:$B,MATCH($A111,ADB!$D:$D,0)),"")</f>
        <v/>
      </c>
      <c r="G111" s="14" t="str">
        <f>IFERROR(IF(INDEX(ADB!$E:$E,MATCH($A111,ADB!$D:$D,0))=0,"",INDEX(ADB!$E:$E,MATCH($A111,ADB!$D:$D,0))),"")</f>
        <v/>
      </c>
      <c r="H111" s="17" t="str">
        <f>IFERROR(INDEX(MRIO!$A:$A,MATCH($A111,MRIO!$F:$F,0)),"")</f>
        <v/>
      </c>
      <c r="I111" s="17" t="str">
        <f>IFERROR(IF(INDEX(MRIO!$B:$B,MATCH($A111,MRIO!$F:$F,0))=0,"",INDEX(MRIO!$B:$B,MATCH($A111,MRIO!$F:$F,0))),"")</f>
        <v/>
      </c>
      <c r="J111" s="17" t="str">
        <f>IFERROR(INDEX(MRIO!$C:$C,MATCH($A111,MRIO!$F:$F,0)),"")</f>
        <v/>
      </c>
      <c r="K111" s="18" t="str">
        <f>IFERROR(INDEX(MRIO!$D:$D,MATCH($A111,MRIO!$F:$F,0)),"")</f>
        <v/>
      </c>
      <c r="L111" s="20" t="str">
        <f>IFERROR(INDEX('World Bank'!$B:$B,MATCH($A111,'World Bank'!$D:$D,0)),"")</f>
        <v/>
      </c>
      <c r="M111" s="20" t="str">
        <f>IFERROR(INDEX('World Bank'!$C:$C,MATCH($A111,'World Bank'!$D:$D,0)),"")</f>
        <v/>
      </c>
      <c r="N111" s="3" t="str">
        <f>IF(J111="",IF(E111="",C111,E111),J111)</f>
        <v>CCK</v>
      </c>
      <c r="O111" t="str">
        <f>IF(K111="",IF(F111="",D111,F111),K111)</f>
        <v>Cocos (Keeling) Islands</v>
      </c>
      <c r="P111" t="s">
        <v>36</v>
      </c>
      <c r="Q111" t="str">
        <f>IFERROR(INDEX(Continents!$C:$C,MATCH($A111,Continents!$A:$A,0)),"")</f>
        <v>Oceania</v>
      </c>
      <c r="R111" s="3" t="str">
        <f>IFERROR(IF(VLOOKUP($A111,Groups!A:A,1,FALSE)="","",1),"")</f>
        <v/>
      </c>
      <c r="S111" s="3" t="str">
        <f>IFERROR(IF(VLOOKUP($A111,Groups!B:B,1,FALSE)="","",1),"")</f>
        <v/>
      </c>
      <c r="T111" s="3" t="str">
        <f>IFERROR(IF(VLOOKUP($A111,Groups!C:C,1,FALSE)="","",1),"")</f>
        <v/>
      </c>
      <c r="U111" s="3" t="str">
        <f>IFERROR(IF(VLOOKUP($A111,Groups!D:D,1,FALSE)="","",1),"")</f>
        <v/>
      </c>
      <c r="V111" s="3" t="str">
        <f>IFERROR(IF(VLOOKUP($A111,Groups!E:E,1,FALSE)="","",1),"")</f>
        <v/>
      </c>
      <c r="W111" s="3" t="str">
        <f>IFERROR(IF(VLOOKUP($A111,Groups!F:F,1,FALSE)="","",1),"")</f>
        <v/>
      </c>
    </row>
    <row r="112" spans="1:23" x14ac:dyDescent="0.2">
      <c r="A112" s="8">
        <v>174</v>
      </c>
      <c r="B112" s="8" t="str">
        <f>IFERROR(INDEX(ISO!$B:$B,MATCH($A112,ISO!$A:$A,0)),"")</f>
        <v>KM</v>
      </c>
      <c r="C112" s="8" t="str">
        <f>IFERROR(INDEX(ISO!$C:$C,MATCH($A112,ISO!$A:$A,0)),"")</f>
        <v>COM</v>
      </c>
      <c r="D112" s="9" t="str">
        <f>IFERROR(INDEX(ISO!$D:$D,MATCH($A112,ISO!$A:$A,0)),"")</f>
        <v>Comoros</v>
      </c>
      <c r="E112" s="13" t="str">
        <f>IFERROR(INDEX(ADB!$A:$A,MATCH($A112,ADB!$D:$D,0)),"")</f>
        <v/>
      </c>
      <c r="F112" s="14" t="str">
        <f>IFERROR(INDEX(ADB!$B:$B,MATCH($A112,ADB!$D:$D,0)),"")</f>
        <v/>
      </c>
      <c r="G112" s="14" t="str">
        <f>IFERROR(IF(INDEX(ADB!$E:$E,MATCH($A112,ADB!$D:$D,0))=0,"",INDEX(ADB!$E:$E,MATCH($A112,ADB!$D:$D,0))),"")</f>
        <v/>
      </c>
      <c r="H112" s="17" t="str">
        <f>IFERROR(INDEX(MRIO!$A:$A,MATCH($A112,MRIO!$F:$F,0)),"")</f>
        <v/>
      </c>
      <c r="I112" s="17" t="str">
        <f>IFERROR(IF(INDEX(MRIO!$B:$B,MATCH($A112,MRIO!$F:$F,0))=0,"",INDEX(MRIO!$B:$B,MATCH($A112,MRIO!$F:$F,0))),"")</f>
        <v/>
      </c>
      <c r="J112" s="17" t="str">
        <f>IFERROR(INDEX(MRIO!$C:$C,MATCH($A112,MRIO!$F:$F,0)),"")</f>
        <v/>
      </c>
      <c r="K112" s="18" t="str">
        <f>IFERROR(INDEX(MRIO!$D:$D,MATCH($A112,MRIO!$F:$F,0)),"")</f>
        <v/>
      </c>
      <c r="L112" s="20" t="str">
        <f>IFERROR(INDEX('World Bank'!$B:$B,MATCH($A112,'World Bank'!$D:$D,0)),"")</f>
        <v>Comoros</v>
      </c>
      <c r="M112" s="20" t="str">
        <f>IFERROR(INDEX('World Bank'!$C:$C,MATCH($A112,'World Bank'!$D:$D,0)),"")</f>
        <v>Sub-Saharan Africa</v>
      </c>
      <c r="N112" s="3" t="str">
        <f>IF(J112="",IF(E112="",C112,E112),J112)</f>
        <v>COM</v>
      </c>
      <c r="O112" t="str">
        <f>IF(K112="",IF(F112="",D112,F112),K112)</f>
        <v>Comoros</v>
      </c>
      <c r="P112" t="str">
        <f>M112</f>
        <v>Sub-Saharan Africa</v>
      </c>
      <c r="Q112" t="str">
        <f>IFERROR(INDEX(Continents!$C:$C,MATCH($A112,Continents!$A:$A,0)),"")</f>
        <v>Africa</v>
      </c>
      <c r="R112" s="3" t="str">
        <f>IFERROR(IF(VLOOKUP($A112,Groups!A:A,1,FALSE)="","",1),"")</f>
        <v/>
      </c>
      <c r="S112" s="3" t="str">
        <f>IFERROR(IF(VLOOKUP($A112,Groups!B:B,1,FALSE)="","",1),"")</f>
        <v/>
      </c>
      <c r="T112" s="3" t="str">
        <f>IFERROR(IF(VLOOKUP($A112,Groups!C:C,1,FALSE)="","",1),"")</f>
        <v/>
      </c>
      <c r="U112" s="3" t="str">
        <f>IFERROR(IF(VLOOKUP($A112,Groups!D:D,1,FALSE)="","",1),"")</f>
        <v/>
      </c>
      <c r="V112" s="3" t="str">
        <f>IFERROR(IF(VLOOKUP($A112,Groups!E:E,1,FALSE)="","",1),"")</f>
        <v/>
      </c>
      <c r="W112" s="3" t="str">
        <f>IFERROR(IF(VLOOKUP($A112,Groups!F:F,1,FALSE)="","",1),"")</f>
        <v/>
      </c>
    </row>
    <row r="113" spans="1:23" x14ac:dyDescent="0.2">
      <c r="A113" s="8">
        <v>178</v>
      </c>
      <c r="B113" s="8" t="str">
        <f>IFERROR(INDEX(ISO!$B:$B,MATCH($A113,ISO!$A:$A,0)),"")</f>
        <v>CG</v>
      </c>
      <c r="C113" s="8" t="str">
        <f>IFERROR(INDEX(ISO!$C:$C,MATCH($A113,ISO!$A:$A,0)),"")</f>
        <v>COG</v>
      </c>
      <c r="D113" s="9" t="str">
        <f>IFERROR(INDEX(ISO!$D:$D,MATCH($A113,ISO!$A:$A,0)),"")</f>
        <v>Congo</v>
      </c>
      <c r="E113" s="13" t="str">
        <f>IFERROR(INDEX(ADB!$A:$A,MATCH($A113,ADB!$D:$D,0)),"")</f>
        <v/>
      </c>
      <c r="F113" s="14" t="str">
        <f>IFERROR(INDEX(ADB!$B:$B,MATCH($A113,ADB!$D:$D,0)),"")</f>
        <v/>
      </c>
      <c r="G113" s="14" t="str">
        <f>IFERROR(IF(INDEX(ADB!$E:$E,MATCH($A113,ADB!$D:$D,0))=0,"",INDEX(ADB!$E:$E,MATCH($A113,ADB!$D:$D,0))),"")</f>
        <v/>
      </c>
      <c r="H113" s="17" t="str">
        <f>IFERROR(INDEX(MRIO!$A:$A,MATCH($A113,MRIO!$F:$F,0)),"")</f>
        <v/>
      </c>
      <c r="I113" s="17" t="str">
        <f>IFERROR(IF(INDEX(MRIO!$B:$B,MATCH($A113,MRIO!$F:$F,0))=0,"",INDEX(MRIO!$B:$B,MATCH($A113,MRIO!$F:$F,0))),"")</f>
        <v/>
      </c>
      <c r="J113" s="17" t="str">
        <f>IFERROR(INDEX(MRIO!$C:$C,MATCH($A113,MRIO!$F:$F,0)),"")</f>
        <v/>
      </c>
      <c r="K113" s="18" t="str">
        <f>IFERROR(INDEX(MRIO!$D:$D,MATCH($A113,MRIO!$F:$F,0)),"")</f>
        <v/>
      </c>
      <c r="L113" s="20" t="str">
        <f>IFERROR(INDEX('World Bank'!$B:$B,MATCH($A113,'World Bank'!$D:$D,0)),"")</f>
        <v>Congo, Rep.</v>
      </c>
      <c r="M113" s="20" t="str">
        <f>IFERROR(INDEX('World Bank'!$C:$C,MATCH($A113,'World Bank'!$D:$D,0)),"")</f>
        <v>Sub-Saharan Africa</v>
      </c>
      <c r="N113" s="3" t="str">
        <f>IF(J113="",IF(E113="",C113,E113),J113)</f>
        <v>COG</v>
      </c>
      <c r="O113" t="str">
        <f>IF(K113="",IF(F113="",D113,F113),K113)</f>
        <v>Congo</v>
      </c>
      <c r="P113" t="str">
        <f>M113</f>
        <v>Sub-Saharan Africa</v>
      </c>
      <c r="Q113" t="str">
        <f>IFERROR(INDEX(Continents!$C:$C,MATCH($A113,Continents!$A:$A,0)),"")</f>
        <v>Africa</v>
      </c>
      <c r="R113" s="3" t="str">
        <f>IFERROR(IF(VLOOKUP($A113,Groups!A:A,1,FALSE)="","",1),"")</f>
        <v/>
      </c>
      <c r="S113" s="3" t="str">
        <f>IFERROR(IF(VLOOKUP($A113,Groups!B:B,1,FALSE)="","",1),"")</f>
        <v/>
      </c>
      <c r="T113" s="3" t="str">
        <f>IFERROR(IF(VLOOKUP($A113,Groups!C:C,1,FALSE)="","",1),"")</f>
        <v/>
      </c>
      <c r="U113" s="3" t="str">
        <f>IFERROR(IF(VLOOKUP($A113,Groups!D:D,1,FALSE)="","",1),"")</f>
        <v/>
      </c>
      <c r="V113" s="3" t="str">
        <f>IFERROR(IF(VLOOKUP($A113,Groups!E:E,1,FALSE)="","",1),"")</f>
        <v/>
      </c>
      <c r="W113" s="3" t="str">
        <f>IFERROR(IF(VLOOKUP($A113,Groups!F:F,1,FALSE)="","",1),"")</f>
        <v/>
      </c>
    </row>
    <row r="114" spans="1:23" x14ac:dyDescent="0.2">
      <c r="A114" s="8">
        <v>180</v>
      </c>
      <c r="B114" s="8" t="str">
        <f>IFERROR(INDEX(ISO!$B:$B,MATCH($A114,ISO!$A:$A,0)),"")</f>
        <v>CD</v>
      </c>
      <c r="C114" s="8" t="str">
        <f>IFERROR(INDEX(ISO!$C:$C,MATCH($A114,ISO!$A:$A,0)),"")</f>
        <v>COD</v>
      </c>
      <c r="D114" s="9" t="str">
        <f>IFERROR(INDEX(ISO!$D:$D,MATCH($A114,ISO!$A:$A,0)),"")</f>
        <v>Congo, Democratic Republic of the</v>
      </c>
      <c r="E114" s="13" t="str">
        <f>IFERROR(INDEX(ADB!$A:$A,MATCH($A114,ADB!$D:$D,0)),"")</f>
        <v/>
      </c>
      <c r="F114" s="14" t="str">
        <f>IFERROR(INDEX(ADB!$B:$B,MATCH($A114,ADB!$D:$D,0)),"")</f>
        <v/>
      </c>
      <c r="G114" s="14" t="str">
        <f>IFERROR(IF(INDEX(ADB!$E:$E,MATCH($A114,ADB!$D:$D,0))=0,"",INDEX(ADB!$E:$E,MATCH($A114,ADB!$D:$D,0))),"")</f>
        <v/>
      </c>
      <c r="H114" s="17" t="str">
        <f>IFERROR(INDEX(MRIO!$A:$A,MATCH($A114,MRIO!$F:$F,0)),"")</f>
        <v/>
      </c>
      <c r="I114" s="17" t="str">
        <f>IFERROR(IF(INDEX(MRIO!$B:$B,MATCH($A114,MRIO!$F:$F,0))=0,"",INDEX(MRIO!$B:$B,MATCH($A114,MRIO!$F:$F,0))),"")</f>
        <v/>
      </c>
      <c r="J114" s="17" t="str">
        <f>IFERROR(INDEX(MRIO!$C:$C,MATCH($A114,MRIO!$F:$F,0)),"")</f>
        <v/>
      </c>
      <c r="K114" s="18" t="str">
        <f>IFERROR(INDEX(MRIO!$D:$D,MATCH($A114,MRIO!$F:$F,0)),"")</f>
        <v/>
      </c>
      <c r="L114" s="20" t="str">
        <f>IFERROR(INDEX('World Bank'!$B:$B,MATCH($A114,'World Bank'!$D:$D,0)),"")</f>
        <v>Congo, Dem. Rep.</v>
      </c>
      <c r="M114" s="20" t="str">
        <f>IFERROR(INDEX('World Bank'!$C:$C,MATCH($A114,'World Bank'!$D:$D,0)),"")</f>
        <v>Sub-Saharan Africa</v>
      </c>
      <c r="N114" s="3" t="str">
        <f>IF(J114="",IF(E114="",C114,E114),J114)</f>
        <v>COD</v>
      </c>
      <c r="O114" t="str">
        <f>IF(K114="",IF(F114="",D114,F114),K114)</f>
        <v>Congo, Democratic Republic of the</v>
      </c>
      <c r="P114" t="str">
        <f>M114</f>
        <v>Sub-Saharan Africa</v>
      </c>
      <c r="Q114" t="str">
        <f>IFERROR(INDEX(Continents!$C:$C,MATCH($A114,Continents!$A:$A,0)),"")</f>
        <v>Africa</v>
      </c>
      <c r="R114" s="3" t="str">
        <f>IFERROR(IF(VLOOKUP($A114,Groups!A:A,1,FALSE)="","",1),"")</f>
        <v/>
      </c>
      <c r="S114" s="3" t="str">
        <f>IFERROR(IF(VLOOKUP($A114,Groups!B:B,1,FALSE)="","",1),"")</f>
        <v/>
      </c>
      <c r="T114" s="3" t="str">
        <f>IFERROR(IF(VLOOKUP($A114,Groups!C:C,1,FALSE)="","",1),"")</f>
        <v/>
      </c>
      <c r="U114" s="3" t="str">
        <f>IFERROR(IF(VLOOKUP($A114,Groups!D:D,1,FALSE)="","",1),"")</f>
        <v/>
      </c>
      <c r="V114" s="3" t="str">
        <f>IFERROR(IF(VLOOKUP($A114,Groups!E:E,1,FALSE)="","",1),"")</f>
        <v/>
      </c>
      <c r="W114" s="3" t="str">
        <f>IFERROR(IF(VLOOKUP($A114,Groups!F:F,1,FALSE)="","",1),"")</f>
        <v/>
      </c>
    </row>
    <row r="115" spans="1:23" x14ac:dyDescent="0.2">
      <c r="A115" s="8">
        <v>184</v>
      </c>
      <c r="B115" s="8" t="str">
        <f>IFERROR(INDEX(ISO!$B:$B,MATCH($A115,ISO!$A:$A,0)),"")</f>
        <v>CK</v>
      </c>
      <c r="C115" s="8" t="str">
        <f>IFERROR(INDEX(ISO!$C:$C,MATCH($A115,ISO!$A:$A,0)),"")</f>
        <v>COK</v>
      </c>
      <c r="D115" s="9" t="str">
        <f>IFERROR(INDEX(ISO!$D:$D,MATCH($A115,ISO!$A:$A,0)),"")</f>
        <v>Cook Islands</v>
      </c>
      <c r="E115" s="13" t="str">
        <f>IFERROR(INDEX(ADB!$A:$A,MATCH($A115,ADB!$D:$D,0)),"")</f>
        <v>COO</v>
      </c>
      <c r="F115" s="14" t="str">
        <f>IFERROR(INDEX(ADB!$B:$B,MATCH($A115,ADB!$D:$D,0)),"")</f>
        <v>Cook Islands</v>
      </c>
      <c r="G115" s="14" t="str">
        <f>IFERROR(IF(INDEX(ADB!$E:$E,MATCH($A115,ADB!$D:$D,0))=0,"",INDEX(ADB!$E:$E,MATCH($A115,ADB!$D:$D,0))),"")</f>
        <v/>
      </c>
      <c r="H115" s="17" t="str">
        <f>IFERROR(INDEX(MRIO!$A:$A,MATCH($A115,MRIO!$F:$F,0)),"")</f>
        <v/>
      </c>
      <c r="I115" s="17" t="str">
        <f>IFERROR(IF(INDEX(MRIO!$B:$B,MATCH($A115,MRIO!$F:$F,0))=0,"",INDEX(MRIO!$B:$B,MATCH($A115,MRIO!$F:$F,0))),"")</f>
        <v/>
      </c>
      <c r="J115" s="17" t="str">
        <f>IFERROR(INDEX(MRIO!$C:$C,MATCH($A115,MRIO!$F:$F,0)),"")</f>
        <v/>
      </c>
      <c r="K115" s="18" t="str">
        <f>IFERROR(INDEX(MRIO!$D:$D,MATCH($A115,MRIO!$F:$F,0)),"")</f>
        <v/>
      </c>
      <c r="L115" s="20" t="str">
        <f>IFERROR(INDEX('World Bank'!$B:$B,MATCH($A115,'World Bank'!$D:$D,0)),"")</f>
        <v/>
      </c>
      <c r="M115" s="20" t="str">
        <f>IFERROR(INDEX('World Bank'!$C:$C,MATCH($A115,'World Bank'!$D:$D,0)),"")</f>
        <v/>
      </c>
      <c r="N115" s="3" t="str">
        <f>IF(J115="",IF(E115="",C115,E115),J115)</f>
        <v>COO</v>
      </c>
      <c r="O115" t="str">
        <f>IF(K115="",IF(F115="",D115,F115),K115)</f>
        <v>Cook Islands</v>
      </c>
      <c r="P115" t="s">
        <v>36</v>
      </c>
      <c r="Q115" t="str">
        <f>IFERROR(INDEX(Continents!$C:$C,MATCH($A115,Continents!$A:$A,0)),"")</f>
        <v>Oceania</v>
      </c>
      <c r="R115" s="3" t="str">
        <f>IFERROR(IF(VLOOKUP($A115,Groups!A:A,1,FALSE)="","",1),"")</f>
        <v/>
      </c>
      <c r="S115" s="3" t="str">
        <f>IFERROR(IF(VLOOKUP($A115,Groups!B:B,1,FALSE)="","",1),"")</f>
        <v/>
      </c>
      <c r="T115" s="3" t="str">
        <f>IFERROR(IF(VLOOKUP($A115,Groups!C:C,1,FALSE)="","",1),"")</f>
        <v/>
      </c>
      <c r="U115" s="3" t="str">
        <f>IFERROR(IF(VLOOKUP($A115,Groups!D:D,1,FALSE)="","",1),"")</f>
        <v/>
      </c>
      <c r="V115" s="3" t="str">
        <f>IFERROR(IF(VLOOKUP($A115,Groups!E:E,1,FALSE)="","",1),"")</f>
        <v/>
      </c>
      <c r="W115" s="3" t="str">
        <f>IFERROR(IF(VLOOKUP($A115,Groups!F:F,1,FALSE)="","",1),"")</f>
        <v/>
      </c>
    </row>
    <row r="116" spans="1:23" x14ac:dyDescent="0.2">
      <c r="A116" s="8">
        <v>188</v>
      </c>
      <c r="B116" s="8" t="str">
        <f>IFERROR(INDEX(ISO!$B:$B,MATCH($A116,ISO!$A:$A,0)),"")</f>
        <v>CR</v>
      </c>
      <c r="C116" s="8" t="str">
        <f>IFERROR(INDEX(ISO!$C:$C,MATCH($A116,ISO!$A:$A,0)),"")</f>
        <v>CRI</v>
      </c>
      <c r="D116" s="9" t="str">
        <f>IFERROR(INDEX(ISO!$D:$D,MATCH($A116,ISO!$A:$A,0)),"")</f>
        <v>Costa Rica</v>
      </c>
      <c r="E116" s="13" t="str">
        <f>IFERROR(INDEX(ADB!$A:$A,MATCH($A116,ADB!$D:$D,0)),"")</f>
        <v/>
      </c>
      <c r="F116" s="14" t="str">
        <f>IFERROR(INDEX(ADB!$B:$B,MATCH($A116,ADB!$D:$D,0)),"")</f>
        <v/>
      </c>
      <c r="G116" s="14" t="str">
        <f>IFERROR(IF(INDEX(ADB!$E:$E,MATCH($A116,ADB!$D:$D,0))=0,"",INDEX(ADB!$E:$E,MATCH($A116,ADB!$D:$D,0))),"")</f>
        <v/>
      </c>
      <c r="H116" s="17" t="str">
        <f>IFERROR(INDEX(MRIO!$A:$A,MATCH($A116,MRIO!$F:$F,0)),"")</f>
        <v/>
      </c>
      <c r="I116" s="17" t="str">
        <f>IFERROR(IF(INDEX(MRIO!$B:$B,MATCH($A116,MRIO!$F:$F,0))=0,"",INDEX(MRIO!$B:$B,MATCH($A116,MRIO!$F:$F,0))),"")</f>
        <v/>
      </c>
      <c r="J116" s="17" t="str">
        <f>IFERROR(INDEX(MRIO!$C:$C,MATCH($A116,MRIO!$F:$F,0)),"")</f>
        <v/>
      </c>
      <c r="K116" s="18" t="str">
        <f>IFERROR(INDEX(MRIO!$D:$D,MATCH($A116,MRIO!$F:$F,0)),"")</f>
        <v/>
      </c>
      <c r="L116" s="20" t="str">
        <f>IFERROR(INDEX('World Bank'!$B:$B,MATCH($A116,'World Bank'!$D:$D,0)),"")</f>
        <v>Costa Rica</v>
      </c>
      <c r="M116" s="20" t="str">
        <f>IFERROR(INDEX('World Bank'!$C:$C,MATCH($A116,'World Bank'!$D:$D,0)),"")</f>
        <v>Latin America and the Caribbean</v>
      </c>
      <c r="N116" s="3" t="str">
        <f>IF(J116="",IF(E116="",C116,E116),J116)</f>
        <v>CRI</v>
      </c>
      <c r="O116" t="str">
        <f>IF(K116="",IF(F116="",D116,F116),K116)</f>
        <v>Costa Rica</v>
      </c>
      <c r="P116" t="str">
        <f>M116</f>
        <v>Latin America and the Caribbean</v>
      </c>
      <c r="Q116" t="str">
        <f>IFERROR(INDEX(Continents!$C:$C,MATCH($A116,Continents!$A:$A,0)),"")</f>
        <v>North America</v>
      </c>
      <c r="R116" s="3" t="str">
        <f>IFERROR(IF(VLOOKUP($A116,Groups!A:A,1,FALSE)="","",1),"")</f>
        <v/>
      </c>
      <c r="S116" s="3" t="str">
        <f>IFERROR(IF(VLOOKUP($A116,Groups!B:B,1,FALSE)="","",1),"")</f>
        <v/>
      </c>
      <c r="T116" s="3" t="str">
        <f>IFERROR(IF(VLOOKUP($A116,Groups!C:C,1,FALSE)="","",1),"")</f>
        <v/>
      </c>
      <c r="U116" s="3" t="str">
        <f>IFERROR(IF(VLOOKUP($A116,Groups!D:D,1,FALSE)="","",1),"")</f>
        <v/>
      </c>
      <c r="V116" s="3" t="str">
        <f>IFERROR(IF(VLOOKUP($A116,Groups!E:E,1,FALSE)="","",1),"")</f>
        <v/>
      </c>
      <c r="W116" s="3" t="str">
        <f>IFERROR(IF(VLOOKUP($A116,Groups!F:F,1,FALSE)="","",1),"")</f>
        <v/>
      </c>
    </row>
    <row r="117" spans="1:23" x14ac:dyDescent="0.2">
      <c r="A117" s="8">
        <v>384</v>
      </c>
      <c r="B117" s="8" t="str">
        <f>IFERROR(INDEX(ISO!$B:$B,MATCH($A117,ISO!$A:$A,0)),"")</f>
        <v>CI</v>
      </c>
      <c r="C117" s="8" t="str">
        <f>IFERROR(INDEX(ISO!$C:$C,MATCH($A117,ISO!$A:$A,0)),"")</f>
        <v>CIV</v>
      </c>
      <c r="D117" s="9" t="str">
        <f>IFERROR(INDEX(ISO!$D:$D,MATCH($A117,ISO!$A:$A,0)),"")</f>
        <v>Côte d'Ivoire</v>
      </c>
      <c r="E117" s="13" t="str">
        <f>IFERROR(INDEX(ADB!$A:$A,MATCH($A117,ADB!$D:$D,0)),"")</f>
        <v/>
      </c>
      <c r="F117" s="14" t="str">
        <f>IFERROR(INDEX(ADB!$B:$B,MATCH($A117,ADB!$D:$D,0)),"")</f>
        <v/>
      </c>
      <c r="G117" s="14" t="str">
        <f>IFERROR(IF(INDEX(ADB!$E:$E,MATCH($A117,ADB!$D:$D,0))=0,"",INDEX(ADB!$E:$E,MATCH($A117,ADB!$D:$D,0))),"")</f>
        <v/>
      </c>
      <c r="H117" s="17" t="str">
        <f>IFERROR(INDEX(MRIO!$A:$A,MATCH($A117,MRIO!$F:$F,0)),"")</f>
        <v/>
      </c>
      <c r="I117" s="17" t="str">
        <f>IFERROR(IF(INDEX(MRIO!$B:$B,MATCH($A117,MRIO!$F:$F,0))=0,"",INDEX(MRIO!$B:$B,MATCH($A117,MRIO!$F:$F,0))),"")</f>
        <v/>
      </c>
      <c r="J117" s="17" t="str">
        <f>IFERROR(INDEX(MRIO!$C:$C,MATCH($A117,MRIO!$F:$F,0)),"")</f>
        <v/>
      </c>
      <c r="K117" s="18" t="str">
        <f>IFERROR(INDEX(MRIO!$D:$D,MATCH($A117,MRIO!$F:$F,0)),"")</f>
        <v/>
      </c>
      <c r="L117" s="20" t="str">
        <f>IFERROR(INDEX('World Bank'!$B:$B,MATCH($A117,'World Bank'!$D:$D,0)),"")</f>
        <v>Cote d'Ivoire</v>
      </c>
      <c r="M117" s="20" t="str">
        <f>IFERROR(INDEX('World Bank'!$C:$C,MATCH($A117,'World Bank'!$D:$D,0)),"")</f>
        <v>Sub-Saharan Africa</v>
      </c>
      <c r="N117" s="3" t="str">
        <f>IF(J117="",IF(E117="",C117,E117),J117)</f>
        <v>CIV</v>
      </c>
      <c r="O117" t="str">
        <f>IF(K117="",IF(F117="",D117,F117),K117)</f>
        <v>Côte d'Ivoire</v>
      </c>
      <c r="P117" t="str">
        <f>M117</f>
        <v>Sub-Saharan Africa</v>
      </c>
      <c r="Q117" t="str">
        <f>IFERROR(INDEX(Continents!$C:$C,MATCH($A117,Continents!$A:$A,0)),"")</f>
        <v>Africa</v>
      </c>
      <c r="R117" s="3" t="str">
        <f>IFERROR(IF(VLOOKUP($A117,Groups!A:A,1,FALSE)="","",1),"")</f>
        <v/>
      </c>
      <c r="S117" s="3" t="str">
        <f>IFERROR(IF(VLOOKUP($A117,Groups!B:B,1,FALSE)="","",1),"")</f>
        <v/>
      </c>
      <c r="T117" s="3" t="str">
        <f>IFERROR(IF(VLOOKUP($A117,Groups!C:C,1,FALSE)="","",1),"")</f>
        <v/>
      </c>
      <c r="U117" s="3" t="str">
        <f>IFERROR(IF(VLOOKUP($A117,Groups!D:D,1,FALSE)="","",1),"")</f>
        <v/>
      </c>
      <c r="V117" s="3" t="str">
        <f>IFERROR(IF(VLOOKUP($A117,Groups!E:E,1,FALSE)="","",1),"")</f>
        <v/>
      </c>
      <c r="W117" s="3" t="str">
        <f>IFERROR(IF(VLOOKUP($A117,Groups!F:F,1,FALSE)="","",1),"")</f>
        <v/>
      </c>
    </row>
    <row r="118" spans="1:23" x14ac:dyDescent="0.2">
      <c r="A118" s="8">
        <v>192</v>
      </c>
      <c r="B118" s="8" t="str">
        <f>IFERROR(INDEX(ISO!$B:$B,MATCH($A118,ISO!$A:$A,0)),"")</f>
        <v>CU</v>
      </c>
      <c r="C118" s="8" t="str">
        <f>IFERROR(INDEX(ISO!$C:$C,MATCH($A118,ISO!$A:$A,0)),"")</f>
        <v>CUB</v>
      </c>
      <c r="D118" s="9" t="str">
        <f>IFERROR(INDEX(ISO!$D:$D,MATCH($A118,ISO!$A:$A,0)),"")</f>
        <v>Cuba</v>
      </c>
      <c r="E118" s="13" t="str">
        <f>IFERROR(INDEX(ADB!$A:$A,MATCH($A118,ADB!$D:$D,0)),"")</f>
        <v/>
      </c>
      <c r="F118" s="14" t="str">
        <f>IFERROR(INDEX(ADB!$B:$B,MATCH($A118,ADB!$D:$D,0)),"")</f>
        <v/>
      </c>
      <c r="G118" s="14" t="str">
        <f>IFERROR(IF(INDEX(ADB!$E:$E,MATCH($A118,ADB!$D:$D,0))=0,"",INDEX(ADB!$E:$E,MATCH($A118,ADB!$D:$D,0))),"")</f>
        <v/>
      </c>
      <c r="H118" s="17" t="str">
        <f>IFERROR(INDEX(MRIO!$A:$A,MATCH($A118,MRIO!$F:$F,0)),"")</f>
        <v/>
      </c>
      <c r="I118" s="17" t="str">
        <f>IFERROR(IF(INDEX(MRIO!$B:$B,MATCH($A118,MRIO!$F:$F,0))=0,"",INDEX(MRIO!$B:$B,MATCH($A118,MRIO!$F:$F,0))),"")</f>
        <v/>
      </c>
      <c r="J118" s="17" t="str">
        <f>IFERROR(INDEX(MRIO!$C:$C,MATCH($A118,MRIO!$F:$F,0)),"")</f>
        <v/>
      </c>
      <c r="K118" s="18" t="str">
        <f>IFERROR(INDEX(MRIO!$D:$D,MATCH($A118,MRIO!$F:$F,0)),"")</f>
        <v/>
      </c>
      <c r="L118" s="20" t="str">
        <f>IFERROR(INDEX('World Bank'!$B:$B,MATCH($A118,'World Bank'!$D:$D,0)),"")</f>
        <v>Cuba</v>
      </c>
      <c r="M118" s="20" t="str">
        <f>IFERROR(INDEX('World Bank'!$C:$C,MATCH($A118,'World Bank'!$D:$D,0)),"")</f>
        <v>Latin America and the Caribbean</v>
      </c>
      <c r="N118" s="3" t="str">
        <f>IF(J118="",IF(E118="",C118,E118),J118)</f>
        <v>CUB</v>
      </c>
      <c r="O118" t="str">
        <f>IF(K118="",IF(F118="",D118,F118),K118)</f>
        <v>Cuba</v>
      </c>
      <c r="P118" t="str">
        <f>M118</f>
        <v>Latin America and the Caribbean</v>
      </c>
      <c r="Q118" t="str">
        <f>IFERROR(INDEX(Continents!$C:$C,MATCH($A118,Continents!$A:$A,0)),"")</f>
        <v>North America</v>
      </c>
      <c r="R118" s="3" t="str">
        <f>IFERROR(IF(VLOOKUP($A118,Groups!A:A,1,FALSE)="","",1),"")</f>
        <v/>
      </c>
      <c r="S118" s="3" t="str">
        <f>IFERROR(IF(VLOOKUP($A118,Groups!B:B,1,FALSE)="","",1),"")</f>
        <v/>
      </c>
      <c r="T118" s="3" t="str">
        <f>IFERROR(IF(VLOOKUP($A118,Groups!C:C,1,FALSE)="","",1),"")</f>
        <v/>
      </c>
      <c r="U118" s="3" t="str">
        <f>IFERROR(IF(VLOOKUP($A118,Groups!D:D,1,FALSE)="","",1),"")</f>
        <v/>
      </c>
      <c r="V118" s="3" t="str">
        <f>IFERROR(IF(VLOOKUP($A118,Groups!E:E,1,FALSE)="","",1),"")</f>
        <v/>
      </c>
      <c r="W118" s="3" t="str">
        <f>IFERROR(IF(VLOOKUP($A118,Groups!F:F,1,FALSE)="","",1),"")</f>
        <v/>
      </c>
    </row>
    <row r="119" spans="1:23" x14ac:dyDescent="0.2">
      <c r="A119" s="8">
        <v>531</v>
      </c>
      <c r="B119" s="8" t="str">
        <f>IFERROR(INDEX(ISO!$B:$B,MATCH($A119,ISO!$A:$A,0)),"")</f>
        <v>CW</v>
      </c>
      <c r="C119" s="8" t="str">
        <f>IFERROR(INDEX(ISO!$C:$C,MATCH($A119,ISO!$A:$A,0)),"")</f>
        <v>CUW</v>
      </c>
      <c r="D119" s="9" t="str">
        <f>IFERROR(INDEX(ISO!$D:$D,MATCH($A119,ISO!$A:$A,0)),"")</f>
        <v>Curaçao</v>
      </c>
      <c r="E119" s="13" t="str">
        <f>IFERROR(INDEX(ADB!$A:$A,MATCH($A119,ADB!$D:$D,0)),"")</f>
        <v/>
      </c>
      <c r="F119" s="14" t="str">
        <f>IFERROR(INDEX(ADB!$B:$B,MATCH($A119,ADB!$D:$D,0)),"")</f>
        <v/>
      </c>
      <c r="G119" s="14" t="str">
        <f>IFERROR(IF(INDEX(ADB!$E:$E,MATCH($A119,ADB!$D:$D,0))=0,"",INDEX(ADB!$E:$E,MATCH($A119,ADB!$D:$D,0))),"")</f>
        <v/>
      </c>
      <c r="H119" s="17" t="str">
        <f>IFERROR(INDEX(MRIO!$A:$A,MATCH($A119,MRIO!$F:$F,0)),"")</f>
        <v/>
      </c>
      <c r="I119" s="17" t="str">
        <f>IFERROR(IF(INDEX(MRIO!$B:$B,MATCH($A119,MRIO!$F:$F,0))=0,"",INDEX(MRIO!$B:$B,MATCH($A119,MRIO!$F:$F,0))),"")</f>
        <v/>
      </c>
      <c r="J119" s="17" t="str">
        <f>IFERROR(INDEX(MRIO!$C:$C,MATCH($A119,MRIO!$F:$F,0)),"")</f>
        <v/>
      </c>
      <c r="K119" s="18" t="str">
        <f>IFERROR(INDEX(MRIO!$D:$D,MATCH($A119,MRIO!$F:$F,0)),"")</f>
        <v/>
      </c>
      <c r="L119" s="20" t="str">
        <f>IFERROR(INDEX('World Bank'!$B:$B,MATCH($A119,'World Bank'!$D:$D,0)),"")</f>
        <v>Curacao</v>
      </c>
      <c r="M119" s="20" t="str">
        <f>IFERROR(INDEX('World Bank'!$C:$C,MATCH($A119,'World Bank'!$D:$D,0)),"")</f>
        <v>Latin America and the Caribbean</v>
      </c>
      <c r="N119" s="3" t="str">
        <f>IF(J119="",IF(E119="",C119,E119),J119)</f>
        <v>CUW</v>
      </c>
      <c r="O119" t="str">
        <f>IF(K119="",IF(F119="",D119,F119),K119)</f>
        <v>Curaçao</v>
      </c>
      <c r="P119" t="str">
        <f>M119</f>
        <v>Latin America and the Caribbean</v>
      </c>
      <c r="Q119" t="str">
        <f>IFERROR(INDEX(Continents!$C:$C,MATCH($A119,Continents!$A:$A,0)),"")</f>
        <v>South America</v>
      </c>
      <c r="R119" s="3" t="str">
        <f>IFERROR(IF(VLOOKUP($A119,Groups!A:A,1,FALSE)="","",1),"")</f>
        <v/>
      </c>
      <c r="S119" s="3" t="str">
        <f>IFERROR(IF(VLOOKUP($A119,Groups!B:B,1,FALSE)="","",1),"")</f>
        <v/>
      </c>
      <c r="T119" s="3" t="str">
        <f>IFERROR(IF(VLOOKUP($A119,Groups!C:C,1,FALSE)="","",1),"")</f>
        <v/>
      </c>
      <c r="U119" s="3" t="str">
        <f>IFERROR(IF(VLOOKUP($A119,Groups!D:D,1,FALSE)="","",1),"")</f>
        <v/>
      </c>
      <c r="V119" s="3" t="str">
        <f>IFERROR(IF(VLOOKUP($A119,Groups!E:E,1,FALSE)="","",1),"")</f>
        <v/>
      </c>
      <c r="W119" s="3" t="str">
        <f>IFERROR(IF(VLOOKUP($A119,Groups!F:F,1,FALSE)="","",1),"")</f>
        <v/>
      </c>
    </row>
    <row r="120" spans="1:23" x14ac:dyDescent="0.2">
      <c r="A120" s="8">
        <v>262</v>
      </c>
      <c r="B120" s="8" t="str">
        <f>IFERROR(INDEX(ISO!$B:$B,MATCH($A120,ISO!$A:$A,0)),"")</f>
        <v>DJ</v>
      </c>
      <c r="C120" s="8" t="str">
        <f>IFERROR(INDEX(ISO!$C:$C,MATCH($A120,ISO!$A:$A,0)),"")</f>
        <v>DJI</v>
      </c>
      <c r="D120" s="9" t="str">
        <f>IFERROR(INDEX(ISO!$D:$D,MATCH($A120,ISO!$A:$A,0)),"")</f>
        <v>Djibouti</v>
      </c>
      <c r="E120" s="13" t="str">
        <f>IFERROR(INDEX(ADB!$A:$A,MATCH($A120,ADB!$D:$D,0)),"")</f>
        <v/>
      </c>
      <c r="F120" s="14" t="str">
        <f>IFERROR(INDEX(ADB!$B:$B,MATCH($A120,ADB!$D:$D,0)),"")</f>
        <v/>
      </c>
      <c r="G120" s="14" t="str">
        <f>IFERROR(IF(INDEX(ADB!$E:$E,MATCH($A120,ADB!$D:$D,0))=0,"",INDEX(ADB!$E:$E,MATCH($A120,ADB!$D:$D,0))),"")</f>
        <v/>
      </c>
      <c r="H120" s="17" t="str">
        <f>IFERROR(INDEX(MRIO!$A:$A,MATCH($A120,MRIO!$F:$F,0)),"")</f>
        <v/>
      </c>
      <c r="I120" s="17" t="str">
        <f>IFERROR(IF(INDEX(MRIO!$B:$B,MATCH($A120,MRIO!$F:$F,0))=0,"",INDEX(MRIO!$B:$B,MATCH($A120,MRIO!$F:$F,0))),"")</f>
        <v/>
      </c>
      <c r="J120" s="17" t="str">
        <f>IFERROR(INDEX(MRIO!$C:$C,MATCH($A120,MRIO!$F:$F,0)),"")</f>
        <v/>
      </c>
      <c r="K120" s="18" t="str">
        <f>IFERROR(INDEX(MRIO!$D:$D,MATCH($A120,MRIO!$F:$F,0)),"")</f>
        <v/>
      </c>
      <c r="L120" s="20" t="str">
        <f>IFERROR(INDEX('World Bank'!$B:$B,MATCH($A120,'World Bank'!$D:$D,0)),"")</f>
        <v>Djibouti</v>
      </c>
      <c r="M120" s="20" t="str">
        <f>IFERROR(INDEX('World Bank'!$C:$C,MATCH($A120,'World Bank'!$D:$D,0)),"")</f>
        <v>Middle East and North Africa</v>
      </c>
      <c r="N120" s="3" t="str">
        <f>IF(J120="",IF(E120="",C120,E120),J120)</f>
        <v>DJI</v>
      </c>
      <c r="O120" t="str">
        <f>IF(K120="",IF(F120="",D120,F120),K120)</f>
        <v>Djibouti</v>
      </c>
      <c r="P120" t="str">
        <f>M120</f>
        <v>Middle East and North Africa</v>
      </c>
      <c r="Q120" t="str">
        <f>IFERROR(INDEX(Continents!$C:$C,MATCH($A120,Continents!$A:$A,0)),"")</f>
        <v>Africa</v>
      </c>
      <c r="R120" s="3" t="str">
        <f>IFERROR(IF(VLOOKUP($A120,Groups!A:A,1,FALSE)="","",1),"")</f>
        <v/>
      </c>
      <c r="S120" s="3" t="str">
        <f>IFERROR(IF(VLOOKUP($A120,Groups!B:B,1,FALSE)="","",1),"")</f>
        <v/>
      </c>
      <c r="T120" s="3" t="str">
        <f>IFERROR(IF(VLOOKUP($A120,Groups!C:C,1,FALSE)="","",1),"")</f>
        <v/>
      </c>
      <c r="U120" s="3" t="str">
        <f>IFERROR(IF(VLOOKUP($A120,Groups!D:D,1,FALSE)="","",1),"")</f>
        <v/>
      </c>
      <c r="V120" s="3" t="str">
        <f>IFERROR(IF(VLOOKUP($A120,Groups!E:E,1,FALSE)="","",1),"")</f>
        <v/>
      </c>
      <c r="W120" s="3" t="str">
        <f>IFERROR(IF(VLOOKUP($A120,Groups!F:F,1,FALSE)="","",1),"")</f>
        <v/>
      </c>
    </row>
    <row r="121" spans="1:23" x14ac:dyDescent="0.2">
      <c r="A121" s="8">
        <v>212</v>
      </c>
      <c r="B121" s="8" t="str">
        <f>IFERROR(INDEX(ISO!$B:$B,MATCH($A121,ISO!$A:$A,0)),"")</f>
        <v>DM</v>
      </c>
      <c r="C121" s="8" t="str">
        <f>IFERROR(INDEX(ISO!$C:$C,MATCH($A121,ISO!$A:$A,0)),"")</f>
        <v>DMA</v>
      </c>
      <c r="D121" s="9" t="str">
        <f>IFERROR(INDEX(ISO!$D:$D,MATCH($A121,ISO!$A:$A,0)),"")</f>
        <v>Dominica</v>
      </c>
      <c r="E121" s="13" t="str">
        <f>IFERROR(INDEX(ADB!$A:$A,MATCH($A121,ADB!$D:$D,0)),"")</f>
        <v/>
      </c>
      <c r="F121" s="14" t="str">
        <f>IFERROR(INDEX(ADB!$B:$B,MATCH($A121,ADB!$D:$D,0)),"")</f>
        <v/>
      </c>
      <c r="G121" s="14" t="str">
        <f>IFERROR(IF(INDEX(ADB!$E:$E,MATCH($A121,ADB!$D:$D,0))=0,"",INDEX(ADB!$E:$E,MATCH($A121,ADB!$D:$D,0))),"")</f>
        <v/>
      </c>
      <c r="H121" s="17" t="str">
        <f>IFERROR(INDEX(MRIO!$A:$A,MATCH($A121,MRIO!$F:$F,0)),"")</f>
        <v/>
      </c>
      <c r="I121" s="17" t="str">
        <f>IFERROR(IF(INDEX(MRIO!$B:$B,MATCH($A121,MRIO!$F:$F,0))=0,"",INDEX(MRIO!$B:$B,MATCH($A121,MRIO!$F:$F,0))),"")</f>
        <v/>
      </c>
      <c r="J121" s="17" t="str">
        <f>IFERROR(INDEX(MRIO!$C:$C,MATCH($A121,MRIO!$F:$F,0)),"")</f>
        <v/>
      </c>
      <c r="K121" s="18" t="str">
        <f>IFERROR(INDEX(MRIO!$D:$D,MATCH($A121,MRIO!$F:$F,0)),"")</f>
        <v/>
      </c>
      <c r="L121" s="20" t="str">
        <f>IFERROR(INDEX('World Bank'!$B:$B,MATCH($A121,'World Bank'!$D:$D,0)),"")</f>
        <v>Dominica</v>
      </c>
      <c r="M121" s="20" t="str">
        <f>IFERROR(INDEX('World Bank'!$C:$C,MATCH($A121,'World Bank'!$D:$D,0)),"")</f>
        <v>Latin America and the Caribbean</v>
      </c>
      <c r="N121" s="3" t="str">
        <f>IF(J121="",IF(E121="",C121,E121),J121)</f>
        <v>DMA</v>
      </c>
      <c r="O121" t="str">
        <f>IF(K121="",IF(F121="",D121,F121),K121)</f>
        <v>Dominica</v>
      </c>
      <c r="P121" t="str">
        <f>M121</f>
        <v>Latin America and the Caribbean</v>
      </c>
      <c r="Q121" t="str">
        <f>IFERROR(INDEX(Continents!$C:$C,MATCH($A121,Continents!$A:$A,0)),"")</f>
        <v>North America</v>
      </c>
      <c r="R121" s="3" t="str">
        <f>IFERROR(IF(VLOOKUP($A121,Groups!A:A,1,FALSE)="","",1),"")</f>
        <v/>
      </c>
      <c r="S121" s="3" t="str">
        <f>IFERROR(IF(VLOOKUP($A121,Groups!B:B,1,FALSE)="","",1),"")</f>
        <v/>
      </c>
      <c r="T121" s="3" t="str">
        <f>IFERROR(IF(VLOOKUP($A121,Groups!C:C,1,FALSE)="","",1),"")</f>
        <v/>
      </c>
      <c r="U121" s="3" t="str">
        <f>IFERROR(IF(VLOOKUP($A121,Groups!D:D,1,FALSE)="","",1),"")</f>
        <v/>
      </c>
      <c r="V121" s="3" t="str">
        <f>IFERROR(IF(VLOOKUP($A121,Groups!E:E,1,FALSE)="","",1),"")</f>
        <v/>
      </c>
      <c r="W121" s="3" t="str">
        <f>IFERROR(IF(VLOOKUP($A121,Groups!F:F,1,FALSE)="","",1),"")</f>
        <v/>
      </c>
    </row>
    <row r="122" spans="1:23" x14ac:dyDescent="0.2">
      <c r="A122" s="8">
        <v>214</v>
      </c>
      <c r="B122" s="8" t="str">
        <f>IFERROR(INDEX(ISO!$B:$B,MATCH($A122,ISO!$A:$A,0)),"")</f>
        <v>DO</v>
      </c>
      <c r="C122" s="8" t="str">
        <f>IFERROR(INDEX(ISO!$C:$C,MATCH($A122,ISO!$A:$A,0)),"")</f>
        <v>DOM</v>
      </c>
      <c r="D122" s="9" t="str">
        <f>IFERROR(INDEX(ISO!$D:$D,MATCH($A122,ISO!$A:$A,0)),"")</f>
        <v>Dominican Republic</v>
      </c>
      <c r="E122" s="13" t="str">
        <f>IFERROR(INDEX(ADB!$A:$A,MATCH($A122,ADB!$D:$D,0)),"")</f>
        <v/>
      </c>
      <c r="F122" s="14" t="str">
        <f>IFERROR(INDEX(ADB!$B:$B,MATCH($A122,ADB!$D:$D,0)),"")</f>
        <v/>
      </c>
      <c r="G122" s="14" t="str">
        <f>IFERROR(IF(INDEX(ADB!$E:$E,MATCH($A122,ADB!$D:$D,0))=0,"",INDEX(ADB!$E:$E,MATCH($A122,ADB!$D:$D,0))),"")</f>
        <v/>
      </c>
      <c r="H122" s="17" t="str">
        <f>IFERROR(INDEX(MRIO!$A:$A,MATCH($A122,MRIO!$F:$F,0)),"")</f>
        <v/>
      </c>
      <c r="I122" s="17" t="str">
        <f>IFERROR(IF(INDEX(MRIO!$B:$B,MATCH($A122,MRIO!$F:$F,0))=0,"",INDEX(MRIO!$B:$B,MATCH($A122,MRIO!$F:$F,0))),"")</f>
        <v/>
      </c>
      <c r="J122" s="17" t="str">
        <f>IFERROR(INDEX(MRIO!$C:$C,MATCH($A122,MRIO!$F:$F,0)),"")</f>
        <v/>
      </c>
      <c r="K122" s="18" t="str">
        <f>IFERROR(INDEX(MRIO!$D:$D,MATCH($A122,MRIO!$F:$F,0)),"")</f>
        <v/>
      </c>
      <c r="L122" s="20" t="str">
        <f>IFERROR(INDEX('World Bank'!$B:$B,MATCH($A122,'World Bank'!$D:$D,0)),"")</f>
        <v>Dominican Republic</v>
      </c>
      <c r="M122" s="20" t="str">
        <f>IFERROR(INDEX('World Bank'!$C:$C,MATCH($A122,'World Bank'!$D:$D,0)),"")</f>
        <v>Latin America and the Caribbean</v>
      </c>
      <c r="N122" s="3" t="str">
        <f>IF(J122="",IF(E122="",C122,E122),J122)</f>
        <v>DOM</v>
      </c>
      <c r="O122" t="str">
        <f>IF(K122="",IF(F122="",D122,F122),K122)</f>
        <v>Dominican Republic</v>
      </c>
      <c r="P122" t="str">
        <f>M122</f>
        <v>Latin America and the Caribbean</v>
      </c>
      <c r="Q122" t="str">
        <f>IFERROR(INDEX(Continents!$C:$C,MATCH($A122,Continents!$A:$A,0)),"")</f>
        <v>North America</v>
      </c>
      <c r="R122" s="3" t="str">
        <f>IFERROR(IF(VLOOKUP($A122,Groups!A:A,1,FALSE)="","",1),"")</f>
        <v/>
      </c>
      <c r="S122" s="3" t="str">
        <f>IFERROR(IF(VLOOKUP($A122,Groups!B:B,1,FALSE)="","",1),"")</f>
        <v/>
      </c>
      <c r="T122" s="3" t="str">
        <f>IFERROR(IF(VLOOKUP($A122,Groups!C:C,1,FALSE)="","",1),"")</f>
        <v/>
      </c>
      <c r="U122" s="3" t="str">
        <f>IFERROR(IF(VLOOKUP($A122,Groups!D:D,1,FALSE)="","",1),"")</f>
        <v/>
      </c>
      <c r="V122" s="3" t="str">
        <f>IFERROR(IF(VLOOKUP($A122,Groups!E:E,1,FALSE)="","",1),"")</f>
        <v/>
      </c>
      <c r="W122" s="3" t="str">
        <f>IFERROR(IF(VLOOKUP($A122,Groups!F:F,1,FALSE)="","",1),"")</f>
        <v/>
      </c>
    </row>
    <row r="123" spans="1:23" x14ac:dyDescent="0.2">
      <c r="A123" s="8">
        <v>222</v>
      </c>
      <c r="B123" s="8" t="str">
        <f>IFERROR(INDEX(ISO!$B:$B,MATCH($A123,ISO!$A:$A,0)),"")</f>
        <v>SV</v>
      </c>
      <c r="C123" s="8" t="str">
        <f>IFERROR(INDEX(ISO!$C:$C,MATCH($A123,ISO!$A:$A,0)),"")</f>
        <v>SLV</v>
      </c>
      <c r="D123" s="9" t="str">
        <f>IFERROR(INDEX(ISO!$D:$D,MATCH($A123,ISO!$A:$A,0)),"")</f>
        <v>El Salvador</v>
      </c>
      <c r="E123" s="13" t="str">
        <f>IFERROR(INDEX(ADB!$A:$A,MATCH($A123,ADB!$D:$D,0)),"")</f>
        <v/>
      </c>
      <c r="F123" s="14" t="str">
        <f>IFERROR(INDEX(ADB!$B:$B,MATCH($A123,ADB!$D:$D,0)),"")</f>
        <v/>
      </c>
      <c r="G123" s="14" t="str">
        <f>IFERROR(IF(INDEX(ADB!$E:$E,MATCH($A123,ADB!$D:$D,0))=0,"",INDEX(ADB!$E:$E,MATCH($A123,ADB!$D:$D,0))),"")</f>
        <v/>
      </c>
      <c r="H123" s="17" t="str">
        <f>IFERROR(INDEX(MRIO!$A:$A,MATCH($A123,MRIO!$F:$F,0)),"")</f>
        <v/>
      </c>
      <c r="I123" s="17" t="str">
        <f>IFERROR(IF(INDEX(MRIO!$B:$B,MATCH($A123,MRIO!$F:$F,0))=0,"",INDEX(MRIO!$B:$B,MATCH($A123,MRIO!$F:$F,0))),"")</f>
        <v/>
      </c>
      <c r="J123" s="17" t="str">
        <f>IFERROR(INDEX(MRIO!$C:$C,MATCH($A123,MRIO!$F:$F,0)),"")</f>
        <v/>
      </c>
      <c r="K123" s="18" t="str">
        <f>IFERROR(INDEX(MRIO!$D:$D,MATCH($A123,MRIO!$F:$F,0)),"")</f>
        <v/>
      </c>
      <c r="L123" s="20" t="str">
        <f>IFERROR(INDEX('World Bank'!$B:$B,MATCH($A123,'World Bank'!$D:$D,0)),"")</f>
        <v>El Salvador</v>
      </c>
      <c r="M123" s="20" t="str">
        <f>IFERROR(INDEX('World Bank'!$C:$C,MATCH($A123,'World Bank'!$D:$D,0)),"")</f>
        <v>Latin America and the Caribbean</v>
      </c>
      <c r="N123" s="3" t="str">
        <f>IF(J123="",IF(E123="",C123,E123),J123)</f>
        <v>SLV</v>
      </c>
      <c r="O123" t="str">
        <f>IF(K123="",IF(F123="",D123,F123),K123)</f>
        <v>El Salvador</v>
      </c>
      <c r="P123" t="str">
        <f>M123</f>
        <v>Latin America and the Caribbean</v>
      </c>
      <c r="Q123" t="str">
        <f>IFERROR(INDEX(Continents!$C:$C,MATCH($A123,Continents!$A:$A,0)),"")</f>
        <v>North America</v>
      </c>
      <c r="R123" s="3" t="str">
        <f>IFERROR(IF(VLOOKUP($A123,Groups!A:A,1,FALSE)="","",1),"")</f>
        <v/>
      </c>
      <c r="S123" s="3" t="str">
        <f>IFERROR(IF(VLOOKUP($A123,Groups!B:B,1,FALSE)="","",1),"")</f>
        <v/>
      </c>
      <c r="T123" s="3" t="str">
        <f>IFERROR(IF(VLOOKUP($A123,Groups!C:C,1,FALSE)="","",1),"")</f>
        <v/>
      </c>
      <c r="U123" s="3" t="str">
        <f>IFERROR(IF(VLOOKUP($A123,Groups!D:D,1,FALSE)="","",1),"")</f>
        <v/>
      </c>
      <c r="V123" s="3" t="str">
        <f>IFERROR(IF(VLOOKUP($A123,Groups!E:E,1,FALSE)="","",1),"")</f>
        <v/>
      </c>
      <c r="W123" s="3" t="str">
        <f>IFERROR(IF(VLOOKUP($A123,Groups!F:F,1,FALSE)="","",1),"")</f>
        <v/>
      </c>
    </row>
    <row r="124" spans="1:23" x14ac:dyDescent="0.2">
      <c r="A124" s="8">
        <v>226</v>
      </c>
      <c r="B124" s="8" t="str">
        <f>IFERROR(INDEX(ISO!$B:$B,MATCH($A124,ISO!$A:$A,0)),"")</f>
        <v>GQ</v>
      </c>
      <c r="C124" s="8" t="str">
        <f>IFERROR(INDEX(ISO!$C:$C,MATCH($A124,ISO!$A:$A,0)),"")</f>
        <v>GNQ</v>
      </c>
      <c r="D124" s="9" t="str">
        <f>IFERROR(INDEX(ISO!$D:$D,MATCH($A124,ISO!$A:$A,0)),"")</f>
        <v>Equatorial Guinea</v>
      </c>
      <c r="E124" s="13" t="str">
        <f>IFERROR(INDEX(ADB!$A:$A,MATCH($A124,ADB!$D:$D,0)),"")</f>
        <v/>
      </c>
      <c r="F124" s="14" t="str">
        <f>IFERROR(INDEX(ADB!$B:$B,MATCH($A124,ADB!$D:$D,0)),"")</f>
        <v/>
      </c>
      <c r="G124" s="14" t="str">
        <f>IFERROR(IF(INDEX(ADB!$E:$E,MATCH($A124,ADB!$D:$D,0))=0,"",INDEX(ADB!$E:$E,MATCH($A124,ADB!$D:$D,0))),"")</f>
        <v/>
      </c>
      <c r="H124" s="17" t="str">
        <f>IFERROR(INDEX(MRIO!$A:$A,MATCH($A124,MRIO!$F:$F,0)),"")</f>
        <v/>
      </c>
      <c r="I124" s="17" t="str">
        <f>IFERROR(IF(INDEX(MRIO!$B:$B,MATCH($A124,MRIO!$F:$F,0))=0,"",INDEX(MRIO!$B:$B,MATCH($A124,MRIO!$F:$F,0))),"")</f>
        <v/>
      </c>
      <c r="J124" s="17" t="str">
        <f>IFERROR(INDEX(MRIO!$C:$C,MATCH($A124,MRIO!$F:$F,0)),"")</f>
        <v/>
      </c>
      <c r="K124" s="18" t="str">
        <f>IFERROR(INDEX(MRIO!$D:$D,MATCH($A124,MRIO!$F:$F,0)),"")</f>
        <v/>
      </c>
      <c r="L124" s="20" t="str">
        <f>IFERROR(INDEX('World Bank'!$B:$B,MATCH($A124,'World Bank'!$D:$D,0)),"")</f>
        <v>Equatorial Guinea</v>
      </c>
      <c r="M124" s="20" t="str">
        <f>IFERROR(INDEX('World Bank'!$C:$C,MATCH($A124,'World Bank'!$D:$D,0)),"")</f>
        <v>Sub-Saharan Africa</v>
      </c>
      <c r="N124" s="3" t="str">
        <f>IF(J124="",IF(E124="",C124,E124),J124)</f>
        <v>GNQ</v>
      </c>
      <c r="O124" t="str">
        <f>IF(K124="",IF(F124="",D124,F124),K124)</f>
        <v>Equatorial Guinea</v>
      </c>
      <c r="P124" t="str">
        <f>M124</f>
        <v>Sub-Saharan Africa</v>
      </c>
      <c r="Q124" t="str">
        <f>IFERROR(INDEX(Continents!$C:$C,MATCH($A124,Continents!$A:$A,0)),"")</f>
        <v>Africa</v>
      </c>
      <c r="R124" s="3" t="str">
        <f>IFERROR(IF(VLOOKUP($A124,Groups!A:A,1,FALSE)="","",1),"")</f>
        <v/>
      </c>
      <c r="S124" s="3" t="str">
        <f>IFERROR(IF(VLOOKUP($A124,Groups!B:B,1,FALSE)="","",1),"")</f>
        <v/>
      </c>
      <c r="T124" s="3" t="str">
        <f>IFERROR(IF(VLOOKUP($A124,Groups!C:C,1,FALSE)="","",1),"")</f>
        <v/>
      </c>
      <c r="U124" s="3" t="str">
        <f>IFERROR(IF(VLOOKUP($A124,Groups!D:D,1,FALSE)="","",1),"")</f>
        <v/>
      </c>
      <c r="V124" s="3" t="str">
        <f>IFERROR(IF(VLOOKUP($A124,Groups!E:E,1,FALSE)="","",1),"")</f>
        <v/>
      </c>
      <c r="W124" s="3" t="str">
        <f>IFERROR(IF(VLOOKUP($A124,Groups!F:F,1,FALSE)="","",1),"")</f>
        <v/>
      </c>
    </row>
    <row r="125" spans="1:23" x14ac:dyDescent="0.2">
      <c r="A125" s="8">
        <v>232</v>
      </c>
      <c r="B125" s="8" t="str">
        <f>IFERROR(INDEX(ISO!$B:$B,MATCH($A125,ISO!$A:$A,0)),"")</f>
        <v>ER</v>
      </c>
      <c r="C125" s="8" t="str">
        <f>IFERROR(INDEX(ISO!$C:$C,MATCH($A125,ISO!$A:$A,0)),"")</f>
        <v>ERI</v>
      </c>
      <c r="D125" s="9" t="str">
        <f>IFERROR(INDEX(ISO!$D:$D,MATCH($A125,ISO!$A:$A,0)),"")</f>
        <v>Eritrea</v>
      </c>
      <c r="E125" s="13" t="str">
        <f>IFERROR(INDEX(ADB!$A:$A,MATCH($A125,ADB!$D:$D,0)),"")</f>
        <v/>
      </c>
      <c r="F125" s="14" t="str">
        <f>IFERROR(INDEX(ADB!$B:$B,MATCH($A125,ADB!$D:$D,0)),"")</f>
        <v/>
      </c>
      <c r="G125" s="14" t="str">
        <f>IFERROR(IF(INDEX(ADB!$E:$E,MATCH($A125,ADB!$D:$D,0))=0,"",INDEX(ADB!$E:$E,MATCH($A125,ADB!$D:$D,0))),"")</f>
        <v/>
      </c>
      <c r="H125" s="17" t="str">
        <f>IFERROR(INDEX(MRIO!$A:$A,MATCH($A125,MRIO!$F:$F,0)),"")</f>
        <v/>
      </c>
      <c r="I125" s="17" t="str">
        <f>IFERROR(IF(INDEX(MRIO!$B:$B,MATCH($A125,MRIO!$F:$F,0))=0,"",INDEX(MRIO!$B:$B,MATCH($A125,MRIO!$F:$F,0))),"")</f>
        <v/>
      </c>
      <c r="J125" s="17" t="str">
        <f>IFERROR(INDEX(MRIO!$C:$C,MATCH($A125,MRIO!$F:$F,0)),"")</f>
        <v/>
      </c>
      <c r="K125" s="18" t="str">
        <f>IFERROR(INDEX(MRIO!$D:$D,MATCH($A125,MRIO!$F:$F,0)),"")</f>
        <v/>
      </c>
      <c r="L125" s="20" t="str">
        <f>IFERROR(INDEX('World Bank'!$B:$B,MATCH($A125,'World Bank'!$D:$D,0)),"")</f>
        <v>Eritrea</v>
      </c>
      <c r="M125" s="20" t="str">
        <f>IFERROR(INDEX('World Bank'!$C:$C,MATCH($A125,'World Bank'!$D:$D,0)),"")</f>
        <v>Sub-Saharan Africa</v>
      </c>
      <c r="N125" s="3" t="str">
        <f>IF(J125="",IF(E125="",C125,E125),J125)</f>
        <v>ERI</v>
      </c>
      <c r="O125" t="str">
        <f>IF(K125="",IF(F125="",D125,F125),K125)</f>
        <v>Eritrea</v>
      </c>
      <c r="P125" t="str">
        <f>M125</f>
        <v>Sub-Saharan Africa</v>
      </c>
      <c r="Q125" t="str">
        <f>IFERROR(INDEX(Continents!$C:$C,MATCH($A125,Continents!$A:$A,0)),"")</f>
        <v>Africa</v>
      </c>
      <c r="R125" s="3" t="str">
        <f>IFERROR(IF(VLOOKUP($A125,Groups!A:A,1,FALSE)="","",1),"")</f>
        <v/>
      </c>
      <c r="S125" s="3" t="str">
        <f>IFERROR(IF(VLOOKUP($A125,Groups!B:B,1,FALSE)="","",1),"")</f>
        <v/>
      </c>
      <c r="T125" s="3" t="str">
        <f>IFERROR(IF(VLOOKUP($A125,Groups!C:C,1,FALSE)="","",1),"")</f>
        <v/>
      </c>
      <c r="U125" s="3" t="str">
        <f>IFERROR(IF(VLOOKUP($A125,Groups!D:D,1,FALSE)="","",1),"")</f>
        <v/>
      </c>
      <c r="V125" s="3" t="str">
        <f>IFERROR(IF(VLOOKUP($A125,Groups!E:E,1,FALSE)="","",1),"")</f>
        <v/>
      </c>
      <c r="W125" s="3" t="str">
        <f>IFERROR(IF(VLOOKUP($A125,Groups!F:F,1,FALSE)="","",1),"")</f>
        <v/>
      </c>
    </row>
    <row r="126" spans="1:23" x14ac:dyDescent="0.2">
      <c r="A126" s="8">
        <v>748</v>
      </c>
      <c r="B126" s="8" t="str">
        <f>IFERROR(INDEX(ISO!$B:$B,MATCH($A126,ISO!$A:$A,0)),"")</f>
        <v>SZ</v>
      </c>
      <c r="C126" s="8" t="str">
        <f>IFERROR(INDEX(ISO!$C:$C,MATCH($A126,ISO!$A:$A,0)),"")</f>
        <v>SWZ</v>
      </c>
      <c r="D126" s="9" t="str">
        <f>IFERROR(INDEX(ISO!$D:$D,MATCH($A126,ISO!$A:$A,0)),"")</f>
        <v>Eswatini</v>
      </c>
      <c r="E126" s="13" t="str">
        <f>IFERROR(INDEX(ADB!$A:$A,MATCH($A126,ADB!$D:$D,0)),"")</f>
        <v/>
      </c>
      <c r="F126" s="14" t="str">
        <f>IFERROR(INDEX(ADB!$B:$B,MATCH($A126,ADB!$D:$D,0)),"")</f>
        <v/>
      </c>
      <c r="G126" s="14" t="str">
        <f>IFERROR(IF(INDEX(ADB!$E:$E,MATCH($A126,ADB!$D:$D,0))=0,"",INDEX(ADB!$E:$E,MATCH($A126,ADB!$D:$D,0))),"")</f>
        <v/>
      </c>
      <c r="H126" s="17" t="str">
        <f>IFERROR(INDEX(MRIO!$A:$A,MATCH($A126,MRIO!$F:$F,0)),"")</f>
        <v/>
      </c>
      <c r="I126" s="17" t="str">
        <f>IFERROR(IF(INDEX(MRIO!$B:$B,MATCH($A126,MRIO!$F:$F,0))=0,"",INDEX(MRIO!$B:$B,MATCH($A126,MRIO!$F:$F,0))),"")</f>
        <v/>
      </c>
      <c r="J126" s="17" t="str">
        <f>IFERROR(INDEX(MRIO!$C:$C,MATCH($A126,MRIO!$F:$F,0)),"")</f>
        <v/>
      </c>
      <c r="K126" s="18" t="str">
        <f>IFERROR(INDEX(MRIO!$D:$D,MATCH($A126,MRIO!$F:$F,0)),"")</f>
        <v/>
      </c>
      <c r="L126" s="20" t="str">
        <f>IFERROR(INDEX('World Bank'!$B:$B,MATCH($A126,'World Bank'!$D:$D,0)),"")</f>
        <v>Eswatini</v>
      </c>
      <c r="M126" s="20" t="str">
        <f>IFERROR(INDEX('World Bank'!$C:$C,MATCH($A126,'World Bank'!$D:$D,0)),"")</f>
        <v>Sub-Saharan Africa</v>
      </c>
      <c r="N126" s="3" t="str">
        <f>IF(J126="",IF(E126="",C126,E126),J126)</f>
        <v>SWZ</v>
      </c>
      <c r="O126" t="str">
        <f>IF(K126="",IF(F126="",D126,F126),K126)</f>
        <v>Eswatini</v>
      </c>
      <c r="P126" t="str">
        <f>M126</f>
        <v>Sub-Saharan Africa</v>
      </c>
      <c r="Q126" t="str">
        <f>IFERROR(INDEX(Continents!$C:$C,MATCH($A126,Continents!$A:$A,0)),"")</f>
        <v>Africa</v>
      </c>
      <c r="R126" s="3" t="str">
        <f>IFERROR(IF(VLOOKUP($A126,Groups!A:A,1,FALSE)="","",1),"")</f>
        <v/>
      </c>
      <c r="S126" s="3" t="str">
        <f>IFERROR(IF(VLOOKUP($A126,Groups!B:B,1,FALSE)="","",1),"")</f>
        <v/>
      </c>
      <c r="T126" s="3" t="str">
        <f>IFERROR(IF(VLOOKUP($A126,Groups!C:C,1,FALSE)="","",1),"")</f>
        <v/>
      </c>
      <c r="U126" s="3" t="str">
        <f>IFERROR(IF(VLOOKUP($A126,Groups!D:D,1,FALSE)="","",1),"")</f>
        <v/>
      </c>
      <c r="V126" s="3" t="str">
        <f>IFERROR(IF(VLOOKUP($A126,Groups!E:E,1,FALSE)="","",1),"")</f>
        <v/>
      </c>
      <c r="W126" s="3" t="str">
        <f>IFERROR(IF(VLOOKUP($A126,Groups!F:F,1,FALSE)="","",1),"")</f>
        <v/>
      </c>
    </row>
    <row r="127" spans="1:23" x14ac:dyDescent="0.2">
      <c r="A127" s="8">
        <v>231</v>
      </c>
      <c r="B127" s="8" t="str">
        <f>IFERROR(INDEX(ISO!$B:$B,MATCH($A127,ISO!$A:$A,0)),"")</f>
        <v>ET</v>
      </c>
      <c r="C127" s="8" t="str">
        <f>IFERROR(INDEX(ISO!$C:$C,MATCH($A127,ISO!$A:$A,0)),"")</f>
        <v>ETH</v>
      </c>
      <c r="D127" s="9" t="str">
        <f>IFERROR(INDEX(ISO!$D:$D,MATCH($A127,ISO!$A:$A,0)),"")</f>
        <v>Ethiopia</v>
      </c>
      <c r="E127" s="13" t="str">
        <f>IFERROR(INDEX(ADB!$A:$A,MATCH($A127,ADB!$D:$D,0)),"")</f>
        <v/>
      </c>
      <c r="F127" s="14" t="str">
        <f>IFERROR(INDEX(ADB!$B:$B,MATCH($A127,ADB!$D:$D,0)),"")</f>
        <v/>
      </c>
      <c r="G127" s="14" t="str">
        <f>IFERROR(IF(INDEX(ADB!$E:$E,MATCH($A127,ADB!$D:$D,0))=0,"",INDEX(ADB!$E:$E,MATCH($A127,ADB!$D:$D,0))),"")</f>
        <v/>
      </c>
      <c r="H127" s="17" t="str">
        <f>IFERROR(INDEX(MRIO!$A:$A,MATCH($A127,MRIO!$F:$F,0)),"")</f>
        <v/>
      </c>
      <c r="I127" s="17" t="str">
        <f>IFERROR(IF(INDEX(MRIO!$B:$B,MATCH($A127,MRIO!$F:$F,0))=0,"",INDEX(MRIO!$B:$B,MATCH($A127,MRIO!$F:$F,0))),"")</f>
        <v/>
      </c>
      <c r="J127" s="17" t="str">
        <f>IFERROR(INDEX(MRIO!$C:$C,MATCH($A127,MRIO!$F:$F,0)),"")</f>
        <v/>
      </c>
      <c r="K127" s="18" t="str">
        <f>IFERROR(INDEX(MRIO!$D:$D,MATCH($A127,MRIO!$F:$F,0)),"")</f>
        <v/>
      </c>
      <c r="L127" s="20" t="str">
        <f>IFERROR(INDEX('World Bank'!$B:$B,MATCH($A127,'World Bank'!$D:$D,0)),"")</f>
        <v>Ethiopia</v>
      </c>
      <c r="M127" s="20" t="str">
        <f>IFERROR(INDEX('World Bank'!$C:$C,MATCH($A127,'World Bank'!$D:$D,0)),"")</f>
        <v>Sub-Saharan Africa</v>
      </c>
      <c r="N127" s="3" t="str">
        <f>IF(J127="",IF(E127="",C127,E127),J127)</f>
        <v>ETH</v>
      </c>
      <c r="O127" t="str">
        <f>IF(K127="",IF(F127="",D127,F127),K127)</f>
        <v>Ethiopia</v>
      </c>
      <c r="P127" t="str">
        <f>M127</f>
        <v>Sub-Saharan Africa</v>
      </c>
      <c r="Q127" t="str">
        <f>IFERROR(INDEX(Continents!$C:$C,MATCH($A127,Continents!$A:$A,0)),"")</f>
        <v>Africa</v>
      </c>
      <c r="R127" s="3" t="str">
        <f>IFERROR(IF(VLOOKUP($A127,Groups!A:A,1,FALSE)="","",1),"")</f>
        <v/>
      </c>
      <c r="S127" s="3" t="str">
        <f>IFERROR(IF(VLOOKUP($A127,Groups!B:B,1,FALSE)="","",1),"")</f>
        <v/>
      </c>
      <c r="T127" s="3" t="str">
        <f>IFERROR(IF(VLOOKUP($A127,Groups!C:C,1,FALSE)="","",1),"")</f>
        <v/>
      </c>
      <c r="U127" s="3" t="str">
        <f>IFERROR(IF(VLOOKUP($A127,Groups!D:D,1,FALSE)="","",1),"")</f>
        <v/>
      </c>
      <c r="V127" s="3" t="str">
        <f>IFERROR(IF(VLOOKUP($A127,Groups!E:E,1,FALSE)="","",1),"")</f>
        <v/>
      </c>
      <c r="W127" s="3" t="str">
        <f>IFERROR(IF(VLOOKUP($A127,Groups!F:F,1,FALSE)="","",1),"")</f>
        <v/>
      </c>
    </row>
    <row r="128" spans="1:23" x14ac:dyDescent="0.2">
      <c r="A128" s="8">
        <v>238</v>
      </c>
      <c r="B128" s="8" t="str">
        <f>IFERROR(INDEX(ISO!$B:$B,MATCH($A128,ISO!$A:$A,0)),"")</f>
        <v>FK</v>
      </c>
      <c r="C128" s="8" t="str">
        <f>IFERROR(INDEX(ISO!$C:$C,MATCH($A128,ISO!$A:$A,0)),"")</f>
        <v>FLK</v>
      </c>
      <c r="D128" s="9" t="str">
        <f>IFERROR(INDEX(ISO!$D:$D,MATCH($A128,ISO!$A:$A,0)),"")</f>
        <v>Falkland Islands (Malvinas)</v>
      </c>
      <c r="E128" s="13" t="str">
        <f>IFERROR(INDEX(ADB!$A:$A,MATCH($A128,ADB!$D:$D,0)),"")</f>
        <v/>
      </c>
      <c r="F128" s="14" t="str">
        <f>IFERROR(INDEX(ADB!$B:$B,MATCH($A128,ADB!$D:$D,0)),"")</f>
        <v/>
      </c>
      <c r="G128" s="14" t="str">
        <f>IFERROR(IF(INDEX(ADB!$E:$E,MATCH($A128,ADB!$D:$D,0))=0,"",INDEX(ADB!$E:$E,MATCH($A128,ADB!$D:$D,0))),"")</f>
        <v/>
      </c>
      <c r="H128" s="17" t="str">
        <f>IFERROR(INDEX(MRIO!$A:$A,MATCH($A128,MRIO!$F:$F,0)),"")</f>
        <v/>
      </c>
      <c r="I128" s="17" t="str">
        <f>IFERROR(IF(INDEX(MRIO!$B:$B,MATCH($A128,MRIO!$F:$F,0))=0,"",INDEX(MRIO!$B:$B,MATCH($A128,MRIO!$F:$F,0))),"")</f>
        <v/>
      </c>
      <c r="J128" s="17" t="str">
        <f>IFERROR(INDEX(MRIO!$C:$C,MATCH($A128,MRIO!$F:$F,0)),"")</f>
        <v/>
      </c>
      <c r="K128" s="18" t="str">
        <f>IFERROR(INDEX(MRIO!$D:$D,MATCH($A128,MRIO!$F:$F,0)),"")</f>
        <v/>
      </c>
      <c r="L128" s="20" t="str">
        <f>IFERROR(INDEX('World Bank'!$B:$B,MATCH($A128,'World Bank'!$D:$D,0)),"")</f>
        <v/>
      </c>
      <c r="M128" s="20" t="str">
        <f>IFERROR(INDEX('World Bank'!$C:$C,MATCH($A128,'World Bank'!$D:$D,0)),"")</f>
        <v/>
      </c>
      <c r="N128" s="3" t="str">
        <f>IF(J128="",IF(E128="",C128,E128),J128)</f>
        <v>FLK</v>
      </c>
      <c r="O128" t="str">
        <f>IF(K128="",IF(F128="",D128,F128),K128)</f>
        <v>Falkland Islands (Malvinas)</v>
      </c>
      <c r="P128" t="s">
        <v>139</v>
      </c>
      <c r="Q128" t="str">
        <f>IFERROR(INDEX(Continents!$C:$C,MATCH($A128,Continents!$A:$A,0)),"")</f>
        <v>South America</v>
      </c>
      <c r="R128" s="3" t="str">
        <f>IFERROR(IF(VLOOKUP($A128,Groups!A:A,1,FALSE)="","",1),"")</f>
        <v/>
      </c>
      <c r="S128" s="3" t="str">
        <f>IFERROR(IF(VLOOKUP($A128,Groups!B:B,1,FALSE)="","",1),"")</f>
        <v/>
      </c>
      <c r="T128" s="3" t="str">
        <f>IFERROR(IF(VLOOKUP($A128,Groups!C:C,1,FALSE)="","",1),"")</f>
        <v/>
      </c>
      <c r="U128" s="3" t="str">
        <f>IFERROR(IF(VLOOKUP($A128,Groups!D:D,1,FALSE)="","",1),"")</f>
        <v/>
      </c>
      <c r="V128" s="3" t="str">
        <f>IFERROR(IF(VLOOKUP($A128,Groups!E:E,1,FALSE)="","",1),"")</f>
        <v/>
      </c>
      <c r="W128" s="3" t="str">
        <f>IFERROR(IF(VLOOKUP($A128,Groups!F:F,1,FALSE)="","",1),"")</f>
        <v/>
      </c>
    </row>
    <row r="129" spans="1:23" x14ac:dyDescent="0.2">
      <c r="A129" s="8">
        <v>234</v>
      </c>
      <c r="B129" s="8" t="str">
        <f>IFERROR(INDEX(ISO!$B:$B,MATCH($A129,ISO!$A:$A,0)),"")</f>
        <v>FO</v>
      </c>
      <c r="C129" s="8" t="str">
        <f>IFERROR(INDEX(ISO!$C:$C,MATCH($A129,ISO!$A:$A,0)),"")</f>
        <v>FRO</v>
      </c>
      <c r="D129" s="9" t="str">
        <f>IFERROR(INDEX(ISO!$D:$D,MATCH($A129,ISO!$A:$A,0)),"")</f>
        <v>Faroe Islands</v>
      </c>
      <c r="E129" s="13" t="str">
        <f>IFERROR(INDEX(ADB!$A:$A,MATCH($A129,ADB!$D:$D,0)),"")</f>
        <v/>
      </c>
      <c r="F129" s="14" t="str">
        <f>IFERROR(INDEX(ADB!$B:$B,MATCH($A129,ADB!$D:$D,0)),"")</f>
        <v/>
      </c>
      <c r="G129" s="14" t="str">
        <f>IFERROR(IF(INDEX(ADB!$E:$E,MATCH($A129,ADB!$D:$D,0))=0,"",INDEX(ADB!$E:$E,MATCH($A129,ADB!$D:$D,0))),"")</f>
        <v/>
      </c>
      <c r="H129" s="17" t="str">
        <f>IFERROR(INDEX(MRIO!$A:$A,MATCH($A129,MRIO!$F:$F,0)),"")</f>
        <v/>
      </c>
      <c r="I129" s="17" t="str">
        <f>IFERROR(IF(INDEX(MRIO!$B:$B,MATCH($A129,MRIO!$F:$F,0))=0,"",INDEX(MRIO!$B:$B,MATCH($A129,MRIO!$F:$F,0))),"")</f>
        <v/>
      </c>
      <c r="J129" s="17" t="str">
        <f>IFERROR(INDEX(MRIO!$C:$C,MATCH($A129,MRIO!$F:$F,0)),"")</f>
        <v/>
      </c>
      <c r="K129" s="18" t="str">
        <f>IFERROR(INDEX(MRIO!$D:$D,MATCH($A129,MRIO!$F:$F,0)),"")</f>
        <v/>
      </c>
      <c r="L129" s="20" t="str">
        <f>IFERROR(INDEX('World Bank'!$B:$B,MATCH($A129,'World Bank'!$D:$D,0)),"")</f>
        <v>Faroe Islands</v>
      </c>
      <c r="M129" s="20" t="str">
        <f>IFERROR(INDEX('World Bank'!$C:$C,MATCH($A129,'World Bank'!$D:$D,0)),"")</f>
        <v>Europe and Central Asia</v>
      </c>
      <c r="N129" s="3" t="str">
        <f>IF(J129="",IF(E129="",C129,E129),J129)</f>
        <v>FRO</v>
      </c>
      <c r="O129" t="str">
        <f>IF(K129="",IF(F129="",D129,F129),K129)</f>
        <v>Faroe Islands</v>
      </c>
      <c r="P129" t="str">
        <f>M129</f>
        <v>Europe and Central Asia</v>
      </c>
      <c r="Q129" t="str">
        <f>IFERROR(INDEX(Continents!$C:$C,MATCH($A129,Continents!$A:$A,0)),"")</f>
        <v>Europe</v>
      </c>
      <c r="R129" s="3" t="str">
        <f>IFERROR(IF(VLOOKUP($A129,Groups!A:A,1,FALSE)="","",1),"")</f>
        <v/>
      </c>
      <c r="S129" s="3" t="str">
        <f>IFERROR(IF(VLOOKUP($A129,Groups!B:B,1,FALSE)="","",1),"")</f>
        <v/>
      </c>
      <c r="T129" s="3" t="str">
        <f>IFERROR(IF(VLOOKUP($A129,Groups!C:C,1,FALSE)="","",1),"")</f>
        <v/>
      </c>
      <c r="U129" s="3" t="str">
        <f>IFERROR(IF(VLOOKUP($A129,Groups!D:D,1,FALSE)="","",1),"")</f>
        <v/>
      </c>
      <c r="V129" s="3" t="str">
        <f>IFERROR(IF(VLOOKUP($A129,Groups!E:E,1,FALSE)="","",1),"")</f>
        <v/>
      </c>
      <c r="W129" s="3" t="str">
        <f>IFERROR(IF(VLOOKUP($A129,Groups!F:F,1,FALSE)="","",1),"")</f>
        <v/>
      </c>
    </row>
    <row r="130" spans="1:23" x14ac:dyDescent="0.2">
      <c r="A130" s="8">
        <v>254</v>
      </c>
      <c r="B130" s="8" t="str">
        <f>IFERROR(INDEX(ISO!$B:$B,MATCH($A130,ISO!$A:$A,0)),"")</f>
        <v>GF</v>
      </c>
      <c r="C130" s="8" t="str">
        <f>IFERROR(INDEX(ISO!$C:$C,MATCH($A130,ISO!$A:$A,0)),"")</f>
        <v>GUF</v>
      </c>
      <c r="D130" s="9" t="str">
        <f>IFERROR(INDEX(ISO!$D:$D,MATCH($A130,ISO!$A:$A,0)),"")</f>
        <v>French Guiana</v>
      </c>
      <c r="E130" s="13" t="str">
        <f>IFERROR(INDEX(ADB!$A:$A,MATCH($A130,ADB!$D:$D,0)),"")</f>
        <v/>
      </c>
      <c r="F130" s="14" t="str">
        <f>IFERROR(INDEX(ADB!$B:$B,MATCH($A130,ADB!$D:$D,0)),"")</f>
        <v/>
      </c>
      <c r="G130" s="14" t="str">
        <f>IFERROR(IF(INDEX(ADB!$E:$E,MATCH($A130,ADB!$D:$D,0))=0,"",INDEX(ADB!$E:$E,MATCH($A130,ADB!$D:$D,0))),"")</f>
        <v/>
      </c>
      <c r="H130" s="17" t="str">
        <f>IFERROR(INDEX(MRIO!$A:$A,MATCH($A130,MRIO!$F:$F,0)),"")</f>
        <v/>
      </c>
      <c r="I130" s="17" t="str">
        <f>IFERROR(IF(INDEX(MRIO!$B:$B,MATCH($A130,MRIO!$F:$F,0))=0,"",INDEX(MRIO!$B:$B,MATCH($A130,MRIO!$F:$F,0))),"")</f>
        <v/>
      </c>
      <c r="J130" s="17" t="str">
        <f>IFERROR(INDEX(MRIO!$C:$C,MATCH($A130,MRIO!$F:$F,0)),"")</f>
        <v/>
      </c>
      <c r="K130" s="18" t="str">
        <f>IFERROR(INDEX(MRIO!$D:$D,MATCH($A130,MRIO!$F:$F,0)),"")</f>
        <v/>
      </c>
      <c r="L130" s="20" t="str">
        <f>IFERROR(INDEX('World Bank'!$B:$B,MATCH($A130,'World Bank'!$D:$D,0)),"")</f>
        <v/>
      </c>
      <c r="M130" s="20" t="str">
        <f>IFERROR(INDEX('World Bank'!$C:$C,MATCH($A130,'World Bank'!$D:$D,0)),"")</f>
        <v/>
      </c>
      <c r="N130" s="3" t="str">
        <f>IF(J130="",IF(E130="",C130,E130),J130)</f>
        <v>GUF</v>
      </c>
      <c r="O130" t="str">
        <f>IF(K130="",IF(F130="",D130,F130),K130)</f>
        <v>French Guiana</v>
      </c>
      <c r="P130" t="s">
        <v>139</v>
      </c>
      <c r="Q130" t="str">
        <f>IFERROR(INDEX(Continents!$C:$C,MATCH($A130,Continents!$A:$A,0)),"")</f>
        <v>South America</v>
      </c>
      <c r="R130" s="3" t="str">
        <f>IFERROR(IF(VLOOKUP($A130,Groups!A:A,1,FALSE)="","",1),"")</f>
        <v/>
      </c>
      <c r="S130" s="3" t="str">
        <f>IFERROR(IF(VLOOKUP($A130,Groups!B:B,1,FALSE)="","",1),"")</f>
        <v/>
      </c>
      <c r="T130" s="3" t="str">
        <f>IFERROR(IF(VLOOKUP($A130,Groups!C:C,1,FALSE)="","",1),"")</f>
        <v/>
      </c>
      <c r="U130" s="3" t="str">
        <f>IFERROR(IF(VLOOKUP($A130,Groups!D:D,1,FALSE)="","",1),"")</f>
        <v/>
      </c>
      <c r="V130" s="3" t="str">
        <f>IFERROR(IF(VLOOKUP($A130,Groups!E:E,1,FALSE)="","",1),"")</f>
        <v/>
      </c>
      <c r="W130" s="3" t="str">
        <f>IFERROR(IF(VLOOKUP($A130,Groups!F:F,1,FALSE)="","",1),"")</f>
        <v/>
      </c>
    </row>
    <row r="131" spans="1:23" x14ac:dyDescent="0.2">
      <c r="A131" s="8">
        <v>258</v>
      </c>
      <c r="B131" s="8" t="str">
        <f>IFERROR(INDEX(ISO!$B:$B,MATCH($A131,ISO!$A:$A,0)),"")</f>
        <v>PF</v>
      </c>
      <c r="C131" s="8" t="str">
        <f>IFERROR(INDEX(ISO!$C:$C,MATCH($A131,ISO!$A:$A,0)),"")</f>
        <v>PYF</v>
      </c>
      <c r="D131" s="9" t="str">
        <f>IFERROR(INDEX(ISO!$D:$D,MATCH($A131,ISO!$A:$A,0)),"")</f>
        <v>French Polynesia</v>
      </c>
      <c r="E131" s="13" t="str">
        <f>IFERROR(INDEX(ADB!$A:$A,MATCH($A131,ADB!$D:$D,0)),"")</f>
        <v/>
      </c>
      <c r="F131" s="14" t="str">
        <f>IFERROR(INDEX(ADB!$B:$B,MATCH($A131,ADB!$D:$D,0)),"")</f>
        <v/>
      </c>
      <c r="G131" s="14" t="str">
        <f>IFERROR(IF(INDEX(ADB!$E:$E,MATCH($A131,ADB!$D:$D,0))=0,"",INDEX(ADB!$E:$E,MATCH($A131,ADB!$D:$D,0))),"")</f>
        <v/>
      </c>
      <c r="H131" s="17" t="str">
        <f>IFERROR(INDEX(MRIO!$A:$A,MATCH($A131,MRIO!$F:$F,0)),"")</f>
        <v/>
      </c>
      <c r="I131" s="17" t="str">
        <f>IFERROR(IF(INDEX(MRIO!$B:$B,MATCH($A131,MRIO!$F:$F,0))=0,"",INDEX(MRIO!$B:$B,MATCH($A131,MRIO!$F:$F,0))),"")</f>
        <v/>
      </c>
      <c r="J131" s="17" t="str">
        <f>IFERROR(INDEX(MRIO!$C:$C,MATCH($A131,MRIO!$F:$F,0)),"")</f>
        <v/>
      </c>
      <c r="K131" s="18" t="str">
        <f>IFERROR(INDEX(MRIO!$D:$D,MATCH($A131,MRIO!$F:$F,0)),"")</f>
        <v/>
      </c>
      <c r="L131" s="20" t="str">
        <f>IFERROR(INDEX('World Bank'!$B:$B,MATCH($A131,'World Bank'!$D:$D,0)),"")</f>
        <v>French Polynesia</v>
      </c>
      <c r="M131" s="20" t="str">
        <f>IFERROR(INDEX('World Bank'!$C:$C,MATCH($A131,'World Bank'!$D:$D,0)),"")</f>
        <v>East Asia and Pacific</v>
      </c>
      <c r="N131" s="3" t="str">
        <f>IF(J131="",IF(E131="",C131,E131),J131)</f>
        <v>PYF</v>
      </c>
      <c r="O131" t="str">
        <f>IF(K131="",IF(F131="",D131,F131),K131)</f>
        <v>French Polynesia</v>
      </c>
      <c r="P131" t="str">
        <f>M131</f>
        <v>East Asia and Pacific</v>
      </c>
      <c r="Q131" t="str">
        <f>IFERROR(INDEX(Continents!$C:$C,MATCH($A131,Continents!$A:$A,0)),"")</f>
        <v>Oceania</v>
      </c>
      <c r="R131" s="3" t="str">
        <f>IFERROR(IF(VLOOKUP($A131,Groups!A:A,1,FALSE)="","",1),"")</f>
        <v/>
      </c>
      <c r="S131" s="3" t="str">
        <f>IFERROR(IF(VLOOKUP($A131,Groups!B:B,1,FALSE)="","",1),"")</f>
        <v/>
      </c>
      <c r="T131" s="3" t="str">
        <f>IFERROR(IF(VLOOKUP($A131,Groups!C:C,1,FALSE)="","",1),"")</f>
        <v/>
      </c>
      <c r="U131" s="3" t="str">
        <f>IFERROR(IF(VLOOKUP($A131,Groups!D:D,1,FALSE)="","",1),"")</f>
        <v/>
      </c>
      <c r="V131" s="3" t="str">
        <f>IFERROR(IF(VLOOKUP($A131,Groups!E:E,1,FALSE)="","",1),"")</f>
        <v/>
      </c>
      <c r="W131" s="3" t="str">
        <f>IFERROR(IF(VLOOKUP($A131,Groups!F:F,1,FALSE)="","",1),"")</f>
        <v/>
      </c>
    </row>
    <row r="132" spans="1:23" x14ac:dyDescent="0.2">
      <c r="A132" s="8">
        <v>266</v>
      </c>
      <c r="B132" s="8" t="str">
        <f>IFERROR(INDEX(ISO!$B:$B,MATCH($A132,ISO!$A:$A,0)),"")</f>
        <v>GA</v>
      </c>
      <c r="C132" s="8" t="str">
        <f>IFERROR(INDEX(ISO!$C:$C,MATCH($A132,ISO!$A:$A,0)),"")</f>
        <v>GAB</v>
      </c>
      <c r="D132" s="9" t="str">
        <f>IFERROR(INDEX(ISO!$D:$D,MATCH($A132,ISO!$A:$A,0)),"")</f>
        <v>Gabon</v>
      </c>
      <c r="E132" s="13" t="str">
        <f>IFERROR(INDEX(ADB!$A:$A,MATCH($A132,ADB!$D:$D,0)),"")</f>
        <v/>
      </c>
      <c r="F132" s="14" t="str">
        <f>IFERROR(INDEX(ADB!$B:$B,MATCH($A132,ADB!$D:$D,0)),"")</f>
        <v/>
      </c>
      <c r="G132" s="14" t="str">
        <f>IFERROR(IF(INDEX(ADB!$E:$E,MATCH($A132,ADB!$D:$D,0))=0,"",INDEX(ADB!$E:$E,MATCH($A132,ADB!$D:$D,0))),"")</f>
        <v/>
      </c>
      <c r="H132" s="17" t="str">
        <f>IFERROR(INDEX(MRIO!$A:$A,MATCH($A132,MRIO!$F:$F,0)),"")</f>
        <v/>
      </c>
      <c r="I132" s="17" t="str">
        <f>IFERROR(IF(INDEX(MRIO!$B:$B,MATCH($A132,MRIO!$F:$F,0))=0,"",INDEX(MRIO!$B:$B,MATCH($A132,MRIO!$F:$F,0))),"")</f>
        <v/>
      </c>
      <c r="J132" s="17" t="str">
        <f>IFERROR(INDEX(MRIO!$C:$C,MATCH($A132,MRIO!$F:$F,0)),"")</f>
        <v/>
      </c>
      <c r="K132" s="18" t="str">
        <f>IFERROR(INDEX(MRIO!$D:$D,MATCH($A132,MRIO!$F:$F,0)),"")</f>
        <v/>
      </c>
      <c r="L132" s="20" t="str">
        <f>IFERROR(INDEX('World Bank'!$B:$B,MATCH($A132,'World Bank'!$D:$D,0)),"")</f>
        <v>Gabon</v>
      </c>
      <c r="M132" s="20" t="str">
        <f>IFERROR(INDEX('World Bank'!$C:$C,MATCH($A132,'World Bank'!$D:$D,0)),"")</f>
        <v>Sub-Saharan Africa</v>
      </c>
      <c r="N132" s="3" t="str">
        <f>IF(J132="",IF(E132="",C132,E132),J132)</f>
        <v>GAB</v>
      </c>
      <c r="O132" t="str">
        <f>IF(K132="",IF(F132="",D132,F132),K132)</f>
        <v>Gabon</v>
      </c>
      <c r="P132" t="str">
        <f>M132</f>
        <v>Sub-Saharan Africa</v>
      </c>
      <c r="Q132" t="str">
        <f>IFERROR(INDEX(Continents!$C:$C,MATCH($A132,Continents!$A:$A,0)),"")</f>
        <v>Africa</v>
      </c>
      <c r="R132" s="3" t="str">
        <f>IFERROR(IF(VLOOKUP($A132,Groups!A:A,1,FALSE)="","",1),"")</f>
        <v/>
      </c>
      <c r="S132" s="3" t="str">
        <f>IFERROR(IF(VLOOKUP($A132,Groups!B:B,1,FALSE)="","",1),"")</f>
        <v/>
      </c>
      <c r="T132" s="3" t="str">
        <f>IFERROR(IF(VLOOKUP($A132,Groups!C:C,1,FALSE)="","",1),"")</f>
        <v/>
      </c>
      <c r="U132" s="3" t="str">
        <f>IFERROR(IF(VLOOKUP($A132,Groups!D:D,1,FALSE)="","",1),"")</f>
        <v/>
      </c>
      <c r="V132" s="3" t="str">
        <f>IFERROR(IF(VLOOKUP($A132,Groups!E:E,1,FALSE)="","",1),"")</f>
        <v/>
      </c>
      <c r="W132" s="3" t="str">
        <f>IFERROR(IF(VLOOKUP($A132,Groups!F:F,1,FALSE)="","",1),"")</f>
        <v/>
      </c>
    </row>
    <row r="133" spans="1:23" x14ac:dyDescent="0.2">
      <c r="A133" s="8">
        <v>270</v>
      </c>
      <c r="B133" s="8" t="str">
        <f>IFERROR(INDEX(ISO!$B:$B,MATCH($A133,ISO!$A:$A,0)),"")</f>
        <v>GM</v>
      </c>
      <c r="C133" s="8" t="str">
        <f>IFERROR(INDEX(ISO!$C:$C,MATCH($A133,ISO!$A:$A,0)),"")</f>
        <v>GMB</v>
      </c>
      <c r="D133" s="9" t="str">
        <f>IFERROR(INDEX(ISO!$D:$D,MATCH($A133,ISO!$A:$A,0)),"")</f>
        <v>Gambia</v>
      </c>
      <c r="E133" s="13" t="str">
        <f>IFERROR(INDEX(ADB!$A:$A,MATCH($A133,ADB!$D:$D,0)),"")</f>
        <v/>
      </c>
      <c r="F133" s="14" t="str">
        <f>IFERROR(INDEX(ADB!$B:$B,MATCH($A133,ADB!$D:$D,0)),"")</f>
        <v/>
      </c>
      <c r="G133" s="14" t="str">
        <f>IFERROR(IF(INDEX(ADB!$E:$E,MATCH($A133,ADB!$D:$D,0))=0,"",INDEX(ADB!$E:$E,MATCH($A133,ADB!$D:$D,0))),"")</f>
        <v/>
      </c>
      <c r="H133" s="17" t="str">
        <f>IFERROR(INDEX(MRIO!$A:$A,MATCH($A133,MRIO!$F:$F,0)),"")</f>
        <v/>
      </c>
      <c r="I133" s="17" t="str">
        <f>IFERROR(IF(INDEX(MRIO!$B:$B,MATCH($A133,MRIO!$F:$F,0))=0,"",INDEX(MRIO!$B:$B,MATCH($A133,MRIO!$F:$F,0))),"")</f>
        <v/>
      </c>
      <c r="J133" s="17" t="str">
        <f>IFERROR(INDEX(MRIO!$C:$C,MATCH($A133,MRIO!$F:$F,0)),"")</f>
        <v/>
      </c>
      <c r="K133" s="18" t="str">
        <f>IFERROR(INDEX(MRIO!$D:$D,MATCH($A133,MRIO!$F:$F,0)),"")</f>
        <v/>
      </c>
      <c r="L133" s="20" t="str">
        <f>IFERROR(INDEX('World Bank'!$B:$B,MATCH($A133,'World Bank'!$D:$D,0)),"")</f>
        <v>Gambia, The</v>
      </c>
      <c r="M133" s="20" t="str">
        <f>IFERROR(INDEX('World Bank'!$C:$C,MATCH($A133,'World Bank'!$D:$D,0)),"")</f>
        <v>Sub-Saharan Africa</v>
      </c>
      <c r="N133" s="3" t="str">
        <f>IF(J133="",IF(E133="",C133,E133),J133)</f>
        <v>GMB</v>
      </c>
      <c r="O133" t="str">
        <f>IF(K133="",IF(F133="",D133,F133),K133)</f>
        <v>Gambia</v>
      </c>
      <c r="P133" t="str">
        <f>M133</f>
        <v>Sub-Saharan Africa</v>
      </c>
      <c r="Q133" t="str">
        <f>IFERROR(INDEX(Continents!$C:$C,MATCH($A133,Continents!$A:$A,0)),"")</f>
        <v>Africa</v>
      </c>
      <c r="R133" s="3" t="str">
        <f>IFERROR(IF(VLOOKUP($A133,Groups!A:A,1,FALSE)="","",1),"")</f>
        <v/>
      </c>
      <c r="S133" s="3" t="str">
        <f>IFERROR(IF(VLOOKUP($A133,Groups!B:B,1,FALSE)="","",1),"")</f>
        <v/>
      </c>
      <c r="T133" s="3" t="str">
        <f>IFERROR(IF(VLOOKUP($A133,Groups!C:C,1,FALSE)="","",1),"")</f>
        <v/>
      </c>
      <c r="U133" s="3" t="str">
        <f>IFERROR(IF(VLOOKUP($A133,Groups!D:D,1,FALSE)="","",1),"")</f>
        <v/>
      </c>
      <c r="V133" s="3" t="str">
        <f>IFERROR(IF(VLOOKUP($A133,Groups!E:E,1,FALSE)="","",1),"")</f>
        <v/>
      </c>
      <c r="W133" s="3" t="str">
        <f>IFERROR(IF(VLOOKUP($A133,Groups!F:F,1,FALSE)="","",1),"")</f>
        <v/>
      </c>
    </row>
    <row r="134" spans="1:23" x14ac:dyDescent="0.2">
      <c r="A134" s="8">
        <v>288</v>
      </c>
      <c r="B134" s="8" t="str">
        <f>IFERROR(INDEX(ISO!$B:$B,MATCH($A134,ISO!$A:$A,0)),"")</f>
        <v>GH</v>
      </c>
      <c r="C134" s="8" t="str">
        <f>IFERROR(INDEX(ISO!$C:$C,MATCH($A134,ISO!$A:$A,0)),"")</f>
        <v>GHA</v>
      </c>
      <c r="D134" s="9" t="str">
        <f>IFERROR(INDEX(ISO!$D:$D,MATCH($A134,ISO!$A:$A,0)),"")</f>
        <v>Ghana</v>
      </c>
      <c r="E134" s="13" t="str">
        <f>IFERROR(INDEX(ADB!$A:$A,MATCH($A134,ADB!$D:$D,0)),"")</f>
        <v/>
      </c>
      <c r="F134" s="14" t="str">
        <f>IFERROR(INDEX(ADB!$B:$B,MATCH($A134,ADB!$D:$D,0)),"")</f>
        <v/>
      </c>
      <c r="G134" s="14" t="str">
        <f>IFERROR(IF(INDEX(ADB!$E:$E,MATCH($A134,ADB!$D:$D,0))=0,"",INDEX(ADB!$E:$E,MATCH($A134,ADB!$D:$D,0))),"")</f>
        <v/>
      </c>
      <c r="H134" s="17" t="str">
        <f>IFERROR(INDEX(MRIO!$A:$A,MATCH($A134,MRIO!$F:$F,0)),"")</f>
        <v/>
      </c>
      <c r="I134" s="17" t="str">
        <f>IFERROR(IF(INDEX(MRIO!$B:$B,MATCH($A134,MRIO!$F:$F,0))=0,"",INDEX(MRIO!$B:$B,MATCH($A134,MRIO!$F:$F,0))),"")</f>
        <v/>
      </c>
      <c r="J134" s="17" t="str">
        <f>IFERROR(INDEX(MRIO!$C:$C,MATCH($A134,MRIO!$F:$F,0)),"")</f>
        <v/>
      </c>
      <c r="K134" s="18" t="str">
        <f>IFERROR(INDEX(MRIO!$D:$D,MATCH($A134,MRIO!$F:$F,0)),"")</f>
        <v/>
      </c>
      <c r="L134" s="20" t="str">
        <f>IFERROR(INDEX('World Bank'!$B:$B,MATCH($A134,'World Bank'!$D:$D,0)),"")</f>
        <v>Ghana</v>
      </c>
      <c r="M134" s="20" t="str">
        <f>IFERROR(INDEX('World Bank'!$C:$C,MATCH($A134,'World Bank'!$D:$D,0)),"")</f>
        <v>Sub-Saharan Africa</v>
      </c>
      <c r="N134" s="3" t="str">
        <f>IF(J134="",IF(E134="",C134,E134),J134)</f>
        <v>GHA</v>
      </c>
      <c r="O134" t="str">
        <f>IF(K134="",IF(F134="",D134,F134),K134)</f>
        <v>Ghana</v>
      </c>
      <c r="P134" t="str">
        <f>M134</f>
        <v>Sub-Saharan Africa</v>
      </c>
      <c r="Q134" t="str">
        <f>IFERROR(INDEX(Continents!$C:$C,MATCH($A134,Continents!$A:$A,0)),"")</f>
        <v>Africa</v>
      </c>
      <c r="R134" s="3" t="str">
        <f>IFERROR(IF(VLOOKUP($A134,Groups!A:A,1,FALSE)="","",1),"")</f>
        <v/>
      </c>
      <c r="S134" s="3" t="str">
        <f>IFERROR(IF(VLOOKUP($A134,Groups!B:B,1,FALSE)="","",1),"")</f>
        <v/>
      </c>
      <c r="T134" s="3" t="str">
        <f>IFERROR(IF(VLOOKUP($A134,Groups!C:C,1,FALSE)="","",1),"")</f>
        <v/>
      </c>
      <c r="U134" s="3" t="str">
        <f>IFERROR(IF(VLOOKUP($A134,Groups!D:D,1,FALSE)="","",1),"")</f>
        <v/>
      </c>
      <c r="V134" s="3" t="str">
        <f>IFERROR(IF(VLOOKUP($A134,Groups!E:E,1,FALSE)="","",1),"")</f>
        <v/>
      </c>
      <c r="W134" s="3" t="str">
        <f>IFERROR(IF(VLOOKUP($A134,Groups!F:F,1,FALSE)="","",1),"")</f>
        <v/>
      </c>
    </row>
    <row r="135" spans="1:23" x14ac:dyDescent="0.2">
      <c r="A135" s="8">
        <v>292</v>
      </c>
      <c r="B135" s="8" t="str">
        <f>IFERROR(INDEX(ISO!$B:$B,MATCH($A135,ISO!$A:$A,0)),"")</f>
        <v>GI</v>
      </c>
      <c r="C135" s="8" t="str">
        <f>IFERROR(INDEX(ISO!$C:$C,MATCH($A135,ISO!$A:$A,0)),"")</f>
        <v>GIB</v>
      </c>
      <c r="D135" s="9" t="str">
        <f>IFERROR(INDEX(ISO!$D:$D,MATCH($A135,ISO!$A:$A,0)),"")</f>
        <v>Gibraltar</v>
      </c>
      <c r="E135" s="13" t="str">
        <f>IFERROR(INDEX(ADB!$A:$A,MATCH($A135,ADB!$D:$D,0)),"")</f>
        <v/>
      </c>
      <c r="F135" s="14" t="str">
        <f>IFERROR(INDEX(ADB!$B:$B,MATCH($A135,ADB!$D:$D,0)),"")</f>
        <v/>
      </c>
      <c r="G135" s="14" t="str">
        <f>IFERROR(IF(INDEX(ADB!$E:$E,MATCH($A135,ADB!$D:$D,0))=0,"",INDEX(ADB!$E:$E,MATCH($A135,ADB!$D:$D,0))),"")</f>
        <v/>
      </c>
      <c r="H135" s="17" t="str">
        <f>IFERROR(INDEX(MRIO!$A:$A,MATCH($A135,MRIO!$F:$F,0)),"")</f>
        <v/>
      </c>
      <c r="I135" s="17" t="str">
        <f>IFERROR(IF(INDEX(MRIO!$B:$B,MATCH($A135,MRIO!$F:$F,0))=0,"",INDEX(MRIO!$B:$B,MATCH($A135,MRIO!$F:$F,0))),"")</f>
        <v/>
      </c>
      <c r="J135" s="17" t="str">
        <f>IFERROR(INDEX(MRIO!$C:$C,MATCH($A135,MRIO!$F:$F,0)),"")</f>
        <v/>
      </c>
      <c r="K135" s="18" t="str">
        <f>IFERROR(INDEX(MRIO!$D:$D,MATCH($A135,MRIO!$F:$F,0)),"")</f>
        <v/>
      </c>
      <c r="L135" s="20" t="str">
        <f>IFERROR(INDEX('World Bank'!$B:$B,MATCH($A135,'World Bank'!$D:$D,0)),"")</f>
        <v>Gibraltar</v>
      </c>
      <c r="M135" s="20" t="str">
        <f>IFERROR(INDEX('World Bank'!$C:$C,MATCH($A135,'World Bank'!$D:$D,0)),"")</f>
        <v>Europe and Central Asia</v>
      </c>
      <c r="N135" s="3" t="str">
        <f>IF(J135="",IF(E135="",C135,E135),J135)</f>
        <v>GIB</v>
      </c>
      <c r="O135" t="str">
        <f>IF(K135="",IF(F135="",D135,F135),K135)</f>
        <v>Gibraltar</v>
      </c>
      <c r="P135" t="str">
        <f>M135</f>
        <v>Europe and Central Asia</v>
      </c>
      <c r="Q135" t="str">
        <f>IFERROR(INDEX(Continents!$C:$C,MATCH($A135,Continents!$A:$A,0)),"")</f>
        <v>Europe</v>
      </c>
      <c r="R135" s="3" t="str">
        <f>IFERROR(IF(VLOOKUP($A135,Groups!A:A,1,FALSE)="","",1),"")</f>
        <v/>
      </c>
      <c r="S135" s="3" t="str">
        <f>IFERROR(IF(VLOOKUP($A135,Groups!B:B,1,FALSE)="","",1),"")</f>
        <v/>
      </c>
      <c r="T135" s="3" t="str">
        <f>IFERROR(IF(VLOOKUP($A135,Groups!C:C,1,FALSE)="","",1),"")</f>
        <v/>
      </c>
      <c r="U135" s="3" t="str">
        <f>IFERROR(IF(VLOOKUP($A135,Groups!D:D,1,FALSE)="","",1),"")</f>
        <v/>
      </c>
      <c r="V135" s="3" t="str">
        <f>IFERROR(IF(VLOOKUP($A135,Groups!E:E,1,FALSE)="","",1),"")</f>
        <v/>
      </c>
      <c r="W135" s="3" t="str">
        <f>IFERROR(IF(VLOOKUP($A135,Groups!F:F,1,FALSE)="","",1),"")</f>
        <v/>
      </c>
    </row>
    <row r="136" spans="1:23" x14ac:dyDescent="0.2">
      <c r="A136" s="8">
        <v>304</v>
      </c>
      <c r="B136" s="8" t="str">
        <f>IFERROR(INDEX(ISO!$B:$B,MATCH($A136,ISO!$A:$A,0)),"")</f>
        <v>GL</v>
      </c>
      <c r="C136" s="8" t="str">
        <f>IFERROR(INDEX(ISO!$C:$C,MATCH($A136,ISO!$A:$A,0)),"")</f>
        <v>GRL</v>
      </c>
      <c r="D136" s="9" t="str">
        <f>IFERROR(INDEX(ISO!$D:$D,MATCH($A136,ISO!$A:$A,0)),"")</f>
        <v>Greenland</v>
      </c>
      <c r="E136" s="13" t="str">
        <f>IFERROR(INDEX(ADB!$A:$A,MATCH($A136,ADB!$D:$D,0)),"")</f>
        <v/>
      </c>
      <c r="F136" s="14" t="str">
        <f>IFERROR(INDEX(ADB!$B:$B,MATCH($A136,ADB!$D:$D,0)),"")</f>
        <v/>
      </c>
      <c r="G136" s="14" t="str">
        <f>IFERROR(IF(INDEX(ADB!$E:$E,MATCH($A136,ADB!$D:$D,0))=0,"",INDEX(ADB!$E:$E,MATCH($A136,ADB!$D:$D,0))),"")</f>
        <v/>
      </c>
      <c r="H136" s="17" t="str">
        <f>IFERROR(INDEX(MRIO!$A:$A,MATCH($A136,MRIO!$F:$F,0)),"")</f>
        <v/>
      </c>
      <c r="I136" s="17" t="str">
        <f>IFERROR(IF(INDEX(MRIO!$B:$B,MATCH($A136,MRIO!$F:$F,0))=0,"",INDEX(MRIO!$B:$B,MATCH($A136,MRIO!$F:$F,0))),"")</f>
        <v/>
      </c>
      <c r="J136" s="17" t="str">
        <f>IFERROR(INDEX(MRIO!$C:$C,MATCH($A136,MRIO!$F:$F,0)),"")</f>
        <v/>
      </c>
      <c r="K136" s="18" t="str">
        <f>IFERROR(INDEX(MRIO!$D:$D,MATCH($A136,MRIO!$F:$F,0)),"")</f>
        <v/>
      </c>
      <c r="L136" s="20" t="str">
        <f>IFERROR(INDEX('World Bank'!$B:$B,MATCH($A136,'World Bank'!$D:$D,0)),"")</f>
        <v>Greenland</v>
      </c>
      <c r="M136" s="20" t="str">
        <f>IFERROR(INDEX('World Bank'!$C:$C,MATCH($A136,'World Bank'!$D:$D,0)),"")</f>
        <v>Europe and Central Asia</v>
      </c>
      <c r="N136" s="3" t="str">
        <f>IF(J136="",IF(E136="",C136,E136),J136)</f>
        <v>GRL</v>
      </c>
      <c r="O136" t="str">
        <f>IF(K136="",IF(F136="",D136,F136),K136)</f>
        <v>Greenland</v>
      </c>
      <c r="P136" t="str">
        <f>M136</f>
        <v>Europe and Central Asia</v>
      </c>
      <c r="Q136" t="str">
        <f>IFERROR(INDEX(Continents!$C:$C,MATCH($A136,Continents!$A:$A,0)),"")</f>
        <v>Europe</v>
      </c>
      <c r="R136" s="3" t="str">
        <f>IFERROR(IF(VLOOKUP($A136,Groups!A:A,1,FALSE)="","",1),"")</f>
        <v/>
      </c>
      <c r="S136" s="3" t="str">
        <f>IFERROR(IF(VLOOKUP($A136,Groups!B:B,1,FALSE)="","",1),"")</f>
        <v/>
      </c>
      <c r="T136" s="3" t="str">
        <f>IFERROR(IF(VLOOKUP($A136,Groups!C:C,1,FALSE)="","",1),"")</f>
        <v/>
      </c>
      <c r="U136" s="3" t="str">
        <f>IFERROR(IF(VLOOKUP($A136,Groups!D:D,1,FALSE)="","",1),"")</f>
        <v/>
      </c>
      <c r="V136" s="3" t="str">
        <f>IFERROR(IF(VLOOKUP($A136,Groups!E:E,1,FALSE)="","",1),"")</f>
        <v/>
      </c>
      <c r="W136" s="3" t="str">
        <f>IFERROR(IF(VLOOKUP($A136,Groups!F:F,1,FALSE)="","",1),"")</f>
        <v/>
      </c>
    </row>
    <row r="137" spans="1:23" x14ac:dyDescent="0.2">
      <c r="A137" s="8">
        <v>308</v>
      </c>
      <c r="B137" s="8" t="str">
        <f>IFERROR(INDEX(ISO!$B:$B,MATCH($A137,ISO!$A:$A,0)),"")</f>
        <v>GD</v>
      </c>
      <c r="C137" s="8" t="str">
        <f>IFERROR(INDEX(ISO!$C:$C,MATCH($A137,ISO!$A:$A,0)),"")</f>
        <v>GRD</v>
      </c>
      <c r="D137" s="9" t="str">
        <f>IFERROR(INDEX(ISO!$D:$D,MATCH($A137,ISO!$A:$A,0)),"")</f>
        <v>Grenada</v>
      </c>
      <c r="E137" s="13" t="str">
        <f>IFERROR(INDEX(ADB!$A:$A,MATCH($A137,ADB!$D:$D,0)),"")</f>
        <v/>
      </c>
      <c r="F137" s="14" t="str">
        <f>IFERROR(INDEX(ADB!$B:$B,MATCH($A137,ADB!$D:$D,0)),"")</f>
        <v/>
      </c>
      <c r="G137" s="14" t="str">
        <f>IFERROR(IF(INDEX(ADB!$E:$E,MATCH($A137,ADB!$D:$D,0))=0,"",INDEX(ADB!$E:$E,MATCH($A137,ADB!$D:$D,0))),"")</f>
        <v/>
      </c>
      <c r="H137" s="17" t="str">
        <f>IFERROR(INDEX(MRIO!$A:$A,MATCH($A137,MRIO!$F:$F,0)),"")</f>
        <v/>
      </c>
      <c r="I137" s="17" t="str">
        <f>IFERROR(IF(INDEX(MRIO!$B:$B,MATCH($A137,MRIO!$F:$F,0))=0,"",INDEX(MRIO!$B:$B,MATCH($A137,MRIO!$F:$F,0))),"")</f>
        <v/>
      </c>
      <c r="J137" s="17" t="str">
        <f>IFERROR(INDEX(MRIO!$C:$C,MATCH($A137,MRIO!$F:$F,0)),"")</f>
        <v/>
      </c>
      <c r="K137" s="18" t="str">
        <f>IFERROR(INDEX(MRIO!$D:$D,MATCH($A137,MRIO!$F:$F,0)),"")</f>
        <v/>
      </c>
      <c r="L137" s="20" t="str">
        <f>IFERROR(INDEX('World Bank'!$B:$B,MATCH($A137,'World Bank'!$D:$D,0)),"")</f>
        <v>Grenada</v>
      </c>
      <c r="M137" s="20" t="str">
        <f>IFERROR(INDEX('World Bank'!$C:$C,MATCH($A137,'World Bank'!$D:$D,0)),"")</f>
        <v>Latin America and the Caribbean</v>
      </c>
      <c r="N137" s="3" t="str">
        <f>IF(J137="",IF(E137="",C137,E137),J137)</f>
        <v>GRD</v>
      </c>
      <c r="O137" t="str">
        <f>IF(K137="",IF(F137="",D137,F137),K137)</f>
        <v>Grenada</v>
      </c>
      <c r="P137" t="str">
        <f>M137</f>
        <v>Latin America and the Caribbean</v>
      </c>
      <c r="Q137" t="str">
        <f>IFERROR(INDEX(Continents!$C:$C,MATCH($A137,Continents!$A:$A,0)),"")</f>
        <v>North America</v>
      </c>
      <c r="R137" s="3" t="str">
        <f>IFERROR(IF(VLOOKUP($A137,Groups!A:A,1,FALSE)="","",1),"")</f>
        <v/>
      </c>
      <c r="S137" s="3" t="str">
        <f>IFERROR(IF(VLOOKUP($A137,Groups!B:B,1,FALSE)="","",1),"")</f>
        <v/>
      </c>
      <c r="T137" s="3" t="str">
        <f>IFERROR(IF(VLOOKUP($A137,Groups!C:C,1,FALSE)="","",1),"")</f>
        <v/>
      </c>
      <c r="U137" s="3" t="str">
        <f>IFERROR(IF(VLOOKUP($A137,Groups!D:D,1,FALSE)="","",1),"")</f>
        <v/>
      </c>
      <c r="V137" s="3" t="str">
        <f>IFERROR(IF(VLOOKUP($A137,Groups!E:E,1,FALSE)="","",1),"")</f>
        <v/>
      </c>
      <c r="W137" s="3" t="str">
        <f>IFERROR(IF(VLOOKUP($A137,Groups!F:F,1,FALSE)="","",1),"")</f>
        <v/>
      </c>
    </row>
    <row r="138" spans="1:23" x14ac:dyDescent="0.2">
      <c r="A138" s="8">
        <v>312</v>
      </c>
      <c r="B138" s="8" t="str">
        <f>IFERROR(INDEX(ISO!$B:$B,MATCH($A138,ISO!$A:$A,0)),"")</f>
        <v>GP</v>
      </c>
      <c r="C138" s="8" t="str">
        <f>IFERROR(INDEX(ISO!$C:$C,MATCH($A138,ISO!$A:$A,0)),"")</f>
        <v>GLP</v>
      </c>
      <c r="D138" s="9" t="str">
        <f>IFERROR(INDEX(ISO!$D:$D,MATCH($A138,ISO!$A:$A,0)),"")</f>
        <v>Guadeloupe</v>
      </c>
      <c r="E138" s="13" t="str">
        <f>IFERROR(INDEX(ADB!$A:$A,MATCH($A138,ADB!$D:$D,0)),"")</f>
        <v/>
      </c>
      <c r="F138" s="14" t="str">
        <f>IFERROR(INDEX(ADB!$B:$B,MATCH($A138,ADB!$D:$D,0)),"")</f>
        <v/>
      </c>
      <c r="G138" s="14" t="str">
        <f>IFERROR(IF(INDEX(ADB!$E:$E,MATCH($A138,ADB!$D:$D,0))=0,"",INDEX(ADB!$E:$E,MATCH($A138,ADB!$D:$D,0))),"")</f>
        <v/>
      </c>
      <c r="H138" s="17" t="str">
        <f>IFERROR(INDEX(MRIO!$A:$A,MATCH($A138,MRIO!$F:$F,0)),"")</f>
        <v/>
      </c>
      <c r="I138" s="17" t="str">
        <f>IFERROR(IF(INDEX(MRIO!$B:$B,MATCH($A138,MRIO!$F:$F,0))=0,"",INDEX(MRIO!$B:$B,MATCH($A138,MRIO!$F:$F,0))),"")</f>
        <v/>
      </c>
      <c r="J138" s="17" t="str">
        <f>IFERROR(INDEX(MRIO!$C:$C,MATCH($A138,MRIO!$F:$F,0)),"")</f>
        <v/>
      </c>
      <c r="K138" s="18" t="str">
        <f>IFERROR(INDEX(MRIO!$D:$D,MATCH($A138,MRIO!$F:$F,0)),"")</f>
        <v/>
      </c>
      <c r="L138" s="20" t="str">
        <f>IFERROR(INDEX('World Bank'!$B:$B,MATCH($A138,'World Bank'!$D:$D,0)),"")</f>
        <v/>
      </c>
      <c r="M138" s="20" t="str">
        <f>IFERROR(INDEX('World Bank'!$C:$C,MATCH($A138,'World Bank'!$D:$D,0)),"")</f>
        <v/>
      </c>
      <c r="N138" s="3" t="str">
        <f>IF(J138="",IF(E138="",C138,E138),J138)</f>
        <v>GLP</v>
      </c>
      <c r="O138" t="str">
        <f>IF(K138="",IF(F138="",D138,F138),K138)</f>
        <v>Guadeloupe</v>
      </c>
      <c r="P138" t="s">
        <v>139</v>
      </c>
      <c r="Q138" t="str">
        <f>IFERROR(INDEX(Continents!$C:$C,MATCH($A138,Continents!$A:$A,0)),"")</f>
        <v>North America</v>
      </c>
      <c r="R138" s="3" t="str">
        <f>IFERROR(IF(VLOOKUP($A138,Groups!A:A,1,FALSE)="","",1),"")</f>
        <v/>
      </c>
      <c r="S138" s="3" t="str">
        <f>IFERROR(IF(VLOOKUP($A138,Groups!B:B,1,FALSE)="","",1),"")</f>
        <v/>
      </c>
      <c r="T138" s="3" t="str">
        <f>IFERROR(IF(VLOOKUP($A138,Groups!C:C,1,FALSE)="","",1),"")</f>
        <v/>
      </c>
      <c r="U138" s="3" t="str">
        <f>IFERROR(IF(VLOOKUP($A138,Groups!D:D,1,FALSE)="","",1),"")</f>
        <v/>
      </c>
      <c r="V138" s="3" t="str">
        <f>IFERROR(IF(VLOOKUP($A138,Groups!E:E,1,FALSE)="","",1),"")</f>
        <v/>
      </c>
      <c r="W138" s="3" t="str">
        <f>IFERROR(IF(VLOOKUP($A138,Groups!F:F,1,FALSE)="","",1),"")</f>
        <v/>
      </c>
    </row>
    <row r="139" spans="1:23" x14ac:dyDescent="0.2">
      <c r="A139" s="8">
        <v>316</v>
      </c>
      <c r="B139" s="8" t="str">
        <f>IFERROR(INDEX(ISO!$B:$B,MATCH($A139,ISO!$A:$A,0)),"")</f>
        <v>GU</v>
      </c>
      <c r="C139" s="8" t="str">
        <f>IFERROR(INDEX(ISO!$C:$C,MATCH($A139,ISO!$A:$A,0)),"")</f>
        <v>GUM</v>
      </c>
      <c r="D139" s="9" t="str">
        <f>IFERROR(INDEX(ISO!$D:$D,MATCH($A139,ISO!$A:$A,0)),"")</f>
        <v>Guam</v>
      </c>
      <c r="E139" s="13" t="str">
        <f>IFERROR(INDEX(ADB!$A:$A,MATCH($A139,ADB!$D:$D,0)),"")</f>
        <v/>
      </c>
      <c r="F139" s="14" t="str">
        <f>IFERROR(INDEX(ADB!$B:$B,MATCH($A139,ADB!$D:$D,0)),"")</f>
        <v/>
      </c>
      <c r="G139" s="14" t="str">
        <f>IFERROR(IF(INDEX(ADB!$E:$E,MATCH($A139,ADB!$D:$D,0))=0,"",INDEX(ADB!$E:$E,MATCH($A139,ADB!$D:$D,0))),"")</f>
        <v/>
      </c>
      <c r="H139" s="17" t="str">
        <f>IFERROR(INDEX(MRIO!$A:$A,MATCH($A139,MRIO!$F:$F,0)),"")</f>
        <v/>
      </c>
      <c r="I139" s="17" t="str">
        <f>IFERROR(IF(INDEX(MRIO!$B:$B,MATCH($A139,MRIO!$F:$F,0))=0,"",INDEX(MRIO!$B:$B,MATCH($A139,MRIO!$F:$F,0))),"")</f>
        <v/>
      </c>
      <c r="J139" s="17" t="str">
        <f>IFERROR(INDEX(MRIO!$C:$C,MATCH($A139,MRIO!$F:$F,0)),"")</f>
        <v/>
      </c>
      <c r="K139" s="18" t="str">
        <f>IFERROR(INDEX(MRIO!$D:$D,MATCH($A139,MRIO!$F:$F,0)),"")</f>
        <v/>
      </c>
      <c r="L139" s="20" t="str">
        <f>IFERROR(INDEX('World Bank'!$B:$B,MATCH($A139,'World Bank'!$D:$D,0)),"")</f>
        <v>Guam</v>
      </c>
      <c r="M139" s="20" t="str">
        <f>IFERROR(INDEX('World Bank'!$C:$C,MATCH($A139,'World Bank'!$D:$D,0)),"")</f>
        <v>East Asia and Pacific</v>
      </c>
      <c r="N139" s="3" t="str">
        <f>IF(J139="",IF(E139="",C139,E139),J139)</f>
        <v>GUM</v>
      </c>
      <c r="O139" t="str">
        <f>IF(K139="",IF(F139="",D139,F139),K139)</f>
        <v>Guam</v>
      </c>
      <c r="P139" t="str">
        <f>M139</f>
        <v>East Asia and Pacific</v>
      </c>
      <c r="Q139" t="str">
        <f>IFERROR(INDEX(Continents!$C:$C,MATCH($A139,Continents!$A:$A,0)),"")</f>
        <v>Oceania</v>
      </c>
      <c r="R139" s="3" t="str">
        <f>IFERROR(IF(VLOOKUP($A139,Groups!A:A,1,FALSE)="","",1),"")</f>
        <v/>
      </c>
      <c r="S139" s="3" t="str">
        <f>IFERROR(IF(VLOOKUP($A139,Groups!B:B,1,FALSE)="","",1),"")</f>
        <v/>
      </c>
      <c r="T139" s="3" t="str">
        <f>IFERROR(IF(VLOOKUP($A139,Groups!C:C,1,FALSE)="","",1),"")</f>
        <v/>
      </c>
      <c r="U139" s="3" t="str">
        <f>IFERROR(IF(VLOOKUP($A139,Groups!D:D,1,FALSE)="","",1),"")</f>
        <v/>
      </c>
      <c r="V139" s="3" t="str">
        <f>IFERROR(IF(VLOOKUP($A139,Groups!E:E,1,FALSE)="","",1),"")</f>
        <v/>
      </c>
      <c r="W139" s="3" t="str">
        <f>IFERROR(IF(VLOOKUP($A139,Groups!F:F,1,FALSE)="","",1),"")</f>
        <v/>
      </c>
    </row>
    <row r="140" spans="1:23" x14ac:dyDescent="0.2">
      <c r="A140" s="8">
        <v>320</v>
      </c>
      <c r="B140" s="8" t="str">
        <f>IFERROR(INDEX(ISO!$B:$B,MATCH($A140,ISO!$A:$A,0)),"")</f>
        <v>GT</v>
      </c>
      <c r="C140" s="8" t="str">
        <f>IFERROR(INDEX(ISO!$C:$C,MATCH($A140,ISO!$A:$A,0)),"")</f>
        <v>GTM</v>
      </c>
      <c r="D140" s="9" t="str">
        <f>IFERROR(INDEX(ISO!$D:$D,MATCH($A140,ISO!$A:$A,0)),"")</f>
        <v>Guatemala</v>
      </c>
      <c r="E140" s="13" t="str">
        <f>IFERROR(INDEX(ADB!$A:$A,MATCH($A140,ADB!$D:$D,0)),"")</f>
        <v/>
      </c>
      <c r="F140" s="14" t="str">
        <f>IFERROR(INDEX(ADB!$B:$B,MATCH($A140,ADB!$D:$D,0)),"")</f>
        <v/>
      </c>
      <c r="G140" s="14" t="str">
        <f>IFERROR(IF(INDEX(ADB!$E:$E,MATCH($A140,ADB!$D:$D,0))=0,"",INDEX(ADB!$E:$E,MATCH($A140,ADB!$D:$D,0))),"")</f>
        <v/>
      </c>
      <c r="H140" s="17" t="str">
        <f>IFERROR(INDEX(MRIO!$A:$A,MATCH($A140,MRIO!$F:$F,0)),"")</f>
        <v/>
      </c>
      <c r="I140" s="17" t="str">
        <f>IFERROR(IF(INDEX(MRIO!$B:$B,MATCH($A140,MRIO!$F:$F,0))=0,"",INDEX(MRIO!$B:$B,MATCH($A140,MRIO!$F:$F,0))),"")</f>
        <v/>
      </c>
      <c r="J140" s="17" t="str">
        <f>IFERROR(INDEX(MRIO!$C:$C,MATCH($A140,MRIO!$F:$F,0)),"")</f>
        <v/>
      </c>
      <c r="K140" s="18" t="str">
        <f>IFERROR(INDEX(MRIO!$D:$D,MATCH($A140,MRIO!$F:$F,0)),"")</f>
        <v/>
      </c>
      <c r="L140" s="20" t="str">
        <f>IFERROR(INDEX('World Bank'!$B:$B,MATCH($A140,'World Bank'!$D:$D,0)),"")</f>
        <v>Guatemala</v>
      </c>
      <c r="M140" s="20" t="str">
        <f>IFERROR(INDEX('World Bank'!$C:$C,MATCH($A140,'World Bank'!$D:$D,0)),"")</f>
        <v>Latin America and the Caribbean</v>
      </c>
      <c r="N140" s="3" t="str">
        <f>IF(J140="",IF(E140="",C140,E140),J140)</f>
        <v>GTM</v>
      </c>
      <c r="O140" t="str">
        <f>IF(K140="",IF(F140="",D140,F140),K140)</f>
        <v>Guatemala</v>
      </c>
      <c r="P140" t="str">
        <f>M140</f>
        <v>Latin America and the Caribbean</v>
      </c>
      <c r="Q140" t="str">
        <f>IFERROR(INDEX(Continents!$C:$C,MATCH($A140,Continents!$A:$A,0)),"")</f>
        <v>North America</v>
      </c>
      <c r="R140" s="3" t="str">
        <f>IFERROR(IF(VLOOKUP($A140,Groups!A:A,1,FALSE)="","",1),"")</f>
        <v/>
      </c>
      <c r="S140" s="3" t="str">
        <f>IFERROR(IF(VLOOKUP($A140,Groups!B:B,1,FALSE)="","",1),"")</f>
        <v/>
      </c>
      <c r="T140" s="3" t="str">
        <f>IFERROR(IF(VLOOKUP($A140,Groups!C:C,1,FALSE)="","",1),"")</f>
        <v/>
      </c>
      <c r="U140" s="3" t="str">
        <f>IFERROR(IF(VLOOKUP($A140,Groups!D:D,1,FALSE)="","",1),"")</f>
        <v/>
      </c>
      <c r="V140" s="3" t="str">
        <f>IFERROR(IF(VLOOKUP($A140,Groups!E:E,1,FALSE)="","",1),"")</f>
        <v/>
      </c>
      <c r="W140" s="3" t="str">
        <f>IFERROR(IF(VLOOKUP($A140,Groups!F:F,1,FALSE)="","",1),"")</f>
        <v/>
      </c>
    </row>
    <row r="141" spans="1:23" x14ac:dyDescent="0.2">
      <c r="A141" s="8">
        <v>831</v>
      </c>
      <c r="B141" s="8" t="str">
        <f>IFERROR(INDEX(ISO!$B:$B,MATCH($A141,ISO!$A:$A,0)),"")</f>
        <v>GG</v>
      </c>
      <c r="C141" s="8" t="str">
        <f>IFERROR(INDEX(ISO!$C:$C,MATCH($A141,ISO!$A:$A,0)),"")</f>
        <v>GGY</v>
      </c>
      <c r="D141" s="9" t="str">
        <f>IFERROR(INDEX(ISO!$D:$D,MATCH($A141,ISO!$A:$A,0)),"")</f>
        <v>Guernsey</v>
      </c>
      <c r="E141" s="13" t="str">
        <f>IFERROR(INDEX(ADB!$A:$A,MATCH($A141,ADB!$D:$D,0)),"")</f>
        <v/>
      </c>
      <c r="F141" s="14" t="str">
        <f>IFERROR(INDEX(ADB!$B:$B,MATCH($A141,ADB!$D:$D,0)),"")</f>
        <v/>
      </c>
      <c r="G141" s="14" t="str">
        <f>IFERROR(IF(INDEX(ADB!$E:$E,MATCH($A141,ADB!$D:$D,0))=0,"",INDEX(ADB!$E:$E,MATCH($A141,ADB!$D:$D,0))),"")</f>
        <v/>
      </c>
      <c r="H141" s="17" t="str">
        <f>IFERROR(INDEX(MRIO!$A:$A,MATCH($A141,MRIO!$F:$F,0)),"")</f>
        <v/>
      </c>
      <c r="I141" s="17" t="str">
        <f>IFERROR(IF(INDEX(MRIO!$B:$B,MATCH($A141,MRIO!$F:$F,0))=0,"",INDEX(MRIO!$B:$B,MATCH($A141,MRIO!$F:$F,0))),"")</f>
        <v/>
      </c>
      <c r="J141" s="17" t="str">
        <f>IFERROR(INDEX(MRIO!$C:$C,MATCH($A141,MRIO!$F:$F,0)),"")</f>
        <v/>
      </c>
      <c r="K141" s="18" t="str">
        <f>IFERROR(INDEX(MRIO!$D:$D,MATCH($A141,MRIO!$F:$F,0)),"")</f>
        <v/>
      </c>
      <c r="L141" s="20" t="str">
        <f>IFERROR(INDEX('World Bank'!$B:$B,MATCH($A141,'World Bank'!$D:$D,0)),"")</f>
        <v/>
      </c>
      <c r="M141" s="20" t="str">
        <f>IFERROR(INDEX('World Bank'!$C:$C,MATCH($A141,'World Bank'!$D:$D,0)),"")</f>
        <v/>
      </c>
      <c r="N141" s="3" t="str">
        <f>IF(J141="",IF(E141="",C141,E141),J141)</f>
        <v>GGY</v>
      </c>
      <c r="O141" t="str">
        <f>IF(K141="",IF(F141="",D141,F141),K141)</f>
        <v>Guernsey</v>
      </c>
      <c r="P141" t="s">
        <v>95</v>
      </c>
      <c r="Q141" t="str">
        <f>IFERROR(INDEX(Continents!$C:$C,MATCH($A141,Continents!$A:$A,0)),"")</f>
        <v>Europe</v>
      </c>
      <c r="R141" s="3" t="str">
        <f>IFERROR(IF(VLOOKUP($A141,Groups!A:A,1,FALSE)="","",1),"")</f>
        <v/>
      </c>
      <c r="S141" s="3" t="str">
        <f>IFERROR(IF(VLOOKUP($A141,Groups!B:B,1,FALSE)="","",1),"")</f>
        <v/>
      </c>
      <c r="T141" s="3" t="str">
        <f>IFERROR(IF(VLOOKUP($A141,Groups!C:C,1,FALSE)="","",1),"")</f>
        <v/>
      </c>
      <c r="U141" s="3" t="str">
        <f>IFERROR(IF(VLOOKUP($A141,Groups!D:D,1,FALSE)="","",1),"")</f>
        <v/>
      </c>
      <c r="V141" s="3" t="str">
        <f>IFERROR(IF(VLOOKUP($A141,Groups!E:E,1,FALSE)="","",1),"")</f>
        <v/>
      </c>
      <c r="W141" s="3" t="str">
        <f>IFERROR(IF(VLOOKUP($A141,Groups!F:F,1,FALSE)="","",1),"")</f>
        <v/>
      </c>
    </row>
    <row r="142" spans="1:23" x14ac:dyDescent="0.2">
      <c r="A142" s="8">
        <v>324</v>
      </c>
      <c r="B142" s="8" t="str">
        <f>IFERROR(INDEX(ISO!$B:$B,MATCH($A142,ISO!$A:$A,0)),"")</f>
        <v>GN</v>
      </c>
      <c r="C142" s="8" t="str">
        <f>IFERROR(INDEX(ISO!$C:$C,MATCH($A142,ISO!$A:$A,0)),"")</f>
        <v>GIN</v>
      </c>
      <c r="D142" s="9" t="str">
        <f>IFERROR(INDEX(ISO!$D:$D,MATCH($A142,ISO!$A:$A,0)),"")</f>
        <v>Guinea</v>
      </c>
      <c r="E142" s="13" t="str">
        <f>IFERROR(INDEX(ADB!$A:$A,MATCH($A142,ADB!$D:$D,0)),"")</f>
        <v/>
      </c>
      <c r="F142" s="14" t="str">
        <f>IFERROR(INDEX(ADB!$B:$B,MATCH($A142,ADB!$D:$D,0)),"")</f>
        <v/>
      </c>
      <c r="G142" s="14" t="str">
        <f>IFERROR(IF(INDEX(ADB!$E:$E,MATCH($A142,ADB!$D:$D,0))=0,"",INDEX(ADB!$E:$E,MATCH($A142,ADB!$D:$D,0))),"")</f>
        <v/>
      </c>
      <c r="H142" s="17" t="str">
        <f>IFERROR(INDEX(MRIO!$A:$A,MATCH($A142,MRIO!$F:$F,0)),"")</f>
        <v/>
      </c>
      <c r="I142" s="17" t="str">
        <f>IFERROR(IF(INDEX(MRIO!$B:$B,MATCH($A142,MRIO!$F:$F,0))=0,"",INDEX(MRIO!$B:$B,MATCH($A142,MRIO!$F:$F,0))),"")</f>
        <v/>
      </c>
      <c r="J142" s="17" t="str">
        <f>IFERROR(INDEX(MRIO!$C:$C,MATCH($A142,MRIO!$F:$F,0)),"")</f>
        <v/>
      </c>
      <c r="K142" s="18" t="str">
        <f>IFERROR(INDEX(MRIO!$D:$D,MATCH($A142,MRIO!$F:$F,0)),"")</f>
        <v/>
      </c>
      <c r="L142" s="20" t="str">
        <f>IFERROR(INDEX('World Bank'!$B:$B,MATCH($A142,'World Bank'!$D:$D,0)),"")</f>
        <v>Guinea</v>
      </c>
      <c r="M142" s="20" t="str">
        <f>IFERROR(INDEX('World Bank'!$C:$C,MATCH($A142,'World Bank'!$D:$D,0)),"")</f>
        <v>Sub-Saharan Africa</v>
      </c>
      <c r="N142" s="3" t="str">
        <f>IF(J142="",IF(E142="",C142,E142),J142)</f>
        <v>GIN</v>
      </c>
      <c r="O142" t="str">
        <f>IF(K142="",IF(F142="",D142,F142),K142)</f>
        <v>Guinea</v>
      </c>
      <c r="P142" t="str">
        <f>M142</f>
        <v>Sub-Saharan Africa</v>
      </c>
      <c r="Q142" t="str">
        <f>IFERROR(INDEX(Continents!$C:$C,MATCH($A142,Continents!$A:$A,0)),"")</f>
        <v>Africa</v>
      </c>
      <c r="R142" s="3" t="str">
        <f>IFERROR(IF(VLOOKUP($A142,Groups!A:A,1,FALSE)="","",1),"")</f>
        <v/>
      </c>
      <c r="S142" s="3" t="str">
        <f>IFERROR(IF(VLOOKUP($A142,Groups!B:B,1,FALSE)="","",1),"")</f>
        <v/>
      </c>
      <c r="T142" s="3" t="str">
        <f>IFERROR(IF(VLOOKUP($A142,Groups!C:C,1,FALSE)="","",1),"")</f>
        <v/>
      </c>
      <c r="U142" s="3" t="str">
        <f>IFERROR(IF(VLOOKUP($A142,Groups!D:D,1,FALSE)="","",1),"")</f>
        <v/>
      </c>
      <c r="V142" s="3" t="str">
        <f>IFERROR(IF(VLOOKUP($A142,Groups!E:E,1,FALSE)="","",1),"")</f>
        <v/>
      </c>
      <c r="W142" s="3" t="str">
        <f>IFERROR(IF(VLOOKUP($A142,Groups!F:F,1,FALSE)="","",1),"")</f>
        <v/>
      </c>
    </row>
    <row r="143" spans="1:23" x14ac:dyDescent="0.2">
      <c r="A143" s="8">
        <v>624</v>
      </c>
      <c r="B143" s="8" t="str">
        <f>IFERROR(INDEX(ISO!$B:$B,MATCH($A143,ISO!$A:$A,0)),"")</f>
        <v>GW</v>
      </c>
      <c r="C143" s="8" t="str">
        <f>IFERROR(INDEX(ISO!$C:$C,MATCH($A143,ISO!$A:$A,0)),"")</f>
        <v>GNB</v>
      </c>
      <c r="D143" s="9" t="str">
        <f>IFERROR(INDEX(ISO!$D:$D,MATCH($A143,ISO!$A:$A,0)),"")</f>
        <v>Guinea-Bissau</v>
      </c>
      <c r="E143" s="13" t="str">
        <f>IFERROR(INDEX(ADB!$A:$A,MATCH($A143,ADB!$D:$D,0)),"")</f>
        <v/>
      </c>
      <c r="F143" s="14" t="str">
        <f>IFERROR(INDEX(ADB!$B:$B,MATCH($A143,ADB!$D:$D,0)),"")</f>
        <v/>
      </c>
      <c r="G143" s="14" t="str">
        <f>IFERROR(IF(INDEX(ADB!$E:$E,MATCH($A143,ADB!$D:$D,0))=0,"",INDEX(ADB!$E:$E,MATCH($A143,ADB!$D:$D,0))),"")</f>
        <v/>
      </c>
      <c r="H143" s="17" t="str">
        <f>IFERROR(INDEX(MRIO!$A:$A,MATCH($A143,MRIO!$F:$F,0)),"")</f>
        <v/>
      </c>
      <c r="I143" s="17" t="str">
        <f>IFERROR(IF(INDEX(MRIO!$B:$B,MATCH($A143,MRIO!$F:$F,0))=0,"",INDEX(MRIO!$B:$B,MATCH($A143,MRIO!$F:$F,0))),"")</f>
        <v/>
      </c>
      <c r="J143" s="17" t="str">
        <f>IFERROR(INDEX(MRIO!$C:$C,MATCH($A143,MRIO!$F:$F,0)),"")</f>
        <v/>
      </c>
      <c r="K143" s="18" t="str">
        <f>IFERROR(INDEX(MRIO!$D:$D,MATCH($A143,MRIO!$F:$F,0)),"")</f>
        <v/>
      </c>
      <c r="L143" s="20" t="str">
        <f>IFERROR(INDEX('World Bank'!$B:$B,MATCH($A143,'World Bank'!$D:$D,0)),"")</f>
        <v>Guinea-Bissau</v>
      </c>
      <c r="M143" s="20" t="str">
        <f>IFERROR(INDEX('World Bank'!$C:$C,MATCH($A143,'World Bank'!$D:$D,0)),"")</f>
        <v>Sub-Saharan Africa</v>
      </c>
      <c r="N143" s="3" t="str">
        <f>IF(J143="",IF(E143="",C143,E143),J143)</f>
        <v>GNB</v>
      </c>
      <c r="O143" t="str">
        <f>IF(K143="",IF(F143="",D143,F143),K143)</f>
        <v>Guinea-Bissau</v>
      </c>
      <c r="P143" t="str">
        <f>M143</f>
        <v>Sub-Saharan Africa</v>
      </c>
      <c r="Q143" t="str">
        <f>IFERROR(INDEX(Continents!$C:$C,MATCH($A143,Continents!$A:$A,0)),"")</f>
        <v>Africa</v>
      </c>
      <c r="R143" s="3" t="str">
        <f>IFERROR(IF(VLOOKUP($A143,Groups!A:A,1,FALSE)="","",1),"")</f>
        <v/>
      </c>
      <c r="S143" s="3" t="str">
        <f>IFERROR(IF(VLOOKUP($A143,Groups!B:B,1,FALSE)="","",1),"")</f>
        <v/>
      </c>
      <c r="T143" s="3" t="str">
        <f>IFERROR(IF(VLOOKUP($A143,Groups!C:C,1,FALSE)="","",1),"")</f>
        <v/>
      </c>
      <c r="U143" s="3" t="str">
        <f>IFERROR(IF(VLOOKUP($A143,Groups!D:D,1,FALSE)="","",1),"")</f>
        <v/>
      </c>
      <c r="V143" s="3" t="str">
        <f>IFERROR(IF(VLOOKUP($A143,Groups!E:E,1,FALSE)="","",1),"")</f>
        <v/>
      </c>
      <c r="W143" s="3" t="str">
        <f>IFERROR(IF(VLOOKUP($A143,Groups!F:F,1,FALSE)="","",1),"")</f>
        <v/>
      </c>
    </row>
    <row r="144" spans="1:23" x14ac:dyDescent="0.2">
      <c r="A144" s="8">
        <v>328</v>
      </c>
      <c r="B144" s="8" t="str">
        <f>IFERROR(INDEX(ISO!$B:$B,MATCH($A144,ISO!$A:$A,0)),"")</f>
        <v>GY</v>
      </c>
      <c r="C144" s="8" t="str">
        <f>IFERROR(INDEX(ISO!$C:$C,MATCH($A144,ISO!$A:$A,0)),"")</f>
        <v>GUY</v>
      </c>
      <c r="D144" s="9" t="str">
        <f>IFERROR(INDEX(ISO!$D:$D,MATCH($A144,ISO!$A:$A,0)),"")</f>
        <v>Guyana</v>
      </c>
      <c r="E144" s="13" t="str">
        <f>IFERROR(INDEX(ADB!$A:$A,MATCH($A144,ADB!$D:$D,0)),"")</f>
        <v/>
      </c>
      <c r="F144" s="14" t="str">
        <f>IFERROR(INDEX(ADB!$B:$B,MATCH($A144,ADB!$D:$D,0)),"")</f>
        <v/>
      </c>
      <c r="G144" s="14" t="str">
        <f>IFERROR(IF(INDEX(ADB!$E:$E,MATCH($A144,ADB!$D:$D,0))=0,"",INDEX(ADB!$E:$E,MATCH($A144,ADB!$D:$D,0))),"")</f>
        <v/>
      </c>
      <c r="H144" s="17" t="str">
        <f>IFERROR(INDEX(MRIO!$A:$A,MATCH($A144,MRIO!$F:$F,0)),"")</f>
        <v/>
      </c>
      <c r="I144" s="17" t="str">
        <f>IFERROR(IF(INDEX(MRIO!$B:$B,MATCH($A144,MRIO!$F:$F,0))=0,"",INDEX(MRIO!$B:$B,MATCH($A144,MRIO!$F:$F,0))),"")</f>
        <v/>
      </c>
      <c r="J144" s="17" t="str">
        <f>IFERROR(INDEX(MRIO!$C:$C,MATCH($A144,MRIO!$F:$F,0)),"")</f>
        <v/>
      </c>
      <c r="K144" s="18" t="str">
        <f>IFERROR(INDEX(MRIO!$D:$D,MATCH($A144,MRIO!$F:$F,0)),"")</f>
        <v/>
      </c>
      <c r="L144" s="20" t="str">
        <f>IFERROR(INDEX('World Bank'!$B:$B,MATCH($A144,'World Bank'!$D:$D,0)),"")</f>
        <v>Guyana</v>
      </c>
      <c r="M144" s="20" t="str">
        <f>IFERROR(INDEX('World Bank'!$C:$C,MATCH($A144,'World Bank'!$D:$D,0)),"")</f>
        <v>Latin America and the Caribbean</v>
      </c>
      <c r="N144" s="3" t="str">
        <f>IF(J144="",IF(E144="",C144,E144),J144)</f>
        <v>GUY</v>
      </c>
      <c r="O144" t="str">
        <f>IF(K144="",IF(F144="",D144,F144),K144)</f>
        <v>Guyana</v>
      </c>
      <c r="P144" t="str">
        <f>M144</f>
        <v>Latin America and the Caribbean</v>
      </c>
      <c r="Q144" t="str">
        <f>IFERROR(INDEX(Continents!$C:$C,MATCH($A144,Continents!$A:$A,0)),"")</f>
        <v>South America</v>
      </c>
      <c r="R144" s="3" t="str">
        <f>IFERROR(IF(VLOOKUP($A144,Groups!A:A,1,FALSE)="","",1),"")</f>
        <v/>
      </c>
      <c r="S144" s="3" t="str">
        <f>IFERROR(IF(VLOOKUP($A144,Groups!B:B,1,FALSE)="","",1),"")</f>
        <v/>
      </c>
      <c r="T144" s="3" t="str">
        <f>IFERROR(IF(VLOOKUP($A144,Groups!C:C,1,FALSE)="","",1),"")</f>
        <v/>
      </c>
      <c r="U144" s="3" t="str">
        <f>IFERROR(IF(VLOOKUP($A144,Groups!D:D,1,FALSE)="","",1),"")</f>
        <v/>
      </c>
      <c r="V144" s="3" t="str">
        <f>IFERROR(IF(VLOOKUP($A144,Groups!E:E,1,FALSE)="","",1),"")</f>
        <v/>
      </c>
      <c r="W144" s="3" t="str">
        <f>IFERROR(IF(VLOOKUP($A144,Groups!F:F,1,FALSE)="","",1),"")</f>
        <v/>
      </c>
    </row>
    <row r="145" spans="1:23" x14ac:dyDescent="0.2">
      <c r="A145" s="8">
        <v>332</v>
      </c>
      <c r="B145" s="8" t="str">
        <f>IFERROR(INDEX(ISO!$B:$B,MATCH($A145,ISO!$A:$A,0)),"")</f>
        <v>HT</v>
      </c>
      <c r="C145" s="8" t="str">
        <f>IFERROR(INDEX(ISO!$C:$C,MATCH($A145,ISO!$A:$A,0)),"")</f>
        <v>HTI</v>
      </c>
      <c r="D145" s="9" t="str">
        <f>IFERROR(INDEX(ISO!$D:$D,MATCH($A145,ISO!$A:$A,0)),"")</f>
        <v>Haiti</v>
      </c>
      <c r="E145" s="13" t="str">
        <f>IFERROR(INDEX(ADB!$A:$A,MATCH($A145,ADB!$D:$D,0)),"")</f>
        <v/>
      </c>
      <c r="F145" s="14" t="str">
        <f>IFERROR(INDEX(ADB!$B:$B,MATCH($A145,ADB!$D:$D,0)),"")</f>
        <v/>
      </c>
      <c r="G145" s="14" t="str">
        <f>IFERROR(IF(INDEX(ADB!$E:$E,MATCH($A145,ADB!$D:$D,0))=0,"",INDEX(ADB!$E:$E,MATCH($A145,ADB!$D:$D,0))),"")</f>
        <v/>
      </c>
      <c r="H145" s="17" t="str">
        <f>IFERROR(INDEX(MRIO!$A:$A,MATCH($A145,MRIO!$F:$F,0)),"")</f>
        <v/>
      </c>
      <c r="I145" s="17" t="str">
        <f>IFERROR(IF(INDEX(MRIO!$B:$B,MATCH($A145,MRIO!$F:$F,0))=0,"",INDEX(MRIO!$B:$B,MATCH($A145,MRIO!$F:$F,0))),"")</f>
        <v/>
      </c>
      <c r="J145" s="17" t="str">
        <f>IFERROR(INDEX(MRIO!$C:$C,MATCH($A145,MRIO!$F:$F,0)),"")</f>
        <v/>
      </c>
      <c r="K145" s="18" t="str">
        <f>IFERROR(INDEX(MRIO!$D:$D,MATCH($A145,MRIO!$F:$F,0)),"")</f>
        <v/>
      </c>
      <c r="L145" s="20" t="str">
        <f>IFERROR(INDEX('World Bank'!$B:$B,MATCH($A145,'World Bank'!$D:$D,0)),"")</f>
        <v>Haiti</v>
      </c>
      <c r="M145" s="20" t="str">
        <f>IFERROR(INDEX('World Bank'!$C:$C,MATCH($A145,'World Bank'!$D:$D,0)),"")</f>
        <v>Latin America and the Caribbean</v>
      </c>
      <c r="N145" s="3" t="str">
        <f>IF(J145="",IF(E145="",C145,E145),J145)</f>
        <v>HTI</v>
      </c>
      <c r="O145" t="str">
        <f>IF(K145="",IF(F145="",D145,F145),K145)</f>
        <v>Haiti</v>
      </c>
      <c r="P145" t="str">
        <f>M145</f>
        <v>Latin America and the Caribbean</v>
      </c>
      <c r="Q145" t="str">
        <f>IFERROR(INDEX(Continents!$C:$C,MATCH($A145,Continents!$A:$A,0)),"")</f>
        <v>North America</v>
      </c>
      <c r="R145" s="3" t="str">
        <f>IFERROR(IF(VLOOKUP($A145,Groups!A:A,1,FALSE)="","",1),"")</f>
        <v/>
      </c>
      <c r="S145" s="3" t="str">
        <f>IFERROR(IF(VLOOKUP($A145,Groups!B:B,1,FALSE)="","",1),"")</f>
        <v/>
      </c>
      <c r="T145" s="3" t="str">
        <f>IFERROR(IF(VLOOKUP($A145,Groups!C:C,1,FALSE)="","",1),"")</f>
        <v/>
      </c>
      <c r="U145" s="3" t="str">
        <f>IFERROR(IF(VLOOKUP($A145,Groups!D:D,1,FALSE)="","",1),"")</f>
        <v/>
      </c>
      <c r="V145" s="3" t="str">
        <f>IFERROR(IF(VLOOKUP($A145,Groups!E:E,1,FALSE)="","",1),"")</f>
        <v/>
      </c>
      <c r="W145" s="3" t="str">
        <f>IFERROR(IF(VLOOKUP($A145,Groups!F:F,1,FALSE)="","",1),"")</f>
        <v/>
      </c>
    </row>
    <row r="146" spans="1:23" x14ac:dyDescent="0.2">
      <c r="A146" s="8">
        <v>336</v>
      </c>
      <c r="B146" s="8" t="str">
        <f>IFERROR(INDEX(ISO!$B:$B,MATCH($A146,ISO!$A:$A,0)),"")</f>
        <v>VA</v>
      </c>
      <c r="C146" s="8" t="str">
        <f>IFERROR(INDEX(ISO!$C:$C,MATCH($A146,ISO!$A:$A,0)),"")</f>
        <v>VAT</v>
      </c>
      <c r="D146" s="9" t="str">
        <f>IFERROR(INDEX(ISO!$D:$D,MATCH($A146,ISO!$A:$A,0)),"")</f>
        <v>Holy See</v>
      </c>
      <c r="E146" s="13" t="str">
        <f>IFERROR(INDEX(ADB!$A:$A,MATCH($A146,ADB!$D:$D,0)),"")</f>
        <v/>
      </c>
      <c r="F146" s="14" t="str">
        <f>IFERROR(INDEX(ADB!$B:$B,MATCH($A146,ADB!$D:$D,0)),"")</f>
        <v/>
      </c>
      <c r="G146" s="14" t="str">
        <f>IFERROR(IF(INDEX(ADB!$E:$E,MATCH($A146,ADB!$D:$D,0))=0,"",INDEX(ADB!$E:$E,MATCH($A146,ADB!$D:$D,0))),"")</f>
        <v/>
      </c>
      <c r="H146" s="17" t="str">
        <f>IFERROR(INDEX(MRIO!$A:$A,MATCH($A146,MRIO!$F:$F,0)),"")</f>
        <v/>
      </c>
      <c r="I146" s="17" t="str">
        <f>IFERROR(IF(INDEX(MRIO!$B:$B,MATCH($A146,MRIO!$F:$F,0))=0,"",INDEX(MRIO!$B:$B,MATCH($A146,MRIO!$F:$F,0))),"")</f>
        <v/>
      </c>
      <c r="J146" s="17" t="str">
        <f>IFERROR(INDEX(MRIO!$C:$C,MATCH($A146,MRIO!$F:$F,0)),"")</f>
        <v/>
      </c>
      <c r="K146" s="18" t="str">
        <f>IFERROR(INDEX(MRIO!$D:$D,MATCH($A146,MRIO!$F:$F,0)),"")</f>
        <v/>
      </c>
      <c r="L146" s="20" t="str">
        <f>IFERROR(INDEX('World Bank'!$B:$B,MATCH($A146,'World Bank'!$D:$D,0)),"")</f>
        <v/>
      </c>
      <c r="M146" s="20" t="str">
        <f>IFERROR(INDEX('World Bank'!$C:$C,MATCH($A146,'World Bank'!$D:$D,0)),"")</f>
        <v/>
      </c>
      <c r="N146" s="3" t="str">
        <f>IF(J146="",IF(E146="",C146,E146),J146)</f>
        <v>VAT</v>
      </c>
      <c r="O146" t="str">
        <f>IF(K146="",IF(F146="",D146,F146),K146)</f>
        <v>Holy See</v>
      </c>
      <c r="P146" t="s">
        <v>95</v>
      </c>
      <c r="Q146" t="str">
        <f>IFERROR(INDEX(Continents!$C:$C,MATCH($A146,Continents!$A:$A,0)),"")</f>
        <v>Europe</v>
      </c>
      <c r="R146" s="3" t="str">
        <f>IFERROR(IF(VLOOKUP($A146,Groups!A:A,1,FALSE)="","",1),"")</f>
        <v/>
      </c>
      <c r="S146" s="3" t="str">
        <f>IFERROR(IF(VLOOKUP($A146,Groups!B:B,1,FALSE)="","",1),"")</f>
        <v/>
      </c>
      <c r="T146" s="3" t="str">
        <f>IFERROR(IF(VLOOKUP($A146,Groups!C:C,1,FALSE)="","",1),"")</f>
        <v/>
      </c>
      <c r="U146" s="3" t="str">
        <f>IFERROR(IF(VLOOKUP($A146,Groups!D:D,1,FALSE)="","",1),"")</f>
        <v/>
      </c>
      <c r="V146" s="3" t="str">
        <f>IFERROR(IF(VLOOKUP($A146,Groups!E:E,1,FALSE)="","",1),"")</f>
        <v/>
      </c>
      <c r="W146" s="3" t="str">
        <f>IFERROR(IF(VLOOKUP($A146,Groups!F:F,1,FALSE)="","",1),"")</f>
        <v/>
      </c>
    </row>
    <row r="147" spans="1:23" x14ac:dyDescent="0.2">
      <c r="A147" s="8">
        <v>340</v>
      </c>
      <c r="B147" s="8" t="str">
        <f>IFERROR(INDEX(ISO!$B:$B,MATCH($A147,ISO!$A:$A,0)),"")</f>
        <v>HN</v>
      </c>
      <c r="C147" s="8" t="str">
        <f>IFERROR(INDEX(ISO!$C:$C,MATCH($A147,ISO!$A:$A,0)),"")</f>
        <v>HND</v>
      </c>
      <c r="D147" s="9" t="str">
        <f>IFERROR(INDEX(ISO!$D:$D,MATCH($A147,ISO!$A:$A,0)),"")</f>
        <v>Honduras</v>
      </c>
      <c r="E147" s="13" t="str">
        <f>IFERROR(INDEX(ADB!$A:$A,MATCH($A147,ADB!$D:$D,0)),"")</f>
        <v/>
      </c>
      <c r="F147" s="14" t="str">
        <f>IFERROR(INDEX(ADB!$B:$B,MATCH($A147,ADB!$D:$D,0)),"")</f>
        <v/>
      </c>
      <c r="G147" s="14" t="str">
        <f>IFERROR(IF(INDEX(ADB!$E:$E,MATCH($A147,ADB!$D:$D,0))=0,"",INDEX(ADB!$E:$E,MATCH($A147,ADB!$D:$D,0))),"")</f>
        <v/>
      </c>
      <c r="H147" s="17" t="str">
        <f>IFERROR(INDEX(MRIO!$A:$A,MATCH($A147,MRIO!$F:$F,0)),"")</f>
        <v/>
      </c>
      <c r="I147" s="17" t="str">
        <f>IFERROR(IF(INDEX(MRIO!$B:$B,MATCH($A147,MRIO!$F:$F,0))=0,"",INDEX(MRIO!$B:$B,MATCH($A147,MRIO!$F:$F,0))),"")</f>
        <v/>
      </c>
      <c r="J147" s="17" t="str">
        <f>IFERROR(INDEX(MRIO!$C:$C,MATCH($A147,MRIO!$F:$F,0)),"")</f>
        <v/>
      </c>
      <c r="K147" s="18" t="str">
        <f>IFERROR(INDEX(MRIO!$D:$D,MATCH($A147,MRIO!$F:$F,0)),"")</f>
        <v/>
      </c>
      <c r="L147" s="20" t="str">
        <f>IFERROR(INDEX('World Bank'!$B:$B,MATCH($A147,'World Bank'!$D:$D,0)),"")</f>
        <v>Honduras</v>
      </c>
      <c r="M147" s="20" t="str">
        <f>IFERROR(INDEX('World Bank'!$C:$C,MATCH($A147,'World Bank'!$D:$D,0)),"")</f>
        <v>Latin America and the Caribbean</v>
      </c>
      <c r="N147" s="3" t="str">
        <f>IF(J147="",IF(E147="",C147,E147),J147)</f>
        <v>HND</v>
      </c>
      <c r="O147" t="str">
        <f>IF(K147="",IF(F147="",D147,F147),K147)</f>
        <v>Honduras</v>
      </c>
      <c r="P147" t="str">
        <f>M147</f>
        <v>Latin America and the Caribbean</v>
      </c>
      <c r="Q147" t="str">
        <f>IFERROR(INDEX(Continents!$C:$C,MATCH($A147,Continents!$A:$A,0)),"")</f>
        <v>North America</v>
      </c>
      <c r="R147" s="3" t="str">
        <f>IFERROR(IF(VLOOKUP($A147,Groups!A:A,1,FALSE)="","",1),"")</f>
        <v/>
      </c>
      <c r="S147" s="3" t="str">
        <f>IFERROR(IF(VLOOKUP($A147,Groups!B:B,1,FALSE)="","",1),"")</f>
        <v/>
      </c>
      <c r="T147" s="3" t="str">
        <f>IFERROR(IF(VLOOKUP($A147,Groups!C:C,1,FALSE)="","",1),"")</f>
        <v/>
      </c>
      <c r="U147" s="3" t="str">
        <f>IFERROR(IF(VLOOKUP($A147,Groups!D:D,1,FALSE)="","",1),"")</f>
        <v/>
      </c>
      <c r="V147" s="3" t="str">
        <f>IFERROR(IF(VLOOKUP($A147,Groups!E:E,1,FALSE)="","",1),"")</f>
        <v/>
      </c>
      <c r="W147" s="3" t="str">
        <f>IFERROR(IF(VLOOKUP($A147,Groups!F:F,1,FALSE)="","",1),"")</f>
        <v/>
      </c>
    </row>
    <row r="148" spans="1:23" x14ac:dyDescent="0.2">
      <c r="A148" s="8">
        <v>352</v>
      </c>
      <c r="B148" s="8" t="str">
        <f>IFERROR(INDEX(ISO!$B:$B,MATCH($A148,ISO!$A:$A,0)),"")</f>
        <v>IS</v>
      </c>
      <c r="C148" s="8" t="str">
        <f>IFERROR(INDEX(ISO!$C:$C,MATCH($A148,ISO!$A:$A,0)),"")</f>
        <v>ISL</v>
      </c>
      <c r="D148" s="9" t="str">
        <f>IFERROR(INDEX(ISO!$D:$D,MATCH($A148,ISO!$A:$A,0)),"")</f>
        <v>Iceland</v>
      </c>
      <c r="E148" s="13" t="str">
        <f>IFERROR(INDEX(ADB!$A:$A,MATCH($A148,ADB!$D:$D,0)),"")</f>
        <v/>
      </c>
      <c r="F148" s="14" t="str">
        <f>IFERROR(INDEX(ADB!$B:$B,MATCH($A148,ADB!$D:$D,0)),"")</f>
        <v/>
      </c>
      <c r="G148" s="14" t="str">
        <f>IFERROR(IF(INDEX(ADB!$E:$E,MATCH($A148,ADB!$D:$D,0))=0,"",INDEX(ADB!$E:$E,MATCH($A148,ADB!$D:$D,0))),"")</f>
        <v/>
      </c>
      <c r="H148" s="17" t="str">
        <f>IFERROR(INDEX(MRIO!$A:$A,MATCH($A148,MRIO!$F:$F,0)),"")</f>
        <v/>
      </c>
      <c r="I148" s="17" t="str">
        <f>IFERROR(IF(INDEX(MRIO!$B:$B,MATCH($A148,MRIO!$F:$F,0))=0,"",INDEX(MRIO!$B:$B,MATCH($A148,MRIO!$F:$F,0))),"")</f>
        <v/>
      </c>
      <c r="J148" s="17" t="str">
        <f>IFERROR(INDEX(MRIO!$C:$C,MATCH($A148,MRIO!$F:$F,0)),"")</f>
        <v/>
      </c>
      <c r="K148" s="18" t="str">
        <f>IFERROR(INDEX(MRIO!$D:$D,MATCH($A148,MRIO!$F:$F,0)),"")</f>
        <v/>
      </c>
      <c r="L148" s="20" t="str">
        <f>IFERROR(INDEX('World Bank'!$B:$B,MATCH($A148,'World Bank'!$D:$D,0)),"")</f>
        <v>Iceland</v>
      </c>
      <c r="M148" s="20" t="str">
        <f>IFERROR(INDEX('World Bank'!$C:$C,MATCH($A148,'World Bank'!$D:$D,0)),"")</f>
        <v>Europe and Central Asia</v>
      </c>
      <c r="N148" s="3" t="str">
        <f>IF(J148="",IF(E148="",C148,E148),J148)</f>
        <v>ISL</v>
      </c>
      <c r="O148" t="str">
        <f>IF(K148="",IF(F148="",D148,F148),K148)</f>
        <v>Iceland</v>
      </c>
      <c r="P148" t="str">
        <f>M148</f>
        <v>Europe and Central Asia</v>
      </c>
      <c r="Q148" t="str">
        <f>IFERROR(INDEX(Continents!$C:$C,MATCH($A148,Continents!$A:$A,0)),"")</f>
        <v>Europe</v>
      </c>
      <c r="R148" s="3" t="str">
        <f>IFERROR(IF(VLOOKUP($A148,Groups!A:A,1,FALSE)="","",1),"")</f>
        <v/>
      </c>
      <c r="S148" s="3" t="str">
        <f>IFERROR(IF(VLOOKUP($A148,Groups!B:B,1,FALSE)="","",1),"")</f>
        <v/>
      </c>
      <c r="T148" s="3" t="str">
        <f>IFERROR(IF(VLOOKUP($A148,Groups!C:C,1,FALSE)="","",1),"")</f>
        <v/>
      </c>
      <c r="U148" s="3" t="str">
        <f>IFERROR(IF(VLOOKUP($A148,Groups!D:D,1,FALSE)="","",1),"")</f>
        <v/>
      </c>
      <c r="V148" s="3" t="str">
        <f>IFERROR(IF(VLOOKUP($A148,Groups!E:E,1,FALSE)="","",1),"")</f>
        <v/>
      </c>
      <c r="W148" s="3" t="str">
        <f>IFERROR(IF(VLOOKUP($A148,Groups!F:F,1,FALSE)="","",1),"")</f>
        <v/>
      </c>
    </row>
    <row r="149" spans="1:23" x14ac:dyDescent="0.2">
      <c r="A149" s="8">
        <v>364</v>
      </c>
      <c r="B149" s="8" t="str">
        <f>IFERROR(INDEX(ISO!$B:$B,MATCH($A149,ISO!$A:$A,0)),"")</f>
        <v>IR</v>
      </c>
      <c r="C149" s="8" t="str">
        <f>IFERROR(INDEX(ISO!$C:$C,MATCH($A149,ISO!$A:$A,0)),"")</f>
        <v>IRN</v>
      </c>
      <c r="D149" s="9" t="str">
        <f>IFERROR(INDEX(ISO!$D:$D,MATCH($A149,ISO!$A:$A,0)),"")</f>
        <v>Iran (Islamic Republic of)</v>
      </c>
      <c r="E149" s="13" t="str">
        <f>IFERROR(INDEX(ADB!$A:$A,MATCH($A149,ADB!$D:$D,0)),"")</f>
        <v/>
      </c>
      <c r="F149" s="14" t="str">
        <f>IFERROR(INDEX(ADB!$B:$B,MATCH($A149,ADB!$D:$D,0)),"")</f>
        <v/>
      </c>
      <c r="G149" s="14" t="str">
        <f>IFERROR(IF(INDEX(ADB!$E:$E,MATCH($A149,ADB!$D:$D,0))=0,"",INDEX(ADB!$E:$E,MATCH($A149,ADB!$D:$D,0))),"")</f>
        <v/>
      </c>
      <c r="H149" s="17" t="str">
        <f>IFERROR(INDEX(MRIO!$A:$A,MATCH($A149,MRIO!$F:$F,0)),"")</f>
        <v/>
      </c>
      <c r="I149" s="17" t="str">
        <f>IFERROR(IF(INDEX(MRIO!$B:$B,MATCH($A149,MRIO!$F:$F,0))=0,"",INDEX(MRIO!$B:$B,MATCH($A149,MRIO!$F:$F,0))),"")</f>
        <v/>
      </c>
      <c r="J149" s="17" t="str">
        <f>IFERROR(INDEX(MRIO!$C:$C,MATCH($A149,MRIO!$F:$F,0)),"")</f>
        <v/>
      </c>
      <c r="K149" s="18" t="str">
        <f>IFERROR(INDEX(MRIO!$D:$D,MATCH($A149,MRIO!$F:$F,0)),"")</f>
        <v/>
      </c>
      <c r="L149" s="20" t="str">
        <f>IFERROR(INDEX('World Bank'!$B:$B,MATCH($A149,'World Bank'!$D:$D,0)),"")</f>
        <v>Iran, Islamic Rep.</v>
      </c>
      <c r="M149" s="20" t="str">
        <f>IFERROR(INDEX('World Bank'!$C:$C,MATCH($A149,'World Bank'!$D:$D,0)),"")</f>
        <v>Middle East and North Africa</v>
      </c>
      <c r="N149" s="3" t="str">
        <f>IF(J149="",IF(E149="",C149,E149),J149)</f>
        <v>IRN</v>
      </c>
      <c r="O149" t="str">
        <f>IF(K149="",IF(F149="",D149,F149),K149)</f>
        <v>Iran (Islamic Republic of)</v>
      </c>
      <c r="P149" t="str">
        <f>M149</f>
        <v>Middle East and North Africa</v>
      </c>
      <c r="Q149" t="str">
        <f>IFERROR(INDEX(Continents!$C:$C,MATCH($A149,Continents!$A:$A,0)),"")</f>
        <v>Asia</v>
      </c>
      <c r="R149" s="3" t="str">
        <f>IFERROR(IF(VLOOKUP($A149,Groups!A:A,1,FALSE)="","",1),"")</f>
        <v/>
      </c>
      <c r="S149" s="3" t="str">
        <f>IFERROR(IF(VLOOKUP($A149,Groups!B:B,1,FALSE)="","",1),"")</f>
        <v/>
      </c>
      <c r="T149" s="3" t="str">
        <f>IFERROR(IF(VLOOKUP($A149,Groups!C:C,1,FALSE)="","",1),"")</f>
        <v/>
      </c>
      <c r="U149" s="3" t="str">
        <f>IFERROR(IF(VLOOKUP($A149,Groups!D:D,1,FALSE)="","",1),"")</f>
        <v/>
      </c>
      <c r="V149" s="3" t="str">
        <f>IFERROR(IF(VLOOKUP($A149,Groups!E:E,1,FALSE)="","",1),"")</f>
        <v/>
      </c>
      <c r="W149" s="3" t="str">
        <f>IFERROR(IF(VLOOKUP($A149,Groups!F:F,1,FALSE)="","",1),"")</f>
        <v/>
      </c>
    </row>
    <row r="150" spans="1:23" x14ac:dyDescent="0.2">
      <c r="A150" s="8">
        <v>368</v>
      </c>
      <c r="B150" s="8" t="str">
        <f>IFERROR(INDEX(ISO!$B:$B,MATCH($A150,ISO!$A:$A,0)),"")</f>
        <v>IQ</v>
      </c>
      <c r="C150" s="8" t="str">
        <f>IFERROR(INDEX(ISO!$C:$C,MATCH($A150,ISO!$A:$A,0)),"")</f>
        <v>IRQ</v>
      </c>
      <c r="D150" s="9" t="str">
        <f>IFERROR(INDEX(ISO!$D:$D,MATCH($A150,ISO!$A:$A,0)),"")</f>
        <v>Iraq</v>
      </c>
      <c r="E150" s="13" t="str">
        <f>IFERROR(INDEX(ADB!$A:$A,MATCH($A150,ADB!$D:$D,0)),"")</f>
        <v/>
      </c>
      <c r="F150" s="14" t="str">
        <f>IFERROR(INDEX(ADB!$B:$B,MATCH($A150,ADB!$D:$D,0)),"")</f>
        <v/>
      </c>
      <c r="G150" s="14" t="str">
        <f>IFERROR(IF(INDEX(ADB!$E:$E,MATCH($A150,ADB!$D:$D,0))=0,"",INDEX(ADB!$E:$E,MATCH($A150,ADB!$D:$D,0))),"")</f>
        <v/>
      </c>
      <c r="H150" s="17" t="str">
        <f>IFERROR(INDEX(MRIO!$A:$A,MATCH($A150,MRIO!$F:$F,0)),"")</f>
        <v/>
      </c>
      <c r="I150" s="17" t="str">
        <f>IFERROR(IF(INDEX(MRIO!$B:$B,MATCH($A150,MRIO!$F:$F,0))=0,"",INDEX(MRIO!$B:$B,MATCH($A150,MRIO!$F:$F,0))),"")</f>
        <v/>
      </c>
      <c r="J150" s="17" t="str">
        <f>IFERROR(INDEX(MRIO!$C:$C,MATCH($A150,MRIO!$F:$F,0)),"")</f>
        <v/>
      </c>
      <c r="K150" s="18" t="str">
        <f>IFERROR(INDEX(MRIO!$D:$D,MATCH($A150,MRIO!$F:$F,0)),"")</f>
        <v/>
      </c>
      <c r="L150" s="20" t="str">
        <f>IFERROR(INDEX('World Bank'!$B:$B,MATCH($A150,'World Bank'!$D:$D,0)),"")</f>
        <v>Iraq</v>
      </c>
      <c r="M150" s="20" t="str">
        <f>IFERROR(INDEX('World Bank'!$C:$C,MATCH($A150,'World Bank'!$D:$D,0)),"")</f>
        <v>Middle East and North Africa</v>
      </c>
      <c r="N150" s="3" t="str">
        <f>IF(J150="",IF(E150="",C150,E150),J150)</f>
        <v>IRQ</v>
      </c>
      <c r="O150" t="str">
        <f>IF(K150="",IF(F150="",D150,F150),K150)</f>
        <v>Iraq</v>
      </c>
      <c r="P150" t="str">
        <f>M150</f>
        <v>Middle East and North Africa</v>
      </c>
      <c r="Q150" t="str">
        <f>IFERROR(INDEX(Continents!$C:$C,MATCH($A150,Continents!$A:$A,0)),"")</f>
        <v>Asia</v>
      </c>
      <c r="R150" s="3" t="str">
        <f>IFERROR(IF(VLOOKUP($A150,Groups!A:A,1,FALSE)="","",1),"")</f>
        <v/>
      </c>
      <c r="S150" s="3" t="str">
        <f>IFERROR(IF(VLOOKUP($A150,Groups!B:B,1,FALSE)="","",1),"")</f>
        <v/>
      </c>
      <c r="T150" s="3" t="str">
        <f>IFERROR(IF(VLOOKUP($A150,Groups!C:C,1,FALSE)="","",1),"")</f>
        <v/>
      </c>
      <c r="U150" s="3" t="str">
        <f>IFERROR(IF(VLOOKUP($A150,Groups!D:D,1,FALSE)="","",1),"")</f>
        <v/>
      </c>
      <c r="V150" s="3" t="str">
        <f>IFERROR(IF(VLOOKUP($A150,Groups!E:E,1,FALSE)="","",1),"")</f>
        <v/>
      </c>
      <c r="W150" s="3" t="str">
        <f>IFERROR(IF(VLOOKUP($A150,Groups!F:F,1,FALSE)="","",1),"")</f>
        <v/>
      </c>
    </row>
    <row r="151" spans="1:23" x14ac:dyDescent="0.2">
      <c r="A151" s="8">
        <v>833</v>
      </c>
      <c r="B151" s="8" t="str">
        <f>IFERROR(INDEX(ISO!$B:$B,MATCH($A151,ISO!$A:$A,0)),"")</f>
        <v>IM</v>
      </c>
      <c r="C151" s="8" t="str">
        <f>IFERROR(INDEX(ISO!$C:$C,MATCH($A151,ISO!$A:$A,0)),"")</f>
        <v>IMN</v>
      </c>
      <c r="D151" s="9" t="str">
        <f>IFERROR(INDEX(ISO!$D:$D,MATCH($A151,ISO!$A:$A,0)),"")</f>
        <v>Isle of Man</v>
      </c>
      <c r="E151" s="13" t="str">
        <f>IFERROR(INDEX(ADB!$A:$A,MATCH($A151,ADB!$D:$D,0)),"")</f>
        <v/>
      </c>
      <c r="F151" s="14" t="str">
        <f>IFERROR(INDEX(ADB!$B:$B,MATCH($A151,ADB!$D:$D,0)),"")</f>
        <v/>
      </c>
      <c r="G151" s="14" t="str">
        <f>IFERROR(IF(INDEX(ADB!$E:$E,MATCH($A151,ADB!$D:$D,0))=0,"",INDEX(ADB!$E:$E,MATCH($A151,ADB!$D:$D,0))),"")</f>
        <v/>
      </c>
      <c r="H151" s="17" t="str">
        <f>IFERROR(INDEX(MRIO!$A:$A,MATCH($A151,MRIO!$F:$F,0)),"")</f>
        <v/>
      </c>
      <c r="I151" s="17" t="str">
        <f>IFERROR(IF(INDEX(MRIO!$B:$B,MATCH($A151,MRIO!$F:$F,0))=0,"",INDEX(MRIO!$B:$B,MATCH($A151,MRIO!$F:$F,0))),"")</f>
        <v/>
      </c>
      <c r="J151" s="17" t="str">
        <f>IFERROR(INDEX(MRIO!$C:$C,MATCH($A151,MRIO!$F:$F,0)),"")</f>
        <v/>
      </c>
      <c r="K151" s="18" t="str">
        <f>IFERROR(INDEX(MRIO!$D:$D,MATCH($A151,MRIO!$F:$F,0)),"")</f>
        <v/>
      </c>
      <c r="L151" s="20" t="str">
        <f>IFERROR(INDEX('World Bank'!$B:$B,MATCH($A151,'World Bank'!$D:$D,0)),"")</f>
        <v>Isle of Man</v>
      </c>
      <c r="M151" s="20" t="str">
        <f>IFERROR(INDEX('World Bank'!$C:$C,MATCH($A151,'World Bank'!$D:$D,0)),"")</f>
        <v>Europe and Central Asia</v>
      </c>
      <c r="N151" s="3" t="str">
        <f>IF(J151="",IF(E151="",C151,E151),J151)</f>
        <v>IMN</v>
      </c>
      <c r="O151" t="str">
        <f>IF(K151="",IF(F151="",D151,F151),K151)</f>
        <v>Isle of Man</v>
      </c>
      <c r="P151" t="str">
        <f>M151</f>
        <v>Europe and Central Asia</v>
      </c>
      <c r="Q151" t="str">
        <f>IFERROR(INDEX(Continents!$C:$C,MATCH($A151,Continents!$A:$A,0)),"")</f>
        <v>Europe</v>
      </c>
      <c r="R151" s="3" t="str">
        <f>IFERROR(IF(VLOOKUP($A151,Groups!A:A,1,FALSE)="","",1),"")</f>
        <v/>
      </c>
      <c r="S151" s="3" t="str">
        <f>IFERROR(IF(VLOOKUP($A151,Groups!B:B,1,FALSE)="","",1),"")</f>
        <v/>
      </c>
      <c r="T151" s="3" t="str">
        <f>IFERROR(IF(VLOOKUP($A151,Groups!C:C,1,FALSE)="","",1),"")</f>
        <v/>
      </c>
      <c r="U151" s="3" t="str">
        <f>IFERROR(IF(VLOOKUP($A151,Groups!D:D,1,FALSE)="","",1),"")</f>
        <v/>
      </c>
      <c r="V151" s="3" t="str">
        <f>IFERROR(IF(VLOOKUP($A151,Groups!E:E,1,FALSE)="","",1),"")</f>
        <v/>
      </c>
      <c r="W151" s="3" t="str">
        <f>IFERROR(IF(VLOOKUP($A151,Groups!F:F,1,FALSE)="","",1),"")</f>
        <v/>
      </c>
    </row>
    <row r="152" spans="1:23" x14ac:dyDescent="0.2">
      <c r="A152" s="8">
        <v>376</v>
      </c>
      <c r="B152" s="8" t="str">
        <f>IFERROR(INDEX(ISO!$B:$B,MATCH($A152,ISO!$A:$A,0)),"")</f>
        <v>IL</v>
      </c>
      <c r="C152" s="8" t="str">
        <f>IFERROR(INDEX(ISO!$C:$C,MATCH($A152,ISO!$A:$A,0)),"")</f>
        <v>ISR</v>
      </c>
      <c r="D152" s="9" t="str">
        <f>IFERROR(INDEX(ISO!$D:$D,MATCH($A152,ISO!$A:$A,0)),"")</f>
        <v>Israel</v>
      </c>
      <c r="E152" s="13" t="str">
        <f>IFERROR(INDEX(ADB!$A:$A,MATCH($A152,ADB!$D:$D,0)),"")</f>
        <v/>
      </c>
      <c r="F152" s="14" t="str">
        <f>IFERROR(INDEX(ADB!$B:$B,MATCH($A152,ADB!$D:$D,0)),"")</f>
        <v/>
      </c>
      <c r="G152" s="14" t="str">
        <f>IFERROR(IF(INDEX(ADB!$E:$E,MATCH($A152,ADB!$D:$D,0))=0,"",INDEX(ADB!$E:$E,MATCH($A152,ADB!$D:$D,0))),"")</f>
        <v/>
      </c>
      <c r="H152" s="17" t="str">
        <f>IFERROR(INDEX(MRIO!$A:$A,MATCH($A152,MRIO!$F:$F,0)),"")</f>
        <v/>
      </c>
      <c r="I152" s="17" t="str">
        <f>IFERROR(IF(INDEX(MRIO!$B:$B,MATCH($A152,MRIO!$F:$F,0))=0,"",INDEX(MRIO!$B:$B,MATCH($A152,MRIO!$F:$F,0))),"")</f>
        <v/>
      </c>
      <c r="J152" s="17" t="str">
        <f>IFERROR(INDEX(MRIO!$C:$C,MATCH($A152,MRIO!$F:$F,0)),"")</f>
        <v/>
      </c>
      <c r="K152" s="18" t="str">
        <f>IFERROR(INDEX(MRIO!$D:$D,MATCH($A152,MRIO!$F:$F,0)),"")</f>
        <v/>
      </c>
      <c r="L152" s="20" t="str">
        <f>IFERROR(INDEX('World Bank'!$B:$B,MATCH($A152,'World Bank'!$D:$D,0)),"")</f>
        <v>Israel</v>
      </c>
      <c r="M152" s="20" t="str">
        <f>IFERROR(INDEX('World Bank'!$C:$C,MATCH($A152,'World Bank'!$D:$D,0)),"")</f>
        <v>Middle East and North Africa</v>
      </c>
      <c r="N152" s="3" t="str">
        <f>IF(J152="",IF(E152="",C152,E152),J152)</f>
        <v>ISR</v>
      </c>
      <c r="O152" t="str">
        <f>IF(K152="",IF(F152="",D152,F152),K152)</f>
        <v>Israel</v>
      </c>
      <c r="P152" t="str">
        <f>M152</f>
        <v>Middle East and North Africa</v>
      </c>
      <c r="Q152" t="str">
        <f>IFERROR(INDEX(Continents!$C:$C,MATCH($A152,Continents!$A:$A,0)),"")</f>
        <v>Asia</v>
      </c>
      <c r="R152" s="3" t="str">
        <f>IFERROR(IF(VLOOKUP($A152,Groups!A:A,1,FALSE)="","",1),"")</f>
        <v/>
      </c>
      <c r="S152" s="3" t="str">
        <f>IFERROR(IF(VLOOKUP($A152,Groups!B:B,1,FALSE)="","",1),"")</f>
        <v/>
      </c>
      <c r="T152" s="3" t="str">
        <f>IFERROR(IF(VLOOKUP($A152,Groups!C:C,1,FALSE)="","",1),"")</f>
        <v/>
      </c>
      <c r="U152" s="3" t="str">
        <f>IFERROR(IF(VLOOKUP($A152,Groups!D:D,1,FALSE)="","",1),"")</f>
        <v/>
      </c>
      <c r="V152" s="3" t="str">
        <f>IFERROR(IF(VLOOKUP($A152,Groups!E:E,1,FALSE)="","",1),"")</f>
        <v/>
      </c>
      <c r="W152" s="3" t="str">
        <f>IFERROR(IF(VLOOKUP($A152,Groups!F:F,1,FALSE)="","",1),"")</f>
        <v/>
      </c>
    </row>
    <row r="153" spans="1:23" x14ac:dyDescent="0.2">
      <c r="A153" s="8">
        <v>388</v>
      </c>
      <c r="B153" s="8" t="str">
        <f>IFERROR(INDEX(ISO!$B:$B,MATCH($A153,ISO!$A:$A,0)),"")</f>
        <v>JM</v>
      </c>
      <c r="C153" s="8" t="str">
        <f>IFERROR(INDEX(ISO!$C:$C,MATCH($A153,ISO!$A:$A,0)),"")</f>
        <v>JAM</v>
      </c>
      <c r="D153" s="9" t="str">
        <f>IFERROR(INDEX(ISO!$D:$D,MATCH($A153,ISO!$A:$A,0)),"")</f>
        <v>Jamaica</v>
      </c>
      <c r="E153" s="13" t="str">
        <f>IFERROR(INDEX(ADB!$A:$A,MATCH($A153,ADB!$D:$D,0)),"")</f>
        <v/>
      </c>
      <c r="F153" s="14" t="str">
        <f>IFERROR(INDEX(ADB!$B:$B,MATCH($A153,ADB!$D:$D,0)),"")</f>
        <v/>
      </c>
      <c r="G153" s="14" t="str">
        <f>IFERROR(IF(INDEX(ADB!$E:$E,MATCH($A153,ADB!$D:$D,0))=0,"",INDEX(ADB!$E:$E,MATCH($A153,ADB!$D:$D,0))),"")</f>
        <v/>
      </c>
      <c r="H153" s="17" t="str">
        <f>IFERROR(INDEX(MRIO!$A:$A,MATCH($A153,MRIO!$F:$F,0)),"")</f>
        <v/>
      </c>
      <c r="I153" s="17" t="str">
        <f>IFERROR(IF(INDEX(MRIO!$B:$B,MATCH($A153,MRIO!$F:$F,0))=0,"",INDEX(MRIO!$B:$B,MATCH($A153,MRIO!$F:$F,0))),"")</f>
        <v/>
      </c>
      <c r="J153" s="17" t="str">
        <f>IFERROR(INDEX(MRIO!$C:$C,MATCH($A153,MRIO!$F:$F,0)),"")</f>
        <v/>
      </c>
      <c r="K153" s="18" t="str">
        <f>IFERROR(INDEX(MRIO!$D:$D,MATCH($A153,MRIO!$F:$F,0)),"")</f>
        <v/>
      </c>
      <c r="L153" s="20" t="str">
        <f>IFERROR(INDEX('World Bank'!$B:$B,MATCH($A153,'World Bank'!$D:$D,0)),"")</f>
        <v>Jamaica</v>
      </c>
      <c r="M153" s="20" t="str">
        <f>IFERROR(INDEX('World Bank'!$C:$C,MATCH($A153,'World Bank'!$D:$D,0)),"")</f>
        <v>Latin America and the Caribbean</v>
      </c>
      <c r="N153" s="3" t="str">
        <f>IF(J153="",IF(E153="",C153,E153),J153)</f>
        <v>JAM</v>
      </c>
      <c r="O153" t="str">
        <f>IF(K153="",IF(F153="",D153,F153),K153)</f>
        <v>Jamaica</v>
      </c>
      <c r="P153" t="str">
        <f>M153</f>
        <v>Latin America and the Caribbean</v>
      </c>
      <c r="Q153" t="str">
        <f>IFERROR(INDEX(Continents!$C:$C,MATCH($A153,Continents!$A:$A,0)),"")</f>
        <v>North America</v>
      </c>
      <c r="R153" s="3" t="str">
        <f>IFERROR(IF(VLOOKUP($A153,Groups!A:A,1,FALSE)="","",1),"")</f>
        <v/>
      </c>
      <c r="S153" s="3" t="str">
        <f>IFERROR(IF(VLOOKUP($A153,Groups!B:B,1,FALSE)="","",1),"")</f>
        <v/>
      </c>
      <c r="T153" s="3" t="str">
        <f>IFERROR(IF(VLOOKUP($A153,Groups!C:C,1,FALSE)="","",1),"")</f>
        <v/>
      </c>
      <c r="U153" s="3" t="str">
        <f>IFERROR(IF(VLOOKUP($A153,Groups!D:D,1,FALSE)="","",1),"")</f>
        <v/>
      </c>
      <c r="V153" s="3" t="str">
        <f>IFERROR(IF(VLOOKUP($A153,Groups!E:E,1,FALSE)="","",1),"")</f>
        <v/>
      </c>
      <c r="W153" s="3" t="str">
        <f>IFERROR(IF(VLOOKUP($A153,Groups!F:F,1,FALSE)="","",1),"")</f>
        <v/>
      </c>
    </row>
    <row r="154" spans="1:23" x14ac:dyDescent="0.2">
      <c r="A154" s="8">
        <v>832</v>
      </c>
      <c r="B154" s="8" t="str">
        <f>IFERROR(INDEX(ISO!$B:$B,MATCH($A154,ISO!$A:$A,0)),"")</f>
        <v>JE</v>
      </c>
      <c r="C154" s="8" t="str">
        <f>IFERROR(INDEX(ISO!$C:$C,MATCH($A154,ISO!$A:$A,0)),"")</f>
        <v>JEY</v>
      </c>
      <c r="D154" s="9" t="str">
        <f>IFERROR(INDEX(ISO!$D:$D,MATCH($A154,ISO!$A:$A,0)),"")</f>
        <v>Jersey</v>
      </c>
      <c r="E154" s="13" t="str">
        <f>IFERROR(INDEX(ADB!$A:$A,MATCH($A154,ADB!$D:$D,0)),"")</f>
        <v/>
      </c>
      <c r="F154" s="14" t="str">
        <f>IFERROR(INDEX(ADB!$B:$B,MATCH($A154,ADB!$D:$D,0)),"")</f>
        <v/>
      </c>
      <c r="G154" s="14" t="str">
        <f>IFERROR(IF(INDEX(ADB!$E:$E,MATCH($A154,ADB!$D:$D,0))=0,"",INDEX(ADB!$E:$E,MATCH($A154,ADB!$D:$D,0))),"")</f>
        <v/>
      </c>
      <c r="H154" s="17" t="str">
        <f>IFERROR(INDEX(MRIO!$A:$A,MATCH($A154,MRIO!$F:$F,0)),"")</f>
        <v/>
      </c>
      <c r="I154" s="17" t="str">
        <f>IFERROR(IF(INDEX(MRIO!$B:$B,MATCH($A154,MRIO!$F:$F,0))=0,"",INDEX(MRIO!$B:$B,MATCH($A154,MRIO!$F:$F,0))),"")</f>
        <v/>
      </c>
      <c r="J154" s="17" t="str">
        <f>IFERROR(INDEX(MRIO!$C:$C,MATCH($A154,MRIO!$F:$F,0)),"")</f>
        <v/>
      </c>
      <c r="K154" s="18" t="str">
        <f>IFERROR(INDEX(MRIO!$D:$D,MATCH($A154,MRIO!$F:$F,0)),"")</f>
        <v/>
      </c>
      <c r="L154" s="20" t="str">
        <f>IFERROR(INDEX('World Bank'!$B:$B,MATCH($A154,'World Bank'!$D:$D,0)),"")</f>
        <v/>
      </c>
      <c r="M154" s="20" t="str">
        <f>IFERROR(INDEX('World Bank'!$C:$C,MATCH($A154,'World Bank'!$D:$D,0)),"")</f>
        <v/>
      </c>
      <c r="N154" s="3" t="str">
        <f>IF(J154="",IF(E154="",C154,E154),J154)</f>
        <v>JEY</v>
      </c>
      <c r="O154" t="str">
        <f>IF(K154="",IF(F154="",D154,F154),K154)</f>
        <v>Jersey</v>
      </c>
      <c r="P154" t="s">
        <v>95</v>
      </c>
      <c r="Q154" t="str">
        <f>IFERROR(INDEX(Continents!$C:$C,MATCH($A154,Continents!$A:$A,0)),"")</f>
        <v>Europe</v>
      </c>
      <c r="R154" s="3" t="str">
        <f>IFERROR(IF(VLOOKUP($A154,Groups!A:A,1,FALSE)="","",1),"")</f>
        <v/>
      </c>
      <c r="S154" s="3" t="str">
        <f>IFERROR(IF(VLOOKUP($A154,Groups!B:B,1,FALSE)="","",1),"")</f>
        <v/>
      </c>
      <c r="T154" s="3" t="str">
        <f>IFERROR(IF(VLOOKUP($A154,Groups!C:C,1,FALSE)="","",1),"")</f>
        <v/>
      </c>
      <c r="U154" s="3" t="str">
        <f>IFERROR(IF(VLOOKUP($A154,Groups!D:D,1,FALSE)="","",1),"")</f>
        <v/>
      </c>
      <c r="V154" s="3" t="str">
        <f>IFERROR(IF(VLOOKUP($A154,Groups!E:E,1,FALSE)="","",1),"")</f>
        <v/>
      </c>
      <c r="W154" s="3" t="str">
        <f>IFERROR(IF(VLOOKUP($A154,Groups!F:F,1,FALSE)="","",1),"")</f>
        <v/>
      </c>
    </row>
    <row r="155" spans="1:23" x14ac:dyDescent="0.2">
      <c r="A155" s="8">
        <v>400</v>
      </c>
      <c r="B155" s="8" t="str">
        <f>IFERROR(INDEX(ISO!$B:$B,MATCH($A155,ISO!$A:$A,0)),"")</f>
        <v>JO</v>
      </c>
      <c r="C155" s="8" t="str">
        <f>IFERROR(INDEX(ISO!$C:$C,MATCH($A155,ISO!$A:$A,0)),"")</f>
        <v>JOR</v>
      </c>
      <c r="D155" s="9" t="str">
        <f>IFERROR(INDEX(ISO!$D:$D,MATCH($A155,ISO!$A:$A,0)),"")</f>
        <v>Jordan</v>
      </c>
      <c r="E155" s="13" t="str">
        <f>IFERROR(INDEX(ADB!$A:$A,MATCH($A155,ADB!$D:$D,0)),"")</f>
        <v/>
      </c>
      <c r="F155" s="14" t="str">
        <f>IFERROR(INDEX(ADB!$B:$B,MATCH($A155,ADB!$D:$D,0)),"")</f>
        <v/>
      </c>
      <c r="G155" s="14" t="str">
        <f>IFERROR(IF(INDEX(ADB!$E:$E,MATCH($A155,ADB!$D:$D,0))=0,"",INDEX(ADB!$E:$E,MATCH($A155,ADB!$D:$D,0))),"")</f>
        <v/>
      </c>
      <c r="H155" s="17" t="str">
        <f>IFERROR(INDEX(MRIO!$A:$A,MATCH($A155,MRIO!$F:$F,0)),"")</f>
        <v/>
      </c>
      <c r="I155" s="17" t="str">
        <f>IFERROR(IF(INDEX(MRIO!$B:$B,MATCH($A155,MRIO!$F:$F,0))=0,"",INDEX(MRIO!$B:$B,MATCH($A155,MRIO!$F:$F,0))),"")</f>
        <v/>
      </c>
      <c r="J155" s="17" t="str">
        <f>IFERROR(INDEX(MRIO!$C:$C,MATCH($A155,MRIO!$F:$F,0)),"")</f>
        <v/>
      </c>
      <c r="K155" s="18" t="str">
        <f>IFERROR(INDEX(MRIO!$D:$D,MATCH($A155,MRIO!$F:$F,0)),"")</f>
        <v/>
      </c>
      <c r="L155" s="20" t="str">
        <f>IFERROR(INDEX('World Bank'!$B:$B,MATCH($A155,'World Bank'!$D:$D,0)),"")</f>
        <v>Jordan</v>
      </c>
      <c r="M155" s="20" t="str">
        <f>IFERROR(INDEX('World Bank'!$C:$C,MATCH($A155,'World Bank'!$D:$D,0)),"")</f>
        <v>Middle East and North Africa</v>
      </c>
      <c r="N155" s="3" t="str">
        <f>IF(J155="",IF(E155="",C155,E155),J155)</f>
        <v>JOR</v>
      </c>
      <c r="O155" t="str">
        <f>IF(K155="",IF(F155="",D155,F155),K155)</f>
        <v>Jordan</v>
      </c>
      <c r="P155" t="str">
        <f>M155</f>
        <v>Middle East and North Africa</v>
      </c>
      <c r="Q155" t="str">
        <f>IFERROR(INDEX(Continents!$C:$C,MATCH($A155,Continents!$A:$A,0)),"")</f>
        <v>Asia</v>
      </c>
      <c r="R155" s="3" t="str">
        <f>IFERROR(IF(VLOOKUP($A155,Groups!A:A,1,FALSE)="","",1),"")</f>
        <v/>
      </c>
      <c r="S155" s="3" t="str">
        <f>IFERROR(IF(VLOOKUP($A155,Groups!B:B,1,FALSE)="","",1),"")</f>
        <v/>
      </c>
      <c r="T155" s="3" t="str">
        <f>IFERROR(IF(VLOOKUP($A155,Groups!C:C,1,FALSE)="","",1),"")</f>
        <v/>
      </c>
      <c r="U155" s="3" t="str">
        <f>IFERROR(IF(VLOOKUP($A155,Groups!D:D,1,FALSE)="","",1),"")</f>
        <v/>
      </c>
      <c r="V155" s="3" t="str">
        <f>IFERROR(IF(VLOOKUP($A155,Groups!E:E,1,FALSE)="","",1),"")</f>
        <v/>
      </c>
      <c r="W155" s="3" t="str">
        <f>IFERROR(IF(VLOOKUP($A155,Groups!F:F,1,FALSE)="","",1),"")</f>
        <v/>
      </c>
    </row>
    <row r="156" spans="1:23" x14ac:dyDescent="0.2">
      <c r="A156" s="8">
        <v>404</v>
      </c>
      <c r="B156" s="8" t="str">
        <f>IFERROR(INDEX(ISO!$B:$B,MATCH($A156,ISO!$A:$A,0)),"")</f>
        <v>KE</v>
      </c>
      <c r="C156" s="8" t="str">
        <f>IFERROR(INDEX(ISO!$C:$C,MATCH($A156,ISO!$A:$A,0)),"")</f>
        <v>KEN</v>
      </c>
      <c r="D156" s="9" t="str">
        <f>IFERROR(INDEX(ISO!$D:$D,MATCH($A156,ISO!$A:$A,0)),"")</f>
        <v>Kenya</v>
      </c>
      <c r="E156" s="13" t="str">
        <f>IFERROR(INDEX(ADB!$A:$A,MATCH($A156,ADB!$D:$D,0)),"")</f>
        <v/>
      </c>
      <c r="F156" s="14" t="str">
        <f>IFERROR(INDEX(ADB!$B:$B,MATCH($A156,ADB!$D:$D,0)),"")</f>
        <v/>
      </c>
      <c r="G156" s="14" t="str">
        <f>IFERROR(IF(INDEX(ADB!$E:$E,MATCH($A156,ADB!$D:$D,0))=0,"",INDEX(ADB!$E:$E,MATCH($A156,ADB!$D:$D,0))),"")</f>
        <v/>
      </c>
      <c r="H156" s="17" t="str">
        <f>IFERROR(INDEX(MRIO!$A:$A,MATCH($A156,MRIO!$F:$F,0)),"")</f>
        <v/>
      </c>
      <c r="I156" s="17" t="str">
        <f>IFERROR(IF(INDEX(MRIO!$B:$B,MATCH($A156,MRIO!$F:$F,0))=0,"",INDEX(MRIO!$B:$B,MATCH($A156,MRIO!$F:$F,0))),"")</f>
        <v/>
      </c>
      <c r="J156" s="17" t="str">
        <f>IFERROR(INDEX(MRIO!$C:$C,MATCH($A156,MRIO!$F:$F,0)),"")</f>
        <v/>
      </c>
      <c r="K156" s="18" t="str">
        <f>IFERROR(INDEX(MRIO!$D:$D,MATCH($A156,MRIO!$F:$F,0)),"")</f>
        <v/>
      </c>
      <c r="L156" s="20" t="str">
        <f>IFERROR(INDEX('World Bank'!$B:$B,MATCH($A156,'World Bank'!$D:$D,0)),"")</f>
        <v>Kenya</v>
      </c>
      <c r="M156" s="20" t="str">
        <f>IFERROR(INDEX('World Bank'!$C:$C,MATCH($A156,'World Bank'!$D:$D,0)),"")</f>
        <v>Sub-Saharan Africa</v>
      </c>
      <c r="N156" s="3" t="str">
        <f>IF(J156="",IF(E156="",C156,E156),J156)</f>
        <v>KEN</v>
      </c>
      <c r="O156" t="str">
        <f>IF(K156="",IF(F156="",D156,F156),K156)</f>
        <v>Kenya</v>
      </c>
      <c r="P156" t="str">
        <f>M156</f>
        <v>Sub-Saharan Africa</v>
      </c>
      <c r="Q156" t="str">
        <f>IFERROR(INDEX(Continents!$C:$C,MATCH($A156,Continents!$A:$A,0)),"")</f>
        <v>Africa</v>
      </c>
      <c r="R156" s="3" t="str">
        <f>IFERROR(IF(VLOOKUP($A156,Groups!A:A,1,FALSE)="","",1),"")</f>
        <v/>
      </c>
      <c r="S156" s="3" t="str">
        <f>IFERROR(IF(VLOOKUP($A156,Groups!B:B,1,FALSE)="","",1),"")</f>
        <v/>
      </c>
      <c r="T156" s="3" t="str">
        <f>IFERROR(IF(VLOOKUP($A156,Groups!C:C,1,FALSE)="","",1),"")</f>
        <v/>
      </c>
      <c r="U156" s="3" t="str">
        <f>IFERROR(IF(VLOOKUP($A156,Groups!D:D,1,FALSE)="","",1),"")</f>
        <v/>
      </c>
      <c r="V156" s="3" t="str">
        <f>IFERROR(IF(VLOOKUP($A156,Groups!E:E,1,FALSE)="","",1),"")</f>
        <v/>
      </c>
      <c r="W156" s="3" t="str">
        <f>IFERROR(IF(VLOOKUP($A156,Groups!F:F,1,FALSE)="","",1),"")</f>
        <v/>
      </c>
    </row>
    <row r="157" spans="1:23" x14ac:dyDescent="0.2">
      <c r="A157" s="8">
        <v>296</v>
      </c>
      <c r="B157" s="8" t="str">
        <f>IFERROR(INDEX(ISO!$B:$B,MATCH($A157,ISO!$A:$A,0)),"")</f>
        <v>KI</v>
      </c>
      <c r="C157" s="8" t="str">
        <f>IFERROR(INDEX(ISO!$C:$C,MATCH($A157,ISO!$A:$A,0)),"")</f>
        <v>KIR</v>
      </c>
      <c r="D157" s="9" t="str">
        <f>IFERROR(INDEX(ISO!$D:$D,MATCH($A157,ISO!$A:$A,0)),"")</f>
        <v>Kiribati</v>
      </c>
      <c r="E157" s="13" t="str">
        <f>IFERROR(INDEX(ADB!$A:$A,MATCH($A157,ADB!$D:$D,0)),"")</f>
        <v>KIR</v>
      </c>
      <c r="F157" s="14" t="str">
        <f>IFERROR(INDEX(ADB!$B:$B,MATCH($A157,ADB!$D:$D,0)),"")</f>
        <v>Kiribati</v>
      </c>
      <c r="G157" s="14" t="str">
        <f>IFERROR(IF(INDEX(ADB!$E:$E,MATCH($A157,ADB!$D:$D,0))=0,"",INDEX(ADB!$E:$E,MATCH($A157,ADB!$D:$D,0))),"")</f>
        <v/>
      </c>
      <c r="H157" s="17" t="str">
        <f>IFERROR(INDEX(MRIO!$A:$A,MATCH($A157,MRIO!$F:$F,0)),"")</f>
        <v/>
      </c>
      <c r="I157" s="17" t="str">
        <f>IFERROR(IF(INDEX(MRIO!$B:$B,MATCH($A157,MRIO!$F:$F,0))=0,"",INDEX(MRIO!$B:$B,MATCH($A157,MRIO!$F:$F,0))),"")</f>
        <v/>
      </c>
      <c r="J157" s="17" t="str">
        <f>IFERROR(INDEX(MRIO!$C:$C,MATCH($A157,MRIO!$F:$F,0)),"")</f>
        <v/>
      </c>
      <c r="K157" s="18" t="str">
        <f>IFERROR(INDEX(MRIO!$D:$D,MATCH($A157,MRIO!$F:$F,0)),"")</f>
        <v/>
      </c>
      <c r="L157" s="20" t="str">
        <f>IFERROR(INDEX('World Bank'!$B:$B,MATCH($A157,'World Bank'!$D:$D,0)),"")</f>
        <v>Kiribati</v>
      </c>
      <c r="M157" s="20" t="str">
        <f>IFERROR(INDEX('World Bank'!$C:$C,MATCH($A157,'World Bank'!$D:$D,0)),"")</f>
        <v>East Asia and Pacific</v>
      </c>
      <c r="N157" s="3" t="str">
        <f>IF(J157="",IF(E157="",C157,E157),J157)</f>
        <v>KIR</v>
      </c>
      <c r="O157" t="str">
        <f>IF(K157="",IF(F157="",D157,F157),K157)</f>
        <v>Kiribati</v>
      </c>
      <c r="P157" t="str">
        <f>M157</f>
        <v>East Asia and Pacific</v>
      </c>
      <c r="Q157" t="str">
        <f>IFERROR(INDEX(Continents!$C:$C,MATCH($A157,Continents!$A:$A,0)),"")</f>
        <v>Oceania</v>
      </c>
      <c r="R157" s="3" t="str">
        <f>IFERROR(IF(VLOOKUP($A157,Groups!A:A,1,FALSE)="","",1),"")</f>
        <v/>
      </c>
      <c r="S157" s="3" t="str">
        <f>IFERROR(IF(VLOOKUP($A157,Groups!B:B,1,FALSE)="","",1),"")</f>
        <v/>
      </c>
      <c r="T157" s="3" t="str">
        <f>IFERROR(IF(VLOOKUP($A157,Groups!C:C,1,FALSE)="","",1),"")</f>
        <v/>
      </c>
      <c r="U157" s="3" t="str">
        <f>IFERROR(IF(VLOOKUP($A157,Groups!D:D,1,FALSE)="","",1),"")</f>
        <v/>
      </c>
      <c r="V157" s="3" t="str">
        <f>IFERROR(IF(VLOOKUP($A157,Groups!E:E,1,FALSE)="","",1),"")</f>
        <v/>
      </c>
      <c r="W157" s="3" t="str">
        <f>IFERROR(IF(VLOOKUP($A157,Groups!F:F,1,FALSE)="","",1),"")</f>
        <v/>
      </c>
    </row>
    <row r="158" spans="1:23" x14ac:dyDescent="0.2">
      <c r="A158" s="8">
        <v>408</v>
      </c>
      <c r="B158" s="8" t="str">
        <f>IFERROR(INDEX(ISO!$B:$B,MATCH($A158,ISO!$A:$A,0)),"")</f>
        <v>KP</v>
      </c>
      <c r="C158" s="8" t="str">
        <f>IFERROR(INDEX(ISO!$C:$C,MATCH($A158,ISO!$A:$A,0)),"")</f>
        <v>PRK</v>
      </c>
      <c r="D158" s="9" t="str">
        <f>IFERROR(INDEX(ISO!$D:$D,MATCH($A158,ISO!$A:$A,0)),"")</f>
        <v>Korea (Democratic People's Republic of)</v>
      </c>
      <c r="E158" s="13" t="str">
        <f>IFERROR(INDEX(ADB!$A:$A,MATCH($A158,ADB!$D:$D,0)),"")</f>
        <v/>
      </c>
      <c r="F158" s="14" t="str">
        <f>IFERROR(INDEX(ADB!$B:$B,MATCH($A158,ADB!$D:$D,0)),"")</f>
        <v/>
      </c>
      <c r="G158" s="14" t="str">
        <f>IFERROR(IF(INDEX(ADB!$E:$E,MATCH($A158,ADB!$D:$D,0))=0,"",INDEX(ADB!$E:$E,MATCH($A158,ADB!$D:$D,0))),"")</f>
        <v/>
      </c>
      <c r="H158" s="17" t="str">
        <f>IFERROR(INDEX(MRIO!$A:$A,MATCH($A158,MRIO!$F:$F,0)),"")</f>
        <v/>
      </c>
      <c r="I158" s="17" t="str">
        <f>IFERROR(IF(INDEX(MRIO!$B:$B,MATCH($A158,MRIO!$F:$F,0))=0,"",INDEX(MRIO!$B:$B,MATCH($A158,MRIO!$F:$F,0))),"")</f>
        <v/>
      </c>
      <c r="J158" s="17" t="str">
        <f>IFERROR(INDEX(MRIO!$C:$C,MATCH($A158,MRIO!$F:$F,0)),"")</f>
        <v/>
      </c>
      <c r="K158" s="18" t="str">
        <f>IFERROR(INDEX(MRIO!$D:$D,MATCH($A158,MRIO!$F:$F,0)),"")</f>
        <v/>
      </c>
      <c r="L158" s="20" t="str">
        <f>IFERROR(INDEX('World Bank'!$B:$B,MATCH($A158,'World Bank'!$D:$D,0)),"")</f>
        <v>Korea, Dem. People’s Rep.</v>
      </c>
      <c r="M158" s="20" t="str">
        <f>IFERROR(INDEX('World Bank'!$C:$C,MATCH($A158,'World Bank'!$D:$D,0)),"")</f>
        <v>East Asia and Pacific</v>
      </c>
      <c r="N158" s="3" t="str">
        <f>IF(J158="",IF(E158="",C158,E158),J158)</f>
        <v>PRK</v>
      </c>
      <c r="O158" t="str">
        <f>IF(K158="",IF(F158="",D158,F158),K158)</f>
        <v>Korea (Democratic People's Republic of)</v>
      </c>
      <c r="P158" t="str">
        <f>M158</f>
        <v>East Asia and Pacific</v>
      </c>
      <c r="Q158" t="str">
        <f>IFERROR(INDEX(Continents!$C:$C,MATCH($A158,Continents!$A:$A,0)),"")</f>
        <v>Asia</v>
      </c>
      <c r="R158" s="3" t="str">
        <f>IFERROR(IF(VLOOKUP($A158,Groups!A:A,1,FALSE)="","",1),"")</f>
        <v/>
      </c>
      <c r="S158" s="3" t="str">
        <f>IFERROR(IF(VLOOKUP($A158,Groups!B:B,1,FALSE)="","",1),"")</f>
        <v/>
      </c>
      <c r="T158" s="3" t="str">
        <f>IFERROR(IF(VLOOKUP($A158,Groups!C:C,1,FALSE)="","",1),"")</f>
        <v/>
      </c>
      <c r="U158" s="3" t="str">
        <f>IFERROR(IF(VLOOKUP($A158,Groups!D:D,1,FALSE)="","",1),"")</f>
        <v/>
      </c>
      <c r="V158" s="3" t="str">
        <f>IFERROR(IF(VLOOKUP($A158,Groups!E:E,1,FALSE)="","",1),"")</f>
        <v/>
      </c>
      <c r="W158" s="3" t="str">
        <f>IFERROR(IF(VLOOKUP($A158,Groups!F:F,1,FALSE)="","",1),"")</f>
        <v/>
      </c>
    </row>
    <row r="159" spans="1:23" x14ac:dyDescent="0.2">
      <c r="A159" s="8">
        <v>422</v>
      </c>
      <c r="B159" s="8" t="str">
        <f>IFERROR(INDEX(ISO!$B:$B,MATCH($A159,ISO!$A:$A,0)),"")</f>
        <v>LB</v>
      </c>
      <c r="C159" s="8" t="str">
        <f>IFERROR(INDEX(ISO!$C:$C,MATCH($A159,ISO!$A:$A,0)),"")</f>
        <v>LBN</v>
      </c>
      <c r="D159" s="9" t="str">
        <f>IFERROR(INDEX(ISO!$D:$D,MATCH($A159,ISO!$A:$A,0)),"")</f>
        <v>Lebanon</v>
      </c>
      <c r="E159" s="13" t="str">
        <f>IFERROR(INDEX(ADB!$A:$A,MATCH($A159,ADB!$D:$D,0)),"")</f>
        <v/>
      </c>
      <c r="F159" s="14" t="str">
        <f>IFERROR(INDEX(ADB!$B:$B,MATCH($A159,ADB!$D:$D,0)),"")</f>
        <v/>
      </c>
      <c r="G159" s="14" t="str">
        <f>IFERROR(IF(INDEX(ADB!$E:$E,MATCH($A159,ADB!$D:$D,0))=0,"",INDEX(ADB!$E:$E,MATCH($A159,ADB!$D:$D,0))),"")</f>
        <v/>
      </c>
      <c r="H159" s="17" t="str">
        <f>IFERROR(INDEX(MRIO!$A:$A,MATCH($A159,MRIO!$F:$F,0)),"")</f>
        <v/>
      </c>
      <c r="I159" s="17" t="str">
        <f>IFERROR(IF(INDEX(MRIO!$B:$B,MATCH($A159,MRIO!$F:$F,0))=0,"",INDEX(MRIO!$B:$B,MATCH($A159,MRIO!$F:$F,0))),"")</f>
        <v/>
      </c>
      <c r="J159" s="17" t="str">
        <f>IFERROR(INDEX(MRIO!$C:$C,MATCH($A159,MRIO!$F:$F,0)),"")</f>
        <v/>
      </c>
      <c r="K159" s="18" t="str">
        <f>IFERROR(INDEX(MRIO!$D:$D,MATCH($A159,MRIO!$F:$F,0)),"")</f>
        <v/>
      </c>
      <c r="L159" s="20" t="str">
        <f>IFERROR(INDEX('World Bank'!$B:$B,MATCH($A159,'World Bank'!$D:$D,0)),"")</f>
        <v>Lebanon</v>
      </c>
      <c r="M159" s="20" t="str">
        <f>IFERROR(INDEX('World Bank'!$C:$C,MATCH($A159,'World Bank'!$D:$D,0)),"")</f>
        <v>Middle East and North Africa</v>
      </c>
      <c r="N159" s="3" t="str">
        <f>IF(J159="",IF(E159="",C159,E159),J159)</f>
        <v>LBN</v>
      </c>
      <c r="O159" t="str">
        <f>IF(K159="",IF(F159="",D159,F159),K159)</f>
        <v>Lebanon</v>
      </c>
      <c r="P159" t="str">
        <f>M159</f>
        <v>Middle East and North Africa</v>
      </c>
      <c r="Q159" t="str">
        <f>IFERROR(INDEX(Continents!$C:$C,MATCH($A159,Continents!$A:$A,0)),"")</f>
        <v>Asia</v>
      </c>
      <c r="R159" s="3" t="str">
        <f>IFERROR(IF(VLOOKUP($A159,Groups!A:A,1,FALSE)="","",1),"")</f>
        <v/>
      </c>
      <c r="S159" s="3" t="str">
        <f>IFERROR(IF(VLOOKUP($A159,Groups!B:B,1,FALSE)="","",1),"")</f>
        <v/>
      </c>
      <c r="T159" s="3" t="str">
        <f>IFERROR(IF(VLOOKUP($A159,Groups!C:C,1,FALSE)="","",1),"")</f>
        <v/>
      </c>
      <c r="U159" s="3" t="str">
        <f>IFERROR(IF(VLOOKUP($A159,Groups!D:D,1,FALSE)="","",1),"")</f>
        <v/>
      </c>
      <c r="V159" s="3" t="str">
        <f>IFERROR(IF(VLOOKUP($A159,Groups!E:E,1,FALSE)="","",1),"")</f>
        <v/>
      </c>
      <c r="W159" s="3" t="str">
        <f>IFERROR(IF(VLOOKUP($A159,Groups!F:F,1,FALSE)="","",1),"")</f>
        <v/>
      </c>
    </row>
    <row r="160" spans="1:23" x14ac:dyDescent="0.2">
      <c r="A160" s="8">
        <v>426</v>
      </c>
      <c r="B160" s="8" t="str">
        <f>IFERROR(INDEX(ISO!$B:$B,MATCH($A160,ISO!$A:$A,0)),"")</f>
        <v>LS</v>
      </c>
      <c r="C160" s="8" t="str">
        <f>IFERROR(INDEX(ISO!$C:$C,MATCH($A160,ISO!$A:$A,0)),"")</f>
        <v>LSO</v>
      </c>
      <c r="D160" s="9" t="str">
        <f>IFERROR(INDEX(ISO!$D:$D,MATCH($A160,ISO!$A:$A,0)),"")</f>
        <v>Lesotho</v>
      </c>
      <c r="E160" s="13" t="str">
        <f>IFERROR(INDEX(ADB!$A:$A,MATCH($A160,ADB!$D:$D,0)),"")</f>
        <v/>
      </c>
      <c r="F160" s="14" t="str">
        <f>IFERROR(INDEX(ADB!$B:$B,MATCH($A160,ADB!$D:$D,0)),"")</f>
        <v/>
      </c>
      <c r="G160" s="14" t="str">
        <f>IFERROR(IF(INDEX(ADB!$E:$E,MATCH($A160,ADB!$D:$D,0))=0,"",INDEX(ADB!$E:$E,MATCH($A160,ADB!$D:$D,0))),"")</f>
        <v/>
      </c>
      <c r="H160" s="17" t="str">
        <f>IFERROR(INDEX(MRIO!$A:$A,MATCH($A160,MRIO!$F:$F,0)),"")</f>
        <v/>
      </c>
      <c r="I160" s="17" t="str">
        <f>IFERROR(IF(INDEX(MRIO!$B:$B,MATCH($A160,MRIO!$F:$F,0))=0,"",INDEX(MRIO!$B:$B,MATCH($A160,MRIO!$F:$F,0))),"")</f>
        <v/>
      </c>
      <c r="J160" s="17" t="str">
        <f>IFERROR(INDEX(MRIO!$C:$C,MATCH($A160,MRIO!$F:$F,0)),"")</f>
        <v/>
      </c>
      <c r="K160" s="18" t="str">
        <f>IFERROR(INDEX(MRIO!$D:$D,MATCH($A160,MRIO!$F:$F,0)),"")</f>
        <v/>
      </c>
      <c r="L160" s="20" t="str">
        <f>IFERROR(INDEX('World Bank'!$B:$B,MATCH($A160,'World Bank'!$D:$D,0)),"")</f>
        <v>Lesotho</v>
      </c>
      <c r="M160" s="20" t="str">
        <f>IFERROR(INDEX('World Bank'!$C:$C,MATCH($A160,'World Bank'!$D:$D,0)),"")</f>
        <v>Sub-Saharan Africa</v>
      </c>
      <c r="N160" s="3" t="str">
        <f>IF(J160="",IF(E160="",C160,E160),J160)</f>
        <v>LSO</v>
      </c>
      <c r="O160" t="str">
        <f>IF(K160="",IF(F160="",D160,F160),K160)</f>
        <v>Lesotho</v>
      </c>
      <c r="P160" t="str">
        <f>M160</f>
        <v>Sub-Saharan Africa</v>
      </c>
      <c r="Q160" t="str">
        <f>IFERROR(INDEX(Continents!$C:$C,MATCH($A160,Continents!$A:$A,0)),"")</f>
        <v>Africa</v>
      </c>
      <c r="R160" s="3" t="str">
        <f>IFERROR(IF(VLOOKUP($A160,Groups!A:A,1,FALSE)="","",1),"")</f>
        <v/>
      </c>
      <c r="S160" s="3" t="str">
        <f>IFERROR(IF(VLOOKUP($A160,Groups!B:B,1,FALSE)="","",1),"")</f>
        <v/>
      </c>
      <c r="T160" s="3" t="str">
        <f>IFERROR(IF(VLOOKUP($A160,Groups!C:C,1,FALSE)="","",1),"")</f>
        <v/>
      </c>
      <c r="U160" s="3" t="str">
        <f>IFERROR(IF(VLOOKUP($A160,Groups!D:D,1,FALSE)="","",1),"")</f>
        <v/>
      </c>
      <c r="V160" s="3" t="str">
        <f>IFERROR(IF(VLOOKUP($A160,Groups!E:E,1,FALSE)="","",1),"")</f>
        <v/>
      </c>
      <c r="W160" s="3" t="str">
        <f>IFERROR(IF(VLOOKUP($A160,Groups!F:F,1,FALSE)="","",1),"")</f>
        <v/>
      </c>
    </row>
    <row r="161" spans="1:23" x14ac:dyDescent="0.2">
      <c r="A161" s="8">
        <v>430</v>
      </c>
      <c r="B161" s="8" t="str">
        <f>IFERROR(INDEX(ISO!$B:$B,MATCH($A161,ISO!$A:$A,0)),"")</f>
        <v>LR</v>
      </c>
      <c r="C161" s="8" t="str">
        <f>IFERROR(INDEX(ISO!$C:$C,MATCH($A161,ISO!$A:$A,0)),"")</f>
        <v>LBR</v>
      </c>
      <c r="D161" s="9" t="str">
        <f>IFERROR(INDEX(ISO!$D:$D,MATCH($A161,ISO!$A:$A,0)),"")</f>
        <v>Liberia</v>
      </c>
      <c r="E161" s="13" t="str">
        <f>IFERROR(INDEX(ADB!$A:$A,MATCH($A161,ADB!$D:$D,0)),"")</f>
        <v/>
      </c>
      <c r="F161" s="14" t="str">
        <f>IFERROR(INDEX(ADB!$B:$B,MATCH($A161,ADB!$D:$D,0)),"")</f>
        <v/>
      </c>
      <c r="G161" s="14" t="str">
        <f>IFERROR(IF(INDEX(ADB!$E:$E,MATCH($A161,ADB!$D:$D,0))=0,"",INDEX(ADB!$E:$E,MATCH($A161,ADB!$D:$D,0))),"")</f>
        <v/>
      </c>
      <c r="H161" s="17" t="str">
        <f>IFERROR(INDEX(MRIO!$A:$A,MATCH($A161,MRIO!$F:$F,0)),"")</f>
        <v/>
      </c>
      <c r="I161" s="17" t="str">
        <f>IFERROR(IF(INDEX(MRIO!$B:$B,MATCH($A161,MRIO!$F:$F,0))=0,"",INDEX(MRIO!$B:$B,MATCH($A161,MRIO!$F:$F,0))),"")</f>
        <v/>
      </c>
      <c r="J161" s="17" t="str">
        <f>IFERROR(INDEX(MRIO!$C:$C,MATCH($A161,MRIO!$F:$F,0)),"")</f>
        <v/>
      </c>
      <c r="K161" s="18" t="str">
        <f>IFERROR(INDEX(MRIO!$D:$D,MATCH($A161,MRIO!$F:$F,0)),"")</f>
        <v/>
      </c>
      <c r="L161" s="20" t="str">
        <f>IFERROR(INDEX('World Bank'!$B:$B,MATCH($A161,'World Bank'!$D:$D,0)),"")</f>
        <v>Liberia</v>
      </c>
      <c r="M161" s="20" t="str">
        <f>IFERROR(INDEX('World Bank'!$C:$C,MATCH($A161,'World Bank'!$D:$D,0)),"")</f>
        <v>Sub-Saharan Africa</v>
      </c>
      <c r="N161" s="3" t="str">
        <f>IF(J161="",IF(E161="",C161,E161),J161)</f>
        <v>LBR</v>
      </c>
      <c r="O161" t="str">
        <f>IF(K161="",IF(F161="",D161,F161),K161)</f>
        <v>Liberia</v>
      </c>
      <c r="P161" t="str">
        <f>M161</f>
        <v>Sub-Saharan Africa</v>
      </c>
      <c r="Q161" t="str">
        <f>IFERROR(INDEX(Continents!$C:$C,MATCH($A161,Continents!$A:$A,0)),"")</f>
        <v>Africa</v>
      </c>
      <c r="R161" s="3" t="str">
        <f>IFERROR(IF(VLOOKUP($A161,Groups!A:A,1,FALSE)="","",1),"")</f>
        <v/>
      </c>
      <c r="S161" s="3" t="str">
        <f>IFERROR(IF(VLOOKUP($A161,Groups!B:B,1,FALSE)="","",1),"")</f>
        <v/>
      </c>
      <c r="T161" s="3" t="str">
        <f>IFERROR(IF(VLOOKUP($A161,Groups!C:C,1,FALSE)="","",1),"")</f>
        <v/>
      </c>
      <c r="U161" s="3" t="str">
        <f>IFERROR(IF(VLOOKUP($A161,Groups!D:D,1,FALSE)="","",1),"")</f>
        <v/>
      </c>
      <c r="V161" s="3" t="str">
        <f>IFERROR(IF(VLOOKUP($A161,Groups!E:E,1,FALSE)="","",1),"")</f>
        <v/>
      </c>
      <c r="W161" s="3" t="str">
        <f>IFERROR(IF(VLOOKUP($A161,Groups!F:F,1,FALSE)="","",1),"")</f>
        <v/>
      </c>
    </row>
    <row r="162" spans="1:23" x14ac:dyDescent="0.2">
      <c r="A162" s="8">
        <v>434</v>
      </c>
      <c r="B162" s="8" t="str">
        <f>IFERROR(INDEX(ISO!$B:$B,MATCH($A162,ISO!$A:$A,0)),"")</f>
        <v>LY</v>
      </c>
      <c r="C162" s="8" t="str">
        <f>IFERROR(INDEX(ISO!$C:$C,MATCH($A162,ISO!$A:$A,0)),"")</f>
        <v>LBY</v>
      </c>
      <c r="D162" s="9" t="str">
        <f>IFERROR(INDEX(ISO!$D:$D,MATCH($A162,ISO!$A:$A,0)),"")</f>
        <v>Libya</v>
      </c>
      <c r="E162" s="13" t="str">
        <f>IFERROR(INDEX(ADB!$A:$A,MATCH($A162,ADB!$D:$D,0)),"")</f>
        <v/>
      </c>
      <c r="F162" s="14" t="str">
        <f>IFERROR(INDEX(ADB!$B:$B,MATCH($A162,ADB!$D:$D,0)),"")</f>
        <v/>
      </c>
      <c r="G162" s="14" t="str">
        <f>IFERROR(IF(INDEX(ADB!$E:$E,MATCH($A162,ADB!$D:$D,0))=0,"",INDEX(ADB!$E:$E,MATCH($A162,ADB!$D:$D,0))),"")</f>
        <v/>
      </c>
      <c r="H162" s="17" t="str">
        <f>IFERROR(INDEX(MRIO!$A:$A,MATCH($A162,MRIO!$F:$F,0)),"")</f>
        <v/>
      </c>
      <c r="I162" s="17" t="str">
        <f>IFERROR(IF(INDEX(MRIO!$B:$B,MATCH($A162,MRIO!$F:$F,0))=0,"",INDEX(MRIO!$B:$B,MATCH($A162,MRIO!$F:$F,0))),"")</f>
        <v/>
      </c>
      <c r="J162" s="17" t="str">
        <f>IFERROR(INDEX(MRIO!$C:$C,MATCH($A162,MRIO!$F:$F,0)),"")</f>
        <v/>
      </c>
      <c r="K162" s="18" t="str">
        <f>IFERROR(INDEX(MRIO!$D:$D,MATCH($A162,MRIO!$F:$F,0)),"")</f>
        <v/>
      </c>
      <c r="L162" s="20" t="str">
        <f>IFERROR(INDEX('World Bank'!$B:$B,MATCH($A162,'World Bank'!$D:$D,0)),"")</f>
        <v>Libya</v>
      </c>
      <c r="M162" s="20" t="str">
        <f>IFERROR(INDEX('World Bank'!$C:$C,MATCH($A162,'World Bank'!$D:$D,0)),"")</f>
        <v>Middle East and North Africa</v>
      </c>
      <c r="N162" s="3" t="str">
        <f>IF(J162="",IF(E162="",C162,E162),J162)</f>
        <v>LBY</v>
      </c>
      <c r="O162" t="str">
        <f>IF(K162="",IF(F162="",D162,F162),K162)</f>
        <v>Libya</v>
      </c>
      <c r="P162" t="str">
        <f>M162</f>
        <v>Middle East and North Africa</v>
      </c>
      <c r="Q162" t="str">
        <f>IFERROR(INDEX(Continents!$C:$C,MATCH($A162,Continents!$A:$A,0)),"")</f>
        <v>Africa</v>
      </c>
      <c r="R162" s="3" t="str">
        <f>IFERROR(IF(VLOOKUP($A162,Groups!A:A,1,FALSE)="","",1),"")</f>
        <v/>
      </c>
      <c r="S162" s="3" t="str">
        <f>IFERROR(IF(VLOOKUP($A162,Groups!B:B,1,FALSE)="","",1),"")</f>
        <v/>
      </c>
      <c r="T162" s="3" t="str">
        <f>IFERROR(IF(VLOOKUP($A162,Groups!C:C,1,FALSE)="","",1),"")</f>
        <v/>
      </c>
      <c r="U162" s="3" t="str">
        <f>IFERROR(IF(VLOOKUP($A162,Groups!D:D,1,FALSE)="","",1),"")</f>
        <v/>
      </c>
      <c r="V162" s="3" t="str">
        <f>IFERROR(IF(VLOOKUP($A162,Groups!E:E,1,FALSE)="","",1),"")</f>
        <v/>
      </c>
      <c r="W162" s="3" t="str">
        <f>IFERROR(IF(VLOOKUP($A162,Groups!F:F,1,FALSE)="","",1),"")</f>
        <v/>
      </c>
    </row>
    <row r="163" spans="1:23" x14ac:dyDescent="0.2">
      <c r="A163" s="8">
        <v>438</v>
      </c>
      <c r="B163" s="8" t="str">
        <f>IFERROR(INDEX(ISO!$B:$B,MATCH($A163,ISO!$A:$A,0)),"")</f>
        <v>LI</v>
      </c>
      <c r="C163" s="8" t="str">
        <f>IFERROR(INDEX(ISO!$C:$C,MATCH($A163,ISO!$A:$A,0)),"")</f>
        <v>LIE</v>
      </c>
      <c r="D163" s="9" t="str">
        <f>IFERROR(INDEX(ISO!$D:$D,MATCH($A163,ISO!$A:$A,0)),"")</f>
        <v>Liechtenstein</v>
      </c>
      <c r="E163" s="13" t="str">
        <f>IFERROR(INDEX(ADB!$A:$A,MATCH($A163,ADB!$D:$D,0)),"")</f>
        <v/>
      </c>
      <c r="F163" s="14" t="str">
        <f>IFERROR(INDEX(ADB!$B:$B,MATCH($A163,ADB!$D:$D,0)),"")</f>
        <v/>
      </c>
      <c r="G163" s="14" t="str">
        <f>IFERROR(IF(INDEX(ADB!$E:$E,MATCH($A163,ADB!$D:$D,0))=0,"",INDEX(ADB!$E:$E,MATCH($A163,ADB!$D:$D,0))),"")</f>
        <v/>
      </c>
      <c r="H163" s="17" t="str">
        <f>IFERROR(INDEX(MRIO!$A:$A,MATCH($A163,MRIO!$F:$F,0)),"")</f>
        <v/>
      </c>
      <c r="I163" s="17" t="str">
        <f>IFERROR(IF(INDEX(MRIO!$B:$B,MATCH($A163,MRIO!$F:$F,0))=0,"",INDEX(MRIO!$B:$B,MATCH($A163,MRIO!$F:$F,0))),"")</f>
        <v/>
      </c>
      <c r="J163" s="17" t="str">
        <f>IFERROR(INDEX(MRIO!$C:$C,MATCH($A163,MRIO!$F:$F,0)),"")</f>
        <v/>
      </c>
      <c r="K163" s="18" t="str">
        <f>IFERROR(INDEX(MRIO!$D:$D,MATCH($A163,MRIO!$F:$F,0)),"")</f>
        <v/>
      </c>
      <c r="L163" s="20" t="str">
        <f>IFERROR(INDEX('World Bank'!$B:$B,MATCH($A163,'World Bank'!$D:$D,0)),"")</f>
        <v>Liechtenstein</v>
      </c>
      <c r="M163" s="20" t="str">
        <f>IFERROR(INDEX('World Bank'!$C:$C,MATCH($A163,'World Bank'!$D:$D,0)),"")</f>
        <v>Europe and Central Asia</v>
      </c>
      <c r="N163" s="3" t="str">
        <f>IF(J163="",IF(E163="",C163,E163),J163)</f>
        <v>LIE</v>
      </c>
      <c r="O163" t="str">
        <f>IF(K163="",IF(F163="",D163,F163),K163)</f>
        <v>Liechtenstein</v>
      </c>
      <c r="P163" t="str">
        <f>M163</f>
        <v>Europe and Central Asia</v>
      </c>
      <c r="Q163" t="str">
        <f>IFERROR(INDEX(Continents!$C:$C,MATCH($A163,Continents!$A:$A,0)),"")</f>
        <v>Europe</v>
      </c>
      <c r="R163" s="3" t="str">
        <f>IFERROR(IF(VLOOKUP($A163,Groups!A:A,1,FALSE)="","",1),"")</f>
        <v/>
      </c>
      <c r="S163" s="3" t="str">
        <f>IFERROR(IF(VLOOKUP($A163,Groups!B:B,1,FALSE)="","",1),"")</f>
        <v/>
      </c>
      <c r="T163" s="3" t="str">
        <f>IFERROR(IF(VLOOKUP($A163,Groups!C:C,1,FALSE)="","",1),"")</f>
        <v/>
      </c>
      <c r="U163" s="3" t="str">
        <f>IFERROR(IF(VLOOKUP($A163,Groups!D:D,1,FALSE)="","",1),"")</f>
        <v/>
      </c>
      <c r="V163" s="3" t="str">
        <f>IFERROR(IF(VLOOKUP($A163,Groups!E:E,1,FALSE)="","",1),"")</f>
        <v/>
      </c>
      <c r="W163" s="3" t="str">
        <f>IFERROR(IF(VLOOKUP($A163,Groups!F:F,1,FALSE)="","",1),"")</f>
        <v/>
      </c>
    </row>
    <row r="164" spans="1:23" x14ac:dyDescent="0.2">
      <c r="A164" s="8">
        <v>446</v>
      </c>
      <c r="B164" s="8" t="str">
        <f>IFERROR(INDEX(ISO!$B:$B,MATCH($A164,ISO!$A:$A,0)),"")</f>
        <v>MO</v>
      </c>
      <c r="C164" s="8" t="str">
        <f>IFERROR(INDEX(ISO!$C:$C,MATCH($A164,ISO!$A:$A,0)),"")</f>
        <v>MAC</v>
      </c>
      <c r="D164" s="9" t="str">
        <f>IFERROR(INDEX(ISO!$D:$D,MATCH($A164,ISO!$A:$A,0)),"")</f>
        <v>Macao</v>
      </c>
      <c r="E164" s="13" t="str">
        <f>IFERROR(INDEX(ADB!$A:$A,MATCH($A164,ADB!$D:$D,0)),"")</f>
        <v/>
      </c>
      <c r="F164" s="14" t="str">
        <f>IFERROR(INDEX(ADB!$B:$B,MATCH($A164,ADB!$D:$D,0)),"")</f>
        <v/>
      </c>
      <c r="G164" s="14" t="str">
        <f>IFERROR(IF(INDEX(ADB!$E:$E,MATCH($A164,ADB!$D:$D,0))=0,"",INDEX(ADB!$E:$E,MATCH($A164,ADB!$D:$D,0))),"")</f>
        <v/>
      </c>
      <c r="H164" s="17" t="str">
        <f>IFERROR(INDEX(MRIO!$A:$A,MATCH($A164,MRIO!$F:$F,0)),"")</f>
        <v/>
      </c>
      <c r="I164" s="17" t="str">
        <f>IFERROR(IF(INDEX(MRIO!$B:$B,MATCH($A164,MRIO!$F:$F,0))=0,"",INDEX(MRIO!$B:$B,MATCH($A164,MRIO!$F:$F,0))),"")</f>
        <v/>
      </c>
      <c r="J164" s="17" t="str">
        <f>IFERROR(INDEX(MRIO!$C:$C,MATCH($A164,MRIO!$F:$F,0)),"")</f>
        <v/>
      </c>
      <c r="K164" s="18" t="str">
        <f>IFERROR(INDEX(MRIO!$D:$D,MATCH($A164,MRIO!$F:$F,0)),"")</f>
        <v/>
      </c>
      <c r="L164" s="20" t="str">
        <f>IFERROR(INDEX('World Bank'!$B:$B,MATCH($A164,'World Bank'!$D:$D,0)),"")</f>
        <v>Macao SAR, China</v>
      </c>
      <c r="M164" s="20" t="str">
        <f>IFERROR(INDEX('World Bank'!$C:$C,MATCH($A164,'World Bank'!$D:$D,0)),"")</f>
        <v>East Asia and Pacific</v>
      </c>
      <c r="N164" s="3" t="str">
        <f>IF(J164="",IF(E164="",C164,E164),J164)</f>
        <v>MAC</v>
      </c>
      <c r="O164" t="str">
        <f>IF(K164="",IF(F164="",D164,F164),K164)</f>
        <v>Macao</v>
      </c>
      <c r="P164" t="str">
        <f>M164</f>
        <v>East Asia and Pacific</v>
      </c>
      <c r="Q164" t="str">
        <f>IFERROR(INDEX(Continents!$C:$C,MATCH($A164,Continents!$A:$A,0)),"")</f>
        <v>Asia</v>
      </c>
      <c r="R164" s="3" t="str">
        <f>IFERROR(IF(VLOOKUP($A164,Groups!A:A,1,FALSE)="","",1),"")</f>
        <v/>
      </c>
      <c r="S164" s="3" t="str">
        <f>IFERROR(IF(VLOOKUP($A164,Groups!B:B,1,FALSE)="","",1),"")</f>
        <v/>
      </c>
      <c r="T164" s="3" t="str">
        <f>IFERROR(IF(VLOOKUP($A164,Groups!C:C,1,FALSE)="","",1),"")</f>
        <v/>
      </c>
      <c r="U164" s="3" t="str">
        <f>IFERROR(IF(VLOOKUP($A164,Groups!D:D,1,FALSE)="","",1),"")</f>
        <v/>
      </c>
      <c r="V164" s="3" t="str">
        <f>IFERROR(IF(VLOOKUP($A164,Groups!E:E,1,FALSE)="","",1),"")</f>
        <v/>
      </c>
      <c r="W164" s="3" t="str">
        <f>IFERROR(IF(VLOOKUP($A164,Groups!F:F,1,FALSE)="","",1),"")</f>
        <v/>
      </c>
    </row>
    <row r="165" spans="1:23" x14ac:dyDescent="0.2">
      <c r="A165" s="8">
        <v>450</v>
      </c>
      <c r="B165" s="8" t="str">
        <f>IFERROR(INDEX(ISO!$B:$B,MATCH($A165,ISO!$A:$A,0)),"")</f>
        <v>MG</v>
      </c>
      <c r="C165" s="8" t="str">
        <f>IFERROR(INDEX(ISO!$C:$C,MATCH($A165,ISO!$A:$A,0)),"")</f>
        <v>MDG</v>
      </c>
      <c r="D165" s="9" t="str">
        <f>IFERROR(INDEX(ISO!$D:$D,MATCH($A165,ISO!$A:$A,0)),"")</f>
        <v>Madagascar</v>
      </c>
      <c r="E165" s="13" t="str">
        <f>IFERROR(INDEX(ADB!$A:$A,MATCH($A165,ADB!$D:$D,0)),"")</f>
        <v/>
      </c>
      <c r="F165" s="14" t="str">
        <f>IFERROR(INDEX(ADB!$B:$B,MATCH($A165,ADB!$D:$D,0)),"")</f>
        <v/>
      </c>
      <c r="G165" s="14" t="str">
        <f>IFERROR(IF(INDEX(ADB!$E:$E,MATCH($A165,ADB!$D:$D,0))=0,"",INDEX(ADB!$E:$E,MATCH($A165,ADB!$D:$D,0))),"")</f>
        <v/>
      </c>
      <c r="H165" s="17" t="str">
        <f>IFERROR(INDEX(MRIO!$A:$A,MATCH($A165,MRIO!$F:$F,0)),"")</f>
        <v/>
      </c>
      <c r="I165" s="17" t="str">
        <f>IFERROR(IF(INDEX(MRIO!$B:$B,MATCH($A165,MRIO!$F:$F,0))=0,"",INDEX(MRIO!$B:$B,MATCH($A165,MRIO!$F:$F,0))),"")</f>
        <v/>
      </c>
      <c r="J165" s="17" t="str">
        <f>IFERROR(INDEX(MRIO!$C:$C,MATCH($A165,MRIO!$F:$F,0)),"")</f>
        <v/>
      </c>
      <c r="K165" s="18" t="str">
        <f>IFERROR(INDEX(MRIO!$D:$D,MATCH($A165,MRIO!$F:$F,0)),"")</f>
        <v/>
      </c>
      <c r="L165" s="20" t="str">
        <f>IFERROR(INDEX('World Bank'!$B:$B,MATCH($A165,'World Bank'!$D:$D,0)),"")</f>
        <v>Madagascar</v>
      </c>
      <c r="M165" s="20" t="str">
        <f>IFERROR(INDEX('World Bank'!$C:$C,MATCH($A165,'World Bank'!$D:$D,0)),"")</f>
        <v>Sub-Saharan Africa</v>
      </c>
      <c r="N165" s="3" t="str">
        <f>IF(J165="",IF(E165="",C165,E165),J165)</f>
        <v>MDG</v>
      </c>
      <c r="O165" t="str">
        <f>IF(K165="",IF(F165="",D165,F165),K165)</f>
        <v>Madagascar</v>
      </c>
      <c r="P165" t="str">
        <f>M165</f>
        <v>Sub-Saharan Africa</v>
      </c>
      <c r="Q165" t="str">
        <f>IFERROR(INDEX(Continents!$C:$C,MATCH($A165,Continents!$A:$A,0)),"")</f>
        <v>Africa</v>
      </c>
      <c r="R165" s="3" t="str">
        <f>IFERROR(IF(VLOOKUP($A165,Groups!A:A,1,FALSE)="","",1),"")</f>
        <v/>
      </c>
      <c r="S165" s="3" t="str">
        <f>IFERROR(IF(VLOOKUP($A165,Groups!B:B,1,FALSE)="","",1),"")</f>
        <v/>
      </c>
      <c r="T165" s="3" t="str">
        <f>IFERROR(IF(VLOOKUP($A165,Groups!C:C,1,FALSE)="","",1),"")</f>
        <v/>
      </c>
      <c r="U165" s="3" t="str">
        <f>IFERROR(IF(VLOOKUP($A165,Groups!D:D,1,FALSE)="","",1),"")</f>
        <v/>
      </c>
      <c r="V165" s="3" t="str">
        <f>IFERROR(IF(VLOOKUP($A165,Groups!E:E,1,FALSE)="","",1),"")</f>
        <v/>
      </c>
      <c r="W165" s="3" t="str">
        <f>IFERROR(IF(VLOOKUP($A165,Groups!F:F,1,FALSE)="","",1),"")</f>
        <v/>
      </c>
    </row>
    <row r="166" spans="1:23" x14ac:dyDescent="0.2">
      <c r="A166" s="8">
        <v>454</v>
      </c>
      <c r="B166" s="8" t="str">
        <f>IFERROR(INDEX(ISO!$B:$B,MATCH($A166,ISO!$A:$A,0)),"")</f>
        <v>MW</v>
      </c>
      <c r="C166" s="8" t="str">
        <f>IFERROR(INDEX(ISO!$C:$C,MATCH($A166,ISO!$A:$A,0)),"")</f>
        <v>MWI</v>
      </c>
      <c r="D166" s="9" t="str">
        <f>IFERROR(INDEX(ISO!$D:$D,MATCH($A166,ISO!$A:$A,0)),"")</f>
        <v>Malawi</v>
      </c>
      <c r="E166" s="13" t="str">
        <f>IFERROR(INDEX(ADB!$A:$A,MATCH($A166,ADB!$D:$D,0)),"")</f>
        <v/>
      </c>
      <c r="F166" s="14" t="str">
        <f>IFERROR(INDEX(ADB!$B:$B,MATCH($A166,ADB!$D:$D,0)),"")</f>
        <v/>
      </c>
      <c r="G166" s="14" t="str">
        <f>IFERROR(IF(INDEX(ADB!$E:$E,MATCH($A166,ADB!$D:$D,0))=0,"",INDEX(ADB!$E:$E,MATCH($A166,ADB!$D:$D,0))),"")</f>
        <v/>
      </c>
      <c r="H166" s="17" t="str">
        <f>IFERROR(INDEX(MRIO!$A:$A,MATCH($A166,MRIO!$F:$F,0)),"")</f>
        <v/>
      </c>
      <c r="I166" s="17" t="str">
        <f>IFERROR(IF(INDEX(MRIO!$B:$B,MATCH($A166,MRIO!$F:$F,0))=0,"",INDEX(MRIO!$B:$B,MATCH($A166,MRIO!$F:$F,0))),"")</f>
        <v/>
      </c>
      <c r="J166" s="17" t="str">
        <f>IFERROR(INDEX(MRIO!$C:$C,MATCH($A166,MRIO!$F:$F,0)),"")</f>
        <v/>
      </c>
      <c r="K166" s="18" t="str">
        <f>IFERROR(INDEX(MRIO!$D:$D,MATCH($A166,MRIO!$F:$F,0)),"")</f>
        <v/>
      </c>
      <c r="L166" s="20" t="str">
        <f>IFERROR(INDEX('World Bank'!$B:$B,MATCH($A166,'World Bank'!$D:$D,0)),"")</f>
        <v>Malawi</v>
      </c>
      <c r="M166" s="20" t="str">
        <f>IFERROR(INDEX('World Bank'!$C:$C,MATCH($A166,'World Bank'!$D:$D,0)),"")</f>
        <v>Sub-Saharan Africa</v>
      </c>
      <c r="N166" s="3" t="str">
        <f>IF(J166="",IF(E166="",C166,E166),J166)</f>
        <v>MWI</v>
      </c>
      <c r="O166" t="str">
        <f>IF(K166="",IF(F166="",D166,F166),K166)</f>
        <v>Malawi</v>
      </c>
      <c r="P166" t="str">
        <f>M166</f>
        <v>Sub-Saharan Africa</v>
      </c>
      <c r="Q166" t="str">
        <f>IFERROR(INDEX(Continents!$C:$C,MATCH($A166,Continents!$A:$A,0)),"")</f>
        <v>Africa</v>
      </c>
      <c r="R166" s="3" t="str">
        <f>IFERROR(IF(VLOOKUP($A166,Groups!A:A,1,FALSE)="","",1),"")</f>
        <v/>
      </c>
      <c r="S166" s="3" t="str">
        <f>IFERROR(IF(VLOOKUP($A166,Groups!B:B,1,FALSE)="","",1),"")</f>
        <v/>
      </c>
      <c r="T166" s="3" t="str">
        <f>IFERROR(IF(VLOOKUP($A166,Groups!C:C,1,FALSE)="","",1),"")</f>
        <v/>
      </c>
      <c r="U166" s="3" t="str">
        <f>IFERROR(IF(VLOOKUP($A166,Groups!D:D,1,FALSE)="","",1),"")</f>
        <v/>
      </c>
      <c r="V166" s="3" t="str">
        <f>IFERROR(IF(VLOOKUP($A166,Groups!E:E,1,FALSE)="","",1),"")</f>
        <v/>
      </c>
      <c r="W166" s="3" t="str">
        <f>IFERROR(IF(VLOOKUP($A166,Groups!F:F,1,FALSE)="","",1),"")</f>
        <v/>
      </c>
    </row>
    <row r="167" spans="1:23" x14ac:dyDescent="0.2">
      <c r="A167" s="8">
        <v>466</v>
      </c>
      <c r="B167" s="8" t="str">
        <f>IFERROR(INDEX(ISO!$B:$B,MATCH($A167,ISO!$A:$A,0)),"")</f>
        <v>ML</v>
      </c>
      <c r="C167" s="8" t="str">
        <f>IFERROR(INDEX(ISO!$C:$C,MATCH($A167,ISO!$A:$A,0)),"")</f>
        <v>MLI</v>
      </c>
      <c r="D167" s="9" t="str">
        <f>IFERROR(INDEX(ISO!$D:$D,MATCH($A167,ISO!$A:$A,0)),"")</f>
        <v>Mali</v>
      </c>
      <c r="E167" s="13" t="str">
        <f>IFERROR(INDEX(ADB!$A:$A,MATCH($A167,ADB!$D:$D,0)),"")</f>
        <v/>
      </c>
      <c r="F167" s="14" t="str">
        <f>IFERROR(INDEX(ADB!$B:$B,MATCH($A167,ADB!$D:$D,0)),"")</f>
        <v/>
      </c>
      <c r="G167" s="14" t="str">
        <f>IFERROR(IF(INDEX(ADB!$E:$E,MATCH($A167,ADB!$D:$D,0))=0,"",INDEX(ADB!$E:$E,MATCH($A167,ADB!$D:$D,0))),"")</f>
        <v/>
      </c>
      <c r="H167" s="17" t="str">
        <f>IFERROR(INDEX(MRIO!$A:$A,MATCH($A167,MRIO!$F:$F,0)),"")</f>
        <v/>
      </c>
      <c r="I167" s="17" t="str">
        <f>IFERROR(IF(INDEX(MRIO!$B:$B,MATCH($A167,MRIO!$F:$F,0))=0,"",INDEX(MRIO!$B:$B,MATCH($A167,MRIO!$F:$F,0))),"")</f>
        <v/>
      </c>
      <c r="J167" s="17" t="str">
        <f>IFERROR(INDEX(MRIO!$C:$C,MATCH($A167,MRIO!$F:$F,0)),"")</f>
        <v/>
      </c>
      <c r="K167" s="18" t="str">
        <f>IFERROR(INDEX(MRIO!$D:$D,MATCH($A167,MRIO!$F:$F,0)),"")</f>
        <v/>
      </c>
      <c r="L167" s="20" t="str">
        <f>IFERROR(INDEX('World Bank'!$B:$B,MATCH($A167,'World Bank'!$D:$D,0)),"")</f>
        <v>Mali</v>
      </c>
      <c r="M167" s="20" t="str">
        <f>IFERROR(INDEX('World Bank'!$C:$C,MATCH($A167,'World Bank'!$D:$D,0)),"")</f>
        <v>Sub-Saharan Africa</v>
      </c>
      <c r="N167" s="3" t="str">
        <f>IF(J167="",IF(E167="",C167,E167),J167)</f>
        <v>MLI</v>
      </c>
      <c r="O167" t="str">
        <f>IF(K167="",IF(F167="",D167,F167),K167)</f>
        <v>Mali</v>
      </c>
      <c r="P167" t="str">
        <f>M167</f>
        <v>Sub-Saharan Africa</v>
      </c>
      <c r="Q167" t="str">
        <f>IFERROR(INDEX(Continents!$C:$C,MATCH($A167,Continents!$A:$A,0)),"")</f>
        <v>Africa</v>
      </c>
      <c r="R167" s="3" t="str">
        <f>IFERROR(IF(VLOOKUP($A167,Groups!A:A,1,FALSE)="","",1),"")</f>
        <v/>
      </c>
      <c r="S167" s="3" t="str">
        <f>IFERROR(IF(VLOOKUP($A167,Groups!B:B,1,FALSE)="","",1),"")</f>
        <v/>
      </c>
      <c r="T167" s="3" t="str">
        <f>IFERROR(IF(VLOOKUP($A167,Groups!C:C,1,FALSE)="","",1),"")</f>
        <v/>
      </c>
      <c r="U167" s="3" t="str">
        <f>IFERROR(IF(VLOOKUP($A167,Groups!D:D,1,FALSE)="","",1),"")</f>
        <v/>
      </c>
      <c r="V167" s="3" t="str">
        <f>IFERROR(IF(VLOOKUP($A167,Groups!E:E,1,FALSE)="","",1),"")</f>
        <v/>
      </c>
      <c r="W167" s="3" t="str">
        <f>IFERROR(IF(VLOOKUP($A167,Groups!F:F,1,FALSE)="","",1),"")</f>
        <v/>
      </c>
    </row>
    <row r="168" spans="1:23" x14ac:dyDescent="0.2">
      <c r="A168" s="8">
        <v>584</v>
      </c>
      <c r="B168" s="8" t="str">
        <f>IFERROR(INDEX(ISO!$B:$B,MATCH($A168,ISO!$A:$A,0)),"")</f>
        <v>MH</v>
      </c>
      <c r="C168" s="8" t="str">
        <f>IFERROR(INDEX(ISO!$C:$C,MATCH($A168,ISO!$A:$A,0)),"")</f>
        <v>MHL</v>
      </c>
      <c r="D168" s="9" t="str">
        <f>IFERROR(INDEX(ISO!$D:$D,MATCH($A168,ISO!$A:$A,0)),"")</f>
        <v>Marshall Islands</v>
      </c>
      <c r="E168" s="13" t="str">
        <f>IFERROR(INDEX(ADB!$A:$A,MATCH($A168,ADB!$D:$D,0)),"")</f>
        <v>RMI</v>
      </c>
      <c r="F168" s="14" t="str">
        <f>IFERROR(INDEX(ADB!$B:$B,MATCH($A168,ADB!$D:$D,0)),"")</f>
        <v>Marshall Islands</v>
      </c>
      <c r="G168" s="14" t="str">
        <f>IFERROR(IF(INDEX(ADB!$E:$E,MATCH($A168,ADB!$D:$D,0))=0,"",INDEX(ADB!$E:$E,MATCH($A168,ADB!$D:$D,0))),"")</f>
        <v/>
      </c>
      <c r="H168" s="17" t="str">
        <f>IFERROR(INDEX(MRIO!$A:$A,MATCH($A168,MRIO!$F:$F,0)),"")</f>
        <v/>
      </c>
      <c r="I168" s="17" t="str">
        <f>IFERROR(IF(INDEX(MRIO!$B:$B,MATCH($A168,MRIO!$F:$F,0))=0,"",INDEX(MRIO!$B:$B,MATCH($A168,MRIO!$F:$F,0))),"")</f>
        <v/>
      </c>
      <c r="J168" s="17" t="str">
        <f>IFERROR(INDEX(MRIO!$C:$C,MATCH($A168,MRIO!$F:$F,0)),"")</f>
        <v/>
      </c>
      <c r="K168" s="18" t="str">
        <f>IFERROR(INDEX(MRIO!$D:$D,MATCH($A168,MRIO!$F:$F,0)),"")</f>
        <v/>
      </c>
      <c r="L168" s="20" t="str">
        <f>IFERROR(INDEX('World Bank'!$B:$B,MATCH($A168,'World Bank'!$D:$D,0)),"")</f>
        <v>Marshall Islands</v>
      </c>
      <c r="M168" s="20" t="str">
        <f>IFERROR(INDEX('World Bank'!$C:$C,MATCH($A168,'World Bank'!$D:$D,0)),"")</f>
        <v>East Asia and Pacific</v>
      </c>
      <c r="N168" s="3" t="str">
        <f>IF(J168="",IF(E168="",C168,E168),J168)</f>
        <v>RMI</v>
      </c>
      <c r="O168" t="str">
        <f>IF(K168="",IF(F168="",D168,F168),K168)</f>
        <v>Marshall Islands</v>
      </c>
      <c r="P168" t="str">
        <f>M168</f>
        <v>East Asia and Pacific</v>
      </c>
      <c r="Q168" t="str">
        <f>IFERROR(INDEX(Continents!$C:$C,MATCH($A168,Continents!$A:$A,0)),"")</f>
        <v>Oceania</v>
      </c>
      <c r="R168" s="3" t="str">
        <f>IFERROR(IF(VLOOKUP($A168,Groups!A:A,1,FALSE)="","",1),"")</f>
        <v/>
      </c>
      <c r="S168" s="3" t="str">
        <f>IFERROR(IF(VLOOKUP($A168,Groups!B:B,1,FALSE)="","",1),"")</f>
        <v/>
      </c>
      <c r="T168" s="3" t="str">
        <f>IFERROR(IF(VLOOKUP($A168,Groups!C:C,1,FALSE)="","",1),"")</f>
        <v/>
      </c>
      <c r="U168" s="3" t="str">
        <f>IFERROR(IF(VLOOKUP($A168,Groups!D:D,1,FALSE)="","",1),"")</f>
        <v/>
      </c>
      <c r="V168" s="3" t="str">
        <f>IFERROR(IF(VLOOKUP($A168,Groups!E:E,1,FALSE)="","",1),"")</f>
        <v/>
      </c>
      <c r="W168" s="3" t="str">
        <f>IFERROR(IF(VLOOKUP($A168,Groups!F:F,1,FALSE)="","",1),"")</f>
        <v/>
      </c>
    </row>
    <row r="169" spans="1:23" x14ac:dyDescent="0.2">
      <c r="A169" s="8">
        <v>474</v>
      </c>
      <c r="B169" s="8" t="str">
        <f>IFERROR(INDEX(ISO!$B:$B,MATCH($A169,ISO!$A:$A,0)),"")</f>
        <v>MQ</v>
      </c>
      <c r="C169" s="8" t="str">
        <f>IFERROR(INDEX(ISO!$C:$C,MATCH($A169,ISO!$A:$A,0)),"")</f>
        <v>MTQ</v>
      </c>
      <c r="D169" s="9" t="str">
        <f>IFERROR(INDEX(ISO!$D:$D,MATCH($A169,ISO!$A:$A,0)),"")</f>
        <v>Martinique</v>
      </c>
      <c r="E169" s="13" t="str">
        <f>IFERROR(INDEX(ADB!$A:$A,MATCH($A169,ADB!$D:$D,0)),"")</f>
        <v/>
      </c>
      <c r="F169" s="14" t="str">
        <f>IFERROR(INDEX(ADB!$B:$B,MATCH($A169,ADB!$D:$D,0)),"")</f>
        <v/>
      </c>
      <c r="G169" s="14" t="str">
        <f>IFERROR(IF(INDEX(ADB!$E:$E,MATCH($A169,ADB!$D:$D,0))=0,"",INDEX(ADB!$E:$E,MATCH($A169,ADB!$D:$D,0))),"")</f>
        <v/>
      </c>
      <c r="H169" s="17" t="str">
        <f>IFERROR(INDEX(MRIO!$A:$A,MATCH($A169,MRIO!$F:$F,0)),"")</f>
        <v/>
      </c>
      <c r="I169" s="17" t="str">
        <f>IFERROR(IF(INDEX(MRIO!$B:$B,MATCH($A169,MRIO!$F:$F,0))=0,"",INDEX(MRIO!$B:$B,MATCH($A169,MRIO!$F:$F,0))),"")</f>
        <v/>
      </c>
      <c r="J169" s="17" t="str">
        <f>IFERROR(INDEX(MRIO!$C:$C,MATCH($A169,MRIO!$F:$F,0)),"")</f>
        <v/>
      </c>
      <c r="K169" s="18" t="str">
        <f>IFERROR(INDEX(MRIO!$D:$D,MATCH($A169,MRIO!$F:$F,0)),"")</f>
        <v/>
      </c>
      <c r="L169" s="20" t="str">
        <f>IFERROR(INDEX('World Bank'!$B:$B,MATCH($A169,'World Bank'!$D:$D,0)),"")</f>
        <v/>
      </c>
      <c r="M169" s="20" t="str">
        <f>IFERROR(INDEX('World Bank'!$C:$C,MATCH($A169,'World Bank'!$D:$D,0)),"")</f>
        <v/>
      </c>
      <c r="N169" s="3" t="str">
        <f>IF(J169="",IF(E169="",C169,E169),J169)</f>
        <v>MTQ</v>
      </c>
      <c r="O169" t="str">
        <f>IF(K169="",IF(F169="",D169,F169),K169)</f>
        <v>Martinique</v>
      </c>
      <c r="P169" t="s">
        <v>139</v>
      </c>
      <c r="Q169" t="str">
        <f>IFERROR(INDEX(Continents!$C:$C,MATCH($A169,Continents!$A:$A,0)),"")</f>
        <v>North America</v>
      </c>
      <c r="R169" s="3" t="str">
        <f>IFERROR(IF(VLOOKUP($A169,Groups!A:A,1,FALSE)="","",1),"")</f>
        <v/>
      </c>
      <c r="S169" s="3" t="str">
        <f>IFERROR(IF(VLOOKUP($A169,Groups!B:B,1,FALSE)="","",1),"")</f>
        <v/>
      </c>
      <c r="T169" s="3" t="str">
        <f>IFERROR(IF(VLOOKUP($A169,Groups!C:C,1,FALSE)="","",1),"")</f>
        <v/>
      </c>
      <c r="U169" s="3" t="str">
        <f>IFERROR(IF(VLOOKUP($A169,Groups!D:D,1,FALSE)="","",1),"")</f>
        <v/>
      </c>
      <c r="V169" s="3" t="str">
        <f>IFERROR(IF(VLOOKUP($A169,Groups!E:E,1,FALSE)="","",1),"")</f>
        <v/>
      </c>
      <c r="W169" s="3" t="str">
        <f>IFERROR(IF(VLOOKUP($A169,Groups!F:F,1,FALSE)="","",1),"")</f>
        <v/>
      </c>
    </row>
    <row r="170" spans="1:23" x14ac:dyDescent="0.2">
      <c r="A170" s="8">
        <v>478</v>
      </c>
      <c r="B170" s="8" t="str">
        <f>IFERROR(INDEX(ISO!$B:$B,MATCH($A170,ISO!$A:$A,0)),"")</f>
        <v>MR</v>
      </c>
      <c r="C170" s="8" t="str">
        <f>IFERROR(INDEX(ISO!$C:$C,MATCH($A170,ISO!$A:$A,0)),"")</f>
        <v>MRT</v>
      </c>
      <c r="D170" s="9" t="str">
        <f>IFERROR(INDEX(ISO!$D:$D,MATCH($A170,ISO!$A:$A,0)),"")</f>
        <v>Mauritania</v>
      </c>
      <c r="E170" s="13" t="str">
        <f>IFERROR(INDEX(ADB!$A:$A,MATCH($A170,ADB!$D:$D,0)),"")</f>
        <v/>
      </c>
      <c r="F170" s="14" t="str">
        <f>IFERROR(INDEX(ADB!$B:$B,MATCH($A170,ADB!$D:$D,0)),"")</f>
        <v/>
      </c>
      <c r="G170" s="14" t="str">
        <f>IFERROR(IF(INDEX(ADB!$E:$E,MATCH($A170,ADB!$D:$D,0))=0,"",INDEX(ADB!$E:$E,MATCH($A170,ADB!$D:$D,0))),"")</f>
        <v/>
      </c>
      <c r="H170" s="17" t="str">
        <f>IFERROR(INDEX(MRIO!$A:$A,MATCH($A170,MRIO!$F:$F,0)),"")</f>
        <v/>
      </c>
      <c r="I170" s="17" t="str">
        <f>IFERROR(IF(INDEX(MRIO!$B:$B,MATCH($A170,MRIO!$F:$F,0))=0,"",INDEX(MRIO!$B:$B,MATCH($A170,MRIO!$F:$F,0))),"")</f>
        <v/>
      </c>
      <c r="J170" s="17" t="str">
        <f>IFERROR(INDEX(MRIO!$C:$C,MATCH($A170,MRIO!$F:$F,0)),"")</f>
        <v/>
      </c>
      <c r="K170" s="18" t="str">
        <f>IFERROR(INDEX(MRIO!$D:$D,MATCH($A170,MRIO!$F:$F,0)),"")</f>
        <v/>
      </c>
      <c r="L170" s="20" t="str">
        <f>IFERROR(INDEX('World Bank'!$B:$B,MATCH($A170,'World Bank'!$D:$D,0)),"")</f>
        <v>Mauritania</v>
      </c>
      <c r="M170" s="20" t="str">
        <f>IFERROR(INDEX('World Bank'!$C:$C,MATCH($A170,'World Bank'!$D:$D,0)),"")</f>
        <v>Sub-Saharan Africa</v>
      </c>
      <c r="N170" s="3" t="str">
        <f>IF(J170="",IF(E170="",C170,E170),J170)</f>
        <v>MRT</v>
      </c>
      <c r="O170" t="str">
        <f>IF(K170="",IF(F170="",D170,F170),K170)</f>
        <v>Mauritania</v>
      </c>
      <c r="P170" t="str">
        <f>M170</f>
        <v>Sub-Saharan Africa</v>
      </c>
      <c r="Q170" t="str">
        <f>IFERROR(INDEX(Continents!$C:$C,MATCH($A170,Continents!$A:$A,0)),"")</f>
        <v>Africa</v>
      </c>
      <c r="R170" s="3" t="str">
        <f>IFERROR(IF(VLOOKUP($A170,Groups!A:A,1,FALSE)="","",1),"")</f>
        <v/>
      </c>
      <c r="S170" s="3" t="str">
        <f>IFERROR(IF(VLOOKUP($A170,Groups!B:B,1,FALSE)="","",1),"")</f>
        <v/>
      </c>
      <c r="T170" s="3" t="str">
        <f>IFERROR(IF(VLOOKUP($A170,Groups!C:C,1,FALSE)="","",1),"")</f>
        <v/>
      </c>
      <c r="U170" s="3" t="str">
        <f>IFERROR(IF(VLOOKUP($A170,Groups!D:D,1,FALSE)="","",1),"")</f>
        <v/>
      </c>
      <c r="V170" s="3" t="str">
        <f>IFERROR(IF(VLOOKUP($A170,Groups!E:E,1,FALSE)="","",1),"")</f>
        <v/>
      </c>
      <c r="W170" s="3" t="str">
        <f>IFERROR(IF(VLOOKUP($A170,Groups!F:F,1,FALSE)="","",1),"")</f>
        <v/>
      </c>
    </row>
    <row r="171" spans="1:23" x14ac:dyDescent="0.2">
      <c r="A171" s="8">
        <v>480</v>
      </c>
      <c r="B171" s="8" t="str">
        <f>IFERROR(INDEX(ISO!$B:$B,MATCH($A171,ISO!$A:$A,0)),"")</f>
        <v>MU</v>
      </c>
      <c r="C171" s="8" t="str">
        <f>IFERROR(INDEX(ISO!$C:$C,MATCH($A171,ISO!$A:$A,0)),"")</f>
        <v>MUS</v>
      </c>
      <c r="D171" s="9" t="str">
        <f>IFERROR(INDEX(ISO!$D:$D,MATCH($A171,ISO!$A:$A,0)),"")</f>
        <v>Mauritius</v>
      </c>
      <c r="E171" s="13" t="str">
        <f>IFERROR(INDEX(ADB!$A:$A,MATCH($A171,ADB!$D:$D,0)),"")</f>
        <v/>
      </c>
      <c r="F171" s="14" t="str">
        <f>IFERROR(INDEX(ADB!$B:$B,MATCH($A171,ADB!$D:$D,0)),"")</f>
        <v/>
      </c>
      <c r="G171" s="14" t="str">
        <f>IFERROR(IF(INDEX(ADB!$E:$E,MATCH($A171,ADB!$D:$D,0))=0,"",INDEX(ADB!$E:$E,MATCH($A171,ADB!$D:$D,0))),"")</f>
        <v/>
      </c>
      <c r="H171" s="17" t="str">
        <f>IFERROR(INDEX(MRIO!$A:$A,MATCH($A171,MRIO!$F:$F,0)),"")</f>
        <v/>
      </c>
      <c r="I171" s="17" t="str">
        <f>IFERROR(IF(INDEX(MRIO!$B:$B,MATCH($A171,MRIO!$F:$F,0))=0,"",INDEX(MRIO!$B:$B,MATCH($A171,MRIO!$F:$F,0))),"")</f>
        <v/>
      </c>
      <c r="J171" s="17" t="str">
        <f>IFERROR(INDEX(MRIO!$C:$C,MATCH($A171,MRIO!$F:$F,0)),"")</f>
        <v/>
      </c>
      <c r="K171" s="18" t="str">
        <f>IFERROR(INDEX(MRIO!$D:$D,MATCH($A171,MRIO!$F:$F,0)),"")</f>
        <v/>
      </c>
      <c r="L171" s="20" t="str">
        <f>IFERROR(INDEX('World Bank'!$B:$B,MATCH($A171,'World Bank'!$D:$D,0)),"")</f>
        <v>Mauritius</v>
      </c>
      <c r="M171" s="20" t="str">
        <f>IFERROR(INDEX('World Bank'!$C:$C,MATCH($A171,'World Bank'!$D:$D,0)),"")</f>
        <v>Sub-Saharan Africa</v>
      </c>
      <c r="N171" s="3" t="str">
        <f>IF(J171="",IF(E171="",C171,E171),J171)</f>
        <v>MUS</v>
      </c>
      <c r="O171" t="str">
        <f>IF(K171="",IF(F171="",D171,F171),K171)</f>
        <v>Mauritius</v>
      </c>
      <c r="P171" t="str">
        <f>M171</f>
        <v>Sub-Saharan Africa</v>
      </c>
      <c r="Q171" t="str">
        <f>IFERROR(INDEX(Continents!$C:$C,MATCH($A171,Continents!$A:$A,0)),"")</f>
        <v>Africa</v>
      </c>
      <c r="R171" s="3" t="str">
        <f>IFERROR(IF(VLOOKUP($A171,Groups!A:A,1,FALSE)="","",1),"")</f>
        <v/>
      </c>
      <c r="S171" s="3" t="str">
        <f>IFERROR(IF(VLOOKUP($A171,Groups!B:B,1,FALSE)="","",1),"")</f>
        <v/>
      </c>
      <c r="T171" s="3" t="str">
        <f>IFERROR(IF(VLOOKUP($A171,Groups!C:C,1,FALSE)="","",1),"")</f>
        <v/>
      </c>
      <c r="U171" s="3" t="str">
        <f>IFERROR(IF(VLOOKUP($A171,Groups!D:D,1,FALSE)="","",1),"")</f>
        <v/>
      </c>
      <c r="V171" s="3" t="str">
        <f>IFERROR(IF(VLOOKUP($A171,Groups!E:E,1,FALSE)="","",1),"")</f>
        <v/>
      </c>
      <c r="W171" s="3" t="str">
        <f>IFERROR(IF(VLOOKUP($A171,Groups!F:F,1,FALSE)="","",1),"")</f>
        <v/>
      </c>
    </row>
    <row r="172" spans="1:23" x14ac:dyDescent="0.2">
      <c r="A172" s="8">
        <v>175</v>
      </c>
      <c r="B172" s="8" t="str">
        <f>IFERROR(INDEX(ISO!$B:$B,MATCH($A172,ISO!$A:$A,0)),"")</f>
        <v>YT</v>
      </c>
      <c r="C172" s="8" t="str">
        <f>IFERROR(INDEX(ISO!$C:$C,MATCH($A172,ISO!$A:$A,0)),"")</f>
        <v>MYT</v>
      </c>
      <c r="D172" s="9" t="str">
        <f>IFERROR(INDEX(ISO!$D:$D,MATCH($A172,ISO!$A:$A,0)),"")</f>
        <v>Mayotte</v>
      </c>
      <c r="E172" s="13" t="str">
        <f>IFERROR(INDEX(ADB!$A:$A,MATCH($A172,ADB!$D:$D,0)),"")</f>
        <v/>
      </c>
      <c r="F172" s="14" t="str">
        <f>IFERROR(INDEX(ADB!$B:$B,MATCH($A172,ADB!$D:$D,0)),"")</f>
        <v/>
      </c>
      <c r="G172" s="14" t="str">
        <f>IFERROR(IF(INDEX(ADB!$E:$E,MATCH($A172,ADB!$D:$D,0))=0,"",INDEX(ADB!$E:$E,MATCH($A172,ADB!$D:$D,0))),"")</f>
        <v/>
      </c>
      <c r="H172" s="17" t="str">
        <f>IFERROR(INDEX(MRIO!$A:$A,MATCH($A172,MRIO!$F:$F,0)),"")</f>
        <v/>
      </c>
      <c r="I172" s="17" t="str">
        <f>IFERROR(IF(INDEX(MRIO!$B:$B,MATCH($A172,MRIO!$F:$F,0))=0,"",INDEX(MRIO!$B:$B,MATCH($A172,MRIO!$F:$F,0))),"")</f>
        <v/>
      </c>
      <c r="J172" s="17" t="str">
        <f>IFERROR(INDEX(MRIO!$C:$C,MATCH($A172,MRIO!$F:$F,0)),"")</f>
        <v/>
      </c>
      <c r="K172" s="18" t="str">
        <f>IFERROR(INDEX(MRIO!$D:$D,MATCH($A172,MRIO!$F:$F,0)),"")</f>
        <v/>
      </c>
      <c r="L172" s="20" t="str">
        <f>IFERROR(INDEX('World Bank'!$B:$B,MATCH($A172,'World Bank'!$D:$D,0)),"")</f>
        <v/>
      </c>
      <c r="M172" s="20" t="str">
        <f>IFERROR(INDEX('World Bank'!$C:$C,MATCH($A172,'World Bank'!$D:$D,0)),"")</f>
        <v/>
      </c>
      <c r="N172" s="3" t="str">
        <f>IF(J172="",IF(E172="",C172,E172),J172)</f>
        <v>MYT</v>
      </c>
      <c r="O172" t="str">
        <f>IF(K172="",IF(F172="",D172,F172),K172)</f>
        <v>Mayotte</v>
      </c>
      <c r="P172" t="s">
        <v>220</v>
      </c>
      <c r="Q172" t="str">
        <f>IFERROR(INDEX(Continents!$C:$C,MATCH($A172,Continents!$A:$A,0)),"")</f>
        <v>Africa</v>
      </c>
      <c r="R172" s="3" t="str">
        <f>IFERROR(IF(VLOOKUP($A172,Groups!A:A,1,FALSE)="","",1),"")</f>
        <v/>
      </c>
      <c r="S172" s="3" t="str">
        <f>IFERROR(IF(VLOOKUP($A172,Groups!B:B,1,FALSE)="","",1),"")</f>
        <v/>
      </c>
      <c r="T172" s="3" t="str">
        <f>IFERROR(IF(VLOOKUP($A172,Groups!C:C,1,FALSE)="","",1),"")</f>
        <v/>
      </c>
      <c r="U172" s="3" t="str">
        <f>IFERROR(IF(VLOOKUP($A172,Groups!D:D,1,FALSE)="","",1),"")</f>
        <v/>
      </c>
      <c r="V172" s="3" t="str">
        <f>IFERROR(IF(VLOOKUP($A172,Groups!E:E,1,FALSE)="","",1),"")</f>
        <v/>
      </c>
      <c r="W172" s="3" t="str">
        <f>IFERROR(IF(VLOOKUP($A172,Groups!F:F,1,FALSE)="","",1),"")</f>
        <v/>
      </c>
    </row>
    <row r="173" spans="1:23" x14ac:dyDescent="0.2">
      <c r="A173" s="8">
        <v>583</v>
      </c>
      <c r="B173" s="8" t="str">
        <f>IFERROR(INDEX(ISO!$B:$B,MATCH($A173,ISO!$A:$A,0)),"")</f>
        <v>FM</v>
      </c>
      <c r="C173" s="8" t="str">
        <f>IFERROR(INDEX(ISO!$C:$C,MATCH($A173,ISO!$A:$A,0)),"")</f>
        <v>FSM</v>
      </c>
      <c r="D173" s="9" t="str">
        <f>IFERROR(INDEX(ISO!$D:$D,MATCH($A173,ISO!$A:$A,0)),"")</f>
        <v>Micronesia (Federated States of)</v>
      </c>
      <c r="E173" s="13" t="str">
        <f>IFERROR(INDEX(ADB!$A:$A,MATCH($A173,ADB!$D:$D,0)),"")</f>
        <v>FSM</v>
      </c>
      <c r="F173" s="14" t="str">
        <f>IFERROR(INDEX(ADB!$B:$B,MATCH($A173,ADB!$D:$D,0)),"")</f>
        <v>Federated States of Micronesia</v>
      </c>
      <c r="G173" s="14" t="str">
        <f>IFERROR(IF(INDEX(ADB!$E:$E,MATCH($A173,ADB!$D:$D,0))=0,"",INDEX(ADB!$E:$E,MATCH($A173,ADB!$D:$D,0))),"")</f>
        <v/>
      </c>
      <c r="H173" s="17" t="str">
        <f>IFERROR(INDEX(MRIO!$A:$A,MATCH($A173,MRIO!$F:$F,0)),"")</f>
        <v/>
      </c>
      <c r="I173" s="17" t="str">
        <f>IFERROR(IF(INDEX(MRIO!$B:$B,MATCH($A173,MRIO!$F:$F,0))=0,"",INDEX(MRIO!$B:$B,MATCH($A173,MRIO!$F:$F,0))),"")</f>
        <v/>
      </c>
      <c r="J173" s="17" t="str">
        <f>IFERROR(INDEX(MRIO!$C:$C,MATCH($A173,MRIO!$F:$F,0)),"")</f>
        <v/>
      </c>
      <c r="K173" s="18" t="str">
        <f>IFERROR(INDEX(MRIO!$D:$D,MATCH($A173,MRIO!$F:$F,0)),"")</f>
        <v/>
      </c>
      <c r="L173" s="20" t="str">
        <f>IFERROR(INDEX('World Bank'!$B:$B,MATCH($A173,'World Bank'!$D:$D,0)),"")</f>
        <v>Micronesia, Fed. Sts.</v>
      </c>
      <c r="M173" s="20" t="str">
        <f>IFERROR(INDEX('World Bank'!$C:$C,MATCH($A173,'World Bank'!$D:$D,0)),"")</f>
        <v>East Asia and Pacific</v>
      </c>
      <c r="N173" s="3" t="str">
        <f>IF(J173="",IF(E173="",C173,E173),J173)</f>
        <v>FSM</v>
      </c>
      <c r="O173" t="str">
        <f>IF(K173="",IF(F173="",D173,F173),K173)</f>
        <v>Federated States of Micronesia</v>
      </c>
      <c r="P173" t="str">
        <f>M173</f>
        <v>East Asia and Pacific</v>
      </c>
      <c r="Q173" t="str">
        <f>IFERROR(INDEX(Continents!$C:$C,MATCH($A173,Continents!$A:$A,0)),"")</f>
        <v>Oceania</v>
      </c>
      <c r="R173" s="3" t="str">
        <f>IFERROR(IF(VLOOKUP($A173,Groups!A:A,1,FALSE)="","",1),"")</f>
        <v/>
      </c>
      <c r="S173" s="3" t="str">
        <f>IFERROR(IF(VLOOKUP($A173,Groups!B:B,1,FALSE)="","",1),"")</f>
        <v/>
      </c>
      <c r="T173" s="3" t="str">
        <f>IFERROR(IF(VLOOKUP($A173,Groups!C:C,1,FALSE)="","",1),"")</f>
        <v/>
      </c>
      <c r="U173" s="3" t="str">
        <f>IFERROR(IF(VLOOKUP($A173,Groups!D:D,1,FALSE)="","",1),"")</f>
        <v/>
      </c>
      <c r="V173" s="3" t="str">
        <f>IFERROR(IF(VLOOKUP($A173,Groups!E:E,1,FALSE)="","",1),"")</f>
        <v/>
      </c>
      <c r="W173" s="3" t="str">
        <f>IFERROR(IF(VLOOKUP($A173,Groups!F:F,1,FALSE)="","",1),"")</f>
        <v/>
      </c>
    </row>
    <row r="174" spans="1:23" x14ac:dyDescent="0.2">
      <c r="A174" s="8">
        <v>498</v>
      </c>
      <c r="B174" s="8" t="str">
        <f>IFERROR(INDEX(ISO!$B:$B,MATCH($A174,ISO!$A:$A,0)),"")</f>
        <v>MD</v>
      </c>
      <c r="C174" s="8" t="str">
        <f>IFERROR(INDEX(ISO!$C:$C,MATCH($A174,ISO!$A:$A,0)),"")</f>
        <v>MDA</v>
      </c>
      <c r="D174" s="9" t="str">
        <f>IFERROR(INDEX(ISO!$D:$D,MATCH($A174,ISO!$A:$A,0)),"")</f>
        <v>Moldova, Republic of</v>
      </c>
      <c r="E174" s="13" t="str">
        <f>IFERROR(INDEX(ADB!$A:$A,MATCH($A174,ADB!$D:$D,0)),"")</f>
        <v/>
      </c>
      <c r="F174" s="14" t="str">
        <f>IFERROR(INDEX(ADB!$B:$B,MATCH($A174,ADB!$D:$D,0)),"")</f>
        <v/>
      </c>
      <c r="G174" s="14" t="str">
        <f>IFERROR(IF(INDEX(ADB!$E:$E,MATCH($A174,ADB!$D:$D,0))=0,"",INDEX(ADB!$E:$E,MATCH($A174,ADB!$D:$D,0))),"")</f>
        <v/>
      </c>
      <c r="H174" s="17" t="str">
        <f>IFERROR(INDEX(MRIO!$A:$A,MATCH($A174,MRIO!$F:$F,0)),"")</f>
        <v/>
      </c>
      <c r="I174" s="17" t="str">
        <f>IFERROR(IF(INDEX(MRIO!$B:$B,MATCH($A174,MRIO!$F:$F,0))=0,"",INDEX(MRIO!$B:$B,MATCH($A174,MRIO!$F:$F,0))),"")</f>
        <v/>
      </c>
      <c r="J174" s="17" t="str">
        <f>IFERROR(INDEX(MRIO!$C:$C,MATCH($A174,MRIO!$F:$F,0)),"")</f>
        <v/>
      </c>
      <c r="K174" s="18" t="str">
        <f>IFERROR(INDEX(MRIO!$D:$D,MATCH($A174,MRIO!$F:$F,0)),"")</f>
        <v/>
      </c>
      <c r="L174" s="20" t="str">
        <f>IFERROR(INDEX('World Bank'!$B:$B,MATCH($A174,'World Bank'!$D:$D,0)),"")</f>
        <v>Moldova</v>
      </c>
      <c r="M174" s="20" t="str">
        <f>IFERROR(INDEX('World Bank'!$C:$C,MATCH($A174,'World Bank'!$D:$D,0)),"")</f>
        <v>Europe and Central Asia</v>
      </c>
      <c r="N174" s="3" t="str">
        <f>IF(J174="",IF(E174="",C174,E174),J174)</f>
        <v>MDA</v>
      </c>
      <c r="O174" t="str">
        <f>IF(K174="",IF(F174="",D174,F174),K174)</f>
        <v>Moldova, Republic of</v>
      </c>
      <c r="P174" t="str">
        <f>M174</f>
        <v>Europe and Central Asia</v>
      </c>
      <c r="Q174" t="str">
        <f>IFERROR(INDEX(Continents!$C:$C,MATCH($A174,Continents!$A:$A,0)),"")</f>
        <v>Europe</v>
      </c>
      <c r="R174" s="3" t="str">
        <f>IFERROR(IF(VLOOKUP($A174,Groups!A:A,1,FALSE)="","",1),"")</f>
        <v/>
      </c>
      <c r="S174" s="3" t="str">
        <f>IFERROR(IF(VLOOKUP($A174,Groups!B:B,1,FALSE)="","",1),"")</f>
        <v/>
      </c>
      <c r="T174" s="3" t="str">
        <f>IFERROR(IF(VLOOKUP($A174,Groups!C:C,1,FALSE)="","",1),"")</f>
        <v/>
      </c>
      <c r="U174" s="3" t="str">
        <f>IFERROR(IF(VLOOKUP($A174,Groups!D:D,1,FALSE)="","",1),"")</f>
        <v/>
      </c>
      <c r="V174" s="3" t="str">
        <f>IFERROR(IF(VLOOKUP($A174,Groups!E:E,1,FALSE)="","",1),"")</f>
        <v/>
      </c>
      <c r="W174" s="3" t="str">
        <f>IFERROR(IF(VLOOKUP($A174,Groups!F:F,1,FALSE)="","",1),"")</f>
        <v/>
      </c>
    </row>
    <row r="175" spans="1:23" x14ac:dyDescent="0.2">
      <c r="A175" s="8">
        <v>492</v>
      </c>
      <c r="B175" s="8" t="str">
        <f>IFERROR(INDEX(ISO!$B:$B,MATCH($A175,ISO!$A:$A,0)),"")</f>
        <v>MC</v>
      </c>
      <c r="C175" s="8" t="str">
        <f>IFERROR(INDEX(ISO!$C:$C,MATCH($A175,ISO!$A:$A,0)),"")</f>
        <v>MCO</v>
      </c>
      <c r="D175" s="9" t="str">
        <f>IFERROR(INDEX(ISO!$D:$D,MATCH($A175,ISO!$A:$A,0)),"")</f>
        <v>Monaco</v>
      </c>
      <c r="E175" s="13" t="str">
        <f>IFERROR(INDEX(ADB!$A:$A,MATCH($A175,ADB!$D:$D,0)),"")</f>
        <v/>
      </c>
      <c r="F175" s="14" t="str">
        <f>IFERROR(INDEX(ADB!$B:$B,MATCH($A175,ADB!$D:$D,0)),"")</f>
        <v/>
      </c>
      <c r="G175" s="14" t="str">
        <f>IFERROR(IF(INDEX(ADB!$E:$E,MATCH($A175,ADB!$D:$D,0))=0,"",INDEX(ADB!$E:$E,MATCH($A175,ADB!$D:$D,0))),"")</f>
        <v/>
      </c>
      <c r="H175" s="17" t="str">
        <f>IFERROR(INDEX(MRIO!$A:$A,MATCH($A175,MRIO!$F:$F,0)),"")</f>
        <v/>
      </c>
      <c r="I175" s="17" t="str">
        <f>IFERROR(IF(INDEX(MRIO!$B:$B,MATCH($A175,MRIO!$F:$F,0))=0,"",INDEX(MRIO!$B:$B,MATCH($A175,MRIO!$F:$F,0))),"")</f>
        <v/>
      </c>
      <c r="J175" s="17" t="str">
        <f>IFERROR(INDEX(MRIO!$C:$C,MATCH($A175,MRIO!$F:$F,0)),"")</f>
        <v/>
      </c>
      <c r="K175" s="18" t="str">
        <f>IFERROR(INDEX(MRIO!$D:$D,MATCH($A175,MRIO!$F:$F,0)),"")</f>
        <v/>
      </c>
      <c r="L175" s="20" t="str">
        <f>IFERROR(INDEX('World Bank'!$B:$B,MATCH($A175,'World Bank'!$D:$D,0)),"")</f>
        <v>Monaco</v>
      </c>
      <c r="M175" s="20" t="str">
        <f>IFERROR(INDEX('World Bank'!$C:$C,MATCH($A175,'World Bank'!$D:$D,0)),"")</f>
        <v>Europe and Central Asia</v>
      </c>
      <c r="N175" s="3" t="str">
        <f>IF(J175="",IF(E175="",C175,E175),J175)</f>
        <v>MCO</v>
      </c>
      <c r="O175" t="str">
        <f>IF(K175="",IF(F175="",D175,F175),K175)</f>
        <v>Monaco</v>
      </c>
      <c r="P175" t="str">
        <f>M175</f>
        <v>Europe and Central Asia</v>
      </c>
      <c r="Q175" t="str">
        <f>IFERROR(INDEX(Continents!$C:$C,MATCH($A175,Continents!$A:$A,0)),"")</f>
        <v>Europe</v>
      </c>
      <c r="R175" s="3" t="str">
        <f>IFERROR(IF(VLOOKUP($A175,Groups!A:A,1,FALSE)="","",1),"")</f>
        <v/>
      </c>
      <c r="S175" s="3" t="str">
        <f>IFERROR(IF(VLOOKUP($A175,Groups!B:B,1,FALSE)="","",1),"")</f>
        <v/>
      </c>
      <c r="T175" s="3" t="str">
        <f>IFERROR(IF(VLOOKUP($A175,Groups!C:C,1,FALSE)="","",1),"")</f>
        <v/>
      </c>
      <c r="U175" s="3" t="str">
        <f>IFERROR(IF(VLOOKUP($A175,Groups!D:D,1,FALSE)="","",1),"")</f>
        <v/>
      </c>
      <c r="V175" s="3" t="str">
        <f>IFERROR(IF(VLOOKUP($A175,Groups!E:E,1,FALSE)="","",1),"")</f>
        <v/>
      </c>
      <c r="W175" s="3" t="str">
        <f>IFERROR(IF(VLOOKUP($A175,Groups!F:F,1,FALSE)="","",1),"")</f>
        <v/>
      </c>
    </row>
    <row r="176" spans="1:23" x14ac:dyDescent="0.2">
      <c r="A176" s="8">
        <v>499</v>
      </c>
      <c r="B176" s="8" t="str">
        <f>IFERROR(INDEX(ISO!$B:$B,MATCH($A176,ISO!$A:$A,0)),"")</f>
        <v>ME</v>
      </c>
      <c r="C176" s="8" t="str">
        <f>IFERROR(INDEX(ISO!$C:$C,MATCH($A176,ISO!$A:$A,0)),"")</f>
        <v>MNE</v>
      </c>
      <c r="D176" s="9" t="str">
        <f>IFERROR(INDEX(ISO!$D:$D,MATCH($A176,ISO!$A:$A,0)),"")</f>
        <v>Montenegro</v>
      </c>
      <c r="E176" s="13" t="str">
        <f>IFERROR(INDEX(ADB!$A:$A,MATCH($A176,ADB!$D:$D,0)),"")</f>
        <v/>
      </c>
      <c r="F176" s="14" t="str">
        <f>IFERROR(INDEX(ADB!$B:$B,MATCH($A176,ADB!$D:$D,0)),"")</f>
        <v/>
      </c>
      <c r="G176" s="14" t="str">
        <f>IFERROR(IF(INDEX(ADB!$E:$E,MATCH($A176,ADB!$D:$D,0))=0,"",INDEX(ADB!$E:$E,MATCH($A176,ADB!$D:$D,0))),"")</f>
        <v/>
      </c>
      <c r="H176" s="17" t="str">
        <f>IFERROR(INDEX(MRIO!$A:$A,MATCH($A176,MRIO!$F:$F,0)),"")</f>
        <v/>
      </c>
      <c r="I176" s="17" t="str">
        <f>IFERROR(IF(INDEX(MRIO!$B:$B,MATCH($A176,MRIO!$F:$F,0))=0,"",INDEX(MRIO!$B:$B,MATCH($A176,MRIO!$F:$F,0))),"")</f>
        <v/>
      </c>
      <c r="J176" s="17" t="str">
        <f>IFERROR(INDEX(MRIO!$C:$C,MATCH($A176,MRIO!$F:$F,0)),"")</f>
        <v/>
      </c>
      <c r="K176" s="18" t="str">
        <f>IFERROR(INDEX(MRIO!$D:$D,MATCH($A176,MRIO!$F:$F,0)),"")</f>
        <v/>
      </c>
      <c r="L176" s="20" t="str">
        <f>IFERROR(INDEX('World Bank'!$B:$B,MATCH($A176,'World Bank'!$D:$D,0)),"")</f>
        <v>Montenegro</v>
      </c>
      <c r="M176" s="20" t="str">
        <f>IFERROR(INDEX('World Bank'!$C:$C,MATCH($A176,'World Bank'!$D:$D,0)),"")</f>
        <v>Europe and Central Asia</v>
      </c>
      <c r="N176" s="3" t="str">
        <f>IF(J176="",IF(E176="",C176,E176),J176)</f>
        <v>MNE</v>
      </c>
      <c r="O176" t="str">
        <f>IF(K176="",IF(F176="",D176,F176),K176)</f>
        <v>Montenegro</v>
      </c>
      <c r="P176" t="str">
        <f>M176</f>
        <v>Europe and Central Asia</v>
      </c>
      <c r="Q176" t="str">
        <f>IFERROR(INDEX(Continents!$C:$C,MATCH($A176,Continents!$A:$A,0)),"")</f>
        <v>Europe</v>
      </c>
      <c r="R176" s="3" t="str">
        <f>IFERROR(IF(VLOOKUP($A176,Groups!A:A,1,FALSE)="","",1),"")</f>
        <v/>
      </c>
      <c r="S176" s="3" t="str">
        <f>IFERROR(IF(VLOOKUP($A176,Groups!B:B,1,FALSE)="","",1),"")</f>
        <v/>
      </c>
      <c r="T176" s="3" t="str">
        <f>IFERROR(IF(VLOOKUP($A176,Groups!C:C,1,FALSE)="","",1),"")</f>
        <v/>
      </c>
      <c r="U176" s="3" t="str">
        <f>IFERROR(IF(VLOOKUP($A176,Groups!D:D,1,FALSE)="","",1),"")</f>
        <v/>
      </c>
      <c r="V176" s="3" t="str">
        <f>IFERROR(IF(VLOOKUP($A176,Groups!E:E,1,FALSE)="","",1),"")</f>
        <v/>
      </c>
      <c r="W176" s="3" t="str">
        <f>IFERROR(IF(VLOOKUP($A176,Groups!F:F,1,FALSE)="","",1),"")</f>
        <v/>
      </c>
    </row>
    <row r="177" spans="1:23" x14ac:dyDescent="0.2">
      <c r="A177" s="8">
        <v>500</v>
      </c>
      <c r="B177" s="8" t="str">
        <f>IFERROR(INDEX(ISO!$B:$B,MATCH($A177,ISO!$A:$A,0)),"")</f>
        <v>MS</v>
      </c>
      <c r="C177" s="8" t="str">
        <f>IFERROR(INDEX(ISO!$C:$C,MATCH($A177,ISO!$A:$A,0)),"")</f>
        <v>MSR</v>
      </c>
      <c r="D177" s="9" t="str">
        <f>IFERROR(INDEX(ISO!$D:$D,MATCH($A177,ISO!$A:$A,0)),"")</f>
        <v>Montserrat</v>
      </c>
      <c r="E177" s="13" t="str">
        <f>IFERROR(INDEX(ADB!$A:$A,MATCH($A177,ADB!$D:$D,0)),"")</f>
        <v/>
      </c>
      <c r="F177" s="14" t="str">
        <f>IFERROR(INDEX(ADB!$B:$B,MATCH($A177,ADB!$D:$D,0)),"")</f>
        <v/>
      </c>
      <c r="G177" s="14" t="str">
        <f>IFERROR(IF(INDEX(ADB!$E:$E,MATCH($A177,ADB!$D:$D,0))=0,"",INDEX(ADB!$E:$E,MATCH($A177,ADB!$D:$D,0))),"")</f>
        <v/>
      </c>
      <c r="H177" s="17" t="str">
        <f>IFERROR(INDEX(MRIO!$A:$A,MATCH($A177,MRIO!$F:$F,0)),"")</f>
        <v/>
      </c>
      <c r="I177" s="17" t="str">
        <f>IFERROR(IF(INDEX(MRIO!$B:$B,MATCH($A177,MRIO!$F:$F,0))=0,"",INDEX(MRIO!$B:$B,MATCH($A177,MRIO!$F:$F,0))),"")</f>
        <v/>
      </c>
      <c r="J177" s="17" t="str">
        <f>IFERROR(INDEX(MRIO!$C:$C,MATCH($A177,MRIO!$F:$F,0)),"")</f>
        <v/>
      </c>
      <c r="K177" s="18" t="str">
        <f>IFERROR(INDEX(MRIO!$D:$D,MATCH($A177,MRIO!$F:$F,0)),"")</f>
        <v/>
      </c>
      <c r="L177" s="20" t="str">
        <f>IFERROR(INDEX('World Bank'!$B:$B,MATCH($A177,'World Bank'!$D:$D,0)),"")</f>
        <v/>
      </c>
      <c r="M177" s="20" t="str">
        <f>IFERROR(INDEX('World Bank'!$C:$C,MATCH($A177,'World Bank'!$D:$D,0)),"")</f>
        <v/>
      </c>
      <c r="N177" s="3" t="str">
        <f>IF(J177="",IF(E177="",C177,E177),J177)</f>
        <v>MSR</v>
      </c>
      <c r="O177" t="str">
        <f>IF(K177="",IF(F177="",D177,F177),K177)</f>
        <v>Montserrat</v>
      </c>
      <c r="P177" t="s">
        <v>139</v>
      </c>
      <c r="Q177" t="str">
        <f>IFERROR(INDEX(Continents!$C:$C,MATCH($A177,Continents!$A:$A,0)),"")</f>
        <v>North America</v>
      </c>
      <c r="R177" s="3" t="str">
        <f>IFERROR(IF(VLOOKUP($A177,Groups!A:A,1,FALSE)="","",1),"")</f>
        <v/>
      </c>
      <c r="S177" s="3" t="str">
        <f>IFERROR(IF(VLOOKUP($A177,Groups!B:B,1,FALSE)="","",1),"")</f>
        <v/>
      </c>
      <c r="T177" s="3" t="str">
        <f>IFERROR(IF(VLOOKUP($A177,Groups!C:C,1,FALSE)="","",1),"")</f>
        <v/>
      </c>
      <c r="U177" s="3" t="str">
        <f>IFERROR(IF(VLOOKUP($A177,Groups!D:D,1,FALSE)="","",1),"")</f>
        <v/>
      </c>
      <c r="V177" s="3" t="str">
        <f>IFERROR(IF(VLOOKUP($A177,Groups!E:E,1,FALSE)="","",1),"")</f>
        <v/>
      </c>
      <c r="W177" s="3" t="str">
        <f>IFERROR(IF(VLOOKUP($A177,Groups!F:F,1,FALSE)="","",1),"")</f>
        <v/>
      </c>
    </row>
    <row r="178" spans="1:23" x14ac:dyDescent="0.2">
      <c r="A178" s="8">
        <v>504</v>
      </c>
      <c r="B178" s="8" t="str">
        <f>IFERROR(INDEX(ISO!$B:$B,MATCH($A178,ISO!$A:$A,0)),"")</f>
        <v>MA</v>
      </c>
      <c r="C178" s="8" t="str">
        <f>IFERROR(INDEX(ISO!$C:$C,MATCH($A178,ISO!$A:$A,0)),"")</f>
        <v>MAR</v>
      </c>
      <c r="D178" s="9" t="str">
        <f>IFERROR(INDEX(ISO!$D:$D,MATCH($A178,ISO!$A:$A,0)),"")</f>
        <v>Morocco</v>
      </c>
      <c r="E178" s="13" t="str">
        <f>IFERROR(INDEX(ADB!$A:$A,MATCH($A178,ADB!$D:$D,0)),"")</f>
        <v/>
      </c>
      <c r="F178" s="14" t="str">
        <f>IFERROR(INDEX(ADB!$B:$B,MATCH($A178,ADB!$D:$D,0)),"")</f>
        <v/>
      </c>
      <c r="G178" s="14" t="str">
        <f>IFERROR(IF(INDEX(ADB!$E:$E,MATCH($A178,ADB!$D:$D,0))=0,"",INDEX(ADB!$E:$E,MATCH($A178,ADB!$D:$D,0))),"")</f>
        <v/>
      </c>
      <c r="H178" s="17" t="str">
        <f>IFERROR(INDEX(MRIO!$A:$A,MATCH($A178,MRIO!$F:$F,0)),"")</f>
        <v/>
      </c>
      <c r="I178" s="17" t="str">
        <f>IFERROR(IF(INDEX(MRIO!$B:$B,MATCH($A178,MRIO!$F:$F,0))=0,"",INDEX(MRIO!$B:$B,MATCH($A178,MRIO!$F:$F,0))),"")</f>
        <v/>
      </c>
      <c r="J178" s="17" t="str">
        <f>IFERROR(INDEX(MRIO!$C:$C,MATCH($A178,MRIO!$F:$F,0)),"")</f>
        <v/>
      </c>
      <c r="K178" s="18" t="str">
        <f>IFERROR(INDEX(MRIO!$D:$D,MATCH($A178,MRIO!$F:$F,0)),"")</f>
        <v/>
      </c>
      <c r="L178" s="20" t="str">
        <f>IFERROR(INDEX('World Bank'!$B:$B,MATCH($A178,'World Bank'!$D:$D,0)),"")</f>
        <v>Morocco</v>
      </c>
      <c r="M178" s="20" t="str">
        <f>IFERROR(INDEX('World Bank'!$C:$C,MATCH($A178,'World Bank'!$D:$D,0)),"")</f>
        <v>Middle East and North Africa</v>
      </c>
      <c r="N178" s="3" t="str">
        <f>IF(J178="",IF(E178="",C178,E178),J178)</f>
        <v>MAR</v>
      </c>
      <c r="O178" t="str">
        <f>IF(K178="",IF(F178="",D178,F178),K178)</f>
        <v>Morocco</v>
      </c>
      <c r="P178" t="str">
        <f>M178</f>
        <v>Middle East and North Africa</v>
      </c>
      <c r="Q178" t="str">
        <f>IFERROR(INDEX(Continents!$C:$C,MATCH($A178,Continents!$A:$A,0)),"")</f>
        <v>Africa</v>
      </c>
      <c r="R178" s="3" t="str">
        <f>IFERROR(IF(VLOOKUP($A178,Groups!A:A,1,FALSE)="","",1),"")</f>
        <v/>
      </c>
      <c r="S178" s="3" t="str">
        <f>IFERROR(IF(VLOOKUP($A178,Groups!B:B,1,FALSE)="","",1),"")</f>
        <v/>
      </c>
      <c r="T178" s="3" t="str">
        <f>IFERROR(IF(VLOOKUP($A178,Groups!C:C,1,FALSE)="","",1),"")</f>
        <v/>
      </c>
      <c r="U178" s="3" t="str">
        <f>IFERROR(IF(VLOOKUP($A178,Groups!D:D,1,FALSE)="","",1),"")</f>
        <v/>
      </c>
      <c r="V178" s="3" t="str">
        <f>IFERROR(IF(VLOOKUP($A178,Groups!E:E,1,FALSE)="","",1),"")</f>
        <v/>
      </c>
      <c r="W178" s="3" t="str">
        <f>IFERROR(IF(VLOOKUP($A178,Groups!F:F,1,FALSE)="","",1),"")</f>
        <v/>
      </c>
    </row>
    <row r="179" spans="1:23" x14ac:dyDescent="0.2">
      <c r="A179" s="8">
        <v>508</v>
      </c>
      <c r="B179" s="8" t="str">
        <f>IFERROR(INDEX(ISO!$B:$B,MATCH($A179,ISO!$A:$A,0)),"")</f>
        <v>MZ</v>
      </c>
      <c r="C179" s="8" t="str">
        <f>IFERROR(INDEX(ISO!$C:$C,MATCH($A179,ISO!$A:$A,0)),"")</f>
        <v>MOZ</v>
      </c>
      <c r="D179" s="9" t="str">
        <f>IFERROR(INDEX(ISO!$D:$D,MATCH($A179,ISO!$A:$A,0)),"")</f>
        <v>Mozambique</v>
      </c>
      <c r="E179" s="13" t="str">
        <f>IFERROR(INDEX(ADB!$A:$A,MATCH($A179,ADB!$D:$D,0)),"")</f>
        <v/>
      </c>
      <c r="F179" s="14" t="str">
        <f>IFERROR(INDEX(ADB!$B:$B,MATCH($A179,ADB!$D:$D,0)),"")</f>
        <v/>
      </c>
      <c r="G179" s="14" t="str">
        <f>IFERROR(IF(INDEX(ADB!$E:$E,MATCH($A179,ADB!$D:$D,0))=0,"",INDEX(ADB!$E:$E,MATCH($A179,ADB!$D:$D,0))),"")</f>
        <v/>
      </c>
      <c r="H179" s="17" t="str">
        <f>IFERROR(INDEX(MRIO!$A:$A,MATCH($A179,MRIO!$F:$F,0)),"")</f>
        <v/>
      </c>
      <c r="I179" s="17" t="str">
        <f>IFERROR(IF(INDEX(MRIO!$B:$B,MATCH($A179,MRIO!$F:$F,0))=0,"",INDEX(MRIO!$B:$B,MATCH($A179,MRIO!$F:$F,0))),"")</f>
        <v/>
      </c>
      <c r="J179" s="17" t="str">
        <f>IFERROR(INDEX(MRIO!$C:$C,MATCH($A179,MRIO!$F:$F,0)),"")</f>
        <v/>
      </c>
      <c r="K179" s="18" t="str">
        <f>IFERROR(INDEX(MRIO!$D:$D,MATCH($A179,MRIO!$F:$F,0)),"")</f>
        <v/>
      </c>
      <c r="L179" s="20" t="str">
        <f>IFERROR(INDEX('World Bank'!$B:$B,MATCH($A179,'World Bank'!$D:$D,0)),"")</f>
        <v>Mozambique</v>
      </c>
      <c r="M179" s="20" t="str">
        <f>IFERROR(INDEX('World Bank'!$C:$C,MATCH($A179,'World Bank'!$D:$D,0)),"")</f>
        <v>Sub-Saharan Africa</v>
      </c>
      <c r="N179" s="3" t="str">
        <f>IF(J179="",IF(E179="",C179,E179),J179)</f>
        <v>MOZ</v>
      </c>
      <c r="O179" t="str">
        <f>IF(K179="",IF(F179="",D179,F179),K179)</f>
        <v>Mozambique</v>
      </c>
      <c r="P179" t="str">
        <f>M179</f>
        <v>Sub-Saharan Africa</v>
      </c>
      <c r="Q179" t="str">
        <f>IFERROR(INDEX(Continents!$C:$C,MATCH($A179,Continents!$A:$A,0)),"")</f>
        <v>Africa</v>
      </c>
      <c r="R179" s="3" t="str">
        <f>IFERROR(IF(VLOOKUP($A179,Groups!A:A,1,FALSE)="","",1),"")</f>
        <v/>
      </c>
      <c r="S179" s="3" t="str">
        <f>IFERROR(IF(VLOOKUP($A179,Groups!B:B,1,FALSE)="","",1),"")</f>
        <v/>
      </c>
      <c r="T179" s="3" t="str">
        <f>IFERROR(IF(VLOOKUP($A179,Groups!C:C,1,FALSE)="","",1),"")</f>
        <v/>
      </c>
      <c r="U179" s="3" t="str">
        <f>IFERROR(IF(VLOOKUP($A179,Groups!D:D,1,FALSE)="","",1),"")</f>
        <v/>
      </c>
      <c r="V179" s="3" t="str">
        <f>IFERROR(IF(VLOOKUP($A179,Groups!E:E,1,FALSE)="","",1),"")</f>
        <v/>
      </c>
      <c r="W179" s="3" t="str">
        <f>IFERROR(IF(VLOOKUP($A179,Groups!F:F,1,FALSE)="","",1),"")</f>
        <v/>
      </c>
    </row>
    <row r="180" spans="1:23" x14ac:dyDescent="0.2">
      <c r="A180" s="8">
        <v>104</v>
      </c>
      <c r="B180" s="8" t="str">
        <f>IFERROR(INDEX(ISO!$B:$B,MATCH($A180,ISO!$A:$A,0)),"")</f>
        <v>MM</v>
      </c>
      <c r="C180" s="8" t="str">
        <f>IFERROR(INDEX(ISO!$C:$C,MATCH($A180,ISO!$A:$A,0)),"")</f>
        <v>MMR</v>
      </c>
      <c r="D180" s="9" t="str">
        <f>IFERROR(INDEX(ISO!$D:$D,MATCH($A180,ISO!$A:$A,0)),"")</f>
        <v>Myanmar</v>
      </c>
      <c r="E180" s="13" t="str">
        <f>IFERROR(INDEX(ADB!$A:$A,MATCH($A180,ADB!$D:$D,0)),"")</f>
        <v>MYA</v>
      </c>
      <c r="F180" s="14" t="str">
        <f>IFERROR(INDEX(ADB!$B:$B,MATCH($A180,ADB!$D:$D,0)),"")</f>
        <v>Myanmar</v>
      </c>
      <c r="G180" s="14" t="str">
        <f>IFERROR(IF(INDEX(ADB!$E:$E,MATCH($A180,ADB!$D:$D,0))=0,"",INDEX(ADB!$E:$E,MATCH($A180,ADB!$D:$D,0))),"")</f>
        <v/>
      </c>
      <c r="H180" s="17" t="str">
        <f>IFERROR(INDEX(MRIO!$A:$A,MATCH($A180,MRIO!$F:$F,0)),"")</f>
        <v/>
      </c>
      <c r="I180" s="17" t="str">
        <f>IFERROR(IF(INDEX(MRIO!$B:$B,MATCH($A180,MRIO!$F:$F,0))=0,"",INDEX(MRIO!$B:$B,MATCH($A180,MRIO!$F:$F,0))),"")</f>
        <v/>
      </c>
      <c r="J180" s="17" t="str">
        <f>IFERROR(INDEX(MRIO!$C:$C,MATCH($A180,MRIO!$F:$F,0)),"")</f>
        <v/>
      </c>
      <c r="K180" s="18" t="str">
        <f>IFERROR(INDEX(MRIO!$D:$D,MATCH($A180,MRIO!$F:$F,0)),"")</f>
        <v/>
      </c>
      <c r="L180" s="20" t="str">
        <f>IFERROR(INDEX('World Bank'!$B:$B,MATCH($A180,'World Bank'!$D:$D,0)),"")</f>
        <v>Myanmar</v>
      </c>
      <c r="M180" s="20" t="str">
        <f>IFERROR(INDEX('World Bank'!$C:$C,MATCH($A180,'World Bank'!$D:$D,0)),"")</f>
        <v>East Asia and Pacific</v>
      </c>
      <c r="N180" s="3" t="str">
        <f>IF(J180="",IF(E180="",C180,E180),J180)</f>
        <v>MYA</v>
      </c>
      <c r="O180" t="str">
        <f>IF(K180="",IF(F180="",D180,F180),K180)</f>
        <v>Myanmar</v>
      </c>
      <c r="P180" t="str">
        <f>M180</f>
        <v>East Asia and Pacific</v>
      </c>
      <c r="Q180" t="str">
        <f>IFERROR(INDEX(Continents!$C:$C,MATCH($A180,Continents!$A:$A,0)),"")</f>
        <v>Asia</v>
      </c>
      <c r="R180" s="3">
        <f>IFERROR(IF(VLOOKUP($A180,Groups!A:A,1,FALSE)="","",1),"")</f>
        <v>1</v>
      </c>
      <c r="S180" s="3" t="str">
        <f>IFERROR(IF(VLOOKUP($A180,Groups!B:B,1,FALSE)="","",1),"")</f>
        <v/>
      </c>
      <c r="T180" s="3" t="str">
        <f>IFERROR(IF(VLOOKUP($A180,Groups!C:C,1,FALSE)="","",1),"")</f>
        <v/>
      </c>
      <c r="U180" s="3" t="str">
        <f>IFERROR(IF(VLOOKUP($A180,Groups!D:D,1,FALSE)="","",1),"")</f>
        <v/>
      </c>
      <c r="V180" s="3" t="str">
        <f>IFERROR(IF(VLOOKUP($A180,Groups!E:E,1,FALSE)="","",1),"")</f>
        <v/>
      </c>
      <c r="W180" s="3" t="str">
        <f>IFERROR(IF(VLOOKUP($A180,Groups!F:F,1,FALSE)="","",1),"")</f>
        <v/>
      </c>
    </row>
    <row r="181" spans="1:23" x14ac:dyDescent="0.2">
      <c r="A181" s="8">
        <v>516</v>
      </c>
      <c r="B181" s="8" t="str">
        <f>IFERROR(INDEX(ISO!$B:$B,MATCH($A181,ISO!$A:$A,0)),"")</f>
        <v>NA</v>
      </c>
      <c r="C181" s="8" t="str">
        <f>IFERROR(INDEX(ISO!$C:$C,MATCH($A181,ISO!$A:$A,0)),"")</f>
        <v>NAM</v>
      </c>
      <c r="D181" s="9" t="str">
        <f>IFERROR(INDEX(ISO!$D:$D,MATCH($A181,ISO!$A:$A,0)),"")</f>
        <v>Namibia</v>
      </c>
      <c r="E181" s="13" t="str">
        <f>IFERROR(INDEX(ADB!$A:$A,MATCH($A181,ADB!$D:$D,0)),"")</f>
        <v/>
      </c>
      <c r="F181" s="14" t="str">
        <f>IFERROR(INDEX(ADB!$B:$B,MATCH($A181,ADB!$D:$D,0)),"")</f>
        <v/>
      </c>
      <c r="G181" s="14" t="str">
        <f>IFERROR(IF(INDEX(ADB!$E:$E,MATCH($A181,ADB!$D:$D,0))=0,"",INDEX(ADB!$E:$E,MATCH($A181,ADB!$D:$D,0))),"")</f>
        <v/>
      </c>
      <c r="H181" s="17" t="str">
        <f>IFERROR(INDEX(MRIO!$A:$A,MATCH($A181,MRIO!$F:$F,0)),"")</f>
        <v/>
      </c>
      <c r="I181" s="17" t="str">
        <f>IFERROR(IF(INDEX(MRIO!$B:$B,MATCH($A181,MRIO!$F:$F,0))=0,"",INDEX(MRIO!$B:$B,MATCH($A181,MRIO!$F:$F,0))),"")</f>
        <v/>
      </c>
      <c r="J181" s="17" t="str">
        <f>IFERROR(INDEX(MRIO!$C:$C,MATCH($A181,MRIO!$F:$F,0)),"")</f>
        <v/>
      </c>
      <c r="K181" s="18" t="str">
        <f>IFERROR(INDEX(MRIO!$D:$D,MATCH($A181,MRIO!$F:$F,0)),"")</f>
        <v/>
      </c>
      <c r="L181" s="20" t="str">
        <f>IFERROR(INDEX('World Bank'!$B:$B,MATCH($A181,'World Bank'!$D:$D,0)),"")</f>
        <v>Namibia</v>
      </c>
      <c r="M181" s="20" t="str">
        <f>IFERROR(INDEX('World Bank'!$C:$C,MATCH($A181,'World Bank'!$D:$D,0)),"")</f>
        <v>Sub-Saharan Africa</v>
      </c>
      <c r="N181" s="3" t="str">
        <f>IF(J181="",IF(E181="",C181,E181),J181)</f>
        <v>NAM</v>
      </c>
      <c r="O181" t="str">
        <f>IF(K181="",IF(F181="",D181,F181),K181)</f>
        <v>Namibia</v>
      </c>
      <c r="P181" t="str">
        <f>M181</f>
        <v>Sub-Saharan Africa</v>
      </c>
      <c r="Q181" t="str">
        <f>IFERROR(INDEX(Continents!$C:$C,MATCH($A181,Continents!$A:$A,0)),"")</f>
        <v>Africa</v>
      </c>
      <c r="R181" s="3" t="str">
        <f>IFERROR(IF(VLOOKUP($A181,Groups!A:A,1,FALSE)="","",1),"")</f>
        <v/>
      </c>
      <c r="S181" s="3" t="str">
        <f>IFERROR(IF(VLOOKUP($A181,Groups!B:B,1,FALSE)="","",1),"")</f>
        <v/>
      </c>
      <c r="T181" s="3" t="str">
        <f>IFERROR(IF(VLOOKUP($A181,Groups!C:C,1,FALSE)="","",1),"")</f>
        <v/>
      </c>
      <c r="U181" s="3" t="str">
        <f>IFERROR(IF(VLOOKUP($A181,Groups!D:D,1,FALSE)="","",1),"")</f>
        <v/>
      </c>
      <c r="V181" s="3" t="str">
        <f>IFERROR(IF(VLOOKUP($A181,Groups!E:E,1,FALSE)="","",1),"")</f>
        <v/>
      </c>
      <c r="W181" s="3" t="str">
        <f>IFERROR(IF(VLOOKUP($A181,Groups!F:F,1,FALSE)="","",1),"")</f>
        <v/>
      </c>
    </row>
    <row r="182" spans="1:23" x14ac:dyDescent="0.2">
      <c r="A182" s="8">
        <v>520</v>
      </c>
      <c r="B182" s="8" t="str">
        <f>IFERROR(INDEX(ISO!$B:$B,MATCH($A182,ISO!$A:$A,0)),"")</f>
        <v>NR</v>
      </c>
      <c r="C182" s="8" t="str">
        <f>IFERROR(INDEX(ISO!$C:$C,MATCH($A182,ISO!$A:$A,0)),"")</f>
        <v>NRU</v>
      </c>
      <c r="D182" s="9" t="str">
        <f>IFERROR(INDEX(ISO!$D:$D,MATCH($A182,ISO!$A:$A,0)),"")</f>
        <v>Nauru</v>
      </c>
      <c r="E182" s="13" t="str">
        <f>IFERROR(INDEX(ADB!$A:$A,MATCH($A182,ADB!$D:$D,0)),"")</f>
        <v>NAU</v>
      </c>
      <c r="F182" s="14" t="str">
        <f>IFERROR(INDEX(ADB!$B:$B,MATCH($A182,ADB!$D:$D,0)),"")</f>
        <v>Nauru</v>
      </c>
      <c r="G182" s="14" t="str">
        <f>IFERROR(IF(INDEX(ADB!$E:$E,MATCH($A182,ADB!$D:$D,0))=0,"",INDEX(ADB!$E:$E,MATCH($A182,ADB!$D:$D,0))),"")</f>
        <v/>
      </c>
      <c r="H182" s="17" t="str">
        <f>IFERROR(INDEX(MRIO!$A:$A,MATCH($A182,MRIO!$F:$F,0)),"")</f>
        <v/>
      </c>
      <c r="I182" s="17" t="str">
        <f>IFERROR(IF(INDEX(MRIO!$B:$B,MATCH($A182,MRIO!$F:$F,0))=0,"",INDEX(MRIO!$B:$B,MATCH($A182,MRIO!$F:$F,0))),"")</f>
        <v/>
      </c>
      <c r="J182" s="17" t="str">
        <f>IFERROR(INDEX(MRIO!$C:$C,MATCH($A182,MRIO!$F:$F,0)),"")</f>
        <v/>
      </c>
      <c r="K182" s="18" t="str">
        <f>IFERROR(INDEX(MRIO!$D:$D,MATCH($A182,MRIO!$F:$F,0)),"")</f>
        <v/>
      </c>
      <c r="L182" s="20" t="str">
        <f>IFERROR(INDEX('World Bank'!$B:$B,MATCH($A182,'World Bank'!$D:$D,0)),"")</f>
        <v>Nauru</v>
      </c>
      <c r="M182" s="20" t="str">
        <f>IFERROR(INDEX('World Bank'!$C:$C,MATCH($A182,'World Bank'!$D:$D,0)),"")</f>
        <v>East Asia and Pacific</v>
      </c>
      <c r="N182" s="3" t="str">
        <f>IF(J182="",IF(E182="",C182,E182),J182)</f>
        <v>NAU</v>
      </c>
      <c r="O182" t="str">
        <f>IF(K182="",IF(F182="",D182,F182),K182)</f>
        <v>Nauru</v>
      </c>
      <c r="P182" t="str">
        <f>M182</f>
        <v>East Asia and Pacific</v>
      </c>
      <c r="Q182" t="str">
        <f>IFERROR(INDEX(Continents!$C:$C,MATCH($A182,Continents!$A:$A,0)),"")</f>
        <v>Oceania</v>
      </c>
      <c r="R182" s="3" t="str">
        <f>IFERROR(IF(VLOOKUP($A182,Groups!A:A,1,FALSE)="","",1),"")</f>
        <v/>
      </c>
      <c r="S182" s="3" t="str">
        <f>IFERROR(IF(VLOOKUP($A182,Groups!B:B,1,FALSE)="","",1),"")</f>
        <v/>
      </c>
      <c r="T182" s="3" t="str">
        <f>IFERROR(IF(VLOOKUP($A182,Groups!C:C,1,FALSE)="","",1),"")</f>
        <v/>
      </c>
      <c r="U182" s="3" t="str">
        <f>IFERROR(IF(VLOOKUP($A182,Groups!D:D,1,FALSE)="","",1),"")</f>
        <v/>
      </c>
      <c r="V182" s="3" t="str">
        <f>IFERROR(IF(VLOOKUP($A182,Groups!E:E,1,FALSE)="","",1),"")</f>
        <v/>
      </c>
      <c r="W182" s="3" t="str">
        <f>IFERROR(IF(VLOOKUP($A182,Groups!F:F,1,FALSE)="","",1),"")</f>
        <v/>
      </c>
    </row>
    <row r="183" spans="1:23" x14ac:dyDescent="0.2">
      <c r="A183" s="8">
        <v>540</v>
      </c>
      <c r="B183" s="8" t="str">
        <f>IFERROR(INDEX(ISO!$B:$B,MATCH($A183,ISO!$A:$A,0)),"")</f>
        <v>NC</v>
      </c>
      <c r="C183" s="8" t="str">
        <f>IFERROR(INDEX(ISO!$C:$C,MATCH($A183,ISO!$A:$A,0)),"")</f>
        <v>NCL</v>
      </c>
      <c r="D183" s="9" t="str">
        <f>IFERROR(INDEX(ISO!$D:$D,MATCH($A183,ISO!$A:$A,0)),"")</f>
        <v>New Caledonia</v>
      </c>
      <c r="E183" s="13" t="str">
        <f>IFERROR(INDEX(ADB!$A:$A,MATCH($A183,ADB!$D:$D,0)),"")</f>
        <v/>
      </c>
      <c r="F183" s="14" t="str">
        <f>IFERROR(INDEX(ADB!$B:$B,MATCH($A183,ADB!$D:$D,0)),"")</f>
        <v/>
      </c>
      <c r="G183" s="14" t="str">
        <f>IFERROR(IF(INDEX(ADB!$E:$E,MATCH($A183,ADB!$D:$D,0))=0,"",INDEX(ADB!$E:$E,MATCH($A183,ADB!$D:$D,0))),"")</f>
        <v/>
      </c>
      <c r="H183" s="17" t="str">
        <f>IFERROR(INDEX(MRIO!$A:$A,MATCH($A183,MRIO!$F:$F,0)),"")</f>
        <v/>
      </c>
      <c r="I183" s="17" t="str">
        <f>IFERROR(IF(INDEX(MRIO!$B:$B,MATCH($A183,MRIO!$F:$F,0))=0,"",INDEX(MRIO!$B:$B,MATCH($A183,MRIO!$F:$F,0))),"")</f>
        <v/>
      </c>
      <c r="J183" s="17" t="str">
        <f>IFERROR(INDEX(MRIO!$C:$C,MATCH($A183,MRIO!$F:$F,0)),"")</f>
        <v/>
      </c>
      <c r="K183" s="18" t="str">
        <f>IFERROR(INDEX(MRIO!$D:$D,MATCH($A183,MRIO!$F:$F,0)),"")</f>
        <v/>
      </c>
      <c r="L183" s="20" t="str">
        <f>IFERROR(INDEX('World Bank'!$B:$B,MATCH($A183,'World Bank'!$D:$D,0)),"")</f>
        <v>New Caledonia</v>
      </c>
      <c r="M183" s="20" t="str">
        <f>IFERROR(INDEX('World Bank'!$C:$C,MATCH($A183,'World Bank'!$D:$D,0)),"")</f>
        <v>East Asia and Pacific</v>
      </c>
      <c r="N183" s="3" t="str">
        <f>IF(J183="",IF(E183="",C183,E183),J183)</f>
        <v>NCL</v>
      </c>
      <c r="O183" t="str">
        <f>IF(K183="",IF(F183="",D183,F183),K183)</f>
        <v>New Caledonia</v>
      </c>
      <c r="P183" t="str">
        <f>M183</f>
        <v>East Asia and Pacific</v>
      </c>
      <c r="Q183" t="str">
        <f>IFERROR(INDEX(Continents!$C:$C,MATCH($A183,Continents!$A:$A,0)),"")</f>
        <v>Oceania</v>
      </c>
      <c r="R183" s="3" t="str">
        <f>IFERROR(IF(VLOOKUP($A183,Groups!A:A,1,FALSE)="","",1),"")</f>
        <v/>
      </c>
      <c r="S183" s="3" t="str">
        <f>IFERROR(IF(VLOOKUP($A183,Groups!B:B,1,FALSE)="","",1),"")</f>
        <v/>
      </c>
      <c r="T183" s="3" t="str">
        <f>IFERROR(IF(VLOOKUP($A183,Groups!C:C,1,FALSE)="","",1),"")</f>
        <v/>
      </c>
      <c r="U183" s="3" t="str">
        <f>IFERROR(IF(VLOOKUP($A183,Groups!D:D,1,FALSE)="","",1),"")</f>
        <v/>
      </c>
      <c r="V183" s="3" t="str">
        <f>IFERROR(IF(VLOOKUP($A183,Groups!E:E,1,FALSE)="","",1),"")</f>
        <v/>
      </c>
      <c r="W183" s="3" t="str">
        <f>IFERROR(IF(VLOOKUP($A183,Groups!F:F,1,FALSE)="","",1),"")</f>
        <v/>
      </c>
    </row>
    <row r="184" spans="1:23" x14ac:dyDescent="0.2">
      <c r="A184" s="8">
        <v>558</v>
      </c>
      <c r="B184" s="8" t="str">
        <f>IFERROR(INDEX(ISO!$B:$B,MATCH($A184,ISO!$A:$A,0)),"")</f>
        <v>NI</v>
      </c>
      <c r="C184" s="8" t="str">
        <f>IFERROR(INDEX(ISO!$C:$C,MATCH($A184,ISO!$A:$A,0)),"")</f>
        <v>NIC</v>
      </c>
      <c r="D184" s="9" t="str">
        <f>IFERROR(INDEX(ISO!$D:$D,MATCH($A184,ISO!$A:$A,0)),"")</f>
        <v>Nicaragua</v>
      </c>
      <c r="E184" s="13" t="str">
        <f>IFERROR(INDEX(ADB!$A:$A,MATCH($A184,ADB!$D:$D,0)),"")</f>
        <v/>
      </c>
      <c r="F184" s="14" t="str">
        <f>IFERROR(INDEX(ADB!$B:$B,MATCH($A184,ADB!$D:$D,0)),"")</f>
        <v/>
      </c>
      <c r="G184" s="14" t="str">
        <f>IFERROR(IF(INDEX(ADB!$E:$E,MATCH($A184,ADB!$D:$D,0))=0,"",INDEX(ADB!$E:$E,MATCH($A184,ADB!$D:$D,0))),"")</f>
        <v/>
      </c>
      <c r="H184" s="17" t="str">
        <f>IFERROR(INDEX(MRIO!$A:$A,MATCH($A184,MRIO!$F:$F,0)),"")</f>
        <v/>
      </c>
      <c r="I184" s="17" t="str">
        <f>IFERROR(IF(INDEX(MRIO!$B:$B,MATCH($A184,MRIO!$F:$F,0))=0,"",INDEX(MRIO!$B:$B,MATCH($A184,MRIO!$F:$F,0))),"")</f>
        <v/>
      </c>
      <c r="J184" s="17" t="str">
        <f>IFERROR(INDEX(MRIO!$C:$C,MATCH($A184,MRIO!$F:$F,0)),"")</f>
        <v/>
      </c>
      <c r="K184" s="18" t="str">
        <f>IFERROR(INDEX(MRIO!$D:$D,MATCH($A184,MRIO!$F:$F,0)),"")</f>
        <v/>
      </c>
      <c r="L184" s="20" t="str">
        <f>IFERROR(INDEX('World Bank'!$B:$B,MATCH($A184,'World Bank'!$D:$D,0)),"")</f>
        <v>Nicaragua</v>
      </c>
      <c r="M184" s="20" t="str">
        <f>IFERROR(INDEX('World Bank'!$C:$C,MATCH($A184,'World Bank'!$D:$D,0)),"")</f>
        <v>Latin America and the Caribbean</v>
      </c>
      <c r="N184" s="3" t="str">
        <f>IF(J184="",IF(E184="",C184,E184),J184)</f>
        <v>NIC</v>
      </c>
      <c r="O184" t="str">
        <f>IF(K184="",IF(F184="",D184,F184),K184)</f>
        <v>Nicaragua</v>
      </c>
      <c r="P184" t="str">
        <f>M184</f>
        <v>Latin America and the Caribbean</v>
      </c>
      <c r="Q184" t="str">
        <f>IFERROR(INDEX(Continents!$C:$C,MATCH($A184,Continents!$A:$A,0)),"")</f>
        <v>North America</v>
      </c>
      <c r="R184" s="3" t="str">
        <f>IFERROR(IF(VLOOKUP($A184,Groups!A:A,1,FALSE)="","",1),"")</f>
        <v/>
      </c>
      <c r="S184" s="3" t="str">
        <f>IFERROR(IF(VLOOKUP($A184,Groups!B:B,1,FALSE)="","",1),"")</f>
        <v/>
      </c>
      <c r="T184" s="3" t="str">
        <f>IFERROR(IF(VLOOKUP($A184,Groups!C:C,1,FALSE)="","",1),"")</f>
        <v/>
      </c>
      <c r="U184" s="3" t="str">
        <f>IFERROR(IF(VLOOKUP($A184,Groups!D:D,1,FALSE)="","",1),"")</f>
        <v/>
      </c>
      <c r="V184" s="3" t="str">
        <f>IFERROR(IF(VLOOKUP($A184,Groups!E:E,1,FALSE)="","",1),"")</f>
        <v/>
      </c>
      <c r="W184" s="3" t="str">
        <f>IFERROR(IF(VLOOKUP($A184,Groups!F:F,1,FALSE)="","",1),"")</f>
        <v/>
      </c>
    </row>
    <row r="185" spans="1:23" x14ac:dyDescent="0.2">
      <c r="A185" s="8">
        <v>562</v>
      </c>
      <c r="B185" s="8" t="str">
        <f>IFERROR(INDEX(ISO!$B:$B,MATCH($A185,ISO!$A:$A,0)),"")</f>
        <v>NE</v>
      </c>
      <c r="C185" s="8" t="str">
        <f>IFERROR(INDEX(ISO!$C:$C,MATCH($A185,ISO!$A:$A,0)),"")</f>
        <v>NER</v>
      </c>
      <c r="D185" s="9" t="str">
        <f>IFERROR(INDEX(ISO!$D:$D,MATCH($A185,ISO!$A:$A,0)),"")</f>
        <v>Niger</v>
      </c>
      <c r="E185" s="13" t="str">
        <f>IFERROR(INDEX(ADB!$A:$A,MATCH($A185,ADB!$D:$D,0)),"")</f>
        <v/>
      </c>
      <c r="F185" s="14" t="str">
        <f>IFERROR(INDEX(ADB!$B:$B,MATCH($A185,ADB!$D:$D,0)),"")</f>
        <v/>
      </c>
      <c r="G185" s="14" t="str">
        <f>IFERROR(IF(INDEX(ADB!$E:$E,MATCH($A185,ADB!$D:$D,0))=0,"",INDEX(ADB!$E:$E,MATCH($A185,ADB!$D:$D,0))),"")</f>
        <v/>
      </c>
      <c r="H185" s="17" t="str">
        <f>IFERROR(INDEX(MRIO!$A:$A,MATCH($A185,MRIO!$F:$F,0)),"")</f>
        <v/>
      </c>
      <c r="I185" s="17" t="str">
        <f>IFERROR(IF(INDEX(MRIO!$B:$B,MATCH($A185,MRIO!$F:$F,0))=0,"",INDEX(MRIO!$B:$B,MATCH($A185,MRIO!$F:$F,0))),"")</f>
        <v/>
      </c>
      <c r="J185" s="17" t="str">
        <f>IFERROR(INDEX(MRIO!$C:$C,MATCH($A185,MRIO!$F:$F,0)),"")</f>
        <v/>
      </c>
      <c r="K185" s="18" t="str">
        <f>IFERROR(INDEX(MRIO!$D:$D,MATCH($A185,MRIO!$F:$F,0)),"")</f>
        <v/>
      </c>
      <c r="L185" s="20" t="str">
        <f>IFERROR(INDEX('World Bank'!$B:$B,MATCH($A185,'World Bank'!$D:$D,0)),"")</f>
        <v>Niger</v>
      </c>
      <c r="M185" s="20" t="str">
        <f>IFERROR(INDEX('World Bank'!$C:$C,MATCH($A185,'World Bank'!$D:$D,0)),"")</f>
        <v>Sub-Saharan Africa</v>
      </c>
      <c r="N185" s="3" t="str">
        <f>IF(J185="",IF(E185="",C185,E185),J185)</f>
        <v>NER</v>
      </c>
      <c r="O185" t="str">
        <f>IF(K185="",IF(F185="",D185,F185),K185)</f>
        <v>Niger</v>
      </c>
      <c r="P185" t="str">
        <f>M185</f>
        <v>Sub-Saharan Africa</v>
      </c>
      <c r="Q185" t="str">
        <f>IFERROR(INDEX(Continents!$C:$C,MATCH($A185,Continents!$A:$A,0)),"")</f>
        <v>Africa</v>
      </c>
      <c r="R185" s="3" t="str">
        <f>IFERROR(IF(VLOOKUP($A185,Groups!A:A,1,FALSE)="","",1),"")</f>
        <v/>
      </c>
      <c r="S185" s="3" t="str">
        <f>IFERROR(IF(VLOOKUP($A185,Groups!B:B,1,FALSE)="","",1),"")</f>
        <v/>
      </c>
      <c r="T185" s="3" t="str">
        <f>IFERROR(IF(VLOOKUP($A185,Groups!C:C,1,FALSE)="","",1),"")</f>
        <v/>
      </c>
      <c r="U185" s="3" t="str">
        <f>IFERROR(IF(VLOOKUP($A185,Groups!D:D,1,FALSE)="","",1),"")</f>
        <v/>
      </c>
      <c r="V185" s="3" t="str">
        <f>IFERROR(IF(VLOOKUP($A185,Groups!E:E,1,FALSE)="","",1),"")</f>
        <v/>
      </c>
      <c r="W185" s="3" t="str">
        <f>IFERROR(IF(VLOOKUP($A185,Groups!F:F,1,FALSE)="","",1),"")</f>
        <v/>
      </c>
    </row>
    <row r="186" spans="1:23" x14ac:dyDescent="0.2">
      <c r="A186" s="8">
        <v>566</v>
      </c>
      <c r="B186" s="8" t="str">
        <f>IFERROR(INDEX(ISO!$B:$B,MATCH($A186,ISO!$A:$A,0)),"")</f>
        <v>NG</v>
      </c>
      <c r="C186" s="8" t="str">
        <f>IFERROR(INDEX(ISO!$C:$C,MATCH($A186,ISO!$A:$A,0)),"")</f>
        <v>NGA</v>
      </c>
      <c r="D186" s="9" t="str">
        <f>IFERROR(INDEX(ISO!$D:$D,MATCH($A186,ISO!$A:$A,0)),"")</f>
        <v>Nigeria</v>
      </c>
      <c r="E186" s="13" t="str">
        <f>IFERROR(INDEX(ADB!$A:$A,MATCH($A186,ADB!$D:$D,0)),"")</f>
        <v/>
      </c>
      <c r="F186" s="14" t="str">
        <f>IFERROR(INDEX(ADB!$B:$B,MATCH($A186,ADB!$D:$D,0)),"")</f>
        <v/>
      </c>
      <c r="G186" s="14" t="str">
        <f>IFERROR(IF(INDEX(ADB!$E:$E,MATCH($A186,ADB!$D:$D,0))=0,"",INDEX(ADB!$E:$E,MATCH($A186,ADB!$D:$D,0))),"")</f>
        <v/>
      </c>
      <c r="H186" s="17" t="str">
        <f>IFERROR(INDEX(MRIO!$A:$A,MATCH($A186,MRIO!$F:$F,0)),"")</f>
        <v/>
      </c>
      <c r="I186" s="17" t="str">
        <f>IFERROR(IF(INDEX(MRIO!$B:$B,MATCH($A186,MRIO!$F:$F,0))=0,"",INDEX(MRIO!$B:$B,MATCH($A186,MRIO!$F:$F,0))),"")</f>
        <v/>
      </c>
      <c r="J186" s="17" t="str">
        <f>IFERROR(INDEX(MRIO!$C:$C,MATCH($A186,MRIO!$F:$F,0)),"")</f>
        <v/>
      </c>
      <c r="K186" s="18" t="str">
        <f>IFERROR(INDEX(MRIO!$D:$D,MATCH($A186,MRIO!$F:$F,0)),"")</f>
        <v/>
      </c>
      <c r="L186" s="20" t="str">
        <f>IFERROR(INDEX('World Bank'!$B:$B,MATCH($A186,'World Bank'!$D:$D,0)),"")</f>
        <v>Nigeria</v>
      </c>
      <c r="M186" s="20" t="str">
        <f>IFERROR(INDEX('World Bank'!$C:$C,MATCH($A186,'World Bank'!$D:$D,0)),"")</f>
        <v>Sub-Saharan Africa</v>
      </c>
      <c r="N186" s="3" t="str">
        <f>IF(J186="",IF(E186="",C186,E186),J186)</f>
        <v>NGA</v>
      </c>
      <c r="O186" t="str">
        <f>IF(K186="",IF(F186="",D186,F186),K186)</f>
        <v>Nigeria</v>
      </c>
      <c r="P186" t="str">
        <f>M186</f>
        <v>Sub-Saharan Africa</v>
      </c>
      <c r="Q186" t="str">
        <f>IFERROR(INDEX(Continents!$C:$C,MATCH($A186,Continents!$A:$A,0)),"")</f>
        <v>Africa</v>
      </c>
      <c r="R186" s="3" t="str">
        <f>IFERROR(IF(VLOOKUP($A186,Groups!A:A,1,FALSE)="","",1),"")</f>
        <v/>
      </c>
      <c r="S186" s="3" t="str">
        <f>IFERROR(IF(VLOOKUP($A186,Groups!B:B,1,FALSE)="","",1),"")</f>
        <v/>
      </c>
      <c r="T186" s="3" t="str">
        <f>IFERROR(IF(VLOOKUP($A186,Groups!C:C,1,FALSE)="","",1),"")</f>
        <v/>
      </c>
      <c r="U186" s="3" t="str">
        <f>IFERROR(IF(VLOOKUP($A186,Groups!D:D,1,FALSE)="","",1),"")</f>
        <v/>
      </c>
      <c r="V186" s="3" t="str">
        <f>IFERROR(IF(VLOOKUP($A186,Groups!E:E,1,FALSE)="","",1),"")</f>
        <v/>
      </c>
      <c r="W186" s="3" t="str">
        <f>IFERROR(IF(VLOOKUP($A186,Groups!F:F,1,FALSE)="","",1),"")</f>
        <v/>
      </c>
    </row>
    <row r="187" spans="1:23" x14ac:dyDescent="0.2">
      <c r="A187" s="8">
        <v>570</v>
      </c>
      <c r="B187" s="8" t="str">
        <f>IFERROR(INDEX(ISO!$B:$B,MATCH($A187,ISO!$A:$A,0)),"")</f>
        <v>NU</v>
      </c>
      <c r="C187" s="8" t="str">
        <f>IFERROR(INDEX(ISO!$C:$C,MATCH($A187,ISO!$A:$A,0)),"")</f>
        <v>NIU</v>
      </c>
      <c r="D187" s="9" t="str">
        <f>IFERROR(INDEX(ISO!$D:$D,MATCH($A187,ISO!$A:$A,0)),"")</f>
        <v>Niue</v>
      </c>
      <c r="E187" s="13" t="str">
        <f>IFERROR(INDEX(ADB!$A:$A,MATCH($A187,ADB!$D:$D,0)),"")</f>
        <v>NIU</v>
      </c>
      <c r="F187" s="14" t="str">
        <f>IFERROR(INDEX(ADB!$B:$B,MATCH($A187,ADB!$D:$D,0)),"")</f>
        <v>Niue</v>
      </c>
      <c r="G187" s="14" t="str">
        <f>IFERROR(IF(INDEX(ADB!$E:$E,MATCH($A187,ADB!$D:$D,0))=0,"",INDEX(ADB!$E:$E,MATCH($A187,ADB!$D:$D,0))),"")</f>
        <v/>
      </c>
      <c r="H187" s="17" t="str">
        <f>IFERROR(INDEX(MRIO!$A:$A,MATCH($A187,MRIO!$F:$F,0)),"")</f>
        <v/>
      </c>
      <c r="I187" s="17" t="str">
        <f>IFERROR(IF(INDEX(MRIO!$B:$B,MATCH($A187,MRIO!$F:$F,0))=0,"",INDEX(MRIO!$B:$B,MATCH($A187,MRIO!$F:$F,0))),"")</f>
        <v/>
      </c>
      <c r="J187" s="17" t="str">
        <f>IFERROR(INDEX(MRIO!$C:$C,MATCH($A187,MRIO!$F:$F,0)),"")</f>
        <v/>
      </c>
      <c r="K187" s="18" t="str">
        <f>IFERROR(INDEX(MRIO!$D:$D,MATCH($A187,MRIO!$F:$F,0)),"")</f>
        <v/>
      </c>
      <c r="L187" s="20" t="str">
        <f>IFERROR(INDEX('World Bank'!$B:$B,MATCH($A187,'World Bank'!$D:$D,0)),"")</f>
        <v/>
      </c>
      <c r="M187" s="20" t="str">
        <f>IFERROR(INDEX('World Bank'!$C:$C,MATCH($A187,'World Bank'!$D:$D,0)),"")</f>
        <v/>
      </c>
      <c r="N187" s="3" t="str">
        <f>IF(J187="",IF(E187="",C187,E187),J187)</f>
        <v>NIU</v>
      </c>
      <c r="O187" t="str">
        <f>IF(K187="",IF(F187="",D187,F187),K187)</f>
        <v>Niue</v>
      </c>
      <c r="P187" t="s">
        <v>36</v>
      </c>
      <c r="Q187" t="str">
        <f>IFERROR(INDEX(Continents!$C:$C,MATCH($A187,Continents!$A:$A,0)),"")</f>
        <v>Oceania</v>
      </c>
      <c r="R187" s="3" t="str">
        <f>IFERROR(IF(VLOOKUP($A187,Groups!A:A,1,FALSE)="","",1),"")</f>
        <v/>
      </c>
      <c r="S187" s="3" t="str">
        <f>IFERROR(IF(VLOOKUP($A187,Groups!B:B,1,FALSE)="","",1),"")</f>
        <v/>
      </c>
      <c r="T187" s="3" t="str">
        <f>IFERROR(IF(VLOOKUP($A187,Groups!C:C,1,FALSE)="","",1),"")</f>
        <v/>
      </c>
      <c r="U187" s="3" t="str">
        <f>IFERROR(IF(VLOOKUP($A187,Groups!D:D,1,FALSE)="","",1),"")</f>
        <v/>
      </c>
      <c r="V187" s="3" t="str">
        <f>IFERROR(IF(VLOOKUP($A187,Groups!E:E,1,FALSE)="","",1),"")</f>
        <v/>
      </c>
      <c r="W187" s="3" t="str">
        <f>IFERROR(IF(VLOOKUP($A187,Groups!F:F,1,FALSE)="","",1),"")</f>
        <v/>
      </c>
    </row>
    <row r="188" spans="1:23" x14ac:dyDescent="0.2">
      <c r="A188" s="8">
        <v>574</v>
      </c>
      <c r="B188" s="8" t="str">
        <f>IFERROR(INDEX(ISO!$B:$B,MATCH($A188,ISO!$A:$A,0)),"")</f>
        <v>NF</v>
      </c>
      <c r="C188" s="8" t="str">
        <f>IFERROR(INDEX(ISO!$C:$C,MATCH($A188,ISO!$A:$A,0)),"")</f>
        <v>NFK</v>
      </c>
      <c r="D188" s="9" t="str">
        <f>IFERROR(INDEX(ISO!$D:$D,MATCH($A188,ISO!$A:$A,0)),"")</f>
        <v>Norfolk Island</v>
      </c>
      <c r="E188" s="13" t="str">
        <f>IFERROR(INDEX(ADB!$A:$A,MATCH($A188,ADB!$D:$D,0)),"")</f>
        <v/>
      </c>
      <c r="F188" s="14" t="str">
        <f>IFERROR(INDEX(ADB!$B:$B,MATCH($A188,ADB!$D:$D,0)),"")</f>
        <v/>
      </c>
      <c r="G188" s="14" t="str">
        <f>IFERROR(IF(INDEX(ADB!$E:$E,MATCH($A188,ADB!$D:$D,0))=0,"",INDEX(ADB!$E:$E,MATCH($A188,ADB!$D:$D,0))),"")</f>
        <v/>
      </c>
      <c r="H188" s="17" t="str">
        <f>IFERROR(INDEX(MRIO!$A:$A,MATCH($A188,MRIO!$F:$F,0)),"")</f>
        <v/>
      </c>
      <c r="I188" s="17" t="str">
        <f>IFERROR(IF(INDEX(MRIO!$B:$B,MATCH($A188,MRIO!$F:$F,0))=0,"",INDEX(MRIO!$B:$B,MATCH($A188,MRIO!$F:$F,0))),"")</f>
        <v/>
      </c>
      <c r="J188" s="17" t="str">
        <f>IFERROR(INDEX(MRIO!$C:$C,MATCH($A188,MRIO!$F:$F,0)),"")</f>
        <v/>
      </c>
      <c r="K188" s="18" t="str">
        <f>IFERROR(INDEX(MRIO!$D:$D,MATCH($A188,MRIO!$F:$F,0)),"")</f>
        <v/>
      </c>
      <c r="L188" s="20" t="str">
        <f>IFERROR(INDEX('World Bank'!$B:$B,MATCH($A188,'World Bank'!$D:$D,0)),"")</f>
        <v/>
      </c>
      <c r="M188" s="20" t="str">
        <f>IFERROR(INDEX('World Bank'!$C:$C,MATCH($A188,'World Bank'!$D:$D,0)),"")</f>
        <v/>
      </c>
      <c r="N188" s="3" t="str">
        <f>IF(J188="",IF(E188="",C188,E188),J188)</f>
        <v>NFK</v>
      </c>
      <c r="O188" t="str">
        <f>IF(K188="",IF(F188="",D188,F188),K188)</f>
        <v>Norfolk Island</v>
      </c>
      <c r="P188" t="s">
        <v>36</v>
      </c>
      <c r="Q188" t="str">
        <f>IFERROR(INDEX(Continents!$C:$C,MATCH($A188,Continents!$A:$A,0)),"")</f>
        <v>Oceania</v>
      </c>
      <c r="R188" s="3" t="str">
        <f>IFERROR(IF(VLOOKUP($A188,Groups!A:A,1,FALSE)="","",1),"")</f>
        <v/>
      </c>
      <c r="S188" s="3" t="str">
        <f>IFERROR(IF(VLOOKUP($A188,Groups!B:B,1,FALSE)="","",1),"")</f>
        <v/>
      </c>
      <c r="T188" s="3" t="str">
        <f>IFERROR(IF(VLOOKUP($A188,Groups!C:C,1,FALSE)="","",1),"")</f>
        <v/>
      </c>
      <c r="U188" s="3" t="str">
        <f>IFERROR(IF(VLOOKUP($A188,Groups!D:D,1,FALSE)="","",1),"")</f>
        <v/>
      </c>
      <c r="V188" s="3" t="str">
        <f>IFERROR(IF(VLOOKUP($A188,Groups!E:E,1,FALSE)="","",1),"")</f>
        <v/>
      </c>
      <c r="W188" s="3" t="str">
        <f>IFERROR(IF(VLOOKUP($A188,Groups!F:F,1,FALSE)="","",1),"")</f>
        <v/>
      </c>
    </row>
    <row r="189" spans="1:23" x14ac:dyDescent="0.2">
      <c r="A189" s="8">
        <v>807</v>
      </c>
      <c r="B189" s="8" t="str">
        <f>IFERROR(INDEX(ISO!$B:$B,MATCH($A189,ISO!$A:$A,0)),"")</f>
        <v>MK</v>
      </c>
      <c r="C189" s="8" t="str">
        <f>IFERROR(INDEX(ISO!$C:$C,MATCH($A189,ISO!$A:$A,0)),"")</f>
        <v>MKD</v>
      </c>
      <c r="D189" s="9" t="str">
        <f>IFERROR(INDEX(ISO!$D:$D,MATCH($A189,ISO!$A:$A,0)),"")</f>
        <v>North Macedonia</v>
      </c>
      <c r="E189" s="13" t="str">
        <f>IFERROR(INDEX(ADB!$A:$A,MATCH($A189,ADB!$D:$D,0)),"")</f>
        <v/>
      </c>
      <c r="F189" s="14" t="str">
        <f>IFERROR(INDEX(ADB!$B:$B,MATCH($A189,ADB!$D:$D,0)),"")</f>
        <v/>
      </c>
      <c r="G189" s="14" t="str">
        <f>IFERROR(IF(INDEX(ADB!$E:$E,MATCH($A189,ADB!$D:$D,0))=0,"",INDEX(ADB!$E:$E,MATCH($A189,ADB!$D:$D,0))),"")</f>
        <v/>
      </c>
      <c r="H189" s="17" t="str">
        <f>IFERROR(INDEX(MRIO!$A:$A,MATCH($A189,MRIO!$F:$F,0)),"")</f>
        <v/>
      </c>
      <c r="I189" s="17" t="str">
        <f>IFERROR(IF(INDEX(MRIO!$B:$B,MATCH($A189,MRIO!$F:$F,0))=0,"",INDEX(MRIO!$B:$B,MATCH($A189,MRIO!$F:$F,0))),"")</f>
        <v/>
      </c>
      <c r="J189" s="17" t="str">
        <f>IFERROR(INDEX(MRIO!$C:$C,MATCH($A189,MRIO!$F:$F,0)),"")</f>
        <v/>
      </c>
      <c r="K189" s="18" t="str">
        <f>IFERROR(INDEX(MRIO!$D:$D,MATCH($A189,MRIO!$F:$F,0)),"")</f>
        <v/>
      </c>
      <c r="L189" s="20" t="str">
        <f>IFERROR(INDEX('World Bank'!$B:$B,MATCH($A189,'World Bank'!$D:$D,0)),"")</f>
        <v>North Macedonia</v>
      </c>
      <c r="M189" s="20" t="str">
        <f>IFERROR(INDEX('World Bank'!$C:$C,MATCH($A189,'World Bank'!$D:$D,0)),"")</f>
        <v>Europe and Central Asia</v>
      </c>
      <c r="N189" s="3" t="str">
        <f>IF(J189="",IF(E189="",C189,E189),J189)</f>
        <v>MKD</v>
      </c>
      <c r="O189" t="str">
        <f>IF(K189="",IF(F189="",D189,F189),K189)</f>
        <v>North Macedonia</v>
      </c>
      <c r="P189" t="str">
        <f>M189</f>
        <v>Europe and Central Asia</v>
      </c>
      <c r="Q189" t="str">
        <f>IFERROR(INDEX(Continents!$C:$C,MATCH($A189,Continents!$A:$A,0)),"")</f>
        <v>Europe</v>
      </c>
      <c r="R189" s="3" t="str">
        <f>IFERROR(IF(VLOOKUP($A189,Groups!A:A,1,FALSE)="","",1),"")</f>
        <v/>
      </c>
      <c r="S189" s="3" t="str">
        <f>IFERROR(IF(VLOOKUP($A189,Groups!B:B,1,FALSE)="","",1),"")</f>
        <v/>
      </c>
      <c r="T189" s="3" t="str">
        <f>IFERROR(IF(VLOOKUP($A189,Groups!C:C,1,FALSE)="","",1),"")</f>
        <v/>
      </c>
      <c r="U189" s="3" t="str">
        <f>IFERROR(IF(VLOOKUP($A189,Groups!D:D,1,FALSE)="","",1),"")</f>
        <v/>
      </c>
      <c r="V189" s="3" t="str">
        <f>IFERROR(IF(VLOOKUP($A189,Groups!E:E,1,FALSE)="","",1),"")</f>
        <v/>
      </c>
      <c r="W189" s="3" t="str">
        <f>IFERROR(IF(VLOOKUP($A189,Groups!F:F,1,FALSE)="","",1),"")</f>
        <v/>
      </c>
    </row>
    <row r="190" spans="1:23" x14ac:dyDescent="0.2">
      <c r="A190" s="8">
        <v>580</v>
      </c>
      <c r="B190" s="8" t="str">
        <f>IFERROR(INDEX(ISO!$B:$B,MATCH($A190,ISO!$A:$A,0)),"")</f>
        <v>MP</v>
      </c>
      <c r="C190" s="8" t="str">
        <f>IFERROR(INDEX(ISO!$C:$C,MATCH($A190,ISO!$A:$A,0)),"")</f>
        <v>MNP</v>
      </c>
      <c r="D190" s="9" t="str">
        <f>IFERROR(INDEX(ISO!$D:$D,MATCH($A190,ISO!$A:$A,0)),"")</f>
        <v>Northern Mariana Islands</v>
      </c>
      <c r="E190" s="13" t="str">
        <f>IFERROR(INDEX(ADB!$A:$A,MATCH($A190,ADB!$D:$D,0)),"")</f>
        <v/>
      </c>
      <c r="F190" s="14" t="str">
        <f>IFERROR(INDEX(ADB!$B:$B,MATCH($A190,ADB!$D:$D,0)),"")</f>
        <v/>
      </c>
      <c r="G190" s="14" t="str">
        <f>IFERROR(IF(INDEX(ADB!$E:$E,MATCH($A190,ADB!$D:$D,0))=0,"",INDEX(ADB!$E:$E,MATCH($A190,ADB!$D:$D,0))),"")</f>
        <v/>
      </c>
      <c r="H190" s="17" t="str">
        <f>IFERROR(INDEX(MRIO!$A:$A,MATCH($A190,MRIO!$F:$F,0)),"")</f>
        <v/>
      </c>
      <c r="I190" s="17" t="str">
        <f>IFERROR(IF(INDEX(MRIO!$B:$B,MATCH($A190,MRIO!$F:$F,0))=0,"",INDEX(MRIO!$B:$B,MATCH($A190,MRIO!$F:$F,0))),"")</f>
        <v/>
      </c>
      <c r="J190" s="17" t="str">
        <f>IFERROR(INDEX(MRIO!$C:$C,MATCH($A190,MRIO!$F:$F,0)),"")</f>
        <v/>
      </c>
      <c r="K190" s="18" t="str">
        <f>IFERROR(INDEX(MRIO!$D:$D,MATCH($A190,MRIO!$F:$F,0)),"")</f>
        <v/>
      </c>
      <c r="L190" s="20" t="str">
        <f>IFERROR(INDEX('World Bank'!$B:$B,MATCH($A190,'World Bank'!$D:$D,0)),"")</f>
        <v>Northern Mariana Islands</v>
      </c>
      <c r="M190" s="20" t="str">
        <f>IFERROR(INDEX('World Bank'!$C:$C,MATCH($A190,'World Bank'!$D:$D,0)),"")</f>
        <v>East Asia and Pacific</v>
      </c>
      <c r="N190" s="3" t="str">
        <f>IF(J190="",IF(E190="",C190,E190),J190)</f>
        <v>MNP</v>
      </c>
      <c r="O190" t="str">
        <f>IF(K190="",IF(F190="",D190,F190),K190)</f>
        <v>Northern Mariana Islands</v>
      </c>
      <c r="P190" t="str">
        <f>M190</f>
        <v>East Asia and Pacific</v>
      </c>
      <c r="Q190" t="str">
        <f>IFERROR(INDEX(Continents!$C:$C,MATCH($A190,Continents!$A:$A,0)),"")</f>
        <v>Oceania</v>
      </c>
      <c r="R190" s="3" t="str">
        <f>IFERROR(IF(VLOOKUP($A190,Groups!A:A,1,FALSE)="","",1),"")</f>
        <v/>
      </c>
      <c r="S190" s="3" t="str">
        <f>IFERROR(IF(VLOOKUP($A190,Groups!B:B,1,FALSE)="","",1),"")</f>
        <v/>
      </c>
      <c r="T190" s="3" t="str">
        <f>IFERROR(IF(VLOOKUP($A190,Groups!C:C,1,FALSE)="","",1),"")</f>
        <v/>
      </c>
      <c r="U190" s="3" t="str">
        <f>IFERROR(IF(VLOOKUP($A190,Groups!D:D,1,FALSE)="","",1),"")</f>
        <v/>
      </c>
      <c r="V190" s="3" t="str">
        <f>IFERROR(IF(VLOOKUP($A190,Groups!E:E,1,FALSE)="","",1),"")</f>
        <v/>
      </c>
      <c r="W190" s="3" t="str">
        <f>IFERROR(IF(VLOOKUP($A190,Groups!F:F,1,FALSE)="","",1),"")</f>
        <v/>
      </c>
    </row>
    <row r="191" spans="1:23" x14ac:dyDescent="0.2">
      <c r="A191" s="8">
        <v>512</v>
      </c>
      <c r="B191" s="8" t="str">
        <f>IFERROR(INDEX(ISO!$B:$B,MATCH($A191,ISO!$A:$A,0)),"")</f>
        <v>OM</v>
      </c>
      <c r="C191" s="8" t="str">
        <f>IFERROR(INDEX(ISO!$C:$C,MATCH($A191,ISO!$A:$A,0)),"")</f>
        <v>OMN</v>
      </c>
      <c r="D191" s="9" t="str">
        <f>IFERROR(INDEX(ISO!$D:$D,MATCH($A191,ISO!$A:$A,0)),"")</f>
        <v>Oman</v>
      </c>
      <c r="E191" s="13" t="str">
        <f>IFERROR(INDEX(ADB!$A:$A,MATCH($A191,ADB!$D:$D,0)),"")</f>
        <v/>
      </c>
      <c r="F191" s="14" t="str">
        <f>IFERROR(INDEX(ADB!$B:$B,MATCH($A191,ADB!$D:$D,0)),"")</f>
        <v/>
      </c>
      <c r="G191" s="14" t="str">
        <f>IFERROR(IF(INDEX(ADB!$E:$E,MATCH($A191,ADB!$D:$D,0))=0,"",INDEX(ADB!$E:$E,MATCH($A191,ADB!$D:$D,0))),"")</f>
        <v/>
      </c>
      <c r="H191" s="17" t="str">
        <f>IFERROR(INDEX(MRIO!$A:$A,MATCH($A191,MRIO!$F:$F,0)),"")</f>
        <v/>
      </c>
      <c r="I191" s="17" t="str">
        <f>IFERROR(IF(INDEX(MRIO!$B:$B,MATCH($A191,MRIO!$F:$F,0))=0,"",INDEX(MRIO!$B:$B,MATCH($A191,MRIO!$F:$F,0))),"")</f>
        <v/>
      </c>
      <c r="J191" s="17" t="str">
        <f>IFERROR(INDEX(MRIO!$C:$C,MATCH($A191,MRIO!$F:$F,0)),"")</f>
        <v/>
      </c>
      <c r="K191" s="18" t="str">
        <f>IFERROR(INDEX(MRIO!$D:$D,MATCH($A191,MRIO!$F:$F,0)),"")</f>
        <v/>
      </c>
      <c r="L191" s="20" t="str">
        <f>IFERROR(INDEX('World Bank'!$B:$B,MATCH($A191,'World Bank'!$D:$D,0)),"")</f>
        <v>Oman</v>
      </c>
      <c r="M191" s="20" t="str">
        <f>IFERROR(INDEX('World Bank'!$C:$C,MATCH($A191,'World Bank'!$D:$D,0)),"")</f>
        <v>Middle East and North Africa</v>
      </c>
      <c r="N191" s="3" t="str">
        <f>IF(J191="",IF(E191="",C191,E191),J191)</f>
        <v>OMN</v>
      </c>
      <c r="O191" t="str">
        <f>IF(K191="",IF(F191="",D191,F191),K191)</f>
        <v>Oman</v>
      </c>
      <c r="P191" t="str">
        <f>M191</f>
        <v>Middle East and North Africa</v>
      </c>
      <c r="Q191" t="str">
        <f>IFERROR(INDEX(Continents!$C:$C,MATCH($A191,Continents!$A:$A,0)),"")</f>
        <v>Asia</v>
      </c>
      <c r="R191" s="3" t="str">
        <f>IFERROR(IF(VLOOKUP($A191,Groups!A:A,1,FALSE)="","",1),"")</f>
        <v/>
      </c>
      <c r="S191" s="3" t="str">
        <f>IFERROR(IF(VLOOKUP($A191,Groups!B:B,1,FALSE)="","",1),"")</f>
        <v/>
      </c>
      <c r="T191" s="3" t="str">
        <f>IFERROR(IF(VLOOKUP($A191,Groups!C:C,1,FALSE)="","",1),"")</f>
        <v/>
      </c>
      <c r="U191" s="3" t="str">
        <f>IFERROR(IF(VLOOKUP($A191,Groups!D:D,1,FALSE)="","",1),"")</f>
        <v/>
      </c>
      <c r="V191" s="3" t="str">
        <f>IFERROR(IF(VLOOKUP($A191,Groups!E:E,1,FALSE)="","",1),"")</f>
        <v/>
      </c>
      <c r="W191" s="3" t="str">
        <f>IFERROR(IF(VLOOKUP($A191,Groups!F:F,1,FALSE)="","",1),"")</f>
        <v/>
      </c>
    </row>
    <row r="192" spans="1:23" x14ac:dyDescent="0.2">
      <c r="A192" s="8">
        <v>585</v>
      </c>
      <c r="B192" s="8" t="str">
        <f>IFERROR(INDEX(ISO!$B:$B,MATCH($A192,ISO!$A:$A,0)),"")</f>
        <v>PW</v>
      </c>
      <c r="C192" s="8" t="str">
        <f>IFERROR(INDEX(ISO!$C:$C,MATCH($A192,ISO!$A:$A,0)),"")</f>
        <v>PLW</v>
      </c>
      <c r="D192" s="9" t="str">
        <f>IFERROR(INDEX(ISO!$D:$D,MATCH($A192,ISO!$A:$A,0)),"")</f>
        <v>Palau</v>
      </c>
      <c r="E192" s="13" t="str">
        <f>IFERROR(INDEX(ADB!$A:$A,MATCH($A192,ADB!$D:$D,0)),"")</f>
        <v>PAL</v>
      </c>
      <c r="F192" s="14" t="str">
        <f>IFERROR(INDEX(ADB!$B:$B,MATCH($A192,ADB!$D:$D,0)),"")</f>
        <v>Palau</v>
      </c>
      <c r="G192" s="14" t="str">
        <f>IFERROR(IF(INDEX(ADB!$E:$E,MATCH($A192,ADB!$D:$D,0))=0,"",INDEX(ADB!$E:$E,MATCH($A192,ADB!$D:$D,0))),"")</f>
        <v/>
      </c>
      <c r="H192" s="17" t="str">
        <f>IFERROR(INDEX(MRIO!$A:$A,MATCH($A192,MRIO!$F:$F,0)),"")</f>
        <v/>
      </c>
      <c r="I192" s="17" t="str">
        <f>IFERROR(IF(INDEX(MRIO!$B:$B,MATCH($A192,MRIO!$F:$F,0))=0,"",INDEX(MRIO!$B:$B,MATCH($A192,MRIO!$F:$F,0))),"")</f>
        <v/>
      </c>
      <c r="J192" s="17" t="str">
        <f>IFERROR(INDEX(MRIO!$C:$C,MATCH($A192,MRIO!$F:$F,0)),"")</f>
        <v/>
      </c>
      <c r="K192" s="18" t="str">
        <f>IFERROR(INDEX(MRIO!$D:$D,MATCH($A192,MRIO!$F:$F,0)),"")</f>
        <v/>
      </c>
      <c r="L192" s="20" t="str">
        <f>IFERROR(INDEX('World Bank'!$B:$B,MATCH($A192,'World Bank'!$D:$D,0)),"")</f>
        <v>Palau</v>
      </c>
      <c r="M192" s="20" t="str">
        <f>IFERROR(INDEX('World Bank'!$C:$C,MATCH($A192,'World Bank'!$D:$D,0)),"")</f>
        <v>East Asia and Pacific</v>
      </c>
      <c r="N192" s="3" t="str">
        <f>IF(J192="",IF(E192="",C192,E192),J192)</f>
        <v>PAL</v>
      </c>
      <c r="O192" t="str">
        <f>IF(K192="",IF(F192="",D192,F192),K192)</f>
        <v>Palau</v>
      </c>
      <c r="P192" t="str">
        <f>M192</f>
        <v>East Asia and Pacific</v>
      </c>
      <c r="Q192" t="str">
        <f>IFERROR(INDEX(Continents!$C:$C,MATCH($A192,Continents!$A:$A,0)),"")</f>
        <v>Oceania</v>
      </c>
      <c r="R192" s="3" t="str">
        <f>IFERROR(IF(VLOOKUP($A192,Groups!A:A,1,FALSE)="","",1),"")</f>
        <v/>
      </c>
      <c r="S192" s="3" t="str">
        <f>IFERROR(IF(VLOOKUP($A192,Groups!B:B,1,FALSE)="","",1),"")</f>
        <v/>
      </c>
      <c r="T192" s="3" t="str">
        <f>IFERROR(IF(VLOOKUP($A192,Groups!C:C,1,FALSE)="","",1),"")</f>
        <v/>
      </c>
      <c r="U192" s="3" t="str">
        <f>IFERROR(IF(VLOOKUP($A192,Groups!D:D,1,FALSE)="","",1),"")</f>
        <v/>
      </c>
      <c r="V192" s="3" t="str">
        <f>IFERROR(IF(VLOOKUP($A192,Groups!E:E,1,FALSE)="","",1),"")</f>
        <v/>
      </c>
      <c r="W192" s="3" t="str">
        <f>IFERROR(IF(VLOOKUP($A192,Groups!F:F,1,FALSE)="","",1),"")</f>
        <v/>
      </c>
    </row>
    <row r="193" spans="1:23" x14ac:dyDescent="0.2">
      <c r="A193" s="8">
        <v>275</v>
      </c>
      <c r="B193" s="8" t="str">
        <f>IFERROR(INDEX(ISO!$B:$B,MATCH($A193,ISO!$A:$A,0)),"")</f>
        <v>PS</v>
      </c>
      <c r="C193" s="8" t="str">
        <f>IFERROR(INDEX(ISO!$C:$C,MATCH($A193,ISO!$A:$A,0)),"")</f>
        <v>PSE</v>
      </c>
      <c r="D193" s="9" t="str">
        <f>IFERROR(INDEX(ISO!$D:$D,MATCH($A193,ISO!$A:$A,0)),"")</f>
        <v>Palestine, State of</v>
      </c>
      <c r="E193" s="13" t="str">
        <f>IFERROR(INDEX(ADB!$A:$A,MATCH($A193,ADB!$D:$D,0)),"")</f>
        <v/>
      </c>
      <c r="F193" s="14" t="str">
        <f>IFERROR(INDEX(ADB!$B:$B,MATCH($A193,ADB!$D:$D,0)),"")</f>
        <v/>
      </c>
      <c r="G193" s="14" t="str">
        <f>IFERROR(IF(INDEX(ADB!$E:$E,MATCH($A193,ADB!$D:$D,0))=0,"",INDEX(ADB!$E:$E,MATCH($A193,ADB!$D:$D,0))),"")</f>
        <v/>
      </c>
      <c r="H193" s="17" t="str">
        <f>IFERROR(INDEX(MRIO!$A:$A,MATCH($A193,MRIO!$F:$F,0)),"")</f>
        <v/>
      </c>
      <c r="I193" s="17" t="str">
        <f>IFERROR(IF(INDEX(MRIO!$B:$B,MATCH($A193,MRIO!$F:$F,0))=0,"",INDEX(MRIO!$B:$B,MATCH($A193,MRIO!$F:$F,0))),"")</f>
        <v/>
      </c>
      <c r="J193" s="17" t="str">
        <f>IFERROR(INDEX(MRIO!$C:$C,MATCH($A193,MRIO!$F:$F,0)),"")</f>
        <v/>
      </c>
      <c r="K193" s="18" t="str">
        <f>IFERROR(INDEX(MRIO!$D:$D,MATCH($A193,MRIO!$F:$F,0)),"")</f>
        <v/>
      </c>
      <c r="L193" s="20" t="str">
        <f>IFERROR(INDEX('World Bank'!$B:$B,MATCH($A193,'World Bank'!$D:$D,0)),"")</f>
        <v>West Bank and Gaza</v>
      </c>
      <c r="M193" s="20" t="str">
        <f>IFERROR(INDEX('World Bank'!$C:$C,MATCH($A193,'World Bank'!$D:$D,0)),"")</f>
        <v>Middle East and North Africa</v>
      </c>
      <c r="N193" s="3" t="str">
        <f>IF(J193="",IF(E193="",C193,E193),J193)</f>
        <v>PSE</v>
      </c>
      <c r="O193" t="str">
        <f>IF(K193="",IF(F193="",D193,F193),K193)</f>
        <v>Palestine, State of</v>
      </c>
      <c r="P193" t="str">
        <f>M193</f>
        <v>Middle East and North Africa</v>
      </c>
      <c r="Q193" t="str">
        <f>IFERROR(INDEX(Continents!$C:$C,MATCH($A193,Continents!$A:$A,0)),"")</f>
        <v>Asia</v>
      </c>
      <c r="R193" s="3" t="str">
        <f>IFERROR(IF(VLOOKUP($A193,Groups!A:A,1,FALSE)="","",1),"")</f>
        <v/>
      </c>
      <c r="S193" s="3" t="str">
        <f>IFERROR(IF(VLOOKUP($A193,Groups!B:B,1,FALSE)="","",1),"")</f>
        <v/>
      </c>
      <c r="T193" s="3" t="str">
        <f>IFERROR(IF(VLOOKUP($A193,Groups!C:C,1,FALSE)="","",1),"")</f>
        <v/>
      </c>
      <c r="U193" s="3" t="str">
        <f>IFERROR(IF(VLOOKUP($A193,Groups!D:D,1,FALSE)="","",1),"")</f>
        <v/>
      </c>
      <c r="V193" s="3" t="str">
        <f>IFERROR(IF(VLOOKUP($A193,Groups!E:E,1,FALSE)="","",1),"")</f>
        <v/>
      </c>
      <c r="W193" s="3" t="str">
        <f>IFERROR(IF(VLOOKUP($A193,Groups!F:F,1,FALSE)="","",1),"")</f>
        <v/>
      </c>
    </row>
    <row r="194" spans="1:23" x14ac:dyDescent="0.2">
      <c r="A194" s="8">
        <v>591</v>
      </c>
      <c r="B194" s="8" t="str">
        <f>IFERROR(INDEX(ISO!$B:$B,MATCH($A194,ISO!$A:$A,0)),"")</f>
        <v>PA</v>
      </c>
      <c r="C194" s="8" t="str">
        <f>IFERROR(INDEX(ISO!$C:$C,MATCH($A194,ISO!$A:$A,0)),"")</f>
        <v>PAN</v>
      </c>
      <c r="D194" s="9" t="str">
        <f>IFERROR(INDEX(ISO!$D:$D,MATCH($A194,ISO!$A:$A,0)),"")</f>
        <v>Panama</v>
      </c>
      <c r="E194" s="13" t="str">
        <f>IFERROR(INDEX(ADB!$A:$A,MATCH($A194,ADB!$D:$D,0)),"")</f>
        <v/>
      </c>
      <c r="F194" s="14" t="str">
        <f>IFERROR(INDEX(ADB!$B:$B,MATCH($A194,ADB!$D:$D,0)),"")</f>
        <v/>
      </c>
      <c r="G194" s="14" t="str">
        <f>IFERROR(IF(INDEX(ADB!$E:$E,MATCH($A194,ADB!$D:$D,0))=0,"",INDEX(ADB!$E:$E,MATCH($A194,ADB!$D:$D,0))),"")</f>
        <v/>
      </c>
      <c r="H194" s="17" t="str">
        <f>IFERROR(INDEX(MRIO!$A:$A,MATCH($A194,MRIO!$F:$F,0)),"")</f>
        <v/>
      </c>
      <c r="I194" s="17" t="str">
        <f>IFERROR(IF(INDEX(MRIO!$B:$B,MATCH($A194,MRIO!$F:$F,0))=0,"",INDEX(MRIO!$B:$B,MATCH($A194,MRIO!$F:$F,0))),"")</f>
        <v/>
      </c>
      <c r="J194" s="17" t="str">
        <f>IFERROR(INDEX(MRIO!$C:$C,MATCH($A194,MRIO!$F:$F,0)),"")</f>
        <v/>
      </c>
      <c r="K194" s="18" t="str">
        <f>IFERROR(INDEX(MRIO!$D:$D,MATCH($A194,MRIO!$F:$F,0)),"")</f>
        <v/>
      </c>
      <c r="L194" s="20" t="str">
        <f>IFERROR(INDEX('World Bank'!$B:$B,MATCH($A194,'World Bank'!$D:$D,0)),"")</f>
        <v>Panama</v>
      </c>
      <c r="M194" s="20" t="str">
        <f>IFERROR(INDEX('World Bank'!$C:$C,MATCH($A194,'World Bank'!$D:$D,0)),"")</f>
        <v>Latin America and the Caribbean</v>
      </c>
      <c r="N194" s="3" t="str">
        <f>IF(J194="",IF(E194="",C194,E194),J194)</f>
        <v>PAN</v>
      </c>
      <c r="O194" t="str">
        <f>IF(K194="",IF(F194="",D194,F194),K194)</f>
        <v>Panama</v>
      </c>
      <c r="P194" t="str">
        <f>M194</f>
        <v>Latin America and the Caribbean</v>
      </c>
      <c r="Q194" t="str">
        <f>IFERROR(INDEX(Continents!$C:$C,MATCH($A194,Continents!$A:$A,0)),"")</f>
        <v>North America</v>
      </c>
      <c r="R194" s="3" t="str">
        <f>IFERROR(IF(VLOOKUP($A194,Groups!A:A,1,FALSE)="","",1),"")</f>
        <v/>
      </c>
      <c r="S194" s="3" t="str">
        <f>IFERROR(IF(VLOOKUP($A194,Groups!B:B,1,FALSE)="","",1),"")</f>
        <v/>
      </c>
      <c r="T194" s="3" t="str">
        <f>IFERROR(IF(VLOOKUP($A194,Groups!C:C,1,FALSE)="","",1),"")</f>
        <v/>
      </c>
      <c r="U194" s="3" t="str">
        <f>IFERROR(IF(VLOOKUP($A194,Groups!D:D,1,FALSE)="","",1),"")</f>
        <v/>
      </c>
      <c r="V194" s="3" t="str">
        <f>IFERROR(IF(VLOOKUP($A194,Groups!E:E,1,FALSE)="","",1),"")</f>
        <v/>
      </c>
      <c r="W194" s="3" t="str">
        <f>IFERROR(IF(VLOOKUP($A194,Groups!F:F,1,FALSE)="","",1),"")</f>
        <v/>
      </c>
    </row>
    <row r="195" spans="1:23" x14ac:dyDescent="0.2">
      <c r="A195" s="8">
        <v>598</v>
      </c>
      <c r="B195" s="8" t="str">
        <f>IFERROR(INDEX(ISO!$B:$B,MATCH($A195,ISO!$A:$A,0)),"")</f>
        <v>PG</v>
      </c>
      <c r="C195" s="8" t="str">
        <f>IFERROR(INDEX(ISO!$C:$C,MATCH($A195,ISO!$A:$A,0)),"")</f>
        <v>PNG</v>
      </c>
      <c r="D195" s="9" t="str">
        <f>IFERROR(INDEX(ISO!$D:$D,MATCH($A195,ISO!$A:$A,0)),"")</f>
        <v>Papua New Guinea</v>
      </c>
      <c r="E195" s="13" t="str">
        <f>IFERROR(INDEX(ADB!$A:$A,MATCH($A195,ADB!$D:$D,0)),"")</f>
        <v>PNG</v>
      </c>
      <c r="F195" s="14" t="str">
        <f>IFERROR(INDEX(ADB!$B:$B,MATCH($A195,ADB!$D:$D,0)),"")</f>
        <v>Papua New Guinea</v>
      </c>
      <c r="G195" s="14" t="str">
        <f>IFERROR(IF(INDEX(ADB!$E:$E,MATCH($A195,ADB!$D:$D,0))=0,"",INDEX(ADB!$E:$E,MATCH($A195,ADB!$D:$D,0))),"")</f>
        <v/>
      </c>
      <c r="H195" s="17" t="str">
        <f>IFERROR(INDEX(MRIO!$A:$A,MATCH($A195,MRIO!$F:$F,0)),"")</f>
        <v/>
      </c>
      <c r="I195" s="17" t="str">
        <f>IFERROR(IF(INDEX(MRIO!$B:$B,MATCH($A195,MRIO!$F:$F,0))=0,"",INDEX(MRIO!$B:$B,MATCH($A195,MRIO!$F:$F,0))),"")</f>
        <v/>
      </c>
      <c r="J195" s="17" t="str">
        <f>IFERROR(INDEX(MRIO!$C:$C,MATCH($A195,MRIO!$F:$F,0)),"")</f>
        <v/>
      </c>
      <c r="K195" s="18" t="str">
        <f>IFERROR(INDEX(MRIO!$D:$D,MATCH($A195,MRIO!$F:$F,0)),"")</f>
        <v/>
      </c>
      <c r="L195" s="20" t="str">
        <f>IFERROR(INDEX('World Bank'!$B:$B,MATCH($A195,'World Bank'!$D:$D,0)),"")</f>
        <v>Papua New Guinea</v>
      </c>
      <c r="M195" s="20" t="str">
        <f>IFERROR(INDEX('World Bank'!$C:$C,MATCH($A195,'World Bank'!$D:$D,0)),"")</f>
        <v>East Asia and Pacific</v>
      </c>
      <c r="N195" s="3" t="str">
        <f>IF(J195="",IF(E195="",C195,E195),J195)</f>
        <v>PNG</v>
      </c>
      <c r="O195" t="str">
        <f>IF(K195="",IF(F195="",D195,F195),K195)</f>
        <v>Papua New Guinea</v>
      </c>
      <c r="P195" t="str">
        <f>M195</f>
        <v>East Asia and Pacific</v>
      </c>
      <c r="Q195" t="str">
        <f>IFERROR(INDEX(Continents!$C:$C,MATCH($A195,Continents!$A:$A,0)),"")</f>
        <v>Oceania</v>
      </c>
      <c r="R195" s="3" t="str">
        <f>IFERROR(IF(VLOOKUP($A195,Groups!A:A,1,FALSE)="","",1),"")</f>
        <v/>
      </c>
      <c r="S195" s="3" t="str">
        <f>IFERROR(IF(VLOOKUP($A195,Groups!B:B,1,FALSE)="","",1),"")</f>
        <v/>
      </c>
      <c r="T195" s="3" t="str">
        <f>IFERROR(IF(VLOOKUP($A195,Groups!C:C,1,FALSE)="","",1),"")</f>
        <v/>
      </c>
      <c r="U195" s="3" t="str">
        <f>IFERROR(IF(VLOOKUP($A195,Groups!D:D,1,FALSE)="","",1),"")</f>
        <v/>
      </c>
      <c r="V195" s="3" t="str">
        <f>IFERROR(IF(VLOOKUP($A195,Groups!E:E,1,FALSE)="","",1),"")</f>
        <v/>
      </c>
      <c r="W195" s="3" t="str">
        <f>IFERROR(IF(VLOOKUP($A195,Groups!F:F,1,FALSE)="","",1),"")</f>
        <v/>
      </c>
    </row>
    <row r="196" spans="1:23" x14ac:dyDescent="0.2">
      <c r="A196" s="8">
        <v>600</v>
      </c>
      <c r="B196" s="8" t="str">
        <f>IFERROR(INDEX(ISO!$B:$B,MATCH($A196,ISO!$A:$A,0)),"")</f>
        <v>PY</v>
      </c>
      <c r="C196" s="8" t="str">
        <f>IFERROR(INDEX(ISO!$C:$C,MATCH($A196,ISO!$A:$A,0)),"")</f>
        <v>PRY</v>
      </c>
      <c r="D196" s="9" t="str">
        <f>IFERROR(INDEX(ISO!$D:$D,MATCH($A196,ISO!$A:$A,0)),"")</f>
        <v>Paraguay</v>
      </c>
      <c r="E196" s="13" t="str">
        <f>IFERROR(INDEX(ADB!$A:$A,MATCH($A196,ADB!$D:$D,0)),"")</f>
        <v/>
      </c>
      <c r="F196" s="14" t="str">
        <f>IFERROR(INDEX(ADB!$B:$B,MATCH($A196,ADB!$D:$D,0)),"")</f>
        <v/>
      </c>
      <c r="G196" s="14" t="str">
        <f>IFERROR(IF(INDEX(ADB!$E:$E,MATCH($A196,ADB!$D:$D,0))=0,"",INDEX(ADB!$E:$E,MATCH($A196,ADB!$D:$D,0))),"")</f>
        <v/>
      </c>
      <c r="H196" s="17" t="str">
        <f>IFERROR(INDEX(MRIO!$A:$A,MATCH($A196,MRIO!$F:$F,0)),"")</f>
        <v/>
      </c>
      <c r="I196" s="17" t="str">
        <f>IFERROR(IF(INDEX(MRIO!$B:$B,MATCH($A196,MRIO!$F:$F,0))=0,"",INDEX(MRIO!$B:$B,MATCH($A196,MRIO!$F:$F,0))),"")</f>
        <v/>
      </c>
      <c r="J196" s="17" t="str">
        <f>IFERROR(INDEX(MRIO!$C:$C,MATCH($A196,MRIO!$F:$F,0)),"")</f>
        <v/>
      </c>
      <c r="K196" s="18" t="str">
        <f>IFERROR(INDEX(MRIO!$D:$D,MATCH($A196,MRIO!$F:$F,0)),"")</f>
        <v/>
      </c>
      <c r="L196" s="20" t="str">
        <f>IFERROR(INDEX('World Bank'!$B:$B,MATCH($A196,'World Bank'!$D:$D,0)),"")</f>
        <v>Paraguay</v>
      </c>
      <c r="M196" s="20" t="str">
        <f>IFERROR(INDEX('World Bank'!$C:$C,MATCH($A196,'World Bank'!$D:$D,0)),"")</f>
        <v>Latin America and the Caribbean</v>
      </c>
      <c r="N196" s="3" t="str">
        <f>IF(J196="",IF(E196="",C196,E196),J196)</f>
        <v>PRY</v>
      </c>
      <c r="O196" t="str">
        <f>IF(K196="",IF(F196="",D196,F196),K196)</f>
        <v>Paraguay</v>
      </c>
      <c r="P196" t="str">
        <f>M196</f>
        <v>Latin America and the Caribbean</v>
      </c>
      <c r="Q196" t="str">
        <f>IFERROR(INDEX(Continents!$C:$C,MATCH($A196,Continents!$A:$A,0)),"")</f>
        <v>South America</v>
      </c>
      <c r="R196" s="3" t="str">
        <f>IFERROR(IF(VLOOKUP($A196,Groups!A:A,1,FALSE)="","",1),"")</f>
        <v/>
      </c>
      <c r="S196" s="3" t="str">
        <f>IFERROR(IF(VLOOKUP($A196,Groups!B:B,1,FALSE)="","",1),"")</f>
        <v/>
      </c>
      <c r="T196" s="3" t="str">
        <f>IFERROR(IF(VLOOKUP($A196,Groups!C:C,1,FALSE)="","",1),"")</f>
        <v/>
      </c>
      <c r="U196" s="3" t="str">
        <f>IFERROR(IF(VLOOKUP($A196,Groups!D:D,1,FALSE)="","",1),"")</f>
        <v/>
      </c>
      <c r="V196" s="3" t="str">
        <f>IFERROR(IF(VLOOKUP($A196,Groups!E:E,1,FALSE)="","",1),"")</f>
        <v/>
      </c>
      <c r="W196" s="3" t="str">
        <f>IFERROR(IF(VLOOKUP($A196,Groups!F:F,1,FALSE)="","",1),"")</f>
        <v/>
      </c>
    </row>
    <row r="197" spans="1:23" x14ac:dyDescent="0.2">
      <c r="A197" s="8">
        <v>604</v>
      </c>
      <c r="B197" s="8" t="str">
        <f>IFERROR(INDEX(ISO!$B:$B,MATCH($A197,ISO!$A:$A,0)),"")</f>
        <v>PE</v>
      </c>
      <c r="C197" s="8" t="str">
        <f>IFERROR(INDEX(ISO!$C:$C,MATCH($A197,ISO!$A:$A,0)),"")</f>
        <v>PER</v>
      </c>
      <c r="D197" s="9" t="str">
        <f>IFERROR(INDEX(ISO!$D:$D,MATCH($A197,ISO!$A:$A,0)),"")</f>
        <v>Peru</v>
      </c>
      <c r="E197" s="13" t="str">
        <f>IFERROR(INDEX(ADB!$A:$A,MATCH($A197,ADB!$D:$D,0)),"")</f>
        <v/>
      </c>
      <c r="F197" s="14" t="str">
        <f>IFERROR(INDEX(ADB!$B:$B,MATCH($A197,ADB!$D:$D,0)),"")</f>
        <v/>
      </c>
      <c r="G197" s="14" t="str">
        <f>IFERROR(IF(INDEX(ADB!$E:$E,MATCH($A197,ADB!$D:$D,0))=0,"",INDEX(ADB!$E:$E,MATCH($A197,ADB!$D:$D,0))),"")</f>
        <v/>
      </c>
      <c r="H197" s="17" t="str">
        <f>IFERROR(INDEX(MRIO!$A:$A,MATCH($A197,MRIO!$F:$F,0)),"")</f>
        <v/>
      </c>
      <c r="I197" s="17" t="str">
        <f>IFERROR(IF(INDEX(MRIO!$B:$B,MATCH($A197,MRIO!$F:$F,0))=0,"",INDEX(MRIO!$B:$B,MATCH($A197,MRIO!$F:$F,0))),"")</f>
        <v/>
      </c>
      <c r="J197" s="17" t="str">
        <f>IFERROR(INDEX(MRIO!$C:$C,MATCH($A197,MRIO!$F:$F,0)),"")</f>
        <v/>
      </c>
      <c r="K197" s="18" t="str">
        <f>IFERROR(INDEX(MRIO!$D:$D,MATCH($A197,MRIO!$F:$F,0)),"")</f>
        <v/>
      </c>
      <c r="L197" s="20" t="str">
        <f>IFERROR(INDEX('World Bank'!$B:$B,MATCH($A197,'World Bank'!$D:$D,0)),"")</f>
        <v>Peru</v>
      </c>
      <c r="M197" s="20" t="str">
        <f>IFERROR(INDEX('World Bank'!$C:$C,MATCH($A197,'World Bank'!$D:$D,0)),"")</f>
        <v>Latin America and the Caribbean</v>
      </c>
      <c r="N197" s="3" t="str">
        <f>IF(J197="",IF(E197="",C197,E197),J197)</f>
        <v>PER</v>
      </c>
      <c r="O197" t="str">
        <f>IF(K197="",IF(F197="",D197,F197),K197)</f>
        <v>Peru</v>
      </c>
      <c r="P197" t="str">
        <f>M197</f>
        <v>Latin America and the Caribbean</v>
      </c>
      <c r="Q197" t="str">
        <f>IFERROR(INDEX(Continents!$C:$C,MATCH($A197,Continents!$A:$A,0)),"")</f>
        <v>South America</v>
      </c>
      <c r="R197" s="3" t="str">
        <f>IFERROR(IF(VLOOKUP($A197,Groups!A:A,1,FALSE)="","",1),"")</f>
        <v/>
      </c>
      <c r="S197" s="3" t="str">
        <f>IFERROR(IF(VLOOKUP($A197,Groups!B:B,1,FALSE)="","",1),"")</f>
        <v/>
      </c>
      <c r="T197" s="3" t="str">
        <f>IFERROR(IF(VLOOKUP($A197,Groups!C:C,1,FALSE)="","",1),"")</f>
        <v/>
      </c>
      <c r="U197" s="3" t="str">
        <f>IFERROR(IF(VLOOKUP($A197,Groups!D:D,1,FALSE)="","",1),"")</f>
        <v/>
      </c>
      <c r="V197" s="3" t="str">
        <f>IFERROR(IF(VLOOKUP($A197,Groups!E:E,1,FALSE)="","",1),"")</f>
        <v/>
      </c>
      <c r="W197" s="3" t="str">
        <f>IFERROR(IF(VLOOKUP($A197,Groups!F:F,1,FALSE)="","",1),"")</f>
        <v/>
      </c>
    </row>
    <row r="198" spans="1:23" x14ac:dyDescent="0.2">
      <c r="A198" s="8">
        <v>612</v>
      </c>
      <c r="B198" s="8" t="str">
        <f>IFERROR(INDEX(ISO!$B:$B,MATCH($A198,ISO!$A:$A,0)),"")</f>
        <v>PN</v>
      </c>
      <c r="C198" s="8" t="str">
        <f>IFERROR(INDEX(ISO!$C:$C,MATCH($A198,ISO!$A:$A,0)),"")</f>
        <v>PCN</v>
      </c>
      <c r="D198" s="9" t="str">
        <f>IFERROR(INDEX(ISO!$D:$D,MATCH($A198,ISO!$A:$A,0)),"")</f>
        <v>Pitcairn</v>
      </c>
      <c r="E198" s="13" t="str">
        <f>IFERROR(INDEX(ADB!$A:$A,MATCH($A198,ADB!$D:$D,0)),"")</f>
        <v/>
      </c>
      <c r="F198" s="14" t="str">
        <f>IFERROR(INDEX(ADB!$B:$B,MATCH($A198,ADB!$D:$D,0)),"")</f>
        <v/>
      </c>
      <c r="G198" s="14" t="str">
        <f>IFERROR(IF(INDEX(ADB!$E:$E,MATCH($A198,ADB!$D:$D,0))=0,"",INDEX(ADB!$E:$E,MATCH($A198,ADB!$D:$D,0))),"")</f>
        <v/>
      </c>
      <c r="H198" s="17" t="str">
        <f>IFERROR(INDEX(MRIO!$A:$A,MATCH($A198,MRIO!$F:$F,0)),"")</f>
        <v/>
      </c>
      <c r="I198" s="17" t="str">
        <f>IFERROR(IF(INDEX(MRIO!$B:$B,MATCH($A198,MRIO!$F:$F,0))=0,"",INDEX(MRIO!$B:$B,MATCH($A198,MRIO!$F:$F,0))),"")</f>
        <v/>
      </c>
      <c r="J198" s="17" t="str">
        <f>IFERROR(INDEX(MRIO!$C:$C,MATCH($A198,MRIO!$F:$F,0)),"")</f>
        <v/>
      </c>
      <c r="K198" s="18" t="str">
        <f>IFERROR(INDEX(MRIO!$D:$D,MATCH($A198,MRIO!$F:$F,0)),"")</f>
        <v/>
      </c>
      <c r="L198" s="20" t="str">
        <f>IFERROR(INDEX('World Bank'!$B:$B,MATCH($A198,'World Bank'!$D:$D,0)),"")</f>
        <v/>
      </c>
      <c r="M198" s="20" t="str">
        <f>IFERROR(INDEX('World Bank'!$C:$C,MATCH($A198,'World Bank'!$D:$D,0)),"")</f>
        <v/>
      </c>
      <c r="N198" s="3" t="str">
        <f>IF(J198="",IF(E198="",C198,E198),J198)</f>
        <v>PCN</v>
      </c>
      <c r="O198" t="str">
        <f>IF(K198="",IF(F198="",D198,F198),K198)</f>
        <v>Pitcairn</v>
      </c>
      <c r="P198" t="s">
        <v>36</v>
      </c>
      <c r="Q198" t="str">
        <f>IFERROR(INDEX(Continents!$C:$C,MATCH($A198,Continents!$A:$A,0)),"")</f>
        <v>Oceania</v>
      </c>
      <c r="R198" s="3" t="str">
        <f>IFERROR(IF(VLOOKUP($A198,Groups!A:A,1,FALSE)="","",1),"")</f>
        <v/>
      </c>
      <c r="S198" s="3" t="str">
        <f>IFERROR(IF(VLOOKUP($A198,Groups!B:B,1,FALSE)="","",1),"")</f>
        <v/>
      </c>
      <c r="T198" s="3" t="str">
        <f>IFERROR(IF(VLOOKUP($A198,Groups!C:C,1,FALSE)="","",1),"")</f>
        <v/>
      </c>
      <c r="U198" s="3" t="str">
        <f>IFERROR(IF(VLOOKUP($A198,Groups!D:D,1,FALSE)="","",1),"")</f>
        <v/>
      </c>
      <c r="V198" s="3" t="str">
        <f>IFERROR(IF(VLOOKUP($A198,Groups!E:E,1,FALSE)="","",1),"")</f>
        <v/>
      </c>
      <c r="W198" s="3" t="str">
        <f>IFERROR(IF(VLOOKUP($A198,Groups!F:F,1,FALSE)="","",1),"")</f>
        <v/>
      </c>
    </row>
    <row r="199" spans="1:23" x14ac:dyDescent="0.2">
      <c r="A199" s="8">
        <v>630</v>
      </c>
      <c r="B199" s="8" t="str">
        <f>IFERROR(INDEX(ISO!$B:$B,MATCH($A199,ISO!$A:$A,0)),"")</f>
        <v>PR</v>
      </c>
      <c r="C199" s="8" t="str">
        <f>IFERROR(INDEX(ISO!$C:$C,MATCH($A199,ISO!$A:$A,0)),"")</f>
        <v>PRI</v>
      </c>
      <c r="D199" s="9" t="str">
        <f>IFERROR(INDEX(ISO!$D:$D,MATCH($A199,ISO!$A:$A,0)),"")</f>
        <v>Puerto Rico</v>
      </c>
      <c r="E199" s="13" t="str">
        <f>IFERROR(INDEX(ADB!$A:$A,MATCH($A199,ADB!$D:$D,0)),"")</f>
        <v/>
      </c>
      <c r="F199" s="14" t="str">
        <f>IFERROR(INDEX(ADB!$B:$B,MATCH($A199,ADB!$D:$D,0)),"")</f>
        <v/>
      </c>
      <c r="G199" s="14" t="str">
        <f>IFERROR(IF(INDEX(ADB!$E:$E,MATCH($A199,ADB!$D:$D,0))=0,"",INDEX(ADB!$E:$E,MATCH($A199,ADB!$D:$D,0))),"")</f>
        <v/>
      </c>
      <c r="H199" s="17" t="str">
        <f>IFERROR(INDEX(MRIO!$A:$A,MATCH($A199,MRIO!$F:$F,0)),"")</f>
        <v/>
      </c>
      <c r="I199" s="17" t="str">
        <f>IFERROR(IF(INDEX(MRIO!$B:$B,MATCH($A199,MRIO!$F:$F,0))=0,"",INDEX(MRIO!$B:$B,MATCH($A199,MRIO!$F:$F,0))),"")</f>
        <v/>
      </c>
      <c r="J199" s="17" t="str">
        <f>IFERROR(INDEX(MRIO!$C:$C,MATCH($A199,MRIO!$F:$F,0)),"")</f>
        <v/>
      </c>
      <c r="K199" s="18" t="str">
        <f>IFERROR(INDEX(MRIO!$D:$D,MATCH($A199,MRIO!$F:$F,0)),"")</f>
        <v/>
      </c>
      <c r="L199" s="20" t="str">
        <f>IFERROR(INDEX('World Bank'!$B:$B,MATCH($A199,'World Bank'!$D:$D,0)),"")</f>
        <v>Puerto Rico</v>
      </c>
      <c r="M199" s="20" t="str">
        <f>IFERROR(INDEX('World Bank'!$C:$C,MATCH($A199,'World Bank'!$D:$D,0)),"")</f>
        <v>Latin America and the Caribbean</v>
      </c>
      <c r="N199" s="3" t="str">
        <f>IF(J199="",IF(E199="",C199,E199),J199)</f>
        <v>PRI</v>
      </c>
      <c r="O199" t="str">
        <f>IF(K199="",IF(F199="",D199,F199),K199)</f>
        <v>Puerto Rico</v>
      </c>
      <c r="P199" t="str">
        <f>M199</f>
        <v>Latin America and the Caribbean</v>
      </c>
      <c r="Q199" t="str">
        <f>IFERROR(INDEX(Continents!$C:$C,MATCH($A199,Continents!$A:$A,0)),"")</f>
        <v>North America</v>
      </c>
      <c r="R199" s="3" t="str">
        <f>IFERROR(IF(VLOOKUP($A199,Groups!A:A,1,FALSE)="","",1),"")</f>
        <v/>
      </c>
      <c r="S199" s="3" t="str">
        <f>IFERROR(IF(VLOOKUP($A199,Groups!B:B,1,FALSE)="","",1),"")</f>
        <v/>
      </c>
      <c r="T199" s="3" t="str">
        <f>IFERROR(IF(VLOOKUP($A199,Groups!C:C,1,FALSE)="","",1),"")</f>
        <v/>
      </c>
      <c r="U199" s="3" t="str">
        <f>IFERROR(IF(VLOOKUP($A199,Groups!D:D,1,FALSE)="","",1),"")</f>
        <v/>
      </c>
      <c r="V199" s="3" t="str">
        <f>IFERROR(IF(VLOOKUP($A199,Groups!E:E,1,FALSE)="","",1),"")</f>
        <v/>
      </c>
      <c r="W199" s="3" t="str">
        <f>IFERROR(IF(VLOOKUP($A199,Groups!F:F,1,FALSE)="","",1),"")</f>
        <v/>
      </c>
    </row>
    <row r="200" spans="1:23" x14ac:dyDescent="0.2">
      <c r="A200" s="8">
        <v>634</v>
      </c>
      <c r="B200" s="8" t="str">
        <f>IFERROR(INDEX(ISO!$B:$B,MATCH($A200,ISO!$A:$A,0)),"")</f>
        <v>QA</v>
      </c>
      <c r="C200" s="8" t="str">
        <f>IFERROR(INDEX(ISO!$C:$C,MATCH($A200,ISO!$A:$A,0)),"")</f>
        <v>QAT</v>
      </c>
      <c r="D200" s="9" t="str">
        <f>IFERROR(INDEX(ISO!$D:$D,MATCH($A200,ISO!$A:$A,0)),"")</f>
        <v>Qatar</v>
      </c>
      <c r="E200" s="13" t="str">
        <f>IFERROR(INDEX(ADB!$A:$A,MATCH($A200,ADB!$D:$D,0)),"")</f>
        <v/>
      </c>
      <c r="F200" s="14" t="str">
        <f>IFERROR(INDEX(ADB!$B:$B,MATCH($A200,ADB!$D:$D,0)),"")</f>
        <v/>
      </c>
      <c r="G200" s="14" t="str">
        <f>IFERROR(IF(INDEX(ADB!$E:$E,MATCH($A200,ADB!$D:$D,0))=0,"",INDEX(ADB!$E:$E,MATCH($A200,ADB!$D:$D,0))),"")</f>
        <v/>
      </c>
      <c r="H200" s="17" t="str">
        <f>IFERROR(INDEX(MRIO!$A:$A,MATCH($A200,MRIO!$F:$F,0)),"")</f>
        <v/>
      </c>
      <c r="I200" s="17" t="str">
        <f>IFERROR(IF(INDEX(MRIO!$B:$B,MATCH($A200,MRIO!$F:$F,0))=0,"",INDEX(MRIO!$B:$B,MATCH($A200,MRIO!$F:$F,0))),"")</f>
        <v/>
      </c>
      <c r="J200" s="17" t="str">
        <f>IFERROR(INDEX(MRIO!$C:$C,MATCH($A200,MRIO!$F:$F,0)),"")</f>
        <v/>
      </c>
      <c r="K200" s="18" t="str">
        <f>IFERROR(INDEX(MRIO!$D:$D,MATCH($A200,MRIO!$F:$F,0)),"")</f>
        <v/>
      </c>
      <c r="L200" s="20" t="str">
        <f>IFERROR(INDEX('World Bank'!$B:$B,MATCH($A200,'World Bank'!$D:$D,0)),"")</f>
        <v>Qatar</v>
      </c>
      <c r="M200" s="20" t="str">
        <f>IFERROR(INDEX('World Bank'!$C:$C,MATCH($A200,'World Bank'!$D:$D,0)),"")</f>
        <v>Middle East and North Africa</v>
      </c>
      <c r="N200" s="3" t="str">
        <f>IF(J200="",IF(E200="",C200,E200),J200)</f>
        <v>QAT</v>
      </c>
      <c r="O200" t="str">
        <f>IF(K200="",IF(F200="",D200,F200),K200)</f>
        <v>Qatar</v>
      </c>
      <c r="P200" t="str">
        <f>M200</f>
        <v>Middle East and North Africa</v>
      </c>
      <c r="Q200" t="str">
        <f>IFERROR(INDEX(Continents!$C:$C,MATCH($A200,Continents!$A:$A,0)),"")</f>
        <v>Asia</v>
      </c>
      <c r="R200" s="3" t="str">
        <f>IFERROR(IF(VLOOKUP($A200,Groups!A:A,1,FALSE)="","",1),"")</f>
        <v/>
      </c>
      <c r="S200" s="3" t="str">
        <f>IFERROR(IF(VLOOKUP($A200,Groups!B:B,1,FALSE)="","",1),"")</f>
        <v/>
      </c>
      <c r="T200" s="3" t="str">
        <f>IFERROR(IF(VLOOKUP($A200,Groups!C:C,1,FALSE)="","",1),"")</f>
        <v/>
      </c>
      <c r="U200" s="3" t="str">
        <f>IFERROR(IF(VLOOKUP($A200,Groups!D:D,1,FALSE)="","",1),"")</f>
        <v/>
      </c>
      <c r="V200" s="3" t="str">
        <f>IFERROR(IF(VLOOKUP($A200,Groups!E:E,1,FALSE)="","",1),"")</f>
        <v/>
      </c>
      <c r="W200" s="3" t="str">
        <f>IFERROR(IF(VLOOKUP($A200,Groups!F:F,1,FALSE)="","",1),"")</f>
        <v/>
      </c>
    </row>
    <row r="201" spans="1:23" x14ac:dyDescent="0.2">
      <c r="A201" s="8">
        <v>638</v>
      </c>
      <c r="B201" s="8" t="str">
        <f>IFERROR(INDEX(ISO!$B:$B,MATCH($A201,ISO!$A:$A,0)),"")</f>
        <v>RE</v>
      </c>
      <c r="C201" s="8" t="str">
        <f>IFERROR(INDEX(ISO!$C:$C,MATCH($A201,ISO!$A:$A,0)),"")</f>
        <v>REU</v>
      </c>
      <c r="D201" s="9" t="str">
        <f>IFERROR(INDEX(ISO!$D:$D,MATCH($A201,ISO!$A:$A,0)),"")</f>
        <v>Réunion</v>
      </c>
      <c r="E201" s="13" t="str">
        <f>IFERROR(INDEX(ADB!$A:$A,MATCH($A201,ADB!$D:$D,0)),"")</f>
        <v/>
      </c>
      <c r="F201" s="14" t="str">
        <f>IFERROR(INDEX(ADB!$B:$B,MATCH($A201,ADB!$D:$D,0)),"")</f>
        <v/>
      </c>
      <c r="G201" s="14" t="str">
        <f>IFERROR(IF(INDEX(ADB!$E:$E,MATCH($A201,ADB!$D:$D,0))=0,"",INDEX(ADB!$E:$E,MATCH($A201,ADB!$D:$D,0))),"")</f>
        <v/>
      </c>
      <c r="H201" s="17" t="str">
        <f>IFERROR(INDEX(MRIO!$A:$A,MATCH($A201,MRIO!$F:$F,0)),"")</f>
        <v/>
      </c>
      <c r="I201" s="17" t="str">
        <f>IFERROR(IF(INDEX(MRIO!$B:$B,MATCH($A201,MRIO!$F:$F,0))=0,"",INDEX(MRIO!$B:$B,MATCH($A201,MRIO!$F:$F,0))),"")</f>
        <v/>
      </c>
      <c r="J201" s="17" t="str">
        <f>IFERROR(INDEX(MRIO!$C:$C,MATCH($A201,MRIO!$F:$F,0)),"")</f>
        <v/>
      </c>
      <c r="K201" s="18" t="str">
        <f>IFERROR(INDEX(MRIO!$D:$D,MATCH($A201,MRIO!$F:$F,0)),"")</f>
        <v/>
      </c>
      <c r="L201" s="20" t="str">
        <f>IFERROR(INDEX('World Bank'!$B:$B,MATCH($A201,'World Bank'!$D:$D,0)),"")</f>
        <v/>
      </c>
      <c r="M201" s="20" t="str">
        <f>IFERROR(INDEX('World Bank'!$C:$C,MATCH($A201,'World Bank'!$D:$D,0)),"")</f>
        <v/>
      </c>
      <c r="N201" s="3" t="str">
        <f>IF(J201="",IF(E201="",C201,E201),J201)</f>
        <v>REU</v>
      </c>
      <c r="O201" t="str">
        <f>IF(K201="",IF(F201="",D201,F201),K201)</f>
        <v>Réunion</v>
      </c>
      <c r="P201" t="s">
        <v>220</v>
      </c>
      <c r="Q201" t="str">
        <f>IFERROR(INDEX(Continents!$C:$C,MATCH($A201,Continents!$A:$A,0)),"")</f>
        <v>Africa</v>
      </c>
      <c r="R201" s="3" t="str">
        <f>IFERROR(IF(VLOOKUP($A201,Groups!A:A,1,FALSE)="","",1),"")</f>
        <v/>
      </c>
      <c r="S201" s="3" t="str">
        <f>IFERROR(IF(VLOOKUP($A201,Groups!B:B,1,FALSE)="","",1),"")</f>
        <v/>
      </c>
      <c r="T201" s="3" t="str">
        <f>IFERROR(IF(VLOOKUP($A201,Groups!C:C,1,FALSE)="","",1),"")</f>
        <v/>
      </c>
      <c r="U201" s="3" t="str">
        <f>IFERROR(IF(VLOOKUP($A201,Groups!D:D,1,FALSE)="","",1),"")</f>
        <v/>
      </c>
      <c r="V201" s="3" t="str">
        <f>IFERROR(IF(VLOOKUP($A201,Groups!E:E,1,FALSE)="","",1),"")</f>
        <v/>
      </c>
      <c r="W201" s="3" t="str">
        <f>IFERROR(IF(VLOOKUP($A201,Groups!F:F,1,FALSE)="","",1),"")</f>
        <v/>
      </c>
    </row>
    <row r="202" spans="1:23" x14ac:dyDescent="0.2">
      <c r="A202" s="8">
        <v>646</v>
      </c>
      <c r="B202" s="8" t="str">
        <f>IFERROR(INDEX(ISO!$B:$B,MATCH($A202,ISO!$A:$A,0)),"")</f>
        <v>RW</v>
      </c>
      <c r="C202" s="8" t="str">
        <f>IFERROR(INDEX(ISO!$C:$C,MATCH($A202,ISO!$A:$A,0)),"")</f>
        <v>RWA</v>
      </c>
      <c r="D202" s="9" t="str">
        <f>IFERROR(INDEX(ISO!$D:$D,MATCH($A202,ISO!$A:$A,0)),"")</f>
        <v>Rwanda</v>
      </c>
      <c r="E202" s="13" t="str">
        <f>IFERROR(INDEX(ADB!$A:$A,MATCH($A202,ADB!$D:$D,0)),"")</f>
        <v/>
      </c>
      <c r="F202" s="14" t="str">
        <f>IFERROR(INDEX(ADB!$B:$B,MATCH($A202,ADB!$D:$D,0)),"")</f>
        <v/>
      </c>
      <c r="G202" s="14" t="str">
        <f>IFERROR(IF(INDEX(ADB!$E:$E,MATCH($A202,ADB!$D:$D,0))=0,"",INDEX(ADB!$E:$E,MATCH($A202,ADB!$D:$D,0))),"")</f>
        <v/>
      </c>
      <c r="H202" s="17" t="str">
        <f>IFERROR(INDEX(MRIO!$A:$A,MATCH($A202,MRIO!$F:$F,0)),"")</f>
        <v/>
      </c>
      <c r="I202" s="17" t="str">
        <f>IFERROR(IF(INDEX(MRIO!$B:$B,MATCH($A202,MRIO!$F:$F,0))=0,"",INDEX(MRIO!$B:$B,MATCH($A202,MRIO!$F:$F,0))),"")</f>
        <v/>
      </c>
      <c r="J202" s="17" t="str">
        <f>IFERROR(INDEX(MRIO!$C:$C,MATCH($A202,MRIO!$F:$F,0)),"")</f>
        <v/>
      </c>
      <c r="K202" s="18" t="str">
        <f>IFERROR(INDEX(MRIO!$D:$D,MATCH($A202,MRIO!$F:$F,0)),"")</f>
        <v/>
      </c>
      <c r="L202" s="20" t="str">
        <f>IFERROR(INDEX('World Bank'!$B:$B,MATCH($A202,'World Bank'!$D:$D,0)),"")</f>
        <v>Rwanda</v>
      </c>
      <c r="M202" s="20" t="str">
        <f>IFERROR(INDEX('World Bank'!$C:$C,MATCH($A202,'World Bank'!$D:$D,0)),"")</f>
        <v>Sub-Saharan Africa</v>
      </c>
      <c r="N202" s="3" t="str">
        <f>IF(J202="",IF(E202="",C202,E202),J202)</f>
        <v>RWA</v>
      </c>
      <c r="O202" t="str">
        <f>IF(K202="",IF(F202="",D202,F202),K202)</f>
        <v>Rwanda</v>
      </c>
      <c r="P202" t="str">
        <f>M202</f>
        <v>Sub-Saharan Africa</v>
      </c>
      <c r="Q202" t="str">
        <f>IFERROR(INDEX(Continents!$C:$C,MATCH($A202,Continents!$A:$A,0)),"")</f>
        <v>Africa</v>
      </c>
      <c r="R202" s="3" t="str">
        <f>IFERROR(IF(VLOOKUP($A202,Groups!A:A,1,FALSE)="","",1),"")</f>
        <v/>
      </c>
      <c r="S202" s="3" t="str">
        <f>IFERROR(IF(VLOOKUP($A202,Groups!B:B,1,FALSE)="","",1),"")</f>
        <v/>
      </c>
      <c r="T202" s="3" t="str">
        <f>IFERROR(IF(VLOOKUP($A202,Groups!C:C,1,FALSE)="","",1),"")</f>
        <v/>
      </c>
      <c r="U202" s="3" t="str">
        <f>IFERROR(IF(VLOOKUP($A202,Groups!D:D,1,FALSE)="","",1),"")</f>
        <v/>
      </c>
      <c r="V202" s="3" t="str">
        <f>IFERROR(IF(VLOOKUP($A202,Groups!E:E,1,FALSE)="","",1),"")</f>
        <v/>
      </c>
      <c r="W202" s="3" t="str">
        <f>IFERROR(IF(VLOOKUP($A202,Groups!F:F,1,FALSE)="","",1),"")</f>
        <v/>
      </c>
    </row>
    <row r="203" spans="1:23" x14ac:dyDescent="0.2">
      <c r="A203" s="8">
        <v>652</v>
      </c>
      <c r="B203" s="8" t="str">
        <f>IFERROR(INDEX(ISO!$B:$B,MATCH($A203,ISO!$A:$A,0)),"")</f>
        <v>BL</v>
      </c>
      <c r="C203" s="8" t="str">
        <f>IFERROR(INDEX(ISO!$C:$C,MATCH($A203,ISO!$A:$A,0)),"")</f>
        <v>BLM</v>
      </c>
      <c r="D203" s="9" t="str">
        <f>IFERROR(INDEX(ISO!$D:$D,MATCH($A203,ISO!$A:$A,0)),"")</f>
        <v>Saint Barthélemy</v>
      </c>
      <c r="E203" s="13" t="str">
        <f>IFERROR(INDEX(ADB!$A:$A,MATCH($A203,ADB!$D:$D,0)),"")</f>
        <v/>
      </c>
      <c r="F203" s="14" t="str">
        <f>IFERROR(INDEX(ADB!$B:$B,MATCH($A203,ADB!$D:$D,0)),"")</f>
        <v/>
      </c>
      <c r="G203" s="14" t="str">
        <f>IFERROR(IF(INDEX(ADB!$E:$E,MATCH($A203,ADB!$D:$D,0))=0,"",INDEX(ADB!$E:$E,MATCH($A203,ADB!$D:$D,0))),"")</f>
        <v/>
      </c>
      <c r="H203" s="17" t="str">
        <f>IFERROR(INDEX(MRIO!$A:$A,MATCH($A203,MRIO!$F:$F,0)),"")</f>
        <v/>
      </c>
      <c r="I203" s="17" t="str">
        <f>IFERROR(IF(INDEX(MRIO!$B:$B,MATCH($A203,MRIO!$F:$F,0))=0,"",INDEX(MRIO!$B:$B,MATCH($A203,MRIO!$F:$F,0))),"")</f>
        <v/>
      </c>
      <c r="J203" s="17" t="str">
        <f>IFERROR(INDEX(MRIO!$C:$C,MATCH($A203,MRIO!$F:$F,0)),"")</f>
        <v/>
      </c>
      <c r="K203" s="18" t="str">
        <f>IFERROR(INDEX(MRIO!$D:$D,MATCH($A203,MRIO!$F:$F,0)),"")</f>
        <v/>
      </c>
      <c r="L203" s="20" t="str">
        <f>IFERROR(INDEX('World Bank'!$B:$B,MATCH($A203,'World Bank'!$D:$D,0)),"")</f>
        <v/>
      </c>
      <c r="M203" s="20" t="str">
        <f>IFERROR(INDEX('World Bank'!$C:$C,MATCH($A203,'World Bank'!$D:$D,0)),"")</f>
        <v/>
      </c>
      <c r="N203" s="3" t="str">
        <f>IF(J203="",IF(E203="",C203,E203),J203)</f>
        <v>BLM</v>
      </c>
      <c r="O203" t="str">
        <f>IF(K203="",IF(F203="",D203,F203),K203)</f>
        <v>Saint Barthélemy</v>
      </c>
      <c r="P203" t="s">
        <v>36</v>
      </c>
      <c r="Q203" t="str">
        <f>IFERROR(INDEX(Continents!$C:$C,MATCH($A203,Continents!$A:$A,0)),"")</f>
        <v>Oceania</v>
      </c>
      <c r="R203" s="3" t="str">
        <f>IFERROR(IF(VLOOKUP($A203,Groups!A:A,1,FALSE)="","",1),"")</f>
        <v/>
      </c>
      <c r="S203" s="3" t="str">
        <f>IFERROR(IF(VLOOKUP($A203,Groups!B:B,1,FALSE)="","",1),"")</f>
        <v/>
      </c>
      <c r="T203" s="3" t="str">
        <f>IFERROR(IF(VLOOKUP($A203,Groups!C:C,1,FALSE)="","",1),"")</f>
        <v/>
      </c>
      <c r="U203" s="3" t="str">
        <f>IFERROR(IF(VLOOKUP($A203,Groups!D:D,1,FALSE)="","",1),"")</f>
        <v/>
      </c>
      <c r="V203" s="3" t="str">
        <f>IFERROR(IF(VLOOKUP($A203,Groups!E:E,1,FALSE)="","",1),"")</f>
        <v/>
      </c>
      <c r="W203" s="3" t="str">
        <f>IFERROR(IF(VLOOKUP($A203,Groups!F:F,1,FALSE)="","",1),"")</f>
        <v/>
      </c>
    </row>
    <row r="204" spans="1:23" x14ac:dyDescent="0.2">
      <c r="A204" s="8">
        <v>654</v>
      </c>
      <c r="B204" s="8" t="str">
        <f>IFERROR(INDEX(ISO!$B:$B,MATCH($A204,ISO!$A:$A,0)),"")</f>
        <v>SH</v>
      </c>
      <c r="C204" s="8" t="str">
        <f>IFERROR(INDEX(ISO!$C:$C,MATCH($A204,ISO!$A:$A,0)),"")</f>
        <v>SHN</v>
      </c>
      <c r="D204" s="9" t="str">
        <f>IFERROR(INDEX(ISO!$D:$D,MATCH($A204,ISO!$A:$A,0)),"")</f>
        <v>Saint Helena, Ascension and Tristan da Cunha</v>
      </c>
      <c r="E204" s="13" t="str">
        <f>IFERROR(INDEX(ADB!$A:$A,MATCH($A204,ADB!$D:$D,0)),"")</f>
        <v/>
      </c>
      <c r="F204" s="14" t="str">
        <f>IFERROR(INDEX(ADB!$B:$B,MATCH($A204,ADB!$D:$D,0)),"")</f>
        <v/>
      </c>
      <c r="G204" s="14" t="str">
        <f>IFERROR(IF(INDEX(ADB!$E:$E,MATCH($A204,ADB!$D:$D,0))=0,"",INDEX(ADB!$E:$E,MATCH($A204,ADB!$D:$D,0))),"")</f>
        <v/>
      </c>
      <c r="H204" s="17" t="str">
        <f>IFERROR(INDEX(MRIO!$A:$A,MATCH($A204,MRIO!$F:$F,0)),"")</f>
        <v/>
      </c>
      <c r="I204" s="17" t="str">
        <f>IFERROR(IF(INDEX(MRIO!$B:$B,MATCH($A204,MRIO!$F:$F,0))=0,"",INDEX(MRIO!$B:$B,MATCH($A204,MRIO!$F:$F,0))),"")</f>
        <v/>
      </c>
      <c r="J204" s="17" t="str">
        <f>IFERROR(INDEX(MRIO!$C:$C,MATCH($A204,MRIO!$F:$F,0)),"")</f>
        <v/>
      </c>
      <c r="K204" s="18" t="str">
        <f>IFERROR(INDEX(MRIO!$D:$D,MATCH($A204,MRIO!$F:$F,0)),"")</f>
        <v/>
      </c>
      <c r="L204" s="20" t="str">
        <f>IFERROR(INDEX('World Bank'!$B:$B,MATCH($A204,'World Bank'!$D:$D,0)),"")</f>
        <v/>
      </c>
      <c r="M204" s="20" t="str">
        <f>IFERROR(INDEX('World Bank'!$C:$C,MATCH($A204,'World Bank'!$D:$D,0)),"")</f>
        <v/>
      </c>
      <c r="N204" s="3" t="str">
        <f>IF(J204="",IF(E204="",C204,E204),J204)</f>
        <v>SHN</v>
      </c>
      <c r="O204" t="str">
        <f>IF(K204="",IF(F204="",D204,F204),K204)</f>
        <v>Saint Helena, Ascension and Tristan da Cunha</v>
      </c>
      <c r="P204" t="s">
        <v>220</v>
      </c>
      <c r="Q204" t="str">
        <f>IFERROR(INDEX(Continents!$C:$C,MATCH($A204,Continents!$A:$A,0)),"")</f>
        <v>Africa</v>
      </c>
      <c r="R204" s="3" t="str">
        <f>IFERROR(IF(VLOOKUP($A204,Groups!A:A,1,FALSE)="","",1),"")</f>
        <v/>
      </c>
      <c r="S204" s="3" t="str">
        <f>IFERROR(IF(VLOOKUP($A204,Groups!B:B,1,FALSE)="","",1),"")</f>
        <v/>
      </c>
      <c r="T204" s="3" t="str">
        <f>IFERROR(IF(VLOOKUP($A204,Groups!C:C,1,FALSE)="","",1),"")</f>
        <v/>
      </c>
      <c r="U204" s="3" t="str">
        <f>IFERROR(IF(VLOOKUP($A204,Groups!D:D,1,FALSE)="","",1),"")</f>
        <v/>
      </c>
      <c r="V204" s="3" t="str">
        <f>IFERROR(IF(VLOOKUP($A204,Groups!E:E,1,FALSE)="","",1),"")</f>
        <v/>
      </c>
      <c r="W204" s="3" t="str">
        <f>IFERROR(IF(VLOOKUP($A204,Groups!F:F,1,FALSE)="","",1),"")</f>
        <v/>
      </c>
    </row>
    <row r="205" spans="1:23" x14ac:dyDescent="0.2">
      <c r="A205" s="8">
        <v>659</v>
      </c>
      <c r="B205" s="8" t="str">
        <f>IFERROR(INDEX(ISO!$B:$B,MATCH($A205,ISO!$A:$A,0)),"")</f>
        <v>KN</v>
      </c>
      <c r="C205" s="8" t="str">
        <f>IFERROR(INDEX(ISO!$C:$C,MATCH($A205,ISO!$A:$A,0)),"")</f>
        <v>KNA</v>
      </c>
      <c r="D205" s="9" t="str">
        <f>IFERROR(INDEX(ISO!$D:$D,MATCH($A205,ISO!$A:$A,0)),"")</f>
        <v>Saint Kitts and Nevis</v>
      </c>
      <c r="E205" s="13" t="str">
        <f>IFERROR(INDEX(ADB!$A:$A,MATCH($A205,ADB!$D:$D,0)),"")</f>
        <v/>
      </c>
      <c r="F205" s="14" t="str">
        <f>IFERROR(INDEX(ADB!$B:$B,MATCH($A205,ADB!$D:$D,0)),"")</f>
        <v/>
      </c>
      <c r="G205" s="14" t="str">
        <f>IFERROR(IF(INDEX(ADB!$E:$E,MATCH($A205,ADB!$D:$D,0))=0,"",INDEX(ADB!$E:$E,MATCH($A205,ADB!$D:$D,0))),"")</f>
        <v/>
      </c>
      <c r="H205" s="17" t="str">
        <f>IFERROR(INDEX(MRIO!$A:$A,MATCH($A205,MRIO!$F:$F,0)),"")</f>
        <v/>
      </c>
      <c r="I205" s="17" t="str">
        <f>IFERROR(IF(INDEX(MRIO!$B:$B,MATCH($A205,MRIO!$F:$F,0))=0,"",INDEX(MRIO!$B:$B,MATCH($A205,MRIO!$F:$F,0))),"")</f>
        <v/>
      </c>
      <c r="J205" s="17" t="str">
        <f>IFERROR(INDEX(MRIO!$C:$C,MATCH($A205,MRIO!$F:$F,0)),"")</f>
        <v/>
      </c>
      <c r="K205" s="18" t="str">
        <f>IFERROR(INDEX(MRIO!$D:$D,MATCH($A205,MRIO!$F:$F,0)),"")</f>
        <v/>
      </c>
      <c r="L205" s="20" t="str">
        <f>IFERROR(INDEX('World Bank'!$B:$B,MATCH($A205,'World Bank'!$D:$D,0)),"")</f>
        <v>St. Kitts and Nevis</v>
      </c>
      <c r="M205" s="20" t="str">
        <f>IFERROR(INDEX('World Bank'!$C:$C,MATCH($A205,'World Bank'!$D:$D,0)),"")</f>
        <v>Latin America and the Caribbean</v>
      </c>
      <c r="N205" s="3" t="str">
        <f>IF(J205="",IF(E205="",C205,E205),J205)</f>
        <v>KNA</v>
      </c>
      <c r="O205" t="str">
        <f>IF(K205="",IF(F205="",D205,F205),K205)</f>
        <v>Saint Kitts and Nevis</v>
      </c>
      <c r="P205" t="str">
        <f>M205</f>
        <v>Latin America and the Caribbean</v>
      </c>
      <c r="Q205" t="str">
        <f>IFERROR(INDEX(Continents!$C:$C,MATCH($A205,Continents!$A:$A,0)),"")</f>
        <v>North America</v>
      </c>
      <c r="R205" s="3" t="str">
        <f>IFERROR(IF(VLOOKUP($A205,Groups!A:A,1,FALSE)="","",1),"")</f>
        <v/>
      </c>
      <c r="S205" s="3" t="str">
        <f>IFERROR(IF(VLOOKUP($A205,Groups!B:B,1,FALSE)="","",1),"")</f>
        <v/>
      </c>
      <c r="T205" s="3" t="str">
        <f>IFERROR(IF(VLOOKUP($A205,Groups!C:C,1,FALSE)="","",1),"")</f>
        <v/>
      </c>
      <c r="U205" s="3" t="str">
        <f>IFERROR(IF(VLOOKUP($A205,Groups!D:D,1,FALSE)="","",1),"")</f>
        <v/>
      </c>
      <c r="V205" s="3" t="str">
        <f>IFERROR(IF(VLOOKUP($A205,Groups!E:E,1,FALSE)="","",1),"")</f>
        <v/>
      </c>
      <c r="W205" s="3" t="str">
        <f>IFERROR(IF(VLOOKUP($A205,Groups!F:F,1,FALSE)="","",1),"")</f>
        <v/>
      </c>
    </row>
    <row r="206" spans="1:23" x14ac:dyDescent="0.2">
      <c r="A206" s="8">
        <v>662</v>
      </c>
      <c r="B206" s="8" t="str">
        <f>IFERROR(INDEX(ISO!$B:$B,MATCH($A206,ISO!$A:$A,0)),"")</f>
        <v>LC</v>
      </c>
      <c r="C206" s="8" t="str">
        <f>IFERROR(INDEX(ISO!$C:$C,MATCH($A206,ISO!$A:$A,0)),"")</f>
        <v>LCA</v>
      </c>
      <c r="D206" s="9" t="str">
        <f>IFERROR(INDEX(ISO!$D:$D,MATCH($A206,ISO!$A:$A,0)),"")</f>
        <v>Saint Lucia</v>
      </c>
      <c r="E206" s="13" t="str">
        <f>IFERROR(INDEX(ADB!$A:$A,MATCH($A206,ADB!$D:$D,0)),"")</f>
        <v/>
      </c>
      <c r="F206" s="14" t="str">
        <f>IFERROR(INDEX(ADB!$B:$B,MATCH($A206,ADB!$D:$D,0)),"")</f>
        <v/>
      </c>
      <c r="G206" s="14" t="str">
        <f>IFERROR(IF(INDEX(ADB!$E:$E,MATCH($A206,ADB!$D:$D,0))=0,"",INDEX(ADB!$E:$E,MATCH($A206,ADB!$D:$D,0))),"")</f>
        <v/>
      </c>
      <c r="H206" s="17" t="str">
        <f>IFERROR(INDEX(MRIO!$A:$A,MATCH($A206,MRIO!$F:$F,0)),"")</f>
        <v/>
      </c>
      <c r="I206" s="17" t="str">
        <f>IFERROR(IF(INDEX(MRIO!$B:$B,MATCH($A206,MRIO!$F:$F,0))=0,"",INDEX(MRIO!$B:$B,MATCH($A206,MRIO!$F:$F,0))),"")</f>
        <v/>
      </c>
      <c r="J206" s="17" t="str">
        <f>IFERROR(INDEX(MRIO!$C:$C,MATCH($A206,MRIO!$F:$F,0)),"")</f>
        <v/>
      </c>
      <c r="K206" s="18" t="str">
        <f>IFERROR(INDEX(MRIO!$D:$D,MATCH($A206,MRIO!$F:$F,0)),"")</f>
        <v/>
      </c>
      <c r="L206" s="20" t="str">
        <f>IFERROR(INDEX('World Bank'!$B:$B,MATCH($A206,'World Bank'!$D:$D,0)),"")</f>
        <v>St. Lucia</v>
      </c>
      <c r="M206" s="20" t="str">
        <f>IFERROR(INDEX('World Bank'!$C:$C,MATCH($A206,'World Bank'!$D:$D,0)),"")</f>
        <v>Latin America and the Caribbean</v>
      </c>
      <c r="N206" s="3" t="str">
        <f>IF(J206="",IF(E206="",C206,E206),J206)</f>
        <v>LCA</v>
      </c>
      <c r="O206" t="str">
        <f>IF(K206="",IF(F206="",D206,F206),K206)</f>
        <v>Saint Lucia</v>
      </c>
      <c r="P206" t="str">
        <f>M206</f>
        <v>Latin America and the Caribbean</v>
      </c>
      <c r="Q206" t="str">
        <f>IFERROR(INDEX(Continents!$C:$C,MATCH($A206,Continents!$A:$A,0)),"")</f>
        <v>North America</v>
      </c>
      <c r="R206" s="3" t="str">
        <f>IFERROR(IF(VLOOKUP($A206,Groups!A:A,1,FALSE)="","",1),"")</f>
        <v/>
      </c>
      <c r="S206" s="3" t="str">
        <f>IFERROR(IF(VLOOKUP($A206,Groups!B:B,1,FALSE)="","",1),"")</f>
        <v/>
      </c>
      <c r="T206" s="3" t="str">
        <f>IFERROR(IF(VLOOKUP($A206,Groups!C:C,1,FALSE)="","",1),"")</f>
        <v/>
      </c>
      <c r="U206" s="3" t="str">
        <f>IFERROR(IF(VLOOKUP($A206,Groups!D:D,1,FALSE)="","",1),"")</f>
        <v/>
      </c>
      <c r="V206" s="3" t="str">
        <f>IFERROR(IF(VLOOKUP($A206,Groups!E:E,1,FALSE)="","",1),"")</f>
        <v/>
      </c>
      <c r="W206" s="3" t="str">
        <f>IFERROR(IF(VLOOKUP($A206,Groups!F:F,1,FALSE)="","",1),"")</f>
        <v/>
      </c>
    </row>
    <row r="207" spans="1:23" x14ac:dyDescent="0.2">
      <c r="A207" s="8">
        <v>663</v>
      </c>
      <c r="B207" s="8" t="str">
        <f>IFERROR(INDEX(ISO!$B:$B,MATCH($A207,ISO!$A:$A,0)),"")</f>
        <v>MF</v>
      </c>
      <c r="C207" s="8" t="str">
        <f>IFERROR(INDEX(ISO!$C:$C,MATCH($A207,ISO!$A:$A,0)),"")</f>
        <v>MAF</v>
      </c>
      <c r="D207" s="9" t="str">
        <f>IFERROR(INDEX(ISO!$D:$D,MATCH($A207,ISO!$A:$A,0)),"")</f>
        <v>Saint Martin (French part)</v>
      </c>
      <c r="E207" s="13" t="str">
        <f>IFERROR(INDEX(ADB!$A:$A,MATCH($A207,ADB!$D:$D,0)),"")</f>
        <v/>
      </c>
      <c r="F207" s="14" t="str">
        <f>IFERROR(INDEX(ADB!$B:$B,MATCH($A207,ADB!$D:$D,0)),"")</f>
        <v/>
      </c>
      <c r="G207" s="14" t="str">
        <f>IFERROR(IF(INDEX(ADB!$E:$E,MATCH($A207,ADB!$D:$D,0))=0,"",INDEX(ADB!$E:$E,MATCH($A207,ADB!$D:$D,0))),"")</f>
        <v/>
      </c>
      <c r="H207" s="17" t="str">
        <f>IFERROR(INDEX(MRIO!$A:$A,MATCH($A207,MRIO!$F:$F,0)),"")</f>
        <v/>
      </c>
      <c r="I207" s="17" t="str">
        <f>IFERROR(IF(INDEX(MRIO!$B:$B,MATCH($A207,MRIO!$F:$F,0))=0,"",INDEX(MRIO!$B:$B,MATCH($A207,MRIO!$F:$F,0))),"")</f>
        <v/>
      </c>
      <c r="J207" s="17" t="str">
        <f>IFERROR(INDEX(MRIO!$C:$C,MATCH($A207,MRIO!$F:$F,0)),"")</f>
        <v/>
      </c>
      <c r="K207" s="18" t="str">
        <f>IFERROR(INDEX(MRIO!$D:$D,MATCH($A207,MRIO!$F:$F,0)),"")</f>
        <v/>
      </c>
      <c r="L207" s="20" t="str">
        <f>IFERROR(INDEX('World Bank'!$B:$B,MATCH($A207,'World Bank'!$D:$D,0)),"")</f>
        <v>St. Martin (French part)</v>
      </c>
      <c r="M207" s="20" t="str">
        <f>IFERROR(INDEX('World Bank'!$C:$C,MATCH($A207,'World Bank'!$D:$D,0)),"")</f>
        <v>Latin America and the Caribbean</v>
      </c>
      <c r="N207" s="3" t="str">
        <f>IF(J207="",IF(E207="",C207,E207),J207)</f>
        <v>MAF</v>
      </c>
      <c r="O207" t="str">
        <f>IF(K207="",IF(F207="",D207,F207),K207)</f>
        <v>Saint Martin (French part)</v>
      </c>
      <c r="P207" t="str">
        <f>M207</f>
        <v>Latin America and the Caribbean</v>
      </c>
      <c r="Q207" t="str">
        <f>IFERROR(INDEX(Continents!$C:$C,MATCH($A207,Continents!$A:$A,0)),"")</f>
        <v>North America</v>
      </c>
      <c r="R207" s="3" t="str">
        <f>IFERROR(IF(VLOOKUP($A207,Groups!A:A,1,FALSE)="","",1),"")</f>
        <v/>
      </c>
      <c r="S207" s="3" t="str">
        <f>IFERROR(IF(VLOOKUP($A207,Groups!B:B,1,FALSE)="","",1),"")</f>
        <v/>
      </c>
      <c r="T207" s="3" t="str">
        <f>IFERROR(IF(VLOOKUP($A207,Groups!C:C,1,FALSE)="","",1),"")</f>
        <v/>
      </c>
      <c r="U207" s="3" t="str">
        <f>IFERROR(IF(VLOOKUP($A207,Groups!D:D,1,FALSE)="","",1),"")</f>
        <v/>
      </c>
      <c r="V207" s="3" t="str">
        <f>IFERROR(IF(VLOOKUP($A207,Groups!E:E,1,FALSE)="","",1),"")</f>
        <v/>
      </c>
      <c r="W207" s="3" t="str">
        <f>IFERROR(IF(VLOOKUP($A207,Groups!F:F,1,FALSE)="","",1),"")</f>
        <v/>
      </c>
    </row>
    <row r="208" spans="1:23" x14ac:dyDescent="0.2">
      <c r="A208" s="8">
        <v>666</v>
      </c>
      <c r="B208" s="8" t="str">
        <f>IFERROR(INDEX(ISO!$B:$B,MATCH($A208,ISO!$A:$A,0)),"")</f>
        <v>PM</v>
      </c>
      <c r="C208" s="8" t="str">
        <f>IFERROR(INDEX(ISO!$C:$C,MATCH($A208,ISO!$A:$A,0)),"")</f>
        <v>SPM</v>
      </c>
      <c r="D208" s="9" t="str">
        <f>IFERROR(INDEX(ISO!$D:$D,MATCH($A208,ISO!$A:$A,0)),"")</f>
        <v>Saint Pierre and Miquelon</v>
      </c>
      <c r="E208" s="13" t="str">
        <f>IFERROR(INDEX(ADB!$A:$A,MATCH($A208,ADB!$D:$D,0)),"")</f>
        <v/>
      </c>
      <c r="F208" s="14" t="str">
        <f>IFERROR(INDEX(ADB!$B:$B,MATCH($A208,ADB!$D:$D,0)),"")</f>
        <v/>
      </c>
      <c r="G208" s="14" t="str">
        <f>IFERROR(IF(INDEX(ADB!$E:$E,MATCH($A208,ADB!$D:$D,0))=0,"",INDEX(ADB!$E:$E,MATCH($A208,ADB!$D:$D,0))),"")</f>
        <v/>
      </c>
      <c r="H208" s="17" t="str">
        <f>IFERROR(INDEX(MRIO!$A:$A,MATCH($A208,MRIO!$F:$F,0)),"")</f>
        <v/>
      </c>
      <c r="I208" s="17" t="str">
        <f>IFERROR(IF(INDEX(MRIO!$B:$B,MATCH($A208,MRIO!$F:$F,0))=0,"",INDEX(MRIO!$B:$B,MATCH($A208,MRIO!$F:$F,0))),"")</f>
        <v/>
      </c>
      <c r="J208" s="17" t="str">
        <f>IFERROR(INDEX(MRIO!$C:$C,MATCH($A208,MRIO!$F:$F,0)),"")</f>
        <v/>
      </c>
      <c r="K208" s="18" t="str">
        <f>IFERROR(INDEX(MRIO!$D:$D,MATCH($A208,MRIO!$F:$F,0)),"")</f>
        <v/>
      </c>
      <c r="L208" s="20" t="str">
        <f>IFERROR(INDEX('World Bank'!$B:$B,MATCH($A208,'World Bank'!$D:$D,0)),"")</f>
        <v/>
      </c>
      <c r="M208" s="20" t="str">
        <f>IFERROR(INDEX('World Bank'!$C:$C,MATCH($A208,'World Bank'!$D:$D,0)),"")</f>
        <v/>
      </c>
      <c r="N208" s="3" t="str">
        <f>IF(J208="",IF(E208="",C208,E208),J208)</f>
        <v>SPM</v>
      </c>
      <c r="O208" t="str">
        <f>IF(K208="",IF(F208="",D208,F208),K208)</f>
        <v>Saint Pierre and Miquelon</v>
      </c>
      <c r="P208" t="s">
        <v>139</v>
      </c>
      <c r="Q208" t="str">
        <f>IFERROR(INDEX(Continents!$C:$C,MATCH($A208,Continents!$A:$A,0)),"")</f>
        <v>North America</v>
      </c>
      <c r="R208" s="3" t="str">
        <f>IFERROR(IF(VLOOKUP($A208,Groups!A:A,1,FALSE)="","",1),"")</f>
        <v/>
      </c>
      <c r="S208" s="3" t="str">
        <f>IFERROR(IF(VLOOKUP($A208,Groups!B:B,1,FALSE)="","",1),"")</f>
        <v/>
      </c>
      <c r="T208" s="3" t="str">
        <f>IFERROR(IF(VLOOKUP($A208,Groups!C:C,1,FALSE)="","",1),"")</f>
        <v/>
      </c>
      <c r="U208" s="3" t="str">
        <f>IFERROR(IF(VLOOKUP($A208,Groups!D:D,1,FALSE)="","",1),"")</f>
        <v/>
      </c>
      <c r="V208" s="3" t="str">
        <f>IFERROR(IF(VLOOKUP($A208,Groups!E:E,1,FALSE)="","",1),"")</f>
        <v/>
      </c>
      <c r="W208" s="3" t="str">
        <f>IFERROR(IF(VLOOKUP($A208,Groups!F:F,1,FALSE)="","",1),"")</f>
        <v/>
      </c>
    </row>
    <row r="209" spans="1:23" x14ac:dyDescent="0.2">
      <c r="A209" s="8">
        <v>670</v>
      </c>
      <c r="B209" s="8" t="str">
        <f>IFERROR(INDEX(ISO!$B:$B,MATCH($A209,ISO!$A:$A,0)),"")</f>
        <v>VC</v>
      </c>
      <c r="C209" s="8" t="str">
        <f>IFERROR(INDEX(ISO!$C:$C,MATCH($A209,ISO!$A:$A,0)),"")</f>
        <v>VCT</v>
      </c>
      <c r="D209" s="9" t="str">
        <f>IFERROR(INDEX(ISO!$D:$D,MATCH($A209,ISO!$A:$A,0)),"")</f>
        <v>Saint Vincent and the Grenadines</v>
      </c>
      <c r="E209" s="13" t="str">
        <f>IFERROR(INDEX(ADB!$A:$A,MATCH($A209,ADB!$D:$D,0)),"")</f>
        <v/>
      </c>
      <c r="F209" s="14" t="str">
        <f>IFERROR(INDEX(ADB!$B:$B,MATCH($A209,ADB!$D:$D,0)),"")</f>
        <v/>
      </c>
      <c r="G209" s="14" t="str">
        <f>IFERROR(IF(INDEX(ADB!$E:$E,MATCH($A209,ADB!$D:$D,0))=0,"",INDEX(ADB!$E:$E,MATCH($A209,ADB!$D:$D,0))),"")</f>
        <v/>
      </c>
      <c r="H209" s="17" t="str">
        <f>IFERROR(INDEX(MRIO!$A:$A,MATCH($A209,MRIO!$F:$F,0)),"")</f>
        <v/>
      </c>
      <c r="I209" s="17" t="str">
        <f>IFERROR(IF(INDEX(MRIO!$B:$B,MATCH($A209,MRIO!$F:$F,0))=0,"",INDEX(MRIO!$B:$B,MATCH($A209,MRIO!$F:$F,0))),"")</f>
        <v/>
      </c>
      <c r="J209" s="17" t="str">
        <f>IFERROR(INDEX(MRIO!$C:$C,MATCH($A209,MRIO!$F:$F,0)),"")</f>
        <v/>
      </c>
      <c r="K209" s="18" t="str">
        <f>IFERROR(INDEX(MRIO!$D:$D,MATCH($A209,MRIO!$F:$F,0)),"")</f>
        <v/>
      </c>
      <c r="L209" s="20" t="str">
        <f>IFERROR(INDEX('World Bank'!$B:$B,MATCH($A209,'World Bank'!$D:$D,0)),"")</f>
        <v>St. Vincent and the Grenadines</v>
      </c>
      <c r="M209" s="20" t="str">
        <f>IFERROR(INDEX('World Bank'!$C:$C,MATCH($A209,'World Bank'!$D:$D,0)),"")</f>
        <v>Latin America and the Caribbean</v>
      </c>
      <c r="N209" s="3" t="str">
        <f>IF(J209="",IF(E209="",C209,E209),J209)</f>
        <v>VCT</v>
      </c>
      <c r="O209" t="str">
        <f>IF(K209="",IF(F209="",D209,F209),K209)</f>
        <v>Saint Vincent and the Grenadines</v>
      </c>
      <c r="P209" t="str">
        <f>M209</f>
        <v>Latin America and the Caribbean</v>
      </c>
      <c r="Q209" t="str">
        <f>IFERROR(INDEX(Continents!$C:$C,MATCH($A209,Continents!$A:$A,0)),"")</f>
        <v>North America</v>
      </c>
      <c r="R209" s="3" t="str">
        <f>IFERROR(IF(VLOOKUP($A209,Groups!A:A,1,FALSE)="","",1),"")</f>
        <v/>
      </c>
      <c r="S209" s="3" t="str">
        <f>IFERROR(IF(VLOOKUP($A209,Groups!B:B,1,FALSE)="","",1),"")</f>
        <v/>
      </c>
      <c r="T209" s="3" t="str">
        <f>IFERROR(IF(VLOOKUP($A209,Groups!C:C,1,FALSE)="","",1),"")</f>
        <v/>
      </c>
      <c r="U209" s="3" t="str">
        <f>IFERROR(IF(VLOOKUP($A209,Groups!D:D,1,FALSE)="","",1),"")</f>
        <v/>
      </c>
      <c r="V209" s="3" t="str">
        <f>IFERROR(IF(VLOOKUP($A209,Groups!E:E,1,FALSE)="","",1),"")</f>
        <v/>
      </c>
      <c r="W209" s="3" t="str">
        <f>IFERROR(IF(VLOOKUP($A209,Groups!F:F,1,FALSE)="","",1),"")</f>
        <v/>
      </c>
    </row>
    <row r="210" spans="1:23" x14ac:dyDescent="0.2">
      <c r="A210" s="8">
        <v>882</v>
      </c>
      <c r="B210" s="8" t="str">
        <f>IFERROR(INDEX(ISO!$B:$B,MATCH($A210,ISO!$A:$A,0)),"")</f>
        <v>WS</v>
      </c>
      <c r="C210" s="8" t="str">
        <f>IFERROR(INDEX(ISO!$C:$C,MATCH($A210,ISO!$A:$A,0)),"")</f>
        <v>WSM</v>
      </c>
      <c r="D210" s="9" t="str">
        <f>IFERROR(INDEX(ISO!$D:$D,MATCH($A210,ISO!$A:$A,0)),"")</f>
        <v>Samoa</v>
      </c>
      <c r="E210" s="13" t="str">
        <f>IFERROR(INDEX(ADB!$A:$A,MATCH($A210,ADB!$D:$D,0)),"")</f>
        <v>SAM</v>
      </c>
      <c r="F210" s="14" t="str">
        <f>IFERROR(INDEX(ADB!$B:$B,MATCH($A210,ADB!$D:$D,0)),"")</f>
        <v>Samoa</v>
      </c>
      <c r="G210" s="14" t="str">
        <f>IFERROR(IF(INDEX(ADB!$E:$E,MATCH($A210,ADB!$D:$D,0))=0,"",INDEX(ADB!$E:$E,MATCH($A210,ADB!$D:$D,0))),"")</f>
        <v/>
      </c>
      <c r="H210" s="17" t="str">
        <f>IFERROR(INDEX(MRIO!$A:$A,MATCH($A210,MRIO!$F:$F,0)),"")</f>
        <v/>
      </c>
      <c r="I210" s="17" t="str">
        <f>IFERROR(IF(INDEX(MRIO!$B:$B,MATCH($A210,MRIO!$F:$F,0))=0,"",INDEX(MRIO!$B:$B,MATCH($A210,MRIO!$F:$F,0))),"")</f>
        <v/>
      </c>
      <c r="J210" s="17" t="str">
        <f>IFERROR(INDEX(MRIO!$C:$C,MATCH($A210,MRIO!$F:$F,0)),"")</f>
        <v/>
      </c>
      <c r="K210" s="18" t="str">
        <f>IFERROR(INDEX(MRIO!$D:$D,MATCH($A210,MRIO!$F:$F,0)),"")</f>
        <v/>
      </c>
      <c r="L210" s="20" t="str">
        <f>IFERROR(INDEX('World Bank'!$B:$B,MATCH($A210,'World Bank'!$D:$D,0)),"")</f>
        <v>Samoa</v>
      </c>
      <c r="M210" s="20" t="str">
        <f>IFERROR(INDEX('World Bank'!$C:$C,MATCH($A210,'World Bank'!$D:$D,0)),"")</f>
        <v>East Asia and Pacific</v>
      </c>
      <c r="N210" s="3" t="str">
        <f>IF(J210="",IF(E210="",C210,E210),J210)</f>
        <v>SAM</v>
      </c>
      <c r="O210" t="str">
        <f>IF(K210="",IF(F210="",D210,F210),K210)</f>
        <v>Samoa</v>
      </c>
      <c r="P210" t="str">
        <f>M210</f>
        <v>East Asia and Pacific</v>
      </c>
      <c r="Q210" t="str">
        <f>IFERROR(INDEX(Continents!$C:$C,MATCH($A210,Continents!$A:$A,0)),"")</f>
        <v>Oceania</v>
      </c>
      <c r="R210" s="3" t="str">
        <f>IFERROR(IF(VLOOKUP($A210,Groups!A:A,1,FALSE)="","",1),"")</f>
        <v/>
      </c>
      <c r="S210" s="3" t="str">
        <f>IFERROR(IF(VLOOKUP($A210,Groups!B:B,1,FALSE)="","",1),"")</f>
        <v/>
      </c>
      <c r="T210" s="3" t="str">
        <f>IFERROR(IF(VLOOKUP($A210,Groups!C:C,1,FALSE)="","",1),"")</f>
        <v/>
      </c>
      <c r="U210" s="3" t="str">
        <f>IFERROR(IF(VLOOKUP($A210,Groups!D:D,1,FALSE)="","",1),"")</f>
        <v/>
      </c>
      <c r="V210" s="3" t="str">
        <f>IFERROR(IF(VLOOKUP($A210,Groups!E:E,1,FALSE)="","",1),"")</f>
        <v/>
      </c>
      <c r="W210" s="3" t="str">
        <f>IFERROR(IF(VLOOKUP($A210,Groups!F:F,1,FALSE)="","",1),"")</f>
        <v/>
      </c>
    </row>
    <row r="211" spans="1:23" x14ac:dyDescent="0.2">
      <c r="A211" s="8">
        <v>674</v>
      </c>
      <c r="B211" s="8" t="str">
        <f>IFERROR(INDEX(ISO!$B:$B,MATCH($A211,ISO!$A:$A,0)),"")</f>
        <v>SM</v>
      </c>
      <c r="C211" s="8" t="str">
        <f>IFERROR(INDEX(ISO!$C:$C,MATCH($A211,ISO!$A:$A,0)),"")</f>
        <v>SMR</v>
      </c>
      <c r="D211" s="9" t="str">
        <f>IFERROR(INDEX(ISO!$D:$D,MATCH($A211,ISO!$A:$A,0)),"")</f>
        <v>San Marino</v>
      </c>
      <c r="E211" s="13" t="str">
        <f>IFERROR(INDEX(ADB!$A:$A,MATCH($A211,ADB!$D:$D,0)),"")</f>
        <v/>
      </c>
      <c r="F211" s="14" t="str">
        <f>IFERROR(INDEX(ADB!$B:$B,MATCH($A211,ADB!$D:$D,0)),"")</f>
        <v/>
      </c>
      <c r="G211" s="14" t="str">
        <f>IFERROR(IF(INDEX(ADB!$E:$E,MATCH($A211,ADB!$D:$D,0))=0,"",INDEX(ADB!$E:$E,MATCH($A211,ADB!$D:$D,0))),"")</f>
        <v/>
      </c>
      <c r="H211" s="17" t="str">
        <f>IFERROR(INDEX(MRIO!$A:$A,MATCH($A211,MRIO!$F:$F,0)),"")</f>
        <v/>
      </c>
      <c r="I211" s="17" t="str">
        <f>IFERROR(IF(INDEX(MRIO!$B:$B,MATCH($A211,MRIO!$F:$F,0))=0,"",INDEX(MRIO!$B:$B,MATCH($A211,MRIO!$F:$F,0))),"")</f>
        <v/>
      </c>
      <c r="J211" s="17" t="str">
        <f>IFERROR(INDEX(MRIO!$C:$C,MATCH($A211,MRIO!$F:$F,0)),"")</f>
        <v/>
      </c>
      <c r="K211" s="18" t="str">
        <f>IFERROR(INDEX(MRIO!$D:$D,MATCH($A211,MRIO!$F:$F,0)),"")</f>
        <v/>
      </c>
      <c r="L211" s="20" t="str">
        <f>IFERROR(INDEX('World Bank'!$B:$B,MATCH($A211,'World Bank'!$D:$D,0)),"")</f>
        <v>San Marino</v>
      </c>
      <c r="M211" s="20" t="str">
        <f>IFERROR(INDEX('World Bank'!$C:$C,MATCH($A211,'World Bank'!$D:$D,0)),"")</f>
        <v>Europe and Central Asia</v>
      </c>
      <c r="N211" s="3" t="str">
        <f>IF(J211="",IF(E211="",C211,E211),J211)</f>
        <v>SMR</v>
      </c>
      <c r="O211" t="str">
        <f>IF(K211="",IF(F211="",D211,F211),K211)</f>
        <v>San Marino</v>
      </c>
      <c r="P211" t="str">
        <f>M211</f>
        <v>Europe and Central Asia</v>
      </c>
      <c r="Q211" t="str">
        <f>IFERROR(INDEX(Continents!$C:$C,MATCH($A211,Continents!$A:$A,0)),"")</f>
        <v>Europe</v>
      </c>
      <c r="R211" s="3" t="str">
        <f>IFERROR(IF(VLOOKUP($A211,Groups!A:A,1,FALSE)="","",1),"")</f>
        <v/>
      </c>
      <c r="S211" s="3" t="str">
        <f>IFERROR(IF(VLOOKUP($A211,Groups!B:B,1,FALSE)="","",1),"")</f>
        <v/>
      </c>
      <c r="T211" s="3" t="str">
        <f>IFERROR(IF(VLOOKUP($A211,Groups!C:C,1,FALSE)="","",1),"")</f>
        <v/>
      </c>
      <c r="U211" s="3" t="str">
        <f>IFERROR(IF(VLOOKUP($A211,Groups!D:D,1,FALSE)="","",1),"")</f>
        <v/>
      </c>
      <c r="V211" s="3" t="str">
        <f>IFERROR(IF(VLOOKUP($A211,Groups!E:E,1,FALSE)="","",1),"")</f>
        <v/>
      </c>
      <c r="W211" s="3" t="str">
        <f>IFERROR(IF(VLOOKUP($A211,Groups!F:F,1,FALSE)="","",1),"")</f>
        <v/>
      </c>
    </row>
    <row r="212" spans="1:23" x14ac:dyDescent="0.2">
      <c r="A212" s="8">
        <v>678</v>
      </c>
      <c r="B212" s="8" t="str">
        <f>IFERROR(INDEX(ISO!$B:$B,MATCH($A212,ISO!$A:$A,0)),"")</f>
        <v>ST</v>
      </c>
      <c r="C212" s="8" t="str">
        <f>IFERROR(INDEX(ISO!$C:$C,MATCH($A212,ISO!$A:$A,0)),"")</f>
        <v>STP</v>
      </c>
      <c r="D212" s="9" t="str">
        <f>IFERROR(INDEX(ISO!$D:$D,MATCH($A212,ISO!$A:$A,0)),"")</f>
        <v>Sao Tome and Principe</v>
      </c>
      <c r="E212" s="13" t="str">
        <f>IFERROR(INDEX(ADB!$A:$A,MATCH($A212,ADB!$D:$D,0)),"")</f>
        <v/>
      </c>
      <c r="F212" s="14" t="str">
        <f>IFERROR(INDEX(ADB!$B:$B,MATCH($A212,ADB!$D:$D,0)),"")</f>
        <v/>
      </c>
      <c r="G212" s="14" t="str">
        <f>IFERROR(IF(INDEX(ADB!$E:$E,MATCH($A212,ADB!$D:$D,0))=0,"",INDEX(ADB!$E:$E,MATCH($A212,ADB!$D:$D,0))),"")</f>
        <v/>
      </c>
      <c r="H212" s="17" t="str">
        <f>IFERROR(INDEX(MRIO!$A:$A,MATCH($A212,MRIO!$F:$F,0)),"")</f>
        <v/>
      </c>
      <c r="I212" s="17" t="str">
        <f>IFERROR(IF(INDEX(MRIO!$B:$B,MATCH($A212,MRIO!$F:$F,0))=0,"",INDEX(MRIO!$B:$B,MATCH($A212,MRIO!$F:$F,0))),"")</f>
        <v/>
      </c>
      <c r="J212" s="17" t="str">
        <f>IFERROR(INDEX(MRIO!$C:$C,MATCH($A212,MRIO!$F:$F,0)),"")</f>
        <v/>
      </c>
      <c r="K212" s="18" t="str">
        <f>IFERROR(INDEX(MRIO!$D:$D,MATCH($A212,MRIO!$F:$F,0)),"")</f>
        <v/>
      </c>
      <c r="L212" s="20" t="str">
        <f>IFERROR(INDEX('World Bank'!$B:$B,MATCH($A212,'World Bank'!$D:$D,0)),"")</f>
        <v>Sao Tome and Principe</v>
      </c>
      <c r="M212" s="20" t="str">
        <f>IFERROR(INDEX('World Bank'!$C:$C,MATCH($A212,'World Bank'!$D:$D,0)),"")</f>
        <v>Sub-Saharan Africa</v>
      </c>
      <c r="N212" s="3" t="str">
        <f>IF(J212="",IF(E212="",C212,E212),J212)</f>
        <v>STP</v>
      </c>
      <c r="O212" t="str">
        <f>IF(K212="",IF(F212="",D212,F212),K212)</f>
        <v>Sao Tome and Principe</v>
      </c>
      <c r="P212" t="str">
        <f>M212</f>
        <v>Sub-Saharan Africa</v>
      </c>
      <c r="Q212" t="str">
        <f>IFERROR(INDEX(Continents!$C:$C,MATCH($A212,Continents!$A:$A,0)),"")</f>
        <v>Africa</v>
      </c>
      <c r="R212" s="3" t="str">
        <f>IFERROR(IF(VLOOKUP($A212,Groups!A:A,1,FALSE)="","",1),"")</f>
        <v/>
      </c>
      <c r="S212" s="3" t="str">
        <f>IFERROR(IF(VLOOKUP($A212,Groups!B:B,1,FALSE)="","",1),"")</f>
        <v/>
      </c>
      <c r="T212" s="3" t="str">
        <f>IFERROR(IF(VLOOKUP($A212,Groups!C:C,1,FALSE)="","",1),"")</f>
        <v/>
      </c>
      <c r="U212" s="3" t="str">
        <f>IFERROR(IF(VLOOKUP($A212,Groups!D:D,1,FALSE)="","",1),"")</f>
        <v/>
      </c>
      <c r="V212" s="3" t="str">
        <f>IFERROR(IF(VLOOKUP($A212,Groups!E:E,1,FALSE)="","",1),"")</f>
        <v/>
      </c>
      <c r="W212" s="3" t="str">
        <f>IFERROR(IF(VLOOKUP($A212,Groups!F:F,1,FALSE)="","",1),"")</f>
        <v/>
      </c>
    </row>
    <row r="213" spans="1:23" x14ac:dyDescent="0.2">
      <c r="A213" s="8">
        <v>686</v>
      </c>
      <c r="B213" s="8" t="str">
        <f>IFERROR(INDEX(ISO!$B:$B,MATCH($A213,ISO!$A:$A,0)),"")</f>
        <v>SN</v>
      </c>
      <c r="C213" s="8" t="str">
        <f>IFERROR(INDEX(ISO!$C:$C,MATCH($A213,ISO!$A:$A,0)),"")</f>
        <v>SEN</v>
      </c>
      <c r="D213" s="9" t="str">
        <f>IFERROR(INDEX(ISO!$D:$D,MATCH($A213,ISO!$A:$A,0)),"")</f>
        <v>Senegal</v>
      </c>
      <c r="E213" s="13" t="str">
        <f>IFERROR(INDEX(ADB!$A:$A,MATCH($A213,ADB!$D:$D,0)),"")</f>
        <v/>
      </c>
      <c r="F213" s="14" t="str">
        <f>IFERROR(INDEX(ADB!$B:$B,MATCH($A213,ADB!$D:$D,0)),"")</f>
        <v/>
      </c>
      <c r="G213" s="14" t="str">
        <f>IFERROR(IF(INDEX(ADB!$E:$E,MATCH($A213,ADB!$D:$D,0))=0,"",INDEX(ADB!$E:$E,MATCH($A213,ADB!$D:$D,0))),"")</f>
        <v/>
      </c>
      <c r="H213" s="17" t="str">
        <f>IFERROR(INDEX(MRIO!$A:$A,MATCH($A213,MRIO!$F:$F,0)),"")</f>
        <v/>
      </c>
      <c r="I213" s="17" t="str">
        <f>IFERROR(IF(INDEX(MRIO!$B:$B,MATCH($A213,MRIO!$F:$F,0))=0,"",INDEX(MRIO!$B:$B,MATCH($A213,MRIO!$F:$F,0))),"")</f>
        <v/>
      </c>
      <c r="J213" s="17" t="str">
        <f>IFERROR(INDEX(MRIO!$C:$C,MATCH($A213,MRIO!$F:$F,0)),"")</f>
        <v/>
      </c>
      <c r="K213" s="18" t="str">
        <f>IFERROR(INDEX(MRIO!$D:$D,MATCH($A213,MRIO!$F:$F,0)),"")</f>
        <v/>
      </c>
      <c r="L213" s="20" t="str">
        <f>IFERROR(INDEX('World Bank'!$B:$B,MATCH($A213,'World Bank'!$D:$D,0)),"")</f>
        <v>Senegal</v>
      </c>
      <c r="M213" s="20" t="str">
        <f>IFERROR(INDEX('World Bank'!$C:$C,MATCH($A213,'World Bank'!$D:$D,0)),"")</f>
        <v>Sub-Saharan Africa</v>
      </c>
      <c r="N213" s="3" t="str">
        <f>IF(J213="",IF(E213="",C213,E213),J213)</f>
        <v>SEN</v>
      </c>
      <c r="O213" t="str">
        <f>IF(K213="",IF(F213="",D213,F213),K213)</f>
        <v>Senegal</v>
      </c>
      <c r="P213" t="str">
        <f>M213</f>
        <v>Sub-Saharan Africa</v>
      </c>
      <c r="Q213" t="str">
        <f>IFERROR(INDEX(Continents!$C:$C,MATCH($A213,Continents!$A:$A,0)),"")</f>
        <v>Africa</v>
      </c>
      <c r="R213" s="3" t="str">
        <f>IFERROR(IF(VLOOKUP($A213,Groups!A:A,1,FALSE)="","",1),"")</f>
        <v/>
      </c>
      <c r="S213" s="3" t="str">
        <f>IFERROR(IF(VLOOKUP($A213,Groups!B:B,1,FALSE)="","",1),"")</f>
        <v/>
      </c>
      <c r="T213" s="3" t="str">
        <f>IFERROR(IF(VLOOKUP($A213,Groups!C:C,1,FALSE)="","",1),"")</f>
        <v/>
      </c>
      <c r="U213" s="3" t="str">
        <f>IFERROR(IF(VLOOKUP($A213,Groups!D:D,1,FALSE)="","",1),"")</f>
        <v/>
      </c>
      <c r="V213" s="3" t="str">
        <f>IFERROR(IF(VLOOKUP($A213,Groups!E:E,1,FALSE)="","",1),"")</f>
        <v/>
      </c>
      <c r="W213" s="3" t="str">
        <f>IFERROR(IF(VLOOKUP($A213,Groups!F:F,1,FALSE)="","",1),"")</f>
        <v/>
      </c>
    </row>
    <row r="214" spans="1:23" x14ac:dyDescent="0.2">
      <c r="A214" s="8">
        <v>688</v>
      </c>
      <c r="B214" s="8" t="str">
        <f>IFERROR(INDEX(ISO!$B:$B,MATCH($A214,ISO!$A:$A,0)),"")</f>
        <v>RS</v>
      </c>
      <c r="C214" s="8" t="str">
        <f>IFERROR(INDEX(ISO!$C:$C,MATCH($A214,ISO!$A:$A,0)),"")</f>
        <v>SRB</v>
      </c>
      <c r="D214" s="9" t="str">
        <f>IFERROR(INDEX(ISO!$D:$D,MATCH($A214,ISO!$A:$A,0)),"")</f>
        <v>Serbia</v>
      </c>
      <c r="E214" s="13" t="str">
        <f>IFERROR(INDEX(ADB!$A:$A,MATCH($A214,ADB!$D:$D,0)),"")</f>
        <v/>
      </c>
      <c r="F214" s="14" t="str">
        <f>IFERROR(INDEX(ADB!$B:$B,MATCH($A214,ADB!$D:$D,0)),"")</f>
        <v/>
      </c>
      <c r="G214" s="14" t="str">
        <f>IFERROR(IF(INDEX(ADB!$E:$E,MATCH($A214,ADB!$D:$D,0))=0,"",INDEX(ADB!$E:$E,MATCH($A214,ADB!$D:$D,0))),"")</f>
        <v/>
      </c>
      <c r="H214" s="17" t="str">
        <f>IFERROR(INDEX(MRIO!$A:$A,MATCH($A214,MRIO!$F:$F,0)),"")</f>
        <v/>
      </c>
      <c r="I214" s="17" t="str">
        <f>IFERROR(IF(INDEX(MRIO!$B:$B,MATCH($A214,MRIO!$F:$F,0))=0,"",INDEX(MRIO!$B:$B,MATCH($A214,MRIO!$F:$F,0))),"")</f>
        <v/>
      </c>
      <c r="J214" s="17" t="str">
        <f>IFERROR(INDEX(MRIO!$C:$C,MATCH($A214,MRIO!$F:$F,0)),"")</f>
        <v/>
      </c>
      <c r="K214" s="18" t="str">
        <f>IFERROR(INDEX(MRIO!$D:$D,MATCH($A214,MRIO!$F:$F,0)),"")</f>
        <v/>
      </c>
      <c r="L214" s="20" t="str">
        <f>IFERROR(INDEX('World Bank'!$B:$B,MATCH($A214,'World Bank'!$D:$D,0)),"")</f>
        <v>Serbia</v>
      </c>
      <c r="M214" s="20" t="str">
        <f>IFERROR(INDEX('World Bank'!$C:$C,MATCH($A214,'World Bank'!$D:$D,0)),"")</f>
        <v>Europe and Central Asia</v>
      </c>
      <c r="N214" s="3" t="str">
        <f>IF(J214="",IF(E214="",C214,E214),J214)</f>
        <v>SRB</v>
      </c>
      <c r="O214" t="str">
        <f>IF(K214="",IF(F214="",D214,F214),K214)</f>
        <v>Serbia</v>
      </c>
      <c r="P214" t="str">
        <f>M214</f>
        <v>Europe and Central Asia</v>
      </c>
      <c r="Q214" t="str">
        <f>IFERROR(INDEX(Continents!$C:$C,MATCH($A214,Continents!$A:$A,0)),"")</f>
        <v>Europe</v>
      </c>
      <c r="R214" s="3" t="str">
        <f>IFERROR(IF(VLOOKUP($A214,Groups!A:A,1,FALSE)="","",1),"")</f>
        <v/>
      </c>
      <c r="S214" s="3" t="str">
        <f>IFERROR(IF(VLOOKUP($A214,Groups!B:B,1,FALSE)="","",1),"")</f>
        <v/>
      </c>
      <c r="T214" s="3" t="str">
        <f>IFERROR(IF(VLOOKUP($A214,Groups!C:C,1,FALSE)="","",1),"")</f>
        <v/>
      </c>
      <c r="U214" s="3" t="str">
        <f>IFERROR(IF(VLOOKUP($A214,Groups!D:D,1,FALSE)="","",1),"")</f>
        <v/>
      </c>
      <c r="V214" s="3" t="str">
        <f>IFERROR(IF(VLOOKUP($A214,Groups!E:E,1,FALSE)="","",1),"")</f>
        <v/>
      </c>
      <c r="W214" s="3" t="str">
        <f>IFERROR(IF(VLOOKUP($A214,Groups!F:F,1,FALSE)="","",1),"")</f>
        <v/>
      </c>
    </row>
    <row r="215" spans="1:23" x14ac:dyDescent="0.2">
      <c r="A215" s="8">
        <v>690</v>
      </c>
      <c r="B215" s="8" t="str">
        <f>IFERROR(INDEX(ISO!$B:$B,MATCH($A215,ISO!$A:$A,0)),"")</f>
        <v>SC</v>
      </c>
      <c r="C215" s="8" t="str">
        <f>IFERROR(INDEX(ISO!$C:$C,MATCH($A215,ISO!$A:$A,0)),"")</f>
        <v>SYC</v>
      </c>
      <c r="D215" s="9" t="str">
        <f>IFERROR(INDEX(ISO!$D:$D,MATCH($A215,ISO!$A:$A,0)),"")</f>
        <v>Seychelles</v>
      </c>
      <c r="E215" s="13" t="str">
        <f>IFERROR(INDEX(ADB!$A:$A,MATCH($A215,ADB!$D:$D,0)),"")</f>
        <v/>
      </c>
      <c r="F215" s="14" t="str">
        <f>IFERROR(INDEX(ADB!$B:$B,MATCH($A215,ADB!$D:$D,0)),"")</f>
        <v/>
      </c>
      <c r="G215" s="14" t="str">
        <f>IFERROR(IF(INDEX(ADB!$E:$E,MATCH($A215,ADB!$D:$D,0))=0,"",INDEX(ADB!$E:$E,MATCH($A215,ADB!$D:$D,0))),"")</f>
        <v/>
      </c>
      <c r="H215" s="17" t="str">
        <f>IFERROR(INDEX(MRIO!$A:$A,MATCH($A215,MRIO!$F:$F,0)),"")</f>
        <v/>
      </c>
      <c r="I215" s="17" t="str">
        <f>IFERROR(IF(INDEX(MRIO!$B:$B,MATCH($A215,MRIO!$F:$F,0))=0,"",INDEX(MRIO!$B:$B,MATCH($A215,MRIO!$F:$F,0))),"")</f>
        <v/>
      </c>
      <c r="J215" s="17" t="str">
        <f>IFERROR(INDEX(MRIO!$C:$C,MATCH($A215,MRIO!$F:$F,0)),"")</f>
        <v/>
      </c>
      <c r="K215" s="18" t="str">
        <f>IFERROR(INDEX(MRIO!$D:$D,MATCH($A215,MRIO!$F:$F,0)),"")</f>
        <v/>
      </c>
      <c r="L215" s="20" t="str">
        <f>IFERROR(INDEX('World Bank'!$B:$B,MATCH($A215,'World Bank'!$D:$D,0)),"")</f>
        <v>Seychelles</v>
      </c>
      <c r="M215" s="20" t="str">
        <f>IFERROR(INDEX('World Bank'!$C:$C,MATCH($A215,'World Bank'!$D:$D,0)),"")</f>
        <v>Sub-Saharan Africa</v>
      </c>
      <c r="N215" s="3" t="str">
        <f>IF(J215="",IF(E215="",C215,E215),J215)</f>
        <v>SYC</v>
      </c>
      <c r="O215" t="str">
        <f>IF(K215="",IF(F215="",D215,F215),K215)</f>
        <v>Seychelles</v>
      </c>
      <c r="P215" t="str">
        <f>M215</f>
        <v>Sub-Saharan Africa</v>
      </c>
      <c r="Q215" t="str">
        <f>IFERROR(INDEX(Continents!$C:$C,MATCH($A215,Continents!$A:$A,0)),"")</f>
        <v>Africa</v>
      </c>
      <c r="R215" s="3" t="str">
        <f>IFERROR(IF(VLOOKUP($A215,Groups!A:A,1,FALSE)="","",1),"")</f>
        <v/>
      </c>
      <c r="S215" s="3" t="str">
        <f>IFERROR(IF(VLOOKUP($A215,Groups!B:B,1,FALSE)="","",1),"")</f>
        <v/>
      </c>
      <c r="T215" s="3" t="str">
        <f>IFERROR(IF(VLOOKUP($A215,Groups!C:C,1,FALSE)="","",1),"")</f>
        <v/>
      </c>
      <c r="U215" s="3" t="str">
        <f>IFERROR(IF(VLOOKUP($A215,Groups!D:D,1,FALSE)="","",1),"")</f>
        <v/>
      </c>
      <c r="V215" s="3" t="str">
        <f>IFERROR(IF(VLOOKUP($A215,Groups!E:E,1,FALSE)="","",1),"")</f>
        <v/>
      </c>
      <c r="W215" s="3" t="str">
        <f>IFERROR(IF(VLOOKUP($A215,Groups!F:F,1,FALSE)="","",1),"")</f>
        <v/>
      </c>
    </row>
    <row r="216" spans="1:23" x14ac:dyDescent="0.2">
      <c r="A216" s="8">
        <v>694</v>
      </c>
      <c r="B216" s="8" t="str">
        <f>IFERROR(INDEX(ISO!$B:$B,MATCH($A216,ISO!$A:$A,0)),"")</f>
        <v>SL</v>
      </c>
      <c r="C216" s="8" t="str">
        <f>IFERROR(INDEX(ISO!$C:$C,MATCH($A216,ISO!$A:$A,0)),"")</f>
        <v>SLE</v>
      </c>
      <c r="D216" s="9" t="str">
        <f>IFERROR(INDEX(ISO!$D:$D,MATCH($A216,ISO!$A:$A,0)),"")</f>
        <v>Sierra Leone</v>
      </c>
      <c r="E216" s="13" t="str">
        <f>IFERROR(INDEX(ADB!$A:$A,MATCH($A216,ADB!$D:$D,0)),"")</f>
        <v/>
      </c>
      <c r="F216" s="14" t="str">
        <f>IFERROR(INDEX(ADB!$B:$B,MATCH($A216,ADB!$D:$D,0)),"")</f>
        <v/>
      </c>
      <c r="G216" s="14" t="str">
        <f>IFERROR(IF(INDEX(ADB!$E:$E,MATCH($A216,ADB!$D:$D,0))=0,"",INDEX(ADB!$E:$E,MATCH($A216,ADB!$D:$D,0))),"")</f>
        <v/>
      </c>
      <c r="H216" s="17" t="str">
        <f>IFERROR(INDEX(MRIO!$A:$A,MATCH($A216,MRIO!$F:$F,0)),"")</f>
        <v/>
      </c>
      <c r="I216" s="17" t="str">
        <f>IFERROR(IF(INDEX(MRIO!$B:$B,MATCH($A216,MRIO!$F:$F,0))=0,"",INDEX(MRIO!$B:$B,MATCH($A216,MRIO!$F:$F,0))),"")</f>
        <v/>
      </c>
      <c r="J216" s="17" t="str">
        <f>IFERROR(INDEX(MRIO!$C:$C,MATCH($A216,MRIO!$F:$F,0)),"")</f>
        <v/>
      </c>
      <c r="K216" s="18" t="str">
        <f>IFERROR(INDEX(MRIO!$D:$D,MATCH($A216,MRIO!$F:$F,0)),"")</f>
        <v/>
      </c>
      <c r="L216" s="20" t="str">
        <f>IFERROR(INDEX('World Bank'!$B:$B,MATCH($A216,'World Bank'!$D:$D,0)),"")</f>
        <v>Sierra Leone</v>
      </c>
      <c r="M216" s="20" t="str">
        <f>IFERROR(INDEX('World Bank'!$C:$C,MATCH($A216,'World Bank'!$D:$D,0)),"")</f>
        <v>Sub-Saharan Africa</v>
      </c>
      <c r="N216" s="3" t="str">
        <f>IF(J216="",IF(E216="",C216,E216),J216)</f>
        <v>SLE</v>
      </c>
      <c r="O216" t="str">
        <f>IF(K216="",IF(F216="",D216,F216),K216)</f>
        <v>Sierra Leone</v>
      </c>
      <c r="P216" t="str">
        <f>M216</f>
        <v>Sub-Saharan Africa</v>
      </c>
      <c r="Q216" t="str">
        <f>IFERROR(INDEX(Continents!$C:$C,MATCH($A216,Continents!$A:$A,0)),"")</f>
        <v>Africa</v>
      </c>
      <c r="R216" s="3" t="str">
        <f>IFERROR(IF(VLOOKUP($A216,Groups!A:A,1,FALSE)="","",1),"")</f>
        <v/>
      </c>
      <c r="S216" s="3" t="str">
        <f>IFERROR(IF(VLOOKUP($A216,Groups!B:B,1,FALSE)="","",1),"")</f>
        <v/>
      </c>
      <c r="T216" s="3" t="str">
        <f>IFERROR(IF(VLOOKUP($A216,Groups!C:C,1,FALSE)="","",1),"")</f>
        <v/>
      </c>
      <c r="U216" s="3" t="str">
        <f>IFERROR(IF(VLOOKUP($A216,Groups!D:D,1,FALSE)="","",1),"")</f>
        <v/>
      </c>
      <c r="V216" s="3" t="str">
        <f>IFERROR(IF(VLOOKUP($A216,Groups!E:E,1,FALSE)="","",1),"")</f>
        <v/>
      </c>
      <c r="W216" s="3" t="str">
        <f>IFERROR(IF(VLOOKUP($A216,Groups!F:F,1,FALSE)="","",1),"")</f>
        <v/>
      </c>
    </row>
    <row r="217" spans="1:23" x14ac:dyDescent="0.2">
      <c r="A217" s="8">
        <v>534</v>
      </c>
      <c r="B217" s="8" t="str">
        <f>IFERROR(INDEX(ISO!$B:$B,MATCH($A217,ISO!$A:$A,0)),"")</f>
        <v>SX</v>
      </c>
      <c r="C217" s="8" t="str">
        <f>IFERROR(INDEX(ISO!$C:$C,MATCH($A217,ISO!$A:$A,0)),"")</f>
        <v>SXM</v>
      </c>
      <c r="D217" s="9" t="str">
        <f>IFERROR(INDEX(ISO!$D:$D,MATCH($A217,ISO!$A:$A,0)),"")</f>
        <v>Sint Maarten (Dutch part)</v>
      </c>
      <c r="E217" s="13" t="str">
        <f>IFERROR(INDEX(ADB!$A:$A,MATCH($A217,ADB!$D:$D,0)),"")</f>
        <v/>
      </c>
      <c r="F217" s="14" t="str">
        <f>IFERROR(INDEX(ADB!$B:$B,MATCH($A217,ADB!$D:$D,0)),"")</f>
        <v/>
      </c>
      <c r="G217" s="14" t="str">
        <f>IFERROR(IF(INDEX(ADB!$E:$E,MATCH($A217,ADB!$D:$D,0))=0,"",INDEX(ADB!$E:$E,MATCH($A217,ADB!$D:$D,0))),"")</f>
        <v/>
      </c>
      <c r="H217" s="17" t="str">
        <f>IFERROR(INDEX(MRIO!$A:$A,MATCH($A217,MRIO!$F:$F,0)),"")</f>
        <v/>
      </c>
      <c r="I217" s="17" t="str">
        <f>IFERROR(IF(INDEX(MRIO!$B:$B,MATCH($A217,MRIO!$F:$F,0))=0,"",INDEX(MRIO!$B:$B,MATCH($A217,MRIO!$F:$F,0))),"")</f>
        <v/>
      </c>
      <c r="J217" s="17" t="str">
        <f>IFERROR(INDEX(MRIO!$C:$C,MATCH($A217,MRIO!$F:$F,0)),"")</f>
        <v/>
      </c>
      <c r="K217" s="18" t="str">
        <f>IFERROR(INDEX(MRIO!$D:$D,MATCH($A217,MRIO!$F:$F,0)),"")</f>
        <v/>
      </c>
      <c r="L217" s="20" t="str">
        <f>IFERROR(INDEX('World Bank'!$B:$B,MATCH($A217,'World Bank'!$D:$D,0)),"")</f>
        <v>Sint Maarten (Dutch part)</v>
      </c>
      <c r="M217" s="20" t="str">
        <f>IFERROR(INDEX('World Bank'!$C:$C,MATCH($A217,'World Bank'!$D:$D,0)),"")</f>
        <v>Latin America and the Caribbean</v>
      </c>
      <c r="N217" s="3" t="str">
        <f>IF(J217="",IF(E217="",C217,E217),J217)</f>
        <v>SXM</v>
      </c>
      <c r="O217" t="str">
        <f>IF(K217="",IF(F217="",D217,F217),K217)</f>
        <v>Sint Maarten (Dutch part)</v>
      </c>
      <c r="P217" t="str">
        <f>M217</f>
        <v>Latin America and the Caribbean</v>
      </c>
      <c r="Q217" t="str">
        <f>IFERROR(INDEX(Continents!$C:$C,MATCH($A217,Continents!$A:$A,0)),"")</f>
        <v>North America</v>
      </c>
      <c r="R217" s="3" t="str">
        <f>IFERROR(IF(VLOOKUP($A217,Groups!A:A,1,FALSE)="","",1),"")</f>
        <v/>
      </c>
      <c r="S217" s="3" t="str">
        <f>IFERROR(IF(VLOOKUP($A217,Groups!B:B,1,FALSE)="","",1),"")</f>
        <v/>
      </c>
      <c r="T217" s="3" t="str">
        <f>IFERROR(IF(VLOOKUP($A217,Groups!C:C,1,FALSE)="","",1),"")</f>
        <v/>
      </c>
      <c r="U217" s="3" t="str">
        <f>IFERROR(IF(VLOOKUP($A217,Groups!D:D,1,FALSE)="","",1),"")</f>
        <v/>
      </c>
      <c r="V217" s="3" t="str">
        <f>IFERROR(IF(VLOOKUP($A217,Groups!E:E,1,FALSE)="","",1),"")</f>
        <v/>
      </c>
      <c r="W217" s="3" t="str">
        <f>IFERROR(IF(VLOOKUP($A217,Groups!F:F,1,FALSE)="","",1),"")</f>
        <v/>
      </c>
    </row>
    <row r="218" spans="1:23" x14ac:dyDescent="0.2">
      <c r="A218" s="8">
        <v>90</v>
      </c>
      <c r="B218" s="8" t="str">
        <f>IFERROR(INDEX(ISO!$B:$B,MATCH($A218,ISO!$A:$A,0)),"")</f>
        <v>SB</v>
      </c>
      <c r="C218" s="8" t="str">
        <f>IFERROR(INDEX(ISO!$C:$C,MATCH($A218,ISO!$A:$A,0)),"")</f>
        <v>SLB</v>
      </c>
      <c r="D218" s="9" t="str">
        <f>IFERROR(INDEX(ISO!$D:$D,MATCH($A218,ISO!$A:$A,0)),"")</f>
        <v>Solomon Islands</v>
      </c>
      <c r="E218" s="13" t="str">
        <f>IFERROR(INDEX(ADB!$A:$A,MATCH($A218,ADB!$D:$D,0)),"")</f>
        <v>SOL</v>
      </c>
      <c r="F218" s="14" t="str">
        <f>IFERROR(INDEX(ADB!$B:$B,MATCH($A218,ADB!$D:$D,0)),"")</f>
        <v>Solomon Islands</v>
      </c>
      <c r="G218" s="14" t="str">
        <f>IFERROR(IF(INDEX(ADB!$E:$E,MATCH($A218,ADB!$D:$D,0))=0,"",INDEX(ADB!$E:$E,MATCH($A218,ADB!$D:$D,0))),"")</f>
        <v/>
      </c>
      <c r="H218" s="17" t="str">
        <f>IFERROR(INDEX(MRIO!$A:$A,MATCH($A218,MRIO!$F:$F,0)),"")</f>
        <v/>
      </c>
      <c r="I218" s="17" t="str">
        <f>IFERROR(IF(INDEX(MRIO!$B:$B,MATCH($A218,MRIO!$F:$F,0))=0,"",INDEX(MRIO!$B:$B,MATCH($A218,MRIO!$F:$F,0))),"")</f>
        <v/>
      </c>
      <c r="J218" s="17" t="str">
        <f>IFERROR(INDEX(MRIO!$C:$C,MATCH($A218,MRIO!$F:$F,0)),"")</f>
        <v/>
      </c>
      <c r="K218" s="18" t="str">
        <f>IFERROR(INDEX(MRIO!$D:$D,MATCH($A218,MRIO!$F:$F,0)),"")</f>
        <v/>
      </c>
      <c r="L218" s="20" t="str">
        <f>IFERROR(INDEX('World Bank'!$B:$B,MATCH($A218,'World Bank'!$D:$D,0)),"")</f>
        <v>Solomon Islands</v>
      </c>
      <c r="M218" s="20" t="str">
        <f>IFERROR(INDEX('World Bank'!$C:$C,MATCH($A218,'World Bank'!$D:$D,0)),"")</f>
        <v>East Asia and Pacific</v>
      </c>
      <c r="N218" s="3" t="str">
        <f>IF(J218="",IF(E218="",C218,E218),J218)</f>
        <v>SOL</v>
      </c>
      <c r="O218" t="str">
        <f>IF(K218="",IF(F218="",D218,F218),K218)</f>
        <v>Solomon Islands</v>
      </c>
      <c r="P218" t="str">
        <f>M218</f>
        <v>East Asia and Pacific</v>
      </c>
      <c r="Q218" t="str">
        <f>IFERROR(INDEX(Continents!$C:$C,MATCH($A218,Continents!$A:$A,0)),"")</f>
        <v>Oceania</v>
      </c>
      <c r="R218" s="3" t="str">
        <f>IFERROR(IF(VLOOKUP($A218,Groups!A:A,1,FALSE)="","",1),"")</f>
        <v/>
      </c>
      <c r="S218" s="3" t="str">
        <f>IFERROR(IF(VLOOKUP($A218,Groups!B:B,1,FALSE)="","",1),"")</f>
        <v/>
      </c>
      <c r="T218" s="3" t="str">
        <f>IFERROR(IF(VLOOKUP($A218,Groups!C:C,1,FALSE)="","",1),"")</f>
        <v/>
      </c>
      <c r="U218" s="3" t="str">
        <f>IFERROR(IF(VLOOKUP($A218,Groups!D:D,1,FALSE)="","",1),"")</f>
        <v/>
      </c>
      <c r="V218" s="3" t="str">
        <f>IFERROR(IF(VLOOKUP($A218,Groups!E:E,1,FALSE)="","",1),"")</f>
        <v/>
      </c>
      <c r="W218" s="3" t="str">
        <f>IFERROR(IF(VLOOKUP($A218,Groups!F:F,1,FALSE)="","",1),"")</f>
        <v/>
      </c>
    </row>
    <row r="219" spans="1:23" x14ac:dyDescent="0.2">
      <c r="A219" s="8">
        <v>706</v>
      </c>
      <c r="B219" s="8" t="str">
        <f>IFERROR(INDEX(ISO!$B:$B,MATCH($A219,ISO!$A:$A,0)),"")</f>
        <v>SO</v>
      </c>
      <c r="C219" s="8" t="str">
        <f>IFERROR(INDEX(ISO!$C:$C,MATCH($A219,ISO!$A:$A,0)),"")</f>
        <v>SOM</v>
      </c>
      <c r="D219" s="9" t="str">
        <f>IFERROR(INDEX(ISO!$D:$D,MATCH($A219,ISO!$A:$A,0)),"")</f>
        <v>Somalia</v>
      </c>
      <c r="E219" s="13" t="str">
        <f>IFERROR(INDEX(ADB!$A:$A,MATCH($A219,ADB!$D:$D,0)),"")</f>
        <v/>
      </c>
      <c r="F219" s="14" t="str">
        <f>IFERROR(INDEX(ADB!$B:$B,MATCH($A219,ADB!$D:$D,0)),"")</f>
        <v/>
      </c>
      <c r="G219" s="14" t="str">
        <f>IFERROR(IF(INDEX(ADB!$E:$E,MATCH($A219,ADB!$D:$D,0))=0,"",INDEX(ADB!$E:$E,MATCH($A219,ADB!$D:$D,0))),"")</f>
        <v/>
      </c>
      <c r="H219" s="17" t="str">
        <f>IFERROR(INDEX(MRIO!$A:$A,MATCH($A219,MRIO!$F:$F,0)),"")</f>
        <v/>
      </c>
      <c r="I219" s="17" t="str">
        <f>IFERROR(IF(INDEX(MRIO!$B:$B,MATCH($A219,MRIO!$F:$F,0))=0,"",INDEX(MRIO!$B:$B,MATCH($A219,MRIO!$F:$F,0))),"")</f>
        <v/>
      </c>
      <c r="J219" s="17" t="str">
        <f>IFERROR(INDEX(MRIO!$C:$C,MATCH($A219,MRIO!$F:$F,0)),"")</f>
        <v/>
      </c>
      <c r="K219" s="18" t="str">
        <f>IFERROR(INDEX(MRIO!$D:$D,MATCH($A219,MRIO!$F:$F,0)),"")</f>
        <v/>
      </c>
      <c r="L219" s="20" t="str">
        <f>IFERROR(INDEX('World Bank'!$B:$B,MATCH($A219,'World Bank'!$D:$D,0)),"")</f>
        <v>Somalia</v>
      </c>
      <c r="M219" s="20" t="str">
        <f>IFERROR(INDEX('World Bank'!$C:$C,MATCH($A219,'World Bank'!$D:$D,0)),"")</f>
        <v>Sub-Saharan Africa</v>
      </c>
      <c r="N219" s="3" t="str">
        <f>IF(J219="",IF(E219="",C219,E219),J219)</f>
        <v>SOM</v>
      </c>
      <c r="O219" t="str">
        <f>IF(K219="",IF(F219="",D219,F219),K219)</f>
        <v>Somalia</v>
      </c>
      <c r="P219" t="str">
        <f>M219</f>
        <v>Sub-Saharan Africa</v>
      </c>
      <c r="Q219" t="str">
        <f>IFERROR(INDEX(Continents!$C:$C,MATCH($A219,Continents!$A:$A,0)),"")</f>
        <v>Africa</v>
      </c>
      <c r="R219" s="3" t="str">
        <f>IFERROR(IF(VLOOKUP($A219,Groups!A:A,1,FALSE)="","",1),"")</f>
        <v/>
      </c>
      <c r="S219" s="3" t="str">
        <f>IFERROR(IF(VLOOKUP($A219,Groups!B:B,1,FALSE)="","",1),"")</f>
        <v/>
      </c>
      <c r="T219" s="3" t="str">
        <f>IFERROR(IF(VLOOKUP($A219,Groups!C:C,1,FALSE)="","",1),"")</f>
        <v/>
      </c>
      <c r="U219" s="3" t="str">
        <f>IFERROR(IF(VLOOKUP($A219,Groups!D:D,1,FALSE)="","",1),"")</f>
        <v/>
      </c>
      <c r="V219" s="3" t="str">
        <f>IFERROR(IF(VLOOKUP($A219,Groups!E:E,1,FALSE)="","",1),"")</f>
        <v/>
      </c>
      <c r="W219" s="3" t="str">
        <f>IFERROR(IF(VLOOKUP($A219,Groups!F:F,1,FALSE)="","",1),"")</f>
        <v/>
      </c>
    </row>
    <row r="220" spans="1:23" x14ac:dyDescent="0.2">
      <c r="A220" s="8">
        <v>710</v>
      </c>
      <c r="B220" s="8" t="str">
        <f>IFERROR(INDEX(ISO!$B:$B,MATCH($A220,ISO!$A:$A,0)),"")</f>
        <v>ZA</v>
      </c>
      <c r="C220" s="8" t="str">
        <f>IFERROR(INDEX(ISO!$C:$C,MATCH($A220,ISO!$A:$A,0)),"")</f>
        <v>ZAF</v>
      </c>
      <c r="D220" s="9" t="str">
        <f>IFERROR(INDEX(ISO!$D:$D,MATCH($A220,ISO!$A:$A,0)),"")</f>
        <v>South Africa</v>
      </c>
      <c r="E220" s="13" t="str">
        <f>IFERROR(INDEX(ADB!$A:$A,MATCH($A220,ADB!$D:$D,0)),"")</f>
        <v/>
      </c>
      <c r="F220" s="14" t="str">
        <f>IFERROR(INDEX(ADB!$B:$B,MATCH($A220,ADB!$D:$D,0)),"")</f>
        <v/>
      </c>
      <c r="G220" s="14" t="str">
        <f>IFERROR(IF(INDEX(ADB!$E:$E,MATCH($A220,ADB!$D:$D,0))=0,"",INDEX(ADB!$E:$E,MATCH($A220,ADB!$D:$D,0))),"")</f>
        <v/>
      </c>
      <c r="H220" s="17" t="str">
        <f>IFERROR(INDEX(MRIO!$A:$A,MATCH($A220,MRIO!$F:$F,0)),"")</f>
        <v/>
      </c>
      <c r="I220" s="17" t="str">
        <f>IFERROR(IF(INDEX(MRIO!$B:$B,MATCH($A220,MRIO!$F:$F,0))=0,"",INDEX(MRIO!$B:$B,MATCH($A220,MRIO!$F:$F,0))),"")</f>
        <v/>
      </c>
      <c r="J220" s="17" t="str">
        <f>IFERROR(INDEX(MRIO!$C:$C,MATCH($A220,MRIO!$F:$F,0)),"")</f>
        <v/>
      </c>
      <c r="K220" s="18" t="str">
        <f>IFERROR(INDEX(MRIO!$D:$D,MATCH($A220,MRIO!$F:$F,0)),"")</f>
        <v/>
      </c>
      <c r="L220" s="20" t="str">
        <f>IFERROR(INDEX('World Bank'!$B:$B,MATCH($A220,'World Bank'!$D:$D,0)),"")</f>
        <v>South Africa</v>
      </c>
      <c r="M220" s="20" t="str">
        <f>IFERROR(INDEX('World Bank'!$C:$C,MATCH($A220,'World Bank'!$D:$D,0)),"")</f>
        <v>Sub-Saharan Africa</v>
      </c>
      <c r="N220" s="3" t="str">
        <f>IF(J220="",IF(E220="",C220,E220),J220)</f>
        <v>ZAF</v>
      </c>
      <c r="O220" t="str">
        <f>IF(K220="",IF(F220="",D220,F220),K220)</f>
        <v>South Africa</v>
      </c>
      <c r="P220" t="str">
        <f>M220</f>
        <v>Sub-Saharan Africa</v>
      </c>
      <c r="Q220" t="str">
        <f>IFERROR(INDEX(Continents!$C:$C,MATCH($A220,Continents!$A:$A,0)),"")</f>
        <v>Africa</v>
      </c>
      <c r="R220" s="3" t="str">
        <f>IFERROR(IF(VLOOKUP($A220,Groups!A:A,1,FALSE)="","",1),"")</f>
        <v/>
      </c>
      <c r="S220" s="3" t="str">
        <f>IFERROR(IF(VLOOKUP($A220,Groups!B:B,1,FALSE)="","",1),"")</f>
        <v/>
      </c>
      <c r="T220" s="3" t="str">
        <f>IFERROR(IF(VLOOKUP($A220,Groups!C:C,1,FALSE)="","",1),"")</f>
        <v/>
      </c>
      <c r="U220" s="3" t="str">
        <f>IFERROR(IF(VLOOKUP($A220,Groups!D:D,1,FALSE)="","",1),"")</f>
        <v/>
      </c>
      <c r="V220" s="3" t="str">
        <f>IFERROR(IF(VLOOKUP($A220,Groups!E:E,1,FALSE)="","",1),"")</f>
        <v/>
      </c>
      <c r="W220" s="3" t="str">
        <f>IFERROR(IF(VLOOKUP($A220,Groups!F:F,1,FALSE)="","",1),"")</f>
        <v/>
      </c>
    </row>
    <row r="221" spans="1:23" x14ac:dyDescent="0.2">
      <c r="A221" s="8">
        <v>239</v>
      </c>
      <c r="B221" s="8" t="str">
        <f>IFERROR(INDEX(ISO!$B:$B,MATCH($A221,ISO!$A:$A,0)),"")</f>
        <v>GS</v>
      </c>
      <c r="C221" s="8" t="str">
        <f>IFERROR(INDEX(ISO!$C:$C,MATCH($A221,ISO!$A:$A,0)),"")</f>
        <v>SGS</v>
      </c>
      <c r="D221" s="9" t="str">
        <f>IFERROR(INDEX(ISO!$D:$D,MATCH($A221,ISO!$A:$A,0)),"")</f>
        <v>South Georgia and the South Sandwich Islands</v>
      </c>
      <c r="E221" s="13" t="str">
        <f>IFERROR(INDEX(ADB!$A:$A,MATCH($A221,ADB!$D:$D,0)),"")</f>
        <v/>
      </c>
      <c r="F221" s="14" t="str">
        <f>IFERROR(INDEX(ADB!$B:$B,MATCH($A221,ADB!$D:$D,0)),"")</f>
        <v/>
      </c>
      <c r="G221" s="14" t="str">
        <f>IFERROR(IF(INDEX(ADB!$E:$E,MATCH($A221,ADB!$D:$D,0))=0,"",INDEX(ADB!$E:$E,MATCH($A221,ADB!$D:$D,0))),"")</f>
        <v/>
      </c>
      <c r="H221" s="17" t="str">
        <f>IFERROR(INDEX(MRIO!$A:$A,MATCH($A221,MRIO!$F:$F,0)),"")</f>
        <v/>
      </c>
      <c r="I221" s="17" t="str">
        <f>IFERROR(IF(INDEX(MRIO!$B:$B,MATCH($A221,MRIO!$F:$F,0))=0,"",INDEX(MRIO!$B:$B,MATCH($A221,MRIO!$F:$F,0))),"")</f>
        <v/>
      </c>
      <c r="J221" s="17" t="str">
        <f>IFERROR(INDEX(MRIO!$C:$C,MATCH($A221,MRIO!$F:$F,0)),"")</f>
        <v/>
      </c>
      <c r="K221" s="18" t="str">
        <f>IFERROR(INDEX(MRIO!$D:$D,MATCH($A221,MRIO!$F:$F,0)),"")</f>
        <v/>
      </c>
      <c r="L221" s="20" t="str">
        <f>IFERROR(INDEX('World Bank'!$B:$B,MATCH($A221,'World Bank'!$D:$D,0)),"")</f>
        <v/>
      </c>
      <c r="M221" s="20" t="str">
        <f>IFERROR(INDEX('World Bank'!$C:$C,MATCH($A221,'World Bank'!$D:$D,0)),"")</f>
        <v/>
      </c>
      <c r="N221" s="3" t="str">
        <f>IF(J221="",IF(E221="",C221,E221),J221)</f>
        <v>SGS</v>
      </c>
      <c r="O221" t="str">
        <f>IF(K221="",IF(F221="",D221,F221),K221)</f>
        <v>South Georgia and the South Sandwich Islands</v>
      </c>
      <c r="P221" t="s">
        <v>139</v>
      </c>
      <c r="Q221" t="str">
        <f>IFERROR(INDEX(Continents!$C:$C,MATCH($A221,Continents!$A:$A,0)),"")</f>
        <v>South America</v>
      </c>
      <c r="R221" s="3" t="str">
        <f>IFERROR(IF(VLOOKUP($A221,Groups!A:A,1,FALSE)="","",1),"")</f>
        <v/>
      </c>
      <c r="S221" s="3" t="str">
        <f>IFERROR(IF(VLOOKUP($A221,Groups!B:B,1,FALSE)="","",1),"")</f>
        <v/>
      </c>
      <c r="T221" s="3" t="str">
        <f>IFERROR(IF(VLOOKUP($A221,Groups!C:C,1,FALSE)="","",1),"")</f>
        <v/>
      </c>
      <c r="U221" s="3" t="str">
        <f>IFERROR(IF(VLOOKUP($A221,Groups!D:D,1,FALSE)="","",1),"")</f>
        <v/>
      </c>
      <c r="V221" s="3" t="str">
        <f>IFERROR(IF(VLOOKUP($A221,Groups!E:E,1,FALSE)="","",1),"")</f>
        <v/>
      </c>
      <c r="W221" s="3" t="str">
        <f>IFERROR(IF(VLOOKUP($A221,Groups!F:F,1,FALSE)="","",1),"")</f>
        <v/>
      </c>
    </row>
    <row r="222" spans="1:23" x14ac:dyDescent="0.2">
      <c r="A222" s="8">
        <v>728</v>
      </c>
      <c r="B222" s="8" t="str">
        <f>IFERROR(INDEX(ISO!$B:$B,MATCH($A222,ISO!$A:$A,0)),"")</f>
        <v>SS</v>
      </c>
      <c r="C222" s="8" t="str">
        <f>IFERROR(INDEX(ISO!$C:$C,MATCH($A222,ISO!$A:$A,0)),"")</f>
        <v>SSD</v>
      </c>
      <c r="D222" s="9" t="str">
        <f>IFERROR(INDEX(ISO!$D:$D,MATCH($A222,ISO!$A:$A,0)),"")</f>
        <v>South Sudan</v>
      </c>
      <c r="E222" s="13" t="str">
        <f>IFERROR(INDEX(ADB!$A:$A,MATCH($A222,ADB!$D:$D,0)),"")</f>
        <v/>
      </c>
      <c r="F222" s="14" t="str">
        <f>IFERROR(INDEX(ADB!$B:$B,MATCH($A222,ADB!$D:$D,0)),"")</f>
        <v/>
      </c>
      <c r="G222" s="14" t="str">
        <f>IFERROR(IF(INDEX(ADB!$E:$E,MATCH($A222,ADB!$D:$D,0))=0,"",INDEX(ADB!$E:$E,MATCH($A222,ADB!$D:$D,0))),"")</f>
        <v/>
      </c>
      <c r="H222" s="17" t="str">
        <f>IFERROR(INDEX(MRIO!$A:$A,MATCH($A222,MRIO!$F:$F,0)),"")</f>
        <v/>
      </c>
      <c r="I222" s="17" t="str">
        <f>IFERROR(IF(INDEX(MRIO!$B:$B,MATCH($A222,MRIO!$F:$F,0))=0,"",INDEX(MRIO!$B:$B,MATCH($A222,MRIO!$F:$F,0))),"")</f>
        <v/>
      </c>
      <c r="J222" s="17" t="str">
        <f>IFERROR(INDEX(MRIO!$C:$C,MATCH($A222,MRIO!$F:$F,0)),"")</f>
        <v/>
      </c>
      <c r="K222" s="18" t="str">
        <f>IFERROR(INDEX(MRIO!$D:$D,MATCH($A222,MRIO!$F:$F,0)),"")</f>
        <v/>
      </c>
      <c r="L222" s="20" t="str">
        <f>IFERROR(INDEX('World Bank'!$B:$B,MATCH($A222,'World Bank'!$D:$D,0)),"")</f>
        <v>South Sudan</v>
      </c>
      <c r="M222" s="20" t="str">
        <f>IFERROR(INDEX('World Bank'!$C:$C,MATCH($A222,'World Bank'!$D:$D,0)),"")</f>
        <v>Sub-Saharan Africa</v>
      </c>
      <c r="N222" s="3" t="str">
        <f>IF(J222="",IF(E222="",C222,E222),J222)</f>
        <v>SSD</v>
      </c>
      <c r="O222" t="str">
        <f>IF(K222="",IF(F222="",D222,F222),K222)</f>
        <v>South Sudan</v>
      </c>
      <c r="P222" t="str">
        <f>M222</f>
        <v>Sub-Saharan Africa</v>
      </c>
      <c r="Q222" t="str">
        <f>IFERROR(INDEX(Continents!$C:$C,MATCH($A222,Continents!$A:$A,0)),"")</f>
        <v>Africa</v>
      </c>
      <c r="R222" s="3" t="str">
        <f>IFERROR(IF(VLOOKUP($A222,Groups!A:A,1,FALSE)="","",1),"")</f>
        <v/>
      </c>
      <c r="S222" s="3" t="str">
        <f>IFERROR(IF(VLOOKUP($A222,Groups!B:B,1,FALSE)="","",1),"")</f>
        <v/>
      </c>
      <c r="T222" s="3" t="str">
        <f>IFERROR(IF(VLOOKUP($A222,Groups!C:C,1,FALSE)="","",1),"")</f>
        <v/>
      </c>
      <c r="U222" s="3" t="str">
        <f>IFERROR(IF(VLOOKUP($A222,Groups!D:D,1,FALSE)="","",1),"")</f>
        <v/>
      </c>
      <c r="V222" s="3" t="str">
        <f>IFERROR(IF(VLOOKUP($A222,Groups!E:E,1,FALSE)="","",1),"")</f>
        <v/>
      </c>
      <c r="W222" s="3" t="str">
        <f>IFERROR(IF(VLOOKUP($A222,Groups!F:F,1,FALSE)="","",1),"")</f>
        <v/>
      </c>
    </row>
    <row r="223" spans="1:23" x14ac:dyDescent="0.2">
      <c r="A223" s="8">
        <v>729</v>
      </c>
      <c r="B223" s="8" t="str">
        <f>IFERROR(INDEX(ISO!$B:$B,MATCH($A223,ISO!$A:$A,0)),"")</f>
        <v>SD</v>
      </c>
      <c r="C223" s="8" t="str">
        <f>IFERROR(INDEX(ISO!$C:$C,MATCH($A223,ISO!$A:$A,0)),"")</f>
        <v>SDN</v>
      </c>
      <c r="D223" s="9" t="str">
        <f>IFERROR(INDEX(ISO!$D:$D,MATCH($A223,ISO!$A:$A,0)),"")</f>
        <v>Sudan</v>
      </c>
      <c r="E223" s="13" t="str">
        <f>IFERROR(INDEX(ADB!$A:$A,MATCH($A223,ADB!$D:$D,0)),"")</f>
        <v/>
      </c>
      <c r="F223" s="14" t="str">
        <f>IFERROR(INDEX(ADB!$B:$B,MATCH($A223,ADB!$D:$D,0)),"")</f>
        <v/>
      </c>
      <c r="G223" s="14" t="str">
        <f>IFERROR(IF(INDEX(ADB!$E:$E,MATCH($A223,ADB!$D:$D,0))=0,"",INDEX(ADB!$E:$E,MATCH($A223,ADB!$D:$D,0))),"")</f>
        <v/>
      </c>
      <c r="H223" s="17" t="str">
        <f>IFERROR(INDEX(MRIO!$A:$A,MATCH($A223,MRIO!$F:$F,0)),"")</f>
        <v/>
      </c>
      <c r="I223" s="17" t="str">
        <f>IFERROR(IF(INDEX(MRIO!$B:$B,MATCH($A223,MRIO!$F:$F,0))=0,"",INDEX(MRIO!$B:$B,MATCH($A223,MRIO!$F:$F,0))),"")</f>
        <v/>
      </c>
      <c r="J223" s="17" t="str">
        <f>IFERROR(INDEX(MRIO!$C:$C,MATCH($A223,MRIO!$F:$F,0)),"")</f>
        <v/>
      </c>
      <c r="K223" s="18" t="str">
        <f>IFERROR(INDEX(MRIO!$D:$D,MATCH($A223,MRIO!$F:$F,0)),"")</f>
        <v/>
      </c>
      <c r="L223" s="20" t="str">
        <f>IFERROR(INDEX('World Bank'!$B:$B,MATCH($A223,'World Bank'!$D:$D,0)),"")</f>
        <v>Sudan</v>
      </c>
      <c r="M223" s="20" t="str">
        <f>IFERROR(INDEX('World Bank'!$C:$C,MATCH($A223,'World Bank'!$D:$D,0)),"")</f>
        <v>Sub-Saharan Africa</v>
      </c>
      <c r="N223" s="3" t="str">
        <f>IF(J223="",IF(E223="",C223,E223),J223)</f>
        <v>SDN</v>
      </c>
      <c r="O223" t="str">
        <f>IF(K223="",IF(F223="",D223,F223),K223)</f>
        <v>Sudan</v>
      </c>
      <c r="P223" t="str">
        <f>M223</f>
        <v>Sub-Saharan Africa</v>
      </c>
      <c r="Q223" t="str">
        <f>IFERROR(INDEX(Continents!$C:$C,MATCH($A223,Continents!$A:$A,0)),"")</f>
        <v>Africa</v>
      </c>
      <c r="R223" s="3" t="str">
        <f>IFERROR(IF(VLOOKUP($A223,Groups!A:A,1,FALSE)="","",1),"")</f>
        <v/>
      </c>
      <c r="S223" s="3" t="str">
        <f>IFERROR(IF(VLOOKUP($A223,Groups!B:B,1,FALSE)="","",1),"")</f>
        <v/>
      </c>
      <c r="T223" s="3" t="str">
        <f>IFERROR(IF(VLOOKUP($A223,Groups!C:C,1,FALSE)="","",1),"")</f>
        <v/>
      </c>
      <c r="U223" s="3" t="str">
        <f>IFERROR(IF(VLOOKUP($A223,Groups!D:D,1,FALSE)="","",1),"")</f>
        <v/>
      </c>
      <c r="V223" s="3" t="str">
        <f>IFERROR(IF(VLOOKUP($A223,Groups!E:E,1,FALSE)="","",1),"")</f>
        <v/>
      </c>
      <c r="W223" s="3" t="str">
        <f>IFERROR(IF(VLOOKUP($A223,Groups!F:F,1,FALSE)="","",1),"")</f>
        <v/>
      </c>
    </row>
    <row r="224" spans="1:23" x14ac:dyDescent="0.2">
      <c r="A224" s="8">
        <v>740</v>
      </c>
      <c r="B224" s="8" t="str">
        <f>IFERROR(INDEX(ISO!$B:$B,MATCH($A224,ISO!$A:$A,0)),"")</f>
        <v>SR</v>
      </c>
      <c r="C224" s="8" t="str">
        <f>IFERROR(INDEX(ISO!$C:$C,MATCH($A224,ISO!$A:$A,0)),"")</f>
        <v>SUR</v>
      </c>
      <c r="D224" s="9" t="str">
        <f>IFERROR(INDEX(ISO!$D:$D,MATCH($A224,ISO!$A:$A,0)),"")</f>
        <v>Suriname</v>
      </c>
      <c r="E224" s="13" t="str">
        <f>IFERROR(INDEX(ADB!$A:$A,MATCH($A224,ADB!$D:$D,0)),"")</f>
        <v/>
      </c>
      <c r="F224" s="14" t="str">
        <f>IFERROR(INDEX(ADB!$B:$B,MATCH($A224,ADB!$D:$D,0)),"")</f>
        <v/>
      </c>
      <c r="G224" s="14" t="str">
        <f>IFERROR(IF(INDEX(ADB!$E:$E,MATCH($A224,ADB!$D:$D,0))=0,"",INDEX(ADB!$E:$E,MATCH($A224,ADB!$D:$D,0))),"")</f>
        <v/>
      </c>
      <c r="H224" s="17" t="str">
        <f>IFERROR(INDEX(MRIO!$A:$A,MATCH($A224,MRIO!$F:$F,0)),"")</f>
        <v/>
      </c>
      <c r="I224" s="17" t="str">
        <f>IFERROR(IF(INDEX(MRIO!$B:$B,MATCH($A224,MRIO!$F:$F,0))=0,"",INDEX(MRIO!$B:$B,MATCH($A224,MRIO!$F:$F,0))),"")</f>
        <v/>
      </c>
      <c r="J224" s="17" t="str">
        <f>IFERROR(INDEX(MRIO!$C:$C,MATCH($A224,MRIO!$F:$F,0)),"")</f>
        <v/>
      </c>
      <c r="K224" s="18" t="str">
        <f>IFERROR(INDEX(MRIO!$D:$D,MATCH($A224,MRIO!$F:$F,0)),"")</f>
        <v/>
      </c>
      <c r="L224" s="20" t="str">
        <f>IFERROR(INDEX('World Bank'!$B:$B,MATCH($A224,'World Bank'!$D:$D,0)),"")</f>
        <v>Suriname</v>
      </c>
      <c r="M224" s="20" t="str">
        <f>IFERROR(INDEX('World Bank'!$C:$C,MATCH($A224,'World Bank'!$D:$D,0)),"")</f>
        <v>Latin America and the Caribbean</v>
      </c>
      <c r="N224" s="3" t="str">
        <f>IF(J224="",IF(E224="",C224,E224),J224)</f>
        <v>SUR</v>
      </c>
      <c r="O224" t="str">
        <f>IF(K224="",IF(F224="",D224,F224),K224)</f>
        <v>Suriname</v>
      </c>
      <c r="P224" t="str">
        <f>M224</f>
        <v>Latin America and the Caribbean</v>
      </c>
      <c r="Q224" t="str">
        <f>IFERROR(INDEX(Continents!$C:$C,MATCH($A224,Continents!$A:$A,0)),"")</f>
        <v>South America</v>
      </c>
      <c r="R224" s="3" t="str">
        <f>IFERROR(IF(VLOOKUP($A224,Groups!A:A,1,FALSE)="","",1),"")</f>
        <v/>
      </c>
      <c r="S224" s="3" t="str">
        <f>IFERROR(IF(VLOOKUP($A224,Groups!B:B,1,FALSE)="","",1),"")</f>
        <v/>
      </c>
      <c r="T224" s="3" t="str">
        <f>IFERROR(IF(VLOOKUP($A224,Groups!C:C,1,FALSE)="","",1),"")</f>
        <v/>
      </c>
      <c r="U224" s="3" t="str">
        <f>IFERROR(IF(VLOOKUP($A224,Groups!D:D,1,FALSE)="","",1),"")</f>
        <v/>
      </c>
      <c r="V224" s="3" t="str">
        <f>IFERROR(IF(VLOOKUP($A224,Groups!E:E,1,FALSE)="","",1),"")</f>
        <v/>
      </c>
      <c r="W224" s="3" t="str">
        <f>IFERROR(IF(VLOOKUP($A224,Groups!F:F,1,FALSE)="","",1),"")</f>
        <v/>
      </c>
    </row>
    <row r="225" spans="1:23" x14ac:dyDescent="0.2">
      <c r="A225" s="8">
        <v>744</v>
      </c>
      <c r="B225" s="8" t="str">
        <f>IFERROR(INDEX(ISO!$B:$B,MATCH($A225,ISO!$A:$A,0)),"")</f>
        <v>SJ</v>
      </c>
      <c r="C225" s="8" t="str">
        <f>IFERROR(INDEX(ISO!$C:$C,MATCH($A225,ISO!$A:$A,0)),"")</f>
        <v>SJM</v>
      </c>
      <c r="D225" s="9" t="str">
        <f>IFERROR(INDEX(ISO!$D:$D,MATCH($A225,ISO!$A:$A,0)),"")</f>
        <v>Svalbard and Jan Mayen</v>
      </c>
      <c r="E225" s="13" t="str">
        <f>IFERROR(INDEX(ADB!$A:$A,MATCH($A225,ADB!$D:$D,0)),"")</f>
        <v/>
      </c>
      <c r="F225" s="14" t="str">
        <f>IFERROR(INDEX(ADB!$B:$B,MATCH($A225,ADB!$D:$D,0)),"")</f>
        <v/>
      </c>
      <c r="G225" s="14" t="str">
        <f>IFERROR(IF(INDEX(ADB!$E:$E,MATCH($A225,ADB!$D:$D,0))=0,"",INDEX(ADB!$E:$E,MATCH($A225,ADB!$D:$D,0))),"")</f>
        <v/>
      </c>
      <c r="H225" s="17" t="str">
        <f>IFERROR(INDEX(MRIO!$A:$A,MATCH($A225,MRIO!$F:$F,0)),"")</f>
        <v/>
      </c>
      <c r="I225" s="17" t="str">
        <f>IFERROR(IF(INDEX(MRIO!$B:$B,MATCH($A225,MRIO!$F:$F,0))=0,"",INDEX(MRIO!$B:$B,MATCH($A225,MRIO!$F:$F,0))),"")</f>
        <v/>
      </c>
      <c r="J225" s="17" t="str">
        <f>IFERROR(INDEX(MRIO!$C:$C,MATCH($A225,MRIO!$F:$F,0)),"")</f>
        <v/>
      </c>
      <c r="K225" s="18" t="str">
        <f>IFERROR(INDEX(MRIO!$D:$D,MATCH($A225,MRIO!$F:$F,0)),"")</f>
        <v/>
      </c>
      <c r="L225" s="20" t="str">
        <f>IFERROR(INDEX('World Bank'!$B:$B,MATCH($A225,'World Bank'!$D:$D,0)),"")</f>
        <v/>
      </c>
      <c r="M225" s="20" t="str">
        <f>IFERROR(INDEX('World Bank'!$C:$C,MATCH($A225,'World Bank'!$D:$D,0)),"")</f>
        <v/>
      </c>
      <c r="N225" s="3" t="str">
        <f>IF(J225="",IF(E225="",C225,E225),J225)</f>
        <v>SJM</v>
      </c>
      <c r="O225" t="str">
        <f>IF(K225="",IF(F225="",D225,F225),K225)</f>
        <v>Svalbard and Jan Mayen</v>
      </c>
      <c r="P225" t="s">
        <v>95</v>
      </c>
      <c r="Q225" t="str">
        <f>IFERROR(INDEX(Continents!$C:$C,MATCH($A225,Continents!$A:$A,0)),"")</f>
        <v>Europe</v>
      </c>
      <c r="R225" s="3" t="str">
        <f>IFERROR(IF(VLOOKUP($A225,Groups!A:A,1,FALSE)="","",1),"")</f>
        <v/>
      </c>
      <c r="S225" s="3" t="str">
        <f>IFERROR(IF(VLOOKUP($A225,Groups!B:B,1,FALSE)="","",1),"")</f>
        <v/>
      </c>
      <c r="T225" s="3" t="str">
        <f>IFERROR(IF(VLOOKUP($A225,Groups!C:C,1,FALSE)="","",1),"")</f>
        <v/>
      </c>
      <c r="U225" s="3" t="str">
        <f>IFERROR(IF(VLOOKUP($A225,Groups!D:D,1,FALSE)="","",1),"")</f>
        <v/>
      </c>
      <c r="V225" s="3" t="str">
        <f>IFERROR(IF(VLOOKUP($A225,Groups!E:E,1,FALSE)="","",1),"")</f>
        <v/>
      </c>
      <c r="W225" s="3" t="str">
        <f>IFERROR(IF(VLOOKUP($A225,Groups!F:F,1,FALSE)="","",1),"")</f>
        <v/>
      </c>
    </row>
    <row r="226" spans="1:23" x14ac:dyDescent="0.2">
      <c r="A226" s="8">
        <v>760</v>
      </c>
      <c r="B226" s="8" t="str">
        <f>IFERROR(INDEX(ISO!$B:$B,MATCH($A226,ISO!$A:$A,0)),"")</f>
        <v>SY</v>
      </c>
      <c r="C226" s="8" t="str">
        <f>IFERROR(INDEX(ISO!$C:$C,MATCH($A226,ISO!$A:$A,0)),"")</f>
        <v>SYR</v>
      </c>
      <c r="D226" s="9" t="str">
        <f>IFERROR(INDEX(ISO!$D:$D,MATCH($A226,ISO!$A:$A,0)),"")</f>
        <v>Syrian Arab Republic</v>
      </c>
      <c r="E226" s="13" t="str">
        <f>IFERROR(INDEX(ADB!$A:$A,MATCH($A226,ADB!$D:$D,0)),"")</f>
        <v/>
      </c>
      <c r="F226" s="14" t="str">
        <f>IFERROR(INDEX(ADB!$B:$B,MATCH($A226,ADB!$D:$D,0)),"")</f>
        <v/>
      </c>
      <c r="G226" s="14" t="str">
        <f>IFERROR(IF(INDEX(ADB!$E:$E,MATCH($A226,ADB!$D:$D,0))=0,"",INDEX(ADB!$E:$E,MATCH($A226,ADB!$D:$D,0))),"")</f>
        <v/>
      </c>
      <c r="H226" s="17" t="str">
        <f>IFERROR(INDEX(MRIO!$A:$A,MATCH($A226,MRIO!$F:$F,0)),"")</f>
        <v/>
      </c>
      <c r="I226" s="17" t="str">
        <f>IFERROR(IF(INDEX(MRIO!$B:$B,MATCH($A226,MRIO!$F:$F,0))=0,"",INDEX(MRIO!$B:$B,MATCH($A226,MRIO!$F:$F,0))),"")</f>
        <v/>
      </c>
      <c r="J226" s="17" t="str">
        <f>IFERROR(INDEX(MRIO!$C:$C,MATCH($A226,MRIO!$F:$F,0)),"")</f>
        <v/>
      </c>
      <c r="K226" s="18" t="str">
        <f>IFERROR(INDEX(MRIO!$D:$D,MATCH($A226,MRIO!$F:$F,0)),"")</f>
        <v/>
      </c>
      <c r="L226" s="20" t="str">
        <f>IFERROR(INDEX('World Bank'!$B:$B,MATCH($A226,'World Bank'!$D:$D,0)),"")</f>
        <v>Syrian Arab Republic</v>
      </c>
      <c r="M226" s="20" t="str">
        <f>IFERROR(INDEX('World Bank'!$C:$C,MATCH($A226,'World Bank'!$D:$D,0)),"")</f>
        <v>Middle East and North Africa</v>
      </c>
      <c r="N226" s="3" t="str">
        <f>IF(J226="",IF(E226="",C226,E226),J226)</f>
        <v>SYR</v>
      </c>
      <c r="O226" t="str">
        <f>IF(K226="",IF(F226="",D226,F226),K226)</f>
        <v>Syrian Arab Republic</v>
      </c>
      <c r="P226" t="str">
        <f>M226</f>
        <v>Middle East and North Africa</v>
      </c>
      <c r="Q226" t="str">
        <f>IFERROR(INDEX(Continents!$C:$C,MATCH($A226,Continents!$A:$A,0)),"")</f>
        <v>Asia</v>
      </c>
      <c r="R226" s="3" t="str">
        <f>IFERROR(IF(VLOOKUP($A226,Groups!A:A,1,FALSE)="","",1),"")</f>
        <v/>
      </c>
      <c r="S226" s="3" t="str">
        <f>IFERROR(IF(VLOOKUP($A226,Groups!B:B,1,FALSE)="","",1),"")</f>
        <v/>
      </c>
      <c r="T226" s="3" t="str">
        <f>IFERROR(IF(VLOOKUP($A226,Groups!C:C,1,FALSE)="","",1),"")</f>
        <v/>
      </c>
      <c r="U226" s="3" t="str">
        <f>IFERROR(IF(VLOOKUP($A226,Groups!D:D,1,FALSE)="","",1),"")</f>
        <v/>
      </c>
      <c r="V226" s="3" t="str">
        <f>IFERROR(IF(VLOOKUP($A226,Groups!E:E,1,FALSE)="","",1),"")</f>
        <v/>
      </c>
      <c r="W226" s="3" t="str">
        <f>IFERROR(IF(VLOOKUP($A226,Groups!F:F,1,FALSE)="","",1),"")</f>
        <v/>
      </c>
    </row>
    <row r="227" spans="1:23" x14ac:dyDescent="0.2">
      <c r="A227" s="8">
        <v>834</v>
      </c>
      <c r="B227" s="8" t="str">
        <f>IFERROR(INDEX(ISO!$B:$B,MATCH($A227,ISO!$A:$A,0)),"")</f>
        <v>TZ</v>
      </c>
      <c r="C227" s="8" t="str">
        <f>IFERROR(INDEX(ISO!$C:$C,MATCH($A227,ISO!$A:$A,0)),"")</f>
        <v>TZA</v>
      </c>
      <c r="D227" s="9" t="str">
        <f>IFERROR(INDEX(ISO!$D:$D,MATCH($A227,ISO!$A:$A,0)),"")</f>
        <v>Tanzania, United Republic of</v>
      </c>
      <c r="E227" s="13" t="str">
        <f>IFERROR(INDEX(ADB!$A:$A,MATCH($A227,ADB!$D:$D,0)),"")</f>
        <v/>
      </c>
      <c r="F227" s="14" t="str">
        <f>IFERROR(INDEX(ADB!$B:$B,MATCH($A227,ADB!$D:$D,0)),"")</f>
        <v/>
      </c>
      <c r="G227" s="14" t="str">
        <f>IFERROR(IF(INDEX(ADB!$E:$E,MATCH($A227,ADB!$D:$D,0))=0,"",INDEX(ADB!$E:$E,MATCH($A227,ADB!$D:$D,0))),"")</f>
        <v/>
      </c>
      <c r="H227" s="17" t="str">
        <f>IFERROR(INDEX(MRIO!$A:$A,MATCH($A227,MRIO!$F:$F,0)),"")</f>
        <v/>
      </c>
      <c r="I227" s="17" t="str">
        <f>IFERROR(IF(INDEX(MRIO!$B:$B,MATCH($A227,MRIO!$F:$F,0))=0,"",INDEX(MRIO!$B:$B,MATCH($A227,MRIO!$F:$F,0))),"")</f>
        <v/>
      </c>
      <c r="J227" s="17" t="str">
        <f>IFERROR(INDEX(MRIO!$C:$C,MATCH($A227,MRIO!$F:$F,0)),"")</f>
        <v/>
      </c>
      <c r="K227" s="18" t="str">
        <f>IFERROR(INDEX(MRIO!$D:$D,MATCH($A227,MRIO!$F:$F,0)),"")</f>
        <v/>
      </c>
      <c r="L227" s="20" t="str">
        <f>IFERROR(INDEX('World Bank'!$B:$B,MATCH($A227,'World Bank'!$D:$D,0)),"")</f>
        <v>Tanzania</v>
      </c>
      <c r="M227" s="20" t="str">
        <f>IFERROR(INDEX('World Bank'!$C:$C,MATCH($A227,'World Bank'!$D:$D,0)),"")</f>
        <v>Sub-Saharan Africa</v>
      </c>
      <c r="N227" s="3" t="str">
        <f>IF(J227="",IF(E227="",C227,E227),J227)</f>
        <v>TZA</v>
      </c>
      <c r="O227" t="str">
        <f>IF(K227="",IF(F227="",D227,F227),K227)</f>
        <v>Tanzania, United Republic of</v>
      </c>
      <c r="P227" t="str">
        <f>M227</f>
        <v>Sub-Saharan Africa</v>
      </c>
      <c r="Q227" t="str">
        <f>IFERROR(INDEX(Continents!$C:$C,MATCH($A227,Continents!$A:$A,0)),"")</f>
        <v>Africa</v>
      </c>
      <c r="R227" s="3" t="str">
        <f>IFERROR(IF(VLOOKUP($A227,Groups!A:A,1,FALSE)="","",1),"")</f>
        <v/>
      </c>
      <c r="S227" s="3" t="str">
        <f>IFERROR(IF(VLOOKUP($A227,Groups!B:B,1,FALSE)="","",1),"")</f>
        <v/>
      </c>
      <c r="T227" s="3" t="str">
        <f>IFERROR(IF(VLOOKUP($A227,Groups!C:C,1,FALSE)="","",1),"")</f>
        <v/>
      </c>
      <c r="U227" s="3" t="str">
        <f>IFERROR(IF(VLOOKUP($A227,Groups!D:D,1,FALSE)="","",1),"")</f>
        <v/>
      </c>
      <c r="V227" s="3" t="str">
        <f>IFERROR(IF(VLOOKUP($A227,Groups!E:E,1,FALSE)="","",1),"")</f>
        <v/>
      </c>
      <c r="W227" s="3" t="str">
        <f>IFERROR(IF(VLOOKUP($A227,Groups!F:F,1,FALSE)="","",1),"")</f>
        <v/>
      </c>
    </row>
    <row r="228" spans="1:23" x14ac:dyDescent="0.2">
      <c r="A228" s="8">
        <v>626</v>
      </c>
      <c r="B228" s="8" t="str">
        <f>IFERROR(INDEX(ISO!$B:$B,MATCH($A228,ISO!$A:$A,0)),"")</f>
        <v>TL</v>
      </c>
      <c r="C228" s="8" t="str">
        <f>IFERROR(INDEX(ISO!$C:$C,MATCH($A228,ISO!$A:$A,0)),"")</f>
        <v>TLS</v>
      </c>
      <c r="D228" s="9" t="str">
        <f>IFERROR(INDEX(ISO!$D:$D,MATCH($A228,ISO!$A:$A,0)),"")</f>
        <v>Timor-Leste</v>
      </c>
      <c r="E228" s="13" t="str">
        <f>IFERROR(INDEX(ADB!$A:$A,MATCH($A228,ADB!$D:$D,0)),"")</f>
        <v>TIM</v>
      </c>
      <c r="F228" s="14" t="str">
        <f>IFERROR(INDEX(ADB!$B:$B,MATCH($A228,ADB!$D:$D,0)),"")</f>
        <v>Timor-Leste</v>
      </c>
      <c r="G228" s="14" t="str">
        <f>IFERROR(IF(INDEX(ADB!$E:$E,MATCH($A228,ADB!$D:$D,0))=0,"",INDEX(ADB!$E:$E,MATCH($A228,ADB!$D:$D,0))),"")</f>
        <v/>
      </c>
      <c r="H228" s="17" t="str">
        <f>IFERROR(INDEX(MRIO!$A:$A,MATCH($A228,MRIO!$F:$F,0)),"")</f>
        <v/>
      </c>
      <c r="I228" s="17" t="str">
        <f>IFERROR(IF(INDEX(MRIO!$B:$B,MATCH($A228,MRIO!$F:$F,0))=0,"",INDEX(MRIO!$B:$B,MATCH($A228,MRIO!$F:$F,0))),"")</f>
        <v/>
      </c>
      <c r="J228" s="17" t="str">
        <f>IFERROR(INDEX(MRIO!$C:$C,MATCH($A228,MRIO!$F:$F,0)),"")</f>
        <v/>
      </c>
      <c r="K228" s="18" t="str">
        <f>IFERROR(INDEX(MRIO!$D:$D,MATCH($A228,MRIO!$F:$F,0)),"")</f>
        <v/>
      </c>
      <c r="L228" s="20" t="str">
        <f>IFERROR(INDEX('World Bank'!$B:$B,MATCH($A228,'World Bank'!$D:$D,0)),"")</f>
        <v>Timor-Leste</v>
      </c>
      <c r="M228" s="20" t="str">
        <f>IFERROR(INDEX('World Bank'!$C:$C,MATCH($A228,'World Bank'!$D:$D,0)),"")</f>
        <v>East Asia and Pacific</v>
      </c>
      <c r="N228" s="3" t="str">
        <f>IF(J228="",IF(E228="",C228,E228),J228)</f>
        <v>TIM</v>
      </c>
      <c r="O228" t="str">
        <f>IF(K228="",IF(F228="",D228,F228),K228)</f>
        <v>Timor-Leste</v>
      </c>
      <c r="P228" t="str">
        <f>M228</f>
        <v>East Asia and Pacific</v>
      </c>
      <c r="Q228" t="str">
        <f>IFERROR(INDEX(Continents!$C:$C,MATCH($A228,Continents!$A:$A,0)),"")</f>
        <v>Oceania</v>
      </c>
      <c r="R228" s="3" t="str">
        <f>IFERROR(IF(VLOOKUP($A228,Groups!A:A,1,FALSE)="","",1),"")</f>
        <v/>
      </c>
      <c r="S228" s="3" t="str">
        <f>IFERROR(IF(VLOOKUP($A228,Groups!B:B,1,FALSE)="","",1),"")</f>
        <v/>
      </c>
      <c r="T228" s="3" t="str">
        <f>IFERROR(IF(VLOOKUP($A228,Groups!C:C,1,FALSE)="","",1),"")</f>
        <v/>
      </c>
      <c r="U228" s="3" t="str">
        <f>IFERROR(IF(VLOOKUP($A228,Groups!D:D,1,FALSE)="","",1),"")</f>
        <v/>
      </c>
      <c r="V228" s="3" t="str">
        <f>IFERROR(IF(VLOOKUP($A228,Groups!E:E,1,FALSE)="","",1),"")</f>
        <v/>
      </c>
      <c r="W228" s="3" t="str">
        <f>IFERROR(IF(VLOOKUP($A228,Groups!F:F,1,FALSE)="","",1),"")</f>
        <v/>
      </c>
    </row>
    <row r="229" spans="1:23" x14ac:dyDescent="0.2">
      <c r="A229" s="8">
        <v>768</v>
      </c>
      <c r="B229" s="8" t="str">
        <f>IFERROR(INDEX(ISO!$B:$B,MATCH($A229,ISO!$A:$A,0)),"")</f>
        <v>TG</v>
      </c>
      <c r="C229" s="8" t="str">
        <f>IFERROR(INDEX(ISO!$C:$C,MATCH($A229,ISO!$A:$A,0)),"")</f>
        <v>TGO</v>
      </c>
      <c r="D229" s="9" t="str">
        <f>IFERROR(INDEX(ISO!$D:$D,MATCH($A229,ISO!$A:$A,0)),"")</f>
        <v>Togo</v>
      </c>
      <c r="E229" s="13" t="str">
        <f>IFERROR(INDEX(ADB!$A:$A,MATCH($A229,ADB!$D:$D,0)),"")</f>
        <v/>
      </c>
      <c r="F229" s="14" t="str">
        <f>IFERROR(INDEX(ADB!$B:$B,MATCH($A229,ADB!$D:$D,0)),"")</f>
        <v/>
      </c>
      <c r="G229" s="14" t="str">
        <f>IFERROR(IF(INDEX(ADB!$E:$E,MATCH($A229,ADB!$D:$D,0))=0,"",INDEX(ADB!$E:$E,MATCH($A229,ADB!$D:$D,0))),"")</f>
        <v/>
      </c>
      <c r="H229" s="17" t="str">
        <f>IFERROR(INDEX(MRIO!$A:$A,MATCH($A229,MRIO!$F:$F,0)),"")</f>
        <v/>
      </c>
      <c r="I229" s="17" t="str">
        <f>IFERROR(IF(INDEX(MRIO!$B:$B,MATCH($A229,MRIO!$F:$F,0))=0,"",INDEX(MRIO!$B:$B,MATCH($A229,MRIO!$F:$F,0))),"")</f>
        <v/>
      </c>
      <c r="J229" s="17" t="str">
        <f>IFERROR(INDEX(MRIO!$C:$C,MATCH($A229,MRIO!$F:$F,0)),"")</f>
        <v/>
      </c>
      <c r="K229" s="18" t="str">
        <f>IFERROR(INDEX(MRIO!$D:$D,MATCH($A229,MRIO!$F:$F,0)),"")</f>
        <v/>
      </c>
      <c r="L229" s="20" t="str">
        <f>IFERROR(INDEX('World Bank'!$B:$B,MATCH($A229,'World Bank'!$D:$D,0)),"")</f>
        <v>Togo</v>
      </c>
      <c r="M229" s="20" t="str">
        <f>IFERROR(INDEX('World Bank'!$C:$C,MATCH($A229,'World Bank'!$D:$D,0)),"")</f>
        <v>Sub-Saharan Africa</v>
      </c>
      <c r="N229" s="3" t="str">
        <f>IF(J229="",IF(E229="",C229,E229),J229)</f>
        <v>TGO</v>
      </c>
      <c r="O229" t="str">
        <f>IF(K229="",IF(F229="",D229,F229),K229)</f>
        <v>Togo</v>
      </c>
      <c r="P229" t="str">
        <f>M229</f>
        <v>Sub-Saharan Africa</v>
      </c>
      <c r="Q229" t="str">
        <f>IFERROR(INDEX(Continents!$C:$C,MATCH($A229,Continents!$A:$A,0)),"")</f>
        <v>Africa</v>
      </c>
      <c r="R229" s="3" t="str">
        <f>IFERROR(IF(VLOOKUP($A229,Groups!A:A,1,FALSE)="","",1),"")</f>
        <v/>
      </c>
      <c r="S229" s="3" t="str">
        <f>IFERROR(IF(VLOOKUP($A229,Groups!B:B,1,FALSE)="","",1),"")</f>
        <v/>
      </c>
      <c r="T229" s="3" t="str">
        <f>IFERROR(IF(VLOOKUP($A229,Groups!C:C,1,FALSE)="","",1),"")</f>
        <v/>
      </c>
      <c r="U229" s="3" t="str">
        <f>IFERROR(IF(VLOOKUP($A229,Groups!D:D,1,FALSE)="","",1),"")</f>
        <v/>
      </c>
      <c r="V229" s="3" t="str">
        <f>IFERROR(IF(VLOOKUP($A229,Groups!E:E,1,FALSE)="","",1),"")</f>
        <v/>
      </c>
      <c r="W229" s="3" t="str">
        <f>IFERROR(IF(VLOOKUP($A229,Groups!F:F,1,FALSE)="","",1),"")</f>
        <v/>
      </c>
    </row>
    <row r="230" spans="1:23" x14ac:dyDescent="0.2">
      <c r="A230" s="8">
        <v>772</v>
      </c>
      <c r="B230" s="8" t="str">
        <f>IFERROR(INDEX(ISO!$B:$B,MATCH($A230,ISO!$A:$A,0)),"")</f>
        <v>TK</v>
      </c>
      <c r="C230" s="8" t="str">
        <f>IFERROR(INDEX(ISO!$C:$C,MATCH($A230,ISO!$A:$A,0)),"")</f>
        <v>TKL</v>
      </c>
      <c r="D230" s="9" t="str">
        <f>IFERROR(INDEX(ISO!$D:$D,MATCH($A230,ISO!$A:$A,0)),"")</f>
        <v>Tokelau</v>
      </c>
      <c r="E230" s="13" t="str">
        <f>IFERROR(INDEX(ADB!$A:$A,MATCH($A230,ADB!$D:$D,0)),"")</f>
        <v/>
      </c>
      <c r="F230" s="14" t="str">
        <f>IFERROR(INDEX(ADB!$B:$B,MATCH($A230,ADB!$D:$D,0)),"")</f>
        <v/>
      </c>
      <c r="G230" s="14" t="str">
        <f>IFERROR(IF(INDEX(ADB!$E:$E,MATCH($A230,ADB!$D:$D,0))=0,"",INDEX(ADB!$E:$E,MATCH($A230,ADB!$D:$D,0))),"")</f>
        <v/>
      </c>
      <c r="H230" s="17" t="str">
        <f>IFERROR(INDEX(MRIO!$A:$A,MATCH($A230,MRIO!$F:$F,0)),"")</f>
        <v/>
      </c>
      <c r="I230" s="17" t="str">
        <f>IFERROR(IF(INDEX(MRIO!$B:$B,MATCH($A230,MRIO!$F:$F,0))=0,"",INDEX(MRIO!$B:$B,MATCH($A230,MRIO!$F:$F,0))),"")</f>
        <v/>
      </c>
      <c r="J230" s="17" t="str">
        <f>IFERROR(INDEX(MRIO!$C:$C,MATCH($A230,MRIO!$F:$F,0)),"")</f>
        <v/>
      </c>
      <c r="K230" s="18" t="str">
        <f>IFERROR(INDEX(MRIO!$D:$D,MATCH($A230,MRIO!$F:$F,0)),"")</f>
        <v/>
      </c>
      <c r="L230" s="20" t="str">
        <f>IFERROR(INDEX('World Bank'!$B:$B,MATCH($A230,'World Bank'!$D:$D,0)),"")</f>
        <v/>
      </c>
      <c r="M230" s="20" t="str">
        <f>IFERROR(INDEX('World Bank'!$C:$C,MATCH($A230,'World Bank'!$D:$D,0)),"")</f>
        <v/>
      </c>
      <c r="N230" s="3" t="str">
        <f>IF(J230="",IF(E230="",C230,E230),J230)</f>
        <v>TKL</v>
      </c>
      <c r="O230" t="str">
        <f>IF(K230="",IF(F230="",D230,F230),K230)</f>
        <v>Tokelau</v>
      </c>
      <c r="P230" t="s">
        <v>36</v>
      </c>
      <c r="Q230" t="str">
        <f>IFERROR(INDEX(Continents!$C:$C,MATCH($A230,Continents!$A:$A,0)),"")</f>
        <v>Oceania</v>
      </c>
      <c r="R230" s="3" t="str">
        <f>IFERROR(IF(VLOOKUP($A230,Groups!A:A,1,FALSE)="","",1),"")</f>
        <v/>
      </c>
      <c r="S230" s="3" t="str">
        <f>IFERROR(IF(VLOOKUP($A230,Groups!B:B,1,FALSE)="","",1),"")</f>
        <v/>
      </c>
      <c r="T230" s="3" t="str">
        <f>IFERROR(IF(VLOOKUP($A230,Groups!C:C,1,FALSE)="","",1),"")</f>
        <v/>
      </c>
      <c r="U230" s="3" t="str">
        <f>IFERROR(IF(VLOOKUP($A230,Groups!D:D,1,FALSE)="","",1),"")</f>
        <v/>
      </c>
      <c r="V230" s="3" t="str">
        <f>IFERROR(IF(VLOOKUP($A230,Groups!E:E,1,FALSE)="","",1),"")</f>
        <v/>
      </c>
      <c r="W230" s="3" t="str">
        <f>IFERROR(IF(VLOOKUP($A230,Groups!F:F,1,FALSE)="","",1),"")</f>
        <v/>
      </c>
    </row>
    <row r="231" spans="1:23" x14ac:dyDescent="0.2">
      <c r="A231" s="8">
        <v>776</v>
      </c>
      <c r="B231" s="8" t="str">
        <f>IFERROR(INDEX(ISO!$B:$B,MATCH($A231,ISO!$A:$A,0)),"")</f>
        <v>TO</v>
      </c>
      <c r="C231" s="8" t="str">
        <f>IFERROR(INDEX(ISO!$C:$C,MATCH($A231,ISO!$A:$A,0)),"")</f>
        <v>TON</v>
      </c>
      <c r="D231" s="9" t="str">
        <f>IFERROR(INDEX(ISO!$D:$D,MATCH($A231,ISO!$A:$A,0)),"")</f>
        <v>Tonga</v>
      </c>
      <c r="E231" s="13" t="str">
        <f>IFERROR(INDEX(ADB!$A:$A,MATCH($A231,ADB!$D:$D,0)),"")</f>
        <v>TON</v>
      </c>
      <c r="F231" s="14" t="str">
        <f>IFERROR(INDEX(ADB!$B:$B,MATCH($A231,ADB!$D:$D,0)),"")</f>
        <v>Tonga</v>
      </c>
      <c r="G231" s="14" t="str">
        <f>IFERROR(IF(INDEX(ADB!$E:$E,MATCH($A231,ADB!$D:$D,0))=0,"",INDEX(ADB!$E:$E,MATCH($A231,ADB!$D:$D,0))),"")</f>
        <v/>
      </c>
      <c r="H231" s="17" t="str">
        <f>IFERROR(INDEX(MRIO!$A:$A,MATCH($A231,MRIO!$F:$F,0)),"")</f>
        <v/>
      </c>
      <c r="I231" s="17" t="str">
        <f>IFERROR(IF(INDEX(MRIO!$B:$B,MATCH($A231,MRIO!$F:$F,0))=0,"",INDEX(MRIO!$B:$B,MATCH($A231,MRIO!$F:$F,0))),"")</f>
        <v/>
      </c>
      <c r="J231" s="17" t="str">
        <f>IFERROR(INDEX(MRIO!$C:$C,MATCH($A231,MRIO!$F:$F,0)),"")</f>
        <v/>
      </c>
      <c r="K231" s="18" t="str">
        <f>IFERROR(INDEX(MRIO!$D:$D,MATCH($A231,MRIO!$F:$F,0)),"")</f>
        <v/>
      </c>
      <c r="L231" s="20" t="str">
        <f>IFERROR(INDEX('World Bank'!$B:$B,MATCH($A231,'World Bank'!$D:$D,0)),"")</f>
        <v>Tonga</v>
      </c>
      <c r="M231" s="20" t="str">
        <f>IFERROR(INDEX('World Bank'!$C:$C,MATCH($A231,'World Bank'!$D:$D,0)),"")</f>
        <v>East Asia and Pacific</v>
      </c>
      <c r="N231" s="3" t="str">
        <f>IF(J231="",IF(E231="",C231,E231),J231)</f>
        <v>TON</v>
      </c>
      <c r="O231" t="str">
        <f>IF(K231="",IF(F231="",D231,F231),K231)</f>
        <v>Tonga</v>
      </c>
      <c r="P231" t="str">
        <f>M231</f>
        <v>East Asia and Pacific</v>
      </c>
      <c r="Q231" t="str">
        <f>IFERROR(INDEX(Continents!$C:$C,MATCH($A231,Continents!$A:$A,0)),"")</f>
        <v>Oceania</v>
      </c>
      <c r="R231" s="3" t="str">
        <f>IFERROR(IF(VLOOKUP($A231,Groups!A:A,1,FALSE)="","",1),"")</f>
        <v/>
      </c>
      <c r="S231" s="3" t="str">
        <f>IFERROR(IF(VLOOKUP($A231,Groups!B:B,1,FALSE)="","",1),"")</f>
        <v/>
      </c>
      <c r="T231" s="3" t="str">
        <f>IFERROR(IF(VLOOKUP($A231,Groups!C:C,1,FALSE)="","",1),"")</f>
        <v/>
      </c>
      <c r="U231" s="3" t="str">
        <f>IFERROR(IF(VLOOKUP($A231,Groups!D:D,1,FALSE)="","",1),"")</f>
        <v/>
      </c>
      <c r="V231" s="3" t="str">
        <f>IFERROR(IF(VLOOKUP($A231,Groups!E:E,1,FALSE)="","",1),"")</f>
        <v/>
      </c>
      <c r="W231" s="3" t="str">
        <f>IFERROR(IF(VLOOKUP($A231,Groups!F:F,1,FALSE)="","",1),"")</f>
        <v/>
      </c>
    </row>
    <row r="232" spans="1:23" x14ac:dyDescent="0.2">
      <c r="A232" s="8">
        <v>780</v>
      </c>
      <c r="B232" s="8" t="str">
        <f>IFERROR(INDEX(ISO!$B:$B,MATCH($A232,ISO!$A:$A,0)),"")</f>
        <v>TT</v>
      </c>
      <c r="C232" s="8" t="str">
        <f>IFERROR(INDEX(ISO!$C:$C,MATCH($A232,ISO!$A:$A,0)),"")</f>
        <v>TTO</v>
      </c>
      <c r="D232" s="9" t="str">
        <f>IFERROR(INDEX(ISO!$D:$D,MATCH($A232,ISO!$A:$A,0)),"")</f>
        <v>Trinidad and Tobago</v>
      </c>
      <c r="E232" s="13" t="str">
        <f>IFERROR(INDEX(ADB!$A:$A,MATCH($A232,ADB!$D:$D,0)),"")</f>
        <v/>
      </c>
      <c r="F232" s="14" t="str">
        <f>IFERROR(INDEX(ADB!$B:$B,MATCH($A232,ADB!$D:$D,0)),"")</f>
        <v/>
      </c>
      <c r="G232" s="14" t="str">
        <f>IFERROR(IF(INDEX(ADB!$E:$E,MATCH($A232,ADB!$D:$D,0))=0,"",INDEX(ADB!$E:$E,MATCH($A232,ADB!$D:$D,0))),"")</f>
        <v/>
      </c>
      <c r="H232" s="17" t="str">
        <f>IFERROR(INDEX(MRIO!$A:$A,MATCH($A232,MRIO!$F:$F,0)),"")</f>
        <v/>
      </c>
      <c r="I232" s="17" t="str">
        <f>IFERROR(IF(INDEX(MRIO!$B:$B,MATCH($A232,MRIO!$F:$F,0))=0,"",INDEX(MRIO!$B:$B,MATCH($A232,MRIO!$F:$F,0))),"")</f>
        <v/>
      </c>
      <c r="J232" s="17" t="str">
        <f>IFERROR(INDEX(MRIO!$C:$C,MATCH($A232,MRIO!$F:$F,0)),"")</f>
        <v/>
      </c>
      <c r="K232" s="18" t="str">
        <f>IFERROR(INDEX(MRIO!$D:$D,MATCH($A232,MRIO!$F:$F,0)),"")</f>
        <v/>
      </c>
      <c r="L232" s="20" t="str">
        <f>IFERROR(INDEX('World Bank'!$B:$B,MATCH($A232,'World Bank'!$D:$D,0)),"")</f>
        <v>Trinidad and Tobago</v>
      </c>
      <c r="M232" s="20" t="str">
        <f>IFERROR(INDEX('World Bank'!$C:$C,MATCH($A232,'World Bank'!$D:$D,0)),"")</f>
        <v>Latin America and the Caribbean</v>
      </c>
      <c r="N232" s="3" t="str">
        <f>IF(J232="",IF(E232="",C232,E232),J232)</f>
        <v>TTO</v>
      </c>
      <c r="O232" t="str">
        <f>IF(K232="",IF(F232="",D232,F232),K232)</f>
        <v>Trinidad and Tobago</v>
      </c>
      <c r="P232" t="str">
        <f>M232</f>
        <v>Latin America and the Caribbean</v>
      </c>
      <c r="Q232" t="str">
        <f>IFERROR(INDEX(Continents!$C:$C,MATCH($A232,Continents!$A:$A,0)),"")</f>
        <v>South America</v>
      </c>
      <c r="R232" s="3" t="str">
        <f>IFERROR(IF(VLOOKUP($A232,Groups!A:A,1,FALSE)="","",1),"")</f>
        <v/>
      </c>
      <c r="S232" s="3" t="str">
        <f>IFERROR(IF(VLOOKUP($A232,Groups!B:B,1,FALSE)="","",1),"")</f>
        <v/>
      </c>
      <c r="T232" s="3" t="str">
        <f>IFERROR(IF(VLOOKUP($A232,Groups!C:C,1,FALSE)="","",1),"")</f>
        <v/>
      </c>
      <c r="U232" s="3" t="str">
        <f>IFERROR(IF(VLOOKUP($A232,Groups!D:D,1,FALSE)="","",1),"")</f>
        <v/>
      </c>
      <c r="V232" s="3" t="str">
        <f>IFERROR(IF(VLOOKUP($A232,Groups!E:E,1,FALSE)="","",1),"")</f>
        <v/>
      </c>
      <c r="W232" s="3" t="str">
        <f>IFERROR(IF(VLOOKUP($A232,Groups!F:F,1,FALSE)="","",1),"")</f>
        <v/>
      </c>
    </row>
    <row r="233" spans="1:23" x14ac:dyDescent="0.2">
      <c r="A233" s="8">
        <v>788</v>
      </c>
      <c r="B233" s="8" t="str">
        <f>IFERROR(INDEX(ISO!$B:$B,MATCH($A233,ISO!$A:$A,0)),"")</f>
        <v>TN</v>
      </c>
      <c r="C233" s="8" t="str">
        <f>IFERROR(INDEX(ISO!$C:$C,MATCH($A233,ISO!$A:$A,0)),"")</f>
        <v>TUN</v>
      </c>
      <c r="D233" s="9" t="str">
        <f>IFERROR(INDEX(ISO!$D:$D,MATCH($A233,ISO!$A:$A,0)),"")</f>
        <v>Tunisia</v>
      </c>
      <c r="E233" s="13" t="str">
        <f>IFERROR(INDEX(ADB!$A:$A,MATCH($A233,ADB!$D:$D,0)),"")</f>
        <v/>
      </c>
      <c r="F233" s="14" t="str">
        <f>IFERROR(INDEX(ADB!$B:$B,MATCH($A233,ADB!$D:$D,0)),"")</f>
        <v/>
      </c>
      <c r="G233" s="14" t="str">
        <f>IFERROR(IF(INDEX(ADB!$E:$E,MATCH($A233,ADB!$D:$D,0))=0,"",INDEX(ADB!$E:$E,MATCH($A233,ADB!$D:$D,0))),"")</f>
        <v/>
      </c>
      <c r="H233" s="17" t="str">
        <f>IFERROR(INDEX(MRIO!$A:$A,MATCH($A233,MRIO!$F:$F,0)),"")</f>
        <v/>
      </c>
      <c r="I233" s="17" t="str">
        <f>IFERROR(IF(INDEX(MRIO!$B:$B,MATCH($A233,MRIO!$F:$F,0))=0,"",INDEX(MRIO!$B:$B,MATCH($A233,MRIO!$F:$F,0))),"")</f>
        <v/>
      </c>
      <c r="J233" s="17" t="str">
        <f>IFERROR(INDEX(MRIO!$C:$C,MATCH($A233,MRIO!$F:$F,0)),"")</f>
        <v/>
      </c>
      <c r="K233" s="18" t="str">
        <f>IFERROR(INDEX(MRIO!$D:$D,MATCH($A233,MRIO!$F:$F,0)),"")</f>
        <v/>
      </c>
      <c r="L233" s="20" t="str">
        <f>IFERROR(INDEX('World Bank'!$B:$B,MATCH($A233,'World Bank'!$D:$D,0)),"")</f>
        <v>Tunisia</v>
      </c>
      <c r="M233" s="20" t="str">
        <f>IFERROR(INDEX('World Bank'!$C:$C,MATCH($A233,'World Bank'!$D:$D,0)),"")</f>
        <v>Middle East and North Africa</v>
      </c>
      <c r="N233" s="3" t="str">
        <f>IF(J233="",IF(E233="",C233,E233),J233)</f>
        <v>TUN</v>
      </c>
      <c r="O233" t="str">
        <f>IF(K233="",IF(F233="",D233,F233),K233)</f>
        <v>Tunisia</v>
      </c>
      <c r="P233" t="str">
        <f>M233</f>
        <v>Middle East and North Africa</v>
      </c>
      <c r="Q233" t="str">
        <f>IFERROR(INDEX(Continents!$C:$C,MATCH($A233,Continents!$A:$A,0)),"")</f>
        <v>Africa</v>
      </c>
      <c r="R233" s="3" t="str">
        <f>IFERROR(IF(VLOOKUP($A233,Groups!A:A,1,FALSE)="","",1),"")</f>
        <v/>
      </c>
      <c r="S233" s="3" t="str">
        <f>IFERROR(IF(VLOOKUP($A233,Groups!B:B,1,FALSE)="","",1),"")</f>
        <v/>
      </c>
      <c r="T233" s="3" t="str">
        <f>IFERROR(IF(VLOOKUP($A233,Groups!C:C,1,FALSE)="","",1),"")</f>
        <v/>
      </c>
      <c r="U233" s="3" t="str">
        <f>IFERROR(IF(VLOOKUP($A233,Groups!D:D,1,FALSE)="","",1),"")</f>
        <v/>
      </c>
      <c r="V233" s="3" t="str">
        <f>IFERROR(IF(VLOOKUP($A233,Groups!E:E,1,FALSE)="","",1),"")</f>
        <v/>
      </c>
      <c r="W233" s="3" t="str">
        <f>IFERROR(IF(VLOOKUP($A233,Groups!F:F,1,FALSE)="","",1),"")</f>
        <v/>
      </c>
    </row>
    <row r="234" spans="1:23" x14ac:dyDescent="0.2">
      <c r="A234" s="8">
        <v>796</v>
      </c>
      <c r="B234" s="8" t="str">
        <f>IFERROR(INDEX(ISO!$B:$B,MATCH($A234,ISO!$A:$A,0)),"")</f>
        <v>TC</v>
      </c>
      <c r="C234" s="8" t="str">
        <f>IFERROR(INDEX(ISO!$C:$C,MATCH($A234,ISO!$A:$A,0)),"")</f>
        <v>TCA</v>
      </c>
      <c r="D234" s="9" t="str">
        <f>IFERROR(INDEX(ISO!$D:$D,MATCH($A234,ISO!$A:$A,0)),"")</f>
        <v>Turks and Caicos Islands</v>
      </c>
      <c r="E234" s="13" t="str">
        <f>IFERROR(INDEX(ADB!$A:$A,MATCH($A234,ADB!$D:$D,0)),"")</f>
        <v/>
      </c>
      <c r="F234" s="14" t="str">
        <f>IFERROR(INDEX(ADB!$B:$B,MATCH($A234,ADB!$D:$D,0)),"")</f>
        <v/>
      </c>
      <c r="G234" s="14" t="str">
        <f>IFERROR(IF(INDEX(ADB!$E:$E,MATCH($A234,ADB!$D:$D,0))=0,"",INDEX(ADB!$E:$E,MATCH($A234,ADB!$D:$D,0))),"")</f>
        <v/>
      </c>
      <c r="H234" s="17" t="str">
        <f>IFERROR(INDEX(MRIO!$A:$A,MATCH($A234,MRIO!$F:$F,0)),"")</f>
        <v/>
      </c>
      <c r="I234" s="17" t="str">
        <f>IFERROR(IF(INDEX(MRIO!$B:$B,MATCH($A234,MRIO!$F:$F,0))=0,"",INDEX(MRIO!$B:$B,MATCH($A234,MRIO!$F:$F,0))),"")</f>
        <v/>
      </c>
      <c r="J234" s="17" t="str">
        <f>IFERROR(INDEX(MRIO!$C:$C,MATCH($A234,MRIO!$F:$F,0)),"")</f>
        <v/>
      </c>
      <c r="K234" s="18" t="str">
        <f>IFERROR(INDEX(MRIO!$D:$D,MATCH($A234,MRIO!$F:$F,0)),"")</f>
        <v/>
      </c>
      <c r="L234" s="20" t="str">
        <f>IFERROR(INDEX('World Bank'!$B:$B,MATCH($A234,'World Bank'!$D:$D,0)),"")</f>
        <v>Turks and Caicos Islands</v>
      </c>
      <c r="M234" s="20" t="str">
        <f>IFERROR(INDEX('World Bank'!$C:$C,MATCH($A234,'World Bank'!$D:$D,0)),"")</f>
        <v>Latin America and the Caribbean</v>
      </c>
      <c r="N234" s="3" t="str">
        <f>IF(J234="",IF(E234="",C234,E234),J234)</f>
        <v>TCA</v>
      </c>
      <c r="O234" t="str">
        <f>IF(K234="",IF(F234="",D234,F234),K234)</f>
        <v>Turks and Caicos Islands</v>
      </c>
      <c r="P234" t="str">
        <f>M234</f>
        <v>Latin America and the Caribbean</v>
      </c>
      <c r="Q234" t="str">
        <f>IFERROR(INDEX(Continents!$C:$C,MATCH($A234,Continents!$A:$A,0)),"")</f>
        <v>North America</v>
      </c>
      <c r="R234" s="3" t="str">
        <f>IFERROR(IF(VLOOKUP($A234,Groups!A:A,1,FALSE)="","",1),"")</f>
        <v/>
      </c>
      <c r="S234" s="3" t="str">
        <f>IFERROR(IF(VLOOKUP($A234,Groups!B:B,1,FALSE)="","",1),"")</f>
        <v/>
      </c>
      <c r="T234" s="3" t="str">
        <f>IFERROR(IF(VLOOKUP($A234,Groups!C:C,1,FALSE)="","",1),"")</f>
        <v/>
      </c>
      <c r="U234" s="3" t="str">
        <f>IFERROR(IF(VLOOKUP($A234,Groups!D:D,1,FALSE)="","",1),"")</f>
        <v/>
      </c>
      <c r="V234" s="3" t="str">
        <f>IFERROR(IF(VLOOKUP($A234,Groups!E:E,1,FALSE)="","",1),"")</f>
        <v/>
      </c>
      <c r="W234" s="3" t="str">
        <f>IFERROR(IF(VLOOKUP($A234,Groups!F:F,1,FALSE)="","",1),"")</f>
        <v/>
      </c>
    </row>
    <row r="235" spans="1:23" x14ac:dyDescent="0.2">
      <c r="A235" s="8">
        <v>798</v>
      </c>
      <c r="B235" s="8" t="str">
        <f>IFERROR(INDEX(ISO!$B:$B,MATCH($A235,ISO!$A:$A,0)),"")</f>
        <v>TV</v>
      </c>
      <c r="C235" s="8" t="str">
        <f>IFERROR(INDEX(ISO!$C:$C,MATCH($A235,ISO!$A:$A,0)),"")</f>
        <v>TUV</v>
      </c>
      <c r="D235" s="9" t="str">
        <f>IFERROR(INDEX(ISO!$D:$D,MATCH($A235,ISO!$A:$A,0)),"")</f>
        <v>Tuvalu</v>
      </c>
      <c r="E235" s="13" t="str">
        <f>IFERROR(INDEX(ADB!$A:$A,MATCH($A235,ADB!$D:$D,0)),"")</f>
        <v>TUV</v>
      </c>
      <c r="F235" s="14" t="str">
        <f>IFERROR(INDEX(ADB!$B:$B,MATCH($A235,ADB!$D:$D,0)),"")</f>
        <v>Tuvalu</v>
      </c>
      <c r="G235" s="14" t="str">
        <f>IFERROR(IF(INDEX(ADB!$E:$E,MATCH($A235,ADB!$D:$D,0))=0,"",INDEX(ADB!$E:$E,MATCH($A235,ADB!$D:$D,0))),"")</f>
        <v/>
      </c>
      <c r="H235" s="17" t="str">
        <f>IFERROR(INDEX(MRIO!$A:$A,MATCH($A235,MRIO!$F:$F,0)),"")</f>
        <v/>
      </c>
      <c r="I235" s="17" t="str">
        <f>IFERROR(IF(INDEX(MRIO!$B:$B,MATCH($A235,MRIO!$F:$F,0))=0,"",INDEX(MRIO!$B:$B,MATCH($A235,MRIO!$F:$F,0))),"")</f>
        <v/>
      </c>
      <c r="J235" s="17" t="str">
        <f>IFERROR(INDEX(MRIO!$C:$C,MATCH($A235,MRIO!$F:$F,0)),"")</f>
        <v/>
      </c>
      <c r="K235" s="18" t="str">
        <f>IFERROR(INDEX(MRIO!$D:$D,MATCH($A235,MRIO!$F:$F,0)),"")</f>
        <v/>
      </c>
      <c r="L235" s="20" t="str">
        <f>IFERROR(INDEX('World Bank'!$B:$B,MATCH($A235,'World Bank'!$D:$D,0)),"")</f>
        <v>Tuvalu</v>
      </c>
      <c r="M235" s="20" t="str">
        <f>IFERROR(INDEX('World Bank'!$C:$C,MATCH($A235,'World Bank'!$D:$D,0)),"")</f>
        <v>East Asia and Pacific</v>
      </c>
      <c r="N235" s="3" t="str">
        <f>IF(J235="",IF(E235="",C235,E235),J235)</f>
        <v>TUV</v>
      </c>
      <c r="O235" t="str">
        <f>IF(K235="",IF(F235="",D235,F235),K235)</f>
        <v>Tuvalu</v>
      </c>
      <c r="P235" t="str">
        <f>M235</f>
        <v>East Asia and Pacific</v>
      </c>
      <c r="Q235" t="str">
        <f>IFERROR(INDEX(Continents!$C:$C,MATCH($A235,Continents!$A:$A,0)),"")</f>
        <v>Oceania</v>
      </c>
      <c r="R235" s="3" t="str">
        <f>IFERROR(IF(VLOOKUP($A235,Groups!A:A,1,FALSE)="","",1),"")</f>
        <v/>
      </c>
      <c r="S235" s="3" t="str">
        <f>IFERROR(IF(VLOOKUP($A235,Groups!B:B,1,FALSE)="","",1),"")</f>
        <v/>
      </c>
      <c r="T235" s="3" t="str">
        <f>IFERROR(IF(VLOOKUP($A235,Groups!C:C,1,FALSE)="","",1),"")</f>
        <v/>
      </c>
      <c r="U235" s="3" t="str">
        <f>IFERROR(IF(VLOOKUP($A235,Groups!D:D,1,FALSE)="","",1),"")</f>
        <v/>
      </c>
      <c r="V235" s="3" t="str">
        <f>IFERROR(IF(VLOOKUP($A235,Groups!E:E,1,FALSE)="","",1),"")</f>
        <v/>
      </c>
      <c r="W235" s="3" t="str">
        <f>IFERROR(IF(VLOOKUP($A235,Groups!F:F,1,FALSE)="","",1),"")</f>
        <v/>
      </c>
    </row>
    <row r="236" spans="1:23" x14ac:dyDescent="0.2">
      <c r="A236" s="8">
        <v>800</v>
      </c>
      <c r="B236" s="8" t="str">
        <f>IFERROR(INDEX(ISO!$B:$B,MATCH($A236,ISO!$A:$A,0)),"")</f>
        <v>UG</v>
      </c>
      <c r="C236" s="8" t="str">
        <f>IFERROR(INDEX(ISO!$C:$C,MATCH($A236,ISO!$A:$A,0)),"")</f>
        <v>UGA</v>
      </c>
      <c r="D236" s="9" t="str">
        <f>IFERROR(INDEX(ISO!$D:$D,MATCH($A236,ISO!$A:$A,0)),"")</f>
        <v>Uganda</v>
      </c>
      <c r="E236" s="13" t="str">
        <f>IFERROR(INDEX(ADB!$A:$A,MATCH($A236,ADB!$D:$D,0)),"")</f>
        <v/>
      </c>
      <c r="F236" s="14" t="str">
        <f>IFERROR(INDEX(ADB!$B:$B,MATCH($A236,ADB!$D:$D,0)),"")</f>
        <v/>
      </c>
      <c r="G236" s="14" t="str">
        <f>IFERROR(IF(INDEX(ADB!$E:$E,MATCH($A236,ADB!$D:$D,0))=0,"",INDEX(ADB!$E:$E,MATCH($A236,ADB!$D:$D,0))),"")</f>
        <v/>
      </c>
      <c r="H236" s="17" t="str">
        <f>IFERROR(INDEX(MRIO!$A:$A,MATCH($A236,MRIO!$F:$F,0)),"")</f>
        <v/>
      </c>
      <c r="I236" s="17" t="str">
        <f>IFERROR(IF(INDEX(MRIO!$B:$B,MATCH($A236,MRIO!$F:$F,0))=0,"",INDEX(MRIO!$B:$B,MATCH($A236,MRIO!$F:$F,0))),"")</f>
        <v/>
      </c>
      <c r="J236" s="17" t="str">
        <f>IFERROR(INDEX(MRIO!$C:$C,MATCH($A236,MRIO!$F:$F,0)),"")</f>
        <v/>
      </c>
      <c r="K236" s="18" t="str">
        <f>IFERROR(INDEX(MRIO!$D:$D,MATCH($A236,MRIO!$F:$F,0)),"")</f>
        <v/>
      </c>
      <c r="L236" s="20" t="str">
        <f>IFERROR(INDEX('World Bank'!$B:$B,MATCH($A236,'World Bank'!$D:$D,0)),"")</f>
        <v>Uganda</v>
      </c>
      <c r="M236" s="20" t="str">
        <f>IFERROR(INDEX('World Bank'!$C:$C,MATCH($A236,'World Bank'!$D:$D,0)),"")</f>
        <v>Sub-Saharan Africa</v>
      </c>
      <c r="N236" s="3" t="str">
        <f>IF(J236="",IF(E236="",C236,E236),J236)</f>
        <v>UGA</v>
      </c>
      <c r="O236" t="str">
        <f>IF(K236="",IF(F236="",D236,F236),K236)</f>
        <v>Uganda</v>
      </c>
      <c r="P236" t="str">
        <f>M236</f>
        <v>Sub-Saharan Africa</v>
      </c>
      <c r="Q236" t="str">
        <f>IFERROR(INDEX(Continents!$C:$C,MATCH($A236,Continents!$A:$A,0)),"")</f>
        <v>Africa</v>
      </c>
      <c r="R236" s="3" t="str">
        <f>IFERROR(IF(VLOOKUP($A236,Groups!A:A,1,FALSE)="","",1),"")</f>
        <v/>
      </c>
      <c r="S236" s="3" t="str">
        <f>IFERROR(IF(VLOOKUP($A236,Groups!B:B,1,FALSE)="","",1),"")</f>
        <v/>
      </c>
      <c r="T236" s="3" t="str">
        <f>IFERROR(IF(VLOOKUP($A236,Groups!C:C,1,FALSE)="","",1),"")</f>
        <v/>
      </c>
      <c r="U236" s="3" t="str">
        <f>IFERROR(IF(VLOOKUP($A236,Groups!D:D,1,FALSE)="","",1),"")</f>
        <v/>
      </c>
      <c r="V236" s="3" t="str">
        <f>IFERROR(IF(VLOOKUP($A236,Groups!E:E,1,FALSE)="","",1),"")</f>
        <v/>
      </c>
      <c r="W236" s="3" t="str">
        <f>IFERROR(IF(VLOOKUP($A236,Groups!F:F,1,FALSE)="","",1),"")</f>
        <v/>
      </c>
    </row>
    <row r="237" spans="1:23" x14ac:dyDescent="0.2">
      <c r="A237" s="8">
        <v>804</v>
      </c>
      <c r="B237" s="8" t="str">
        <f>IFERROR(INDEX(ISO!$B:$B,MATCH($A237,ISO!$A:$A,0)),"")</f>
        <v>UA</v>
      </c>
      <c r="C237" s="8" t="str">
        <f>IFERROR(INDEX(ISO!$C:$C,MATCH($A237,ISO!$A:$A,0)),"")</f>
        <v>UKR</v>
      </c>
      <c r="D237" s="9" t="str">
        <f>IFERROR(INDEX(ISO!$D:$D,MATCH($A237,ISO!$A:$A,0)),"")</f>
        <v>Ukraine</v>
      </c>
      <c r="E237" s="13" t="str">
        <f>IFERROR(INDEX(ADB!$A:$A,MATCH($A237,ADB!$D:$D,0)),"")</f>
        <v/>
      </c>
      <c r="F237" s="14" t="str">
        <f>IFERROR(INDEX(ADB!$B:$B,MATCH($A237,ADB!$D:$D,0)),"")</f>
        <v/>
      </c>
      <c r="G237" s="14" t="str">
        <f>IFERROR(IF(INDEX(ADB!$E:$E,MATCH($A237,ADB!$D:$D,0))=0,"",INDEX(ADB!$E:$E,MATCH($A237,ADB!$D:$D,0))),"")</f>
        <v/>
      </c>
      <c r="H237" s="17" t="str">
        <f>IFERROR(INDEX(MRIO!$A:$A,MATCH($A237,MRIO!$F:$F,0)),"")</f>
        <v/>
      </c>
      <c r="I237" s="17" t="str">
        <f>IFERROR(IF(INDEX(MRIO!$B:$B,MATCH($A237,MRIO!$F:$F,0))=0,"",INDEX(MRIO!$B:$B,MATCH($A237,MRIO!$F:$F,0))),"")</f>
        <v/>
      </c>
      <c r="J237" s="17" t="str">
        <f>IFERROR(INDEX(MRIO!$C:$C,MATCH($A237,MRIO!$F:$F,0)),"")</f>
        <v/>
      </c>
      <c r="K237" s="18" t="str">
        <f>IFERROR(INDEX(MRIO!$D:$D,MATCH($A237,MRIO!$F:$F,0)),"")</f>
        <v/>
      </c>
      <c r="L237" s="20" t="str">
        <f>IFERROR(INDEX('World Bank'!$B:$B,MATCH($A237,'World Bank'!$D:$D,0)),"")</f>
        <v>Ukraine</v>
      </c>
      <c r="M237" s="20" t="str">
        <f>IFERROR(INDEX('World Bank'!$C:$C,MATCH($A237,'World Bank'!$D:$D,0)),"")</f>
        <v>Europe and Central Asia</v>
      </c>
      <c r="N237" s="3" t="str">
        <f>IF(J237="",IF(E237="",C237,E237),J237)</f>
        <v>UKR</v>
      </c>
      <c r="O237" t="str">
        <f>IF(K237="",IF(F237="",D237,F237),K237)</f>
        <v>Ukraine</v>
      </c>
      <c r="P237" t="str">
        <f>M237</f>
        <v>Europe and Central Asia</v>
      </c>
      <c r="Q237" t="str">
        <f>IFERROR(INDEX(Continents!$C:$C,MATCH($A237,Continents!$A:$A,0)),"")</f>
        <v>Europe</v>
      </c>
      <c r="R237" s="3" t="str">
        <f>IFERROR(IF(VLOOKUP($A237,Groups!A:A,1,FALSE)="","",1),"")</f>
        <v/>
      </c>
      <c r="S237" s="3" t="str">
        <f>IFERROR(IF(VLOOKUP($A237,Groups!B:B,1,FALSE)="","",1),"")</f>
        <v/>
      </c>
      <c r="T237" s="3" t="str">
        <f>IFERROR(IF(VLOOKUP($A237,Groups!C:C,1,FALSE)="","",1),"")</f>
        <v/>
      </c>
      <c r="U237" s="3" t="str">
        <f>IFERROR(IF(VLOOKUP($A237,Groups!D:D,1,FALSE)="","",1),"")</f>
        <v/>
      </c>
      <c r="V237" s="3" t="str">
        <f>IFERROR(IF(VLOOKUP($A237,Groups!E:E,1,FALSE)="","",1),"")</f>
        <v/>
      </c>
      <c r="W237" s="3" t="str">
        <f>IFERROR(IF(VLOOKUP($A237,Groups!F:F,1,FALSE)="","",1),"")</f>
        <v/>
      </c>
    </row>
    <row r="238" spans="1:23" x14ac:dyDescent="0.2">
      <c r="A238" s="8">
        <v>581</v>
      </c>
      <c r="B238" s="8" t="str">
        <f>IFERROR(INDEX(ISO!$B:$B,MATCH($A238,ISO!$A:$A,0)),"")</f>
        <v>UM</v>
      </c>
      <c r="C238" s="8" t="str">
        <f>IFERROR(INDEX(ISO!$C:$C,MATCH($A238,ISO!$A:$A,0)),"")</f>
        <v>UMI</v>
      </c>
      <c r="D238" s="9" t="str">
        <f>IFERROR(INDEX(ISO!$D:$D,MATCH($A238,ISO!$A:$A,0)),"")</f>
        <v>United States Minor Outlying Islands</v>
      </c>
      <c r="E238" s="13" t="str">
        <f>IFERROR(INDEX(ADB!$A:$A,MATCH($A238,ADB!$D:$D,0)),"")</f>
        <v/>
      </c>
      <c r="F238" s="14" t="str">
        <f>IFERROR(INDEX(ADB!$B:$B,MATCH($A238,ADB!$D:$D,0)),"")</f>
        <v/>
      </c>
      <c r="G238" s="14" t="str">
        <f>IFERROR(IF(INDEX(ADB!$E:$E,MATCH($A238,ADB!$D:$D,0))=0,"",INDEX(ADB!$E:$E,MATCH($A238,ADB!$D:$D,0))),"")</f>
        <v/>
      </c>
      <c r="H238" s="17" t="str">
        <f>IFERROR(INDEX(MRIO!$A:$A,MATCH($A238,MRIO!$F:$F,0)),"")</f>
        <v/>
      </c>
      <c r="I238" s="17" t="str">
        <f>IFERROR(IF(INDEX(MRIO!$B:$B,MATCH($A238,MRIO!$F:$F,0))=0,"",INDEX(MRIO!$B:$B,MATCH($A238,MRIO!$F:$F,0))),"")</f>
        <v/>
      </c>
      <c r="J238" s="17" t="str">
        <f>IFERROR(INDEX(MRIO!$C:$C,MATCH($A238,MRIO!$F:$F,0)),"")</f>
        <v/>
      </c>
      <c r="K238" s="18" t="str">
        <f>IFERROR(INDEX(MRIO!$D:$D,MATCH($A238,MRIO!$F:$F,0)),"")</f>
        <v/>
      </c>
      <c r="L238" s="20" t="str">
        <f>IFERROR(INDEX('World Bank'!$B:$B,MATCH($A238,'World Bank'!$D:$D,0)),"")</f>
        <v/>
      </c>
      <c r="M238" s="20" t="str">
        <f>IFERROR(INDEX('World Bank'!$C:$C,MATCH($A238,'World Bank'!$D:$D,0)),"")</f>
        <v/>
      </c>
      <c r="N238" s="3" t="str">
        <f>IF(J238="",IF(E238="",C238,E238),J238)</f>
        <v>UMI</v>
      </c>
      <c r="O238" t="str">
        <f>IF(K238="",IF(F238="",D238,F238),K238)</f>
        <v>United States Minor Outlying Islands</v>
      </c>
      <c r="P238" t="s">
        <v>36</v>
      </c>
      <c r="Q238" t="str">
        <f>IFERROR(INDEX(Continents!$C:$C,MATCH($A238,Continents!$A:$A,0)),"")</f>
        <v>Oceania</v>
      </c>
      <c r="R238" s="3" t="str">
        <f>IFERROR(IF(VLOOKUP($A238,Groups!A:A,1,FALSE)="","",1),"")</f>
        <v/>
      </c>
      <c r="S238" s="3" t="str">
        <f>IFERROR(IF(VLOOKUP($A238,Groups!B:B,1,FALSE)="","",1),"")</f>
        <v/>
      </c>
      <c r="T238" s="3" t="str">
        <f>IFERROR(IF(VLOOKUP($A238,Groups!C:C,1,FALSE)="","",1),"")</f>
        <v/>
      </c>
      <c r="U238" s="3" t="str">
        <f>IFERROR(IF(VLOOKUP($A238,Groups!D:D,1,FALSE)="","",1),"")</f>
        <v/>
      </c>
      <c r="V238" s="3" t="str">
        <f>IFERROR(IF(VLOOKUP($A238,Groups!E:E,1,FALSE)="","",1),"")</f>
        <v/>
      </c>
      <c r="W238" s="3" t="str">
        <f>IFERROR(IF(VLOOKUP($A238,Groups!F:F,1,FALSE)="","",1),"")</f>
        <v/>
      </c>
    </row>
    <row r="239" spans="1:23" x14ac:dyDescent="0.2">
      <c r="A239" s="8">
        <v>858</v>
      </c>
      <c r="B239" s="8" t="str">
        <f>IFERROR(INDEX(ISO!$B:$B,MATCH($A239,ISO!$A:$A,0)),"")</f>
        <v>UY</v>
      </c>
      <c r="C239" s="8" t="str">
        <f>IFERROR(INDEX(ISO!$C:$C,MATCH($A239,ISO!$A:$A,0)),"")</f>
        <v>URY</v>
      </c>
      <c r="D239" s="9" t="str">
        <f>IFERROR(INDEX(ISO!$D:$D,MATCH($A239,ISO!$A:$A,0)),"")</f>
        <v>Uruguay</v>
      </c>
      <c r="E239" s="13" t="str">
        <f>IFERROR(INDEX(ADB!$A:$A,MATCH($A239,ADB!$D:$D,0)),"")</f>
        <v/>
      </c>
      <c r="F239" s="14" t="str">
        <f>IFERROR(INDEX(ADB!$B:$B,MATCH($A239,ADB!$D:$D,0)),"")</f>
        <v/>
      </c>
      <c r="G239" s="14" t="str">
        <f>IFERROR(IF(INDEX(ADB!$E:$E,MATCH($A239,ADB!$D:$D,0))=0,"",INDEX(ADB!$E:$E,MATCH($A239,ADB!$D:$D,0))),"")</f>
        <v/>
      </c>
      <c r="H239" s="17" t="str">
        <f>IFERROR(INDEX(MRIO!$A:$A,MATCH($A239,MRIO!$F:$F,0)),"")</f>
        <v/>
      </c>
      <c r="I239" s="17" t="str">
        <f>IFERROR(IF(INDEX(MRIO!$B:$B,MATCH($A239,MRIO!$F:$F,0))=0,"",INDEX(MRIO!$B:$B,MATCH($A239,MRIO!$F:$F,0))),"")</f>
        <v/>
      </c>
      <c r="J239" s="17" t="str">
        <f>IFERROR(INDEX(MRIO!$C:$C,MATCH($A239,MRIO!$F:$F,0)),"")</f>
        <v/>
      </c>
      <c r="K239" s="18" t="str">
        <f>IFERROR(INDEX(MRIO!$D:$D,MATCH($A239,MRIO!$F:$F,0)),"")</f>
        <v/>
      </c>
      <c r="L239" s="20" t="str">
        <f>IFERROR(INDEX('World Bank'!$B:$B,MATCH($A239,'World Bank'!$D:$D,0)),"")</f>
        <v>Uruguay</v>
      </c>
      <c r="M239" s="20" t="str">
        <f>IFERROR(INDEX('World Bank'!$C:$C,MATCH($A239,'World Bank'!$D:$D,0)),"")</f>
        <v>Latin America and the Caribbean</v>
      </c>
      <c r="N239" s="3" t="str">
        <f>IF(J239="",IF(E239="",C239,E239),J239)</f>
        <v>URY</v>
      </c>
      <c r="O239" t="str">
        <f>IF(K239="",IF(F239="",D239,F239),K239)</f>
        <v>Uruguay</v>
      </c>
      <c r="P239" t="str">
        <f>M239</f>
        <v>Latin America and the Caribbean</v>
      </c>
      <c r="Q239" t="str">
        <f>IFERROR(INDEX(Continents!$C:$C,MATCH($A239,Continents!$A:$A,0)),"")</f>
        <v>South America</v>
      </c>
      <c r="R239" s="3" t="str">
        <f>IFERROR(IF(VLOOKUP($A239,Groups!A:A,1,FALSE)="","",1),"")</f>
        <v/>
      </c>
      <c r="S239" s="3" t="str">
        <f>IFERROR(IF(VLOOKUP($A239,Groups!B:B,1,FALSE)="","",1),"")</f>
        <v/>
      </c>
      <c r="T239" s="3" t="str">
        <f>IFERROR(IF(VLOOKUP($A239,Groups!C:C,1,FALSE)="","",1),"")</f>
        <v/>
      </c>
      <c r="U239" s="3" t="str">
        <f>IFERROR(IF(VLOOKUP($A239,Groups!D:D,1,FALSE)="","",1),"")</f>
        <v/>
      </c>
      <c r="V239" s="3" t="str">
        <f>IFERROR(IF(VLOOKUP($A239,Groups!E:E,1,FALSE)="","",1),"")</f>
        <v/>
      </c>
      <c r="W239" s="3" t="str">
        <f>IFERROR(IF(VLOOKUP($A239,Groups!F:F,1,FALSE)="","",1),"")</f>
        <v/>
      </c>
    </row>
    <row r="240" spans="1:23" x14ac:dyDescent="0.2">
      <c r="A240" s="8">
        <v>548</v>
      </c>
      <c r="B240" s="8" t="str">
        <f>IFERROR(INDEX(ISO!$B:$B,MATCH($A240,ISO!$A:$A,0)),"")</f>
        <v>VU</v>
      </c>
      <c r="C240" s="8" t="str">
        <f>IFERROR(INDEX(ISO!$C:$C,MATCH($A240,ISO!$A:$A,0)),"")</f>
        <v>VUT</v>
      </c>
      <c r="D240" s="9" t="str">
        <f>IFERROR(INDEX(ISO!$D:$D,MATCH($A240,ISO!$A:$A,0)),"")</f>
        <v>Vanuatu</v>
      </c>
      <c r="E240" s="13" t="str">
        <f>IFERROR(INDEX(ADB!$A:$A,MATCH($A240,ADB!$D:$D,0)),"")</f>
        <v>VAN</v>
      </c>
      <c r="F240" s="14" t="str">
        <f>IFERROR(INDEX(ADB!$B:$B,MATCH($A240,ADB!$D:$D,0)),"")</f>
        <v>Vanuatu</v>
      </c>
      <c r="G240" s="14" t="str">
        <f>IFERROR(IF(INDEX(ADB!$E:$E,MATCH($A240,ADB!$D:$D,0))=0,"",INDEX(ADB!$E:$E,MATCH($A240,ADB!$D:$D,0))),"")</f>
        <v/>
      </c>
      <c r="H240" s="17" t="str">
        <f>IFERROR(INDEX(MRIO!$A:$A,MATCH($A240,MRIO!$F:$F,0)),"")</f>
        <v/>
      </c>
      <c r="I240" s="17" t="str">
        <f>IFERROR(IF(INDEX(MRIO!$B:$B,MATCH($A240,MRIO!$F:$F,0))=0,"",INDEX(MRIO!$B:$B,MATCH($A240,MRIO!$F:$F,0))),"")</f>
        <v/>
      </c>
      <c r="J240" s="17" t="str">
        <f>IFERROR(INDEX(MRIO!$C:$C,MATCH($A240,MRIO!$F:$F,0)),"")</f>
        <v/>
      </c>
      <c r="K240" s="18" t="str">
        <f>IFERROR(INDEX(MRIO!$D:$D,MATCH($A240,MRIO!$F:$F,0)),"")</f>
        <v/>
      </c>
      <c r="L240" s="20" t="str">
        <f>IFERROR(INDEX('World Bank'!$B:$B,MATCH($A240,'World Bank'!$D:$D,0)),"")</f>
        <v>Vanuatu</v>
      </c>
      <c r="M240" s="20" t="str">
        <f>IFERROR(INDEX('World Bank'!$C:$C,MATCH($A240,'World Bank'!$D:$D,0)),"")</f>
        <v>East Asia and Pacific</v>
      </c>
      <c r="N240" s="3" t="str">
        <f>IF(J240="",IF(E240="",C240,E240),J240)</f>
        <v>VAN</v>
      </c>
      <c r="O240" t="str">
        <f>IF(K240="",IF(F240="",D240,F240),K240)</f>
        <v>Vanuatu</v>
      </c>
      <c r="P240" t="str">
        <f>M240</f>
        <v>East Asia and Pacific</v>
      </c>
      <c r="Q240" t="str">
        <f>IFERROR(INDEX(Continents!$C:$C,MATCH($A240,Continents!$A:$A,0)),"")</f>
        <v>Oceania</v>
      </c>
      <c r="R240" s="3" t="str">
        <f>IFERROR(IF(VLOOKUP($A240,Groups!A:A,1,FALSE)="","",1),"")</f>
        <v/>
      </c>
      <c r="S240" s="3" t="str">
        <f>IFERROR(IF(VLOOKUP($A240,Groups!B:B,1,FALSE)="","",1),"")</f>
        <v/>
      </c>
      <c r="T240" s="3" t="str">
        <f>IFERROR(IF(VLOOKUP($A240,Groups!C:C,1,FALSE)="","",1),"")</f>
        <v/>
      </c>
      <c r="U240" s="3" t="str">
        <f>IFERROR(IF(VLOOKUP($A240,Groups!D:D,1,FALSE)="","",1),"")</f>
        <v/>
      </c>
      <c r="V240" s="3" t="str">
        <f>IFERROR(IF(VLOOKUP($A240,Groups!E:E,1,FALSE)="","",1),"")</f>
        <v/>
      </c>
      <c r="W240" s="3" t="str">
        <f>IFERROR(IF(VLOOKUP($A240,Groups!F:F,1,FALSE)="","",1),"")</f>
        <v/>
      </c>
    </row>
    <row r="241" spans="1:23" x14ac:dyDescent="0.2">
      <c r="A241" s="8">
        <v>862</v>
      </c>
      <c r="B241" s="8" t="str">
        <f>IFERROR(INDEX(ISO!$B:$B,MATCH($A241,ISO!$A:$A,0)),"")</f>
        <v>VE</v>
      </c>
      <c r="C241" s="8" t="str">
        <f>IFERROR(INDEX(ISO!$C:$C,MATCH($A241,ISO!$A:$A,0)),"")</f>
        <v>VEN</v>
      </c>
      <c r="D241" s="9" t="str">
        <f>IFERROR(INDEX(ISO!$D:$D,MATCH($A241,ISO!$A:$A,0)),"")</f>
        <v>Venezuela (Bolivarian Republic of)</v>
      </c>
      <c r="E241" s="13" t="str">
        <f>IFERROR(INDEX(ADB!$A:$A,MATCH($A241,ADB!$D:$D,0)),"")</f>
        <v/>
      </c>
      <c r="F241" s="14" t="str">
        <f>IFERROR(INDEX(ADB!$B:$B,MATCH($A241,ADB!$D:$D,0)),"")</f>
        <v/>
      </c>
      <c r="G241" s="14" t="str">
        <f>IFERROR(IF(INDEX(ADB!$E:$E,MATCH($A241,ADB!$D:$D,0))=0,"",INDEX(ADB!$E:$E,MATCH($A241,ADB!$D:$D,0))),"")</f>
        <v/>
      </c>
      <c r="H241" s="17" t="str">
        <f>IFERROR(INDEX(MRIO!$A:$A,MATCH($A241,MRIO!$F:$F,0)),"")</f>
        <v/>
      </c>
      <c r="I241" s="17" t="str">
        <f>IFERROR(IF(INDEX(MRIO!$B:$B,MATCH($A241,MRIO!$F:$F,0))=0,"",INDEX(MRIO!$B:$B,MATCH($A241,MRIO!$F:$F,0))),"")</f>
        <v/>
      </c>
      <c r="J241" s="17" t="str">
        <f>IFERROR(INDEX(MRIO!$C:$C,MATCH($A241,MRIO!$F:$F,0)),"")</f>
        <v/>
      </c>
      <c r="K241" s="18" t="str">
        <f>IFERROR(INDEX(MRIO!$D:$D,MATCH($A241,MRIO!$F:$F,0)),"")</f>
        <v/>
      </c>
      <c r="L241" s="20" t="str">
        <f>IFERROR(INDEX('World Bank'!$B:$B,MATCH($A241,'World Bank'!$D:$D,0)),"")</f>
        <v>Venezuela, RB</v>
      </c>
      <c r="M241" s="20" t="str">
        <f>IFERROR(INDEX('World Bank'!$C:$C,MATCH($A241,'World Bank'!$D:$D,0)),"")</f>
        <v>Latin America and the Caribbean</v>
      </c>
      <c r="N241" s="3" t="str">
        <f>IF(J241="",IF(E241="",C241,E241),J241)</f>
        <v>VEN</v>
      </c>
      <c r="O241" t="str">
        <f>IF(K241="",IF(F241="",D241,F241),K241)</f>
        <v>Venezuela (Bolivarian Republic of)</v>
      </c>
      <c r="P241" t="str">
        <f>M241</f>
        <v>Latin America and the Caribbean</v>
      </c>
      <c r="Q241" t="str">
        <f>IFERROR(INDEX(Continents!$C:$C,MATCH($A241,Continents!$A:$A,0)),"")</f>
        <v>South America</v>
      </c>
      <c r="R241" s="3" t="str">
        <f>IFERROR(IF(VLOOKUP($A241,Groups!A:A,1,FALSE)="","",1),"")</f>
        <v/>
      </c>
      <c r="S241" s="3" t="str">
        <f>IFERROR(IF(VLOOKUP($A241,Groups!B:B,1,FALSE)="","",1),"")</f>
        <v/>
      </c>
      <c r="T241" s="3" t="str">
        <f>IFERROR(IF(VLOOKUP($A241,Groups!C:C,1,FALSE)="","",1),"")</f>
        <v/>
      </c>
      <c r="U241" s="3" t="str">
        <f>IFERROR(IF(VLOOKUP($A241,Groups!D:D,1,FALSE)="","",1),"")</f>
        <v/>
      </c>
      <c r="V241" s="3" t="str">
        <f>IFERROR(IF(VLOOKUP($A241,Groups!E:E,1,FALSE)="","",1),"")</f>
        <v/>
      </c>
      <c r="W241" s="3" t="str">
        <f>IFERROR(IF(VLOOKUP($A241,Groups!F:F,1,FALSE)="","",1),"")</f>
        <v/>
      </c>
    </row>
    <row r="242" spans="1:23" x14ac:dyDescent="0.2">
      <c r="A242" s="8">
        <v>92</v>
      </c>
      <c r="B242" s="8" t="str">
        <f>IFERROR(INDEX(ISO!$B:$B,MATCH($A242,ISO!$A:$A,0)),"")</f>
        <v>VG</v>
      </c>
      <c r="C242" s="8" t="str">
        <f>IFERROR(INDEX(ISO!$C:$C,MATCH($A242,ISO!$A:$A,0)),"")</f>
        <v>VGB</v>
      </c>
      <c r="D242" s="9" t="str">
        <f>IFERROR(INDEX(ISO!$D:$D,MATCH($A242,ISO!$A:$A,0)),"")</f>
        <v>Virgin Islands (British)</v>
      </c>
      <c r="E242" s="13" t="str">
        <f>IFERROR(INDEX(ADB!$A:$A,MATCH($A242,ADB!$D:$D,0)),"")</f>
        <v/>
      </c>
      <c r="F242" s="14" t="str">
        <f>IFERROR(INDEX(ADB!$B:$B,MATCH($A242,ADB!$D:$D,0)),"")</f>
        <v/>
      </c>
      <c r="G242" s="14" t="str">
        <f>IFERROR(IF(INDEX(ADB!$E:$E,MATCH($A242,ADB!$D:$D,0))=0,"",INDEX(ADB!$E:$E,MATCH($A242,ADB!$D:$D,0))),"")</f>
        <v/>
      </c>
      <c r="H242" s="17" t="str">
        <f>IFERROR(INDEX(MRIO!$A:$A,MATCH($A242,MRIO!$F:$F,0)),"")</f>
        <v/>
      </c>
      <c r="I242" s="17" t="str">
        <f>IFERROR(IF(INDEX(MRIO!$B:$B,MATCH($A242,MRIO!$F:$F,0))=0,"",INDEX(MRIO!$B:$B,MATCH($A242,MRIO!$F:$F,0))),"")</f>
        <v/>
      </c>
      <c r="J242" s="17" t="str">
        <f>IFERROR(INDEX(MRIO!$C:$C,MATCH($A242,MRIO!$F:$F,0)),"")</f>
        <v/>
      </c>
      <c r="K242" s="18" t="str">
        <f>IFERROR(INDEX(MRIO!$D:$D,MATCH($A242,MRIO!$F:$F,0)),"")</f>
        <v/>
      </c>
      <c r="L242" s="20" t="str">
        <f>IFERROR(INDEX('World Bank'!$B:$B,MATCH($A242,'World Bank'!$D:$D,0)),"")</f>
        <v>British Virgin Islands</v>
      </c>
      <c r="M242" s="20" t="str">
        <f>IFERROR(INDEX('World Bank'!$C:$C,MATCH($A242,'World Bank'!$D:$D,0)),"")</f>
        <v>Latin America and the Caribbean</v>
      </c>
      <c r="N242" s="3" t="str">
        <f>IF(J242="",IF(E242="",C242,E242),J242)</f>
        <v>VGB</v>
      </c>
      <c r="O242" t="str">
        <f>IF(K242="",IF(F242="",D242,F242),K242)</f>
        <v>Virgin Islands (British)</v>
      </c>
      <c r="P242" t="str">
        <f>M242</f>
        <v>Latin America and the Caribbean</v>
      </c>
      <c r="Q242" t="str">
        <f>IFERROR(INDEX(Continents!$C:$C,MATCH($A242,Continents!$A:$A,0)),"")</f>
        <v>North America</v>
      </c>
      <c r="R242" s="3" t="str">
        <f>IFERROR(IF(VLOOKUP($A242,Groups!A:A,1,FALSE)="","",1),"")</f>
        <v/>
      </c>
      <c r="S242" s="3" t="str">
        <f>IFERROR(IF(VLOOKUP($A242,Groups!B:B,1,FALSE)="","",1),"")</f>
        <v/>
      </c>
      <c r="T242" s="3" t="str">
        <f>IFERROR(IF(VLOOKUP($A242,Groups!C:C,1,FALSE)="","",1),"")</f>
        <v/>
      </c>
      <c r="U242" s="3" t="str">
        <f>IFERROR(IF(VLOOKUP($A242,Groups!D:D,1,FALSE)="","",1),"")</f>
        <v/>
      </c>
      <c r="V242" s="3" t="str">
        <f>IFERROR(IF(VLOOKUP($A242,Groups!E:E,1,FALSE)="","",1),"")</f>
        <v/>
      </c>
      <c r="W242" s="3" t="str">
        <f>IFERROR(IF(VLOOKUP($A242,Groups!F:F,1,FALSE)="","",1),"")</f>
        <v/>
      </c>
    </row>
    <row r="243" spans="1:23" x14ac:dyDescent="0.2">
      <c r="A243" s="8">
        <v>850</v>
      </c>
      <c r="B243" s="8" t="str">
        <f>IFERROR(INDEX(ISO!$B:$B,MATCH($A243,ISO!$A:$A,0)),"")</f>
        <v>VI</v>
      </c>
      <c r="C243" s="8" t="str">
        <f>IFERROR(INDEX(ISO!$C:$C,MATCH($A243,ISO!$A:$A,0)),"")</f>
        <v>VIR</v>
      </c>
      <c r="D243" s="9" t="str">
        <f>IFERROR(INDEX(ISO!$D:$D,MATCH($A243,ISO!$A:$A,0)),"")</f>
        <v>Virgin Islands (U.S.)</v>
      </c>
      <c r="E243" s="13" t="str">
        <f>IFERROR(INDEX(ADB!$A:$A,MATCH($A243,ADB!$D:$D,0)),"")</f>
        <v/>
      </c>
      <c r="F243" s="14" t="str">
        <f>IFERROR(INDEX(ADB!$B:$B,MATCH($A243,ADB!$D:$D,0)),"")</f>
        <v/>
      </c>
      <c r="G243" s="14" t="str">
        <f>IFERROR(IF(INDEX(ADB!$E:$E,MATCH($A243,ADB!$D:$D,0))=0,"",INDEX(ADB!$E:$E,MATCH($A243,ADB!$D:$D,0))),"")</f>
        <v/>
      </c>
      <c r="H243" s="17" t="str">
        <f>IFERROR(INDEX(MRIO!$A:$A,MATCH($A243,MRIO!$F:$F,0)),"")</f>
        <v/>
      </c>
      <c r="I243" s="17" t="str">
        <f>IFERROR(IF(INDEX(MRIO!$B:$B,MATCH($A243,MRIO!$F:$F,0))=0,"",INDEX(MRIO!$B:$B,MATCH($A243,MRIO!$F:$F,0))),"")</f>
        <v/>
      </c>
      <c r="J243" s="17" t="str">
        <f>IFERROR(INDEX(MRIO!$C:$C,MATCH($A243,MRIO!$F:$F,0)),"")</f>
        <v/>
      </c>
      <c r="K243" s="18" t="str">
        <f>IFERROR(INDEX(MRIO!$D:$D,MATCH($A243,MRIO!$F:$F,0)),"")</f>
        <v/>
      </c>
      <c r="L243" s="20" t="str">
        <f>IFERROR(INDEX('World Bank'!$B:$B,MATCH($A243,'World Bank'!$D:$D,0)),"")</f>
        <v>Virgin Islands (U.S.)</v>
      </c>
      <c r="M243" s="20" t="str">
        <f>IFERROR(INDEX('World Bank'!$C:$C,MATCH($A243,'World Bank'!$D:$D,0)),"")</f>
        <v>Latin America and the Caribbean</v>
      </c>
      <c r="N243" s="3" t="str">
        <f>IF(J243="",IF(E243="",C243,E243),J243)</f>
        <v>VIR</v>
      </c>
      <c r="O243" t="str">
        <f>IF(K243="",IF(F243="",D243,F243),K243)</f>
        <v>Virgin Islands (U.S.)</v>
      </c>
      <c r="P243" t="str">
        <f>M243</f>
        <v>Latin America and the Caribbean</v>
      </c>
      <c r="Q243" t="str">
        <f>IFERROR(INDEX(Continents!$C:$C,MATCH($A243,Continents!$A:$A,0)),"")</f>
        <v>North America</v>
      </c>
      <c r="R243" s="3" t="str">
        <f>IFERROR(IF(VLOOKUP($A243,Groups!A:A,1,FALSE)="","",1),"")</f>
        <v/>
      </c>
      <c r="S243" s="3" t="str">
        <f>IFERROR(IF(VLOOKUP($A243,Groups!B:B,1,FALSE)="","",1),"")</f>
        <v/>
      </c>
      <c r="T243" s="3" t="str">
        <f>IFERROR(IF(VLOOKUP($A243,Groups!C:C,1,FALSE)="","",1),"")</f>
        <v/>
      </c>
      <c r="U243" s="3" t="str">
        <f>IFERROR(IF(VLOOKUP($A243,Groups!D:D,1,FALSE)="","",1),"")</f>
        <v/>
      </c>
      <c r="V243" s="3" t="str">
        <f>IFERROR(IF(VLOOKUP($A243,Groups!E:E,1,FALSE)="","",1),"")</f>
        <v/>
      </c>
      <c r="W243" s="3" t="str">
        <f>IFERROR(IF(VLOOKUP($A243,Groups!F:F,1,FALSE)="","",1),"")</f>
        <v/>
      </c>
    </row>
    <row r="244" spans="1:23" x14ac:dyDescent="0.2">
      <c r="A244" s="8">
        <v>876</v>
      </c>
      <c r="B244" s="8" t="str">
        <f>IFERROR(INDEX(ISO!$B:$B,MATCH($A244,ISO!$A:$A,0)),"")</f>
        <v>WF</v>
      </c>
      <c r="C244" s="8" t="str">
        <f>IFERROR(INDEX(ISO!$C:$C,MATCH($A244,ISO!$A:$A,0)),"")</f>
        <v>WLF</v>
      </c>
      <c r="D244" s="9" t="str">
        <f>IFERROR(INDEX(ISO!$D:$D,MATCH($A244,ISO!$A:$A,0)),"")</f>
        <v>Wallis and Futuna</v>
      </c>
      <c r="E244" s="13" t="str">
        <f>IFERROR(INDEX(ADB!$A:$A,MATCH($A244,ADB!$D:$D,0)),"")</f>
        <v/>
      </c>
      <c r="F244" s="14" t="str">
        <f>IFERROR(INDEX(ADB!$B:$B,MATCH($A244,ADB!$D:$D,0)),"")</f>
        <v/>
      </c>
      <c r="G244" s="14" t="str">
        <f>IFERROR(IF(INDEX(ADB!$E:$E,MATCH($A244,ADB!$D:$D,0))=0,"",INDEX(ADB!$E:$E,MATCH($A244,ADB!$D:$D,0))),"")</f>
        <v/>
      </c>
      <c r="H244" s="17" t="str">
        <f>IFERROR(INDEX(MRIO!$A:$A,MATCH($A244,MRIO!$F:$F,0)),"")</f>
        <v/>
      </c>
      <c r="I244" s="17" t="str">
        <f>IFERROR(IF(INDEX(MRIO!$B:$B,MATCH($A244,MRIO!$F:$F,0))=0,"",INDEX(MRIO!$B:$B,MATCH($A244,MRIO!$F:$F,0))),"")</f>
        <v/>
      </c>
      <c r="J244" s="17" t="str">
        <f>IFERROR(INDEX(MRIO!$C:$C,MATCH($A244,MRIO!$F:$F,0)),"")</f>
        <v/>
      </c>
      <c r="K244" s="18" t="str">
        <f>IFERROR(INDEX(MRIO!$D:$D,MATCH($A244,MRIO!$F:$F,0)),"")</f>
        <v/>
      </c>
      <c r="L244" s="20" t="str">
        <f>IFERROR(INDEX('World Bank'!$B:$B,MATCH($A244,'World Bank'!$D:$D,0)),"")</f>
        <v/>
      </c>
      <c r="M244" s="20" t="str">
        <f>IFERROR(INDEX('World Bank'!$C:$C,MATCH($A244,'World Bank'!$D:$D,0)),"")</f>
        <v/>
      </c>
      <c r="N244" s="3" t="str">
        <f>IF(J244="",IF(E244="",C244,E244),J244)</f>
        <v>WLF</v>
      </c>
      <c r="O244" t="str">
        <f>IF(K244="",IF(F244="",D244,F244),K244)</f>
        <v>Wallis and Futuna</v>
      </c>
      <c r="P244" t="s">
        <v>36</v>
      </c>
      <c r="Q244" t="str">
        <f>IFERROR(INDEX(Continents!$C:$C,MATCH($A244,Continents!$A:$A,0)),"")</f>
        <v>Oceania</v>
      </c>
      <c r="R244" s="3" t="str">
        <f>IFERROR(IF(VLOOKUP($A244,Groups!A:A,1,FALSE)="","",1),"")</f>
        <v/>
      </c>
      <c r="S244" s="3" t="str">
        <f>IFERROR(IF(VLOOKUP($A244,Groups!B:B,1,FALSE)="","",1),"")</f>
        <v/>
      </c>
      <c r="T244" s="3" t="str">
        <f>IFERROR(IF(VLOOKUP($A244,Groups!C:C,1,FALSE)="","",1),"")</f>
        <v/>
      </c>
      <c r="U244" s="3" t="str">
        <f>IFERROR(IF(VLOOKUP($A244,Groups!D:D,1,FALSE)="","",1),"")</f>
        <v/>
      </c>
      <c r="V244" s="3" t="str">
        <f>IFERROR(IF(VLOOKUP($A244,Groups!E:E,1,FALSE)="","",1),"")</f>
        <v/>
      </c>
      <c r="W244" s="3" t="str">
        <f>IFERROR(IF(VLOOKUP($A244,Groups!F:F,1,FALSE)="","",1),"")</f>
        <v/>
      </c>
    </row>
    <row r="245" spans="1:23" x14ac:dyDescent="0.2">
      <c r="A245" s="8">
        <v>732</v>
      </c>
      <c r="B245" s="8" t="str">
        <f>IFERROR(INDEX(ISO!$B:$B,MATCH($A245,ISO!$A:$A,0)),"")</f>
        <v>EH</v>
      </c>
      <c r="C245" s="8" t="str">
        <f>IFERROR(INDEX(ISO!$C:$C,MATCH($A245,ISO!$A:$A,0)),"")</f>
        <v>ESH</v>
      </c>
      <c r="D245" s="9" t="str">
        <f>IFERROR(INDEX(ISO!$D:$D,MATCH($A245,ISO!$A:$A,0)),"")</f>
        <v>Western Sahara</v>
      </c>
      <c r="E245" s="13" t="str">
        <f>IFERROR(INDEX(ADB!$A:$A,MATCH($A245,ADB!$D:$D,0)),"")</f>
        <v/>
      </c>
      <c r="F245" s="14" t="str">
        <f>IFERROR(INDEX(ADB!$B:$B,MATCH($A245,ADB!$D:$D,0)),"")</f>
        <v/>
      </c>
      <c r="G245" s="14" t="str">
        <f>IFERROR(IF(INDEX(ADB!$E:$E,MATCH($A245,ADB!$D:$D,0))=0,"",INDEX(ADB!$E:$E,MATCH($A245,ADB!$D:$D,0))),"")</f>
        <v/>
      </c>
      <c r="H245" s="17" t="str">
        <f>IFERROR(INDEX(MRIO!$A:$A,MATCH($A245,MRIO!$F:$F,0)),"")</f>
        <v/>
      </c>
      <c r="I245" s="17" t="str">
        <f>IFERROR(IF(INDEX(MRIO!$B:$B,MATCH($A245,MRIO!$F:$F,0))=0,"",INDEX(MRIO!$B:$B,MATCH($A245,MRIO!$F:$F,0))),"")</f>
        <v/>
      </c>
      <c r="J245" s="17" t="str">
        <f>IFERROR(INDEX(MRIO!$C:$C,MATCH($A245,MRIO!$F:$F,0)),"")</f>
        <v/>
      </c>
      <c r="K245" s="18" t="str">
        <f>IFERROR(INDEX(MRIO!$D:$D,MATCH($A245,MRIO!$F:$F,0)),"")</f>
        <v/>
      </c>
      <c r="L245" s="20" t="str">
        <f>IFERROR(INDEX('World Bank'!$B:$B,MATCH($A245,'World Bank'!$D:$D,0)),"")</f>
        <v/>
      </c>
      <c r="M245" s="20" t="str">
        <f>IFERROR(INDEX('World Bank'!$C:$C,MATCH($A245,'World Bank'!$D:$D,0)),"")</f>
        <v/>
      </c>
      <c r="N245" s="3" t="str">
        <f>IF(J245="",IF(E245="",C245,E245),J245)</f>
        <v>ESH</v>
      </c>
      <c r="O245" t="str">
        <f>IF(K245="",IF(F245="",D245,F245),K245)</f>
        <v>Western Sahara</v>
      </c>
      <c r="P245" t="s">
        <v>220</v>
      </c>
      <c r="Q245" t="str">
        <f>IFERROR(INDEX(Continents!$C:$C,MATCH($A245,Continents!$A:$A,0)),"")</f>
        <v>Africa</v>
      </c>
      <c r="R245" s="3" t="str">
        <f>IFERROR(IF(VLOOKUP($A245,Groups!A:A,1,FALSE)="","",1),"")</f>
        <v/>
      </c>
      <c r="S245" s="3" t="str">
        <f>IFERROR(IF(VLOOKUP($A245,Groups!B:B,1,FALSE)="","",1),"")</f>
        <v/>
      </c>
      <c r="T245" s="3" t="str">
        <f>IFERROR(IF(VLOOKUP($A245,Groups!C:C,1,FALSE)="","",1),"")</f>
        <v/>
      </c>
      <c r="U245" s="3" t="str">
        <f>IFERROR(IF(VLOOKUP($A245,Groups!D:D,1,FALSE)="","",1),"")</f>
        <v/>
      </c>
      <c r="V245" s="3" t="str">
        <f>IFERROR(IF(VLOOKUP($A245,Groups!E:E,1,FALSE)="","",1),"")</f>
        <v/>
      </c>
      <c r="W245" s="3" t="str">
        <f>IFERROR(IF(VLOOKUP($A245,Groups!F:F,1,FALSE)="","",1),"")</f>
        <v/>
      </c>
    </row>
    <row r="246" spans="1:23" x14ac:dyDescent="0.2">
      <c r="A246" s="8">
        <v>887</v>
      </c>
      <c r="B246" s="8" t="str">
        <f>IFERROR(INDEX(ISO!$B:$B,MATCH($A246,ISO!$A:$A,0)),"")</f>
        <v>YE</v>
      </c>
      <c r="C246" s="8" t="str">
        <f>IFERROR(INDEX(ISO!$C:$C,MATCH($A246,ISO!$A:$A,0)),"")</f>
        <v>YEM</v>
      </c>
      <c r="D246" s="9" t="str">
        <f>IFERROR(INDEX(ISO!$D:$D,MATCH($A246,ISO!$A:$A,0)),"")</f>
        <v>Yemen</v>
      </c>
      <c r="E246" s="13" t="str">
        <f>IFERROR(INDEX(ADB!$A:$A,MATCH($A246,ADB!$D:$D,0)),"")</f>
        <v/>
      </c>
      <c r="F246" s="14" t="str">
        <f>IFERROR(INDEX(ADB!$B:$B,MATCH($A246,ADB!$D:$D,0)),"")</f>
        <v/>
      </c>
      <c r="G246" s="14" t="str">
        <f>IFERROR(IF(INDEX(ADB!$E:$E,MATCH($A246,ADB!$D:$D,0))=0,"",INDEX(ADB!$E:$E,MATCH($A246,ADB!$D:$D,0))),"")</f>
        <v/>
      </c>
      <c r="H246" s="17" t="str">
        <f>IFERROR(INDEX(MRIO!$A:$A,MATCH($A246,MRIO!$F:$F,0)),"")</f>
        <v/>
      </c>
      <c r="I246" s="17" t="str">
        <f>IFERROR(IF(INDEX(MRIO!$B:$B,MATCH($A246,MRIO!$F:$F,0))=0,"",INDEX(MRIO!$B:$B,MATCH($A246,MRIO!$F:$F,0))),"")</f>
        <v/>
      </c>
      <c r="J246" s="17" t="str">
        <f>IFERROR(INDEX(MRIO!$C:$C,MATCH($A246,MRIO!$F:$F,0)),"")</f>
        <v/>
      </c>
      <c r="K246" s="18" t="str">
        <f>IFERROR(INDEX(MRIO!$D:$D,MATCH($A246,MRIO!$F:$F,0)),"")</f>
        <v/>
      </c>
      <c r="L246" s="20" t="str">
        <f>IFERROR(INDEX('World Bank'!$B:$B,MATCH($A246,'World Bank'!$D:$D,0)),"")</f>
        <v>Yemen, Rep.</v>
      </c>
      <c r="M246" s="20" t="str">
        <f>IFERROR(INDEX('World Bank'!$C:$C,MATCH($A246,'World Bank'!$D:$D,0)),"")</f>
        <v>Middle East and North Africa</v>
      </c>
      <c r="N246" s="3" t="str">
        <f>IF(J246="",IF(E246="",C246,E246),J246)</f>
        <v>YEM</v>
      </c>
      <c r="O246" t="str">
        <f>IF(K246="",IF(F246="",D246,F246),K246)</f>
        <v>Yemen</v>
      </c>
      <c r="P246" t="str">
        <f>M246</f>
        <v>Middle East and North Africa</v>
      </c>
      <c r="Q246" t="str">
        <f>IFERROR(INDEX(Continents!$C:$C,MATCH($A246,Continents!$A:$A,0)),"")</f>
        <v>Asia</v>
      </c>
      <c r="R246" s="3" t="str">
        <f>IFERROR(IF(VLOOKUP($A246,Groups!A:A,1,FALSE)="","",1),"")</f>
        <v/>
      </c>
      <c r="S246" s="3" t="str">
        <f>IFERROR(IF(VLOOKUP($A246,Groups!B:B,1,FALSE)="","",1),"")</f>
        <v/>
      </c>
      <c r="T246" s="3" t="str">
        <f>IFERROR(IF(VLOOKUP($A246,Groups!C:C,1,FALSE)="","",1),"")</f>
        <v/>
      </c>
      <c r="U246" s="3" t="str">
        <f>IFERROR(IF(VLOOKUP($A246,Groups!D:D,1,FALSE)="","",1),"")</f>
        <v/>
      </c>
      <c r="V246" s="3" t="str">
        <f>IFERROR(IF(VLOOKUP($A246,Groups!E:E,1,FALSE)="","",1),"")</f>
        <v/>
      </c>
      <c r="W246" s="3" t="str">
        <f>IFERROR(IF(VLOOKUP($A246,Groups!F:F,1,FALSE)="","",1),"")</f>
        <v/>
      </c>
    </row>
    <row r="247" spans="1:23" x14ac:dyDescent="0.2">
      <c r="A247" s="8">
        <v>894</v>
      </c>
      <c r="B247" s="8" t="str">
        <f>IFERROR(INDEX(ISO!$B:$B,MATCH($A247,ISO!$A:$A,0)),"")</f>
        <v>ZM</v>
      </c>
      <c r="C247" s="8" t="str">
        <f>IFERROR(INDEX(ISO!$C:$C,MATCH($A247,ISO!$A:$A,0)),"")</f>
        <v>ZMB</v>
      </c>
      <c r="D247" s="9" t="str">
        <f>IFERROR(INDEX(ISO!$D:$D,MATCH($A247,ISO!$A:$A,0)),"")</f>
        <v>Zambia</v>
      </c>
      <c r="E247" s="13" t="str">
        <f>IFERROR(INDEX(ADB!$A:$A,MATCH($A247,ADB!$D:$D,0)),"")</f>
        <v/>
      </c>
      <c r="F247" s="14" t="str">
        <f>IFERROR(INDEX(ADB!$B:$B,MATCH($A247,ADB!$D:$D,0)),"")</f>
        <v/>
      </c>
      <c r="G247" s="14" t="str">
        <f>IFERROR(IF(INDEX(ADB!$E:$E,MATCH($A247,ADB!$D:$D,0))=0,"",INDEX(ADB!$E:$E,MATCH($A247,ADB!$D:$D,0))),"")</f>
        <v/>
      </c>
      <c r="H247" s="17" t="str">
        <f>IFERROR(INDEX(MRIO!$A:$A,MATCH($A247,MRIO!$F:$F,0)),"")</f>
        <v/>
      </c>
      <c r="I247" s="17" t="str">
        <f>IFERROR(IF(INDEX(MRIO!$B:$B,MATCH($A247,MRIO!$F:$F,0))=0,"",INDEX(MRIO!$B:$B,MATCH($A247,MRIO!$F:$F,0))),"")</f>
        <v/>
      </c>
      <c r="J247" s="17" t="str">
        <f>IFERROR(INDEX(MRIO!$C:$C,MATCH($A247,MRIO!$F:$F,0)),"")</f>
        <v/>
      </c>
      <c r="K247" s="18" t="str">
        <f>IFERROR(INDEX(MRIO!$D:$D,MATCH($A247,MRIO!$F:$F,0)),"")</f>
        <v/>
      </c>
      <c r="L247" s="20" t="str">
        <f>IFERROR(INDEX('World Bank'!$B:$B,MATCH($A247,'World Bank'!$D:$D,0)),"")</f>
        <v>Zambia</v>
      </c>
      <c r="M247" s="20" t="str">
        <f>IFERROR(INDEX('World Bank'!$C:$C,MATCH($A247,'World Bank'!$D:$D,0)),"")</f>
        <v>Sub-Saharan Africa</v>
      </c>
      <c r="N247" s="3" t="str">
        <f>IF(J247="",IF(E247="",C247,E247),J247)</f>
        <v>ZMB</v>
      </c>
      <c r="O247" t="str">
        <f>IF(K247="",IF(F247="",D247,F247),K247)</f>
        <v>Zambia</v>
      </c>
      <c r="P247" t="str">
        <f>M247</f>
        <v>Sub-Saharan Africa</v>
      </c>
      <c r="Q247" t="str">
        <f>IFERROR(INDEX(Continents!$C:$C,MATCH($A247,Continents!$A:$A,0)),"")</f>
        <v>Africa</v>
      </c>
      <c r="R247" s="3" t="str">
        <f>IFERROR(IF(VLOOKUP($A247,Groups!A:A,1,FALSE)="","",1),"")</f>
        <v/>
      </c>
      <c r="S247" s="3" t="str">
        <f>IFERROR(IF(VLOOKUP($A247,Groups!B:B,1,FALSE)="","",1),"")</f>
        <v/>
      </c>
      <c r="T247" s="3" t="str">
        <f>IFERROR(IF(VLOOKUP($A247,Groups!C:C,1,FALSE)="","",1),"")</f>
        <v/>
      </c>
      <c r="U247" s="3" t="str">
        <f>IFERROR(IF(VLOOKUP($A247,Groups!D:D,1,FALSE)="","",1),"")</f>
        <v/>
      </c>
      <c r="V247" s="3" t="str">
        <f>IFERROR(IF(VLOOKUP($A247,Groups!E:E,1,FALSE)="","",1),"")</f>
        <v/>
      </c>
      <c r="W247" s="3" t="str">
        <f>IFERROR(IF(VLOOKUP($A247,Groups!F:F,1,FALSE)="","",1),"")</f>
        <v/>
      </c>
    </row>
    <row r="248" spans="1:23" x14ac:dyDescent="0.2">
      <c r="A248" s="8">
        <v>716</v>
      </c>
      <c r="B248" s="8" t="str">
        <f>IFERROR(INDEX(ISO!$B:$B,MATCH($A248,ISO!$A:$A,0)),"")</f>
        <v>ZW</v>
      </c>
      <c r="C248" s="8" t="str">
        <f>IFERROR(INDEX(ISO!$C:$C,MATCH($A248,ISO!$A:$A,0)),"")</f>
        <v>ZWE</v>
      </c>
      <c r="D248" s="9" t="str">
        <f>IFERROR(INDEX(ISO!$D:$D,MATCH($A248,ISO!$A:$A,0)),"")</f>
        <v>Zimbabwe</v>
      </c>
      <c r="E248" s="13" t="str">
        <f>IFERROR(INDEX(ADB!$A:$A,MATCH($A248,ADB!$D:$D,0)),"")</f>
        <v/>
      </c>
      <c r="F248" s="14" t="str">
        <f>IFERROR(INDEX(ADB!$B:$B,MATCH($A248,ADB!$D:$D,0)),"")</f>
        <v/>
      </c>
      <c r="G248" s="14" t="str">
        <f>IFERROR(IF(INDEX(ADB!$E:$E,MATCH($A248,ADB!$D:$D,0))=0,"",INDEX(ADB!$E:$E,MATCH($A248,ADB!$D:$D,0))),"")</f>
        <v/>
      </c>
      <c r="H248" s="17" t="str">
        <f>IFERROR(INDEX(MRIO!$A:$A,MATCH($A248,MRIO!$F:$F,0)),"")</f>
        <v/>
      </c>
      <c r="I248" s="17" t="str">
        <f>IFERROR(IF(INDEX(MRIO!$B:$B,MATCH($A248,MRIO!$F:$F,0))=0,"",INDEX(MRIO!$B:$B,MATCH($A248,MRIO!$F:$F,0))),"")</f>
        <v/>
      </c>
      <c r="J248" s="17" t="str">
        <f>IFERROR(INDEX(MRIO!$C:$C,MATCH($A248,MRIO!$F:$F,0)),"")</f>
        <v/>
      </c>
      <c r="K248" s="18" t="str">
        <f>IFERROR(INDEX(MRIO!$D:$D,MATCH($A248,MRIO!$F:$F,0)),"")</f>
        <v/>
      </c>
      <c r="L248" s="20" t="str">
        <f>IFERROR(INDEX('World Bank'!$B:$B,MATCH($A248,'World Bank'!$D:$D,0)),"")</f>
        <v>Zimbabwe</v>
      </c>
      <c r="M248" s="20" t="str">
        <f>IFERROR(INDEX('World Bank'!$C:$C,MATCH($A248,'World Bank'!$D:$D,0)),"")</f>
        <v>Sub-Saharan Africa</v>
      </c>
      <c r="N248" s="3" t="str">
        <f>IF(J248="",IF(E248="",C248,E248),J248)</f>
        <v>ZWE</v>
      </c>
      <c r="O248" t="str">
        <f>IF(K248="",IF(F248="",D248,F248),K248)</f>
        <v>Zimbabwe</v>
      </c>
      <c r="P248" t="str">
        <f>M248</f>
        <v>Sub-Saharan Africa</v>
      </c>
      <c r="Q248" t="str">
        <f>IFERROR(INDEX(Continents!$C:$C,MATCH($A248,Continents!$A:$A,0)),"")</f>
        <v>Africa</v>
      </c>
      <c r="R248" s="3" t="str">
        <f>IFERROR(IF(VLOOKUP($A248,Groups!A:A,1,FALSE)="","",1),"")</f>
        <v/>
      </c>
      <c r="S248" s="3" t="str">
        <f>IFERROR(IF(VLOOKUP($A248,Groups!B:B,1,FALSE)="","",1),"")</f>
        <v/>
      </c>
      <c r="T248" s="3" t="str">
        <f>IFERROR(IF(VLOOKUP($A248,Groups!C:C,1,FALSE)="","",1),"")</f>
        <v/>
      </c>
      <c r="U248" s="3" t="str">
        <f>IFERROR(IF(VLOOKUP($A248,Groups!D:D,1,FALSE)="","",1),"")</f>
        <v/>
      </c>
      <c r="V248" s="3" t="str">
        <f>IFERROR(IF(VLOOKUP($A248,Groups!E:E,1,FALSE)="","",1),"")</f>
        <v/>
      </c>
      <c r="W248" s="3" t="str">
        <f>IFERROR(IF(VLOOKUP($A248,Groups!F:F,1,FALSE)="","",1),"")</f>
        <v/>
      </c>
    </row>
    <row r="249" spans="1:23" x14ac:dyDescent="0.2">
      <c r="B249" s="8" t="s">
        <v>1104</v>
      </c>
      <c r="C249" s="8" t="s">
        <v>590</v>
      </c>
      <c r="D249" s="9" t="s">
        <v>65</v>
      </c>
      <c r="N249" s="3" t="str">
        <f>IF(J249="",IF(E249="",C249,E249),J249)</f>
        <v>XKX</v>
      </c>
      <c r="S249" s="3" t="str">
        <f>IFERROR(IF(VLOOKUP($A249,Groups!B:B,1,FALSE)="","",1),"")</f>
        <v/>
      </c>
    </row>
  </sheetData>
  <autoFilter ref="A1:W234" xr:uid="{D2B45EE7-D823-5A4C-ACCA-52260AECB980}">
    <sortState xmlns:xlrd2="http://schemas.microsoft.com/office/spreadsheetml/2017/richdata2" ref="A2:W249">
      <sortCondition ref="S1:S249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F77B4-4E78-1E43-9F92-C9D7E1E0AE9F}">
  <dimension ref="A1:F252"/>
  <sheetViews>
    <sheetView workbookViewId="0">
      <pane xSplit="3" ySplit="1" topLeftCell="D66" activePane="bottomRight" state="frozen"/>
      <selection pane="topRight" activeCell="B1" sqref="B1"/>
      <selection pane="bottomLeft" activeCell="A2" sqref="A2"/>
      <selection pane="bottomRight" activeCell="A83" sqref="A83"/>
    </sheetView>
  </sheetViews>
  <sheetFormatPr baseColWidth="10" defaultRowHeight="16" x14ac:dyDescent="0.2"/>
  <cols>
    <col min="1" max="3" width="10.83203125" style="3"/>
    <col min="4" max="4" width="30.83203125" customWidth="1"/>
    <col min="5" max="5" width="10.83203125" style="3" customWidth="1"/>
    <col min="6" max="6" width="50.83203125" customWidth="1"/>
  </cols>
  <sheetData>
    <row r="1" spans="1:6" x14ac:dyDescent="0.2">
      <c r="A1" s="2" t="s">
        <v>633</v>
      </c>
      <c r="B1" s="2" t="s">
        <v>719</v>
      </c>
      <c r="C1" s="2" t="s">
        <v>634</v>
      </c>
      <c r="D1" s="1" t="s">
        <v>718</v>
      </c>
      <c r="E1" s="2" t="s">
        <v>1110</v>
      </c>
      <c r="F1" s="1" t="s">
        <v>720</v>
      </c>
    </row>
    <row r="2" spans="1:6" s="5" customFormat="1" x14ac:dyDescent="0.2">
      <c r="A2" s="3">
        <v>74</v>
      </c>
      <c r="B2" s="3" t="s">
        <v>754</v>
      </c>
      <c r="C2" s="3" t="s">
        <v>988</v>
      </c>
      <c r="D2" t="s">
        <v>641</v>
      </c>
      <c r="E2" s="3">
        <v>1</v>
      </c>
      <c r="F2" t="s">
        <v>1107</v>
      </c>
    </row>
    <row r="3" spans="1:6" x14ac:dyDescent="0.2">
      <c r="A3" s="3">
        <v>260</v>
      </c>
      <c r="B3" s="3" t="s">
        <v>935</v>
      </c>
      <c r="C3" s="3" t="s">
        <v>316</v>
      </c>
      <c r="D3" t="s">
        <v>663</v>
      </c>
      <c r="E3" s="3">
        <v>1</v>
      </c>
      <c r="F3" t="s">
        <v>1108</v>
      </c>
    </row>
    <row r="4" spans="1:6" x14ac:dyDescent="0.2">
      <c r="A4" s="3">
        <v>334</v>
      </c>
      <c r="B4" s="3" t="s">
        <v>816</v>
      </c>
      <c r="C4" s="3" t="s">
        <v>974</v>
      </c>
      <c r="D4" t="s">
        <v>669</v>
      </c>
      <c r="E4" s="3">
        <v>1</v>
      </c>
      <c r="F4" t="s">
        <v>1109</v>
      </c>
    </row>
    <row r="5" spans="1:6" x14ac:dyDescent="0.2">
      <c r="A5" s="3">
        <v>4</v>
      </c>
      <c r="B5" s="3" t="s">
        <v>723</v>
      </c>
      <c r="C5" s="3" t="s">
        <v>221</v>
      </c>
      <c r="D5" t="s">
        <v>165</v>
      </c>
    </row>
    <row r="6" spans="1:6" x14ac:dyDescent="0.2">
      <c r="A6" s="3">
        <v>8</v>
      </c>
      <c r="B6" s="3" t="s">
        <v>726</v>
      </c>
      <c r="C6" s="3" t="s">
        <v>222</v>
      </c>
      <c r="D6" t="s">
        <v>37</v>
      </c>
    </row>
    <row r="7" spans="1:6" x14ac:dyDescent="0.2">
      <c r="A7" s="3">
        <v>10</v>
      </c>
      <c r="B7" s="3" t="s">
        <v>729</v>
      </c>
      <c r="C7" s="3" t="s">
        <v>969</v>
      </c>
      <c r="D7" t="s">
        <v>637</v>
      </c>
    </row>
    <row r="8" spans="1:6" x14ac:dyDescent="0.2">
      <c r="A8" s="3">
        <v>12</v>
      </c>
      <c r="B8" s="3" t="s">
        <v>782</v>
      </c>
      <c r="C8" s="3" t="s">
        <v>223</v>
      </c>
      <c r="D8" t="s">
        <v>140</v>
      </c>
    </row>
    <row r="9" spans="1:6" x14ac:dyDescent="0.2">
      <c r="A9" s="3">
        <v>16</v>
      </c>
      <c r="B9" s="3" t="s">
        <v>731</v>
      </c>
      <c r="C9" s="3" t="s">
        <v>224</v>
      </c>
      <c r="D9" t="s">
        <v>0</v>
      </c>
    </row>
    <row r="10" spans="1:6" x14ac:dyDescent="0.2">
      <c r="A10" s="3">
        <v>20</v>
      </c>
      <c r="B10" s="3" t="s">
        <v>721</v>
      </c>
      <c r="C10" s="3" t="s">
        <v>225</v>
      </c>
      <c r="D10" t="s">
        <v>40</v>
      </c>
    </row>
    <row r="11" spans="1:6" x14ac:dyDescent="0.2">
      <c r="A11" s="3">
        <v>24</v>
      </c>
      <c r="B11" s="3" t="s">
        <v>728</v>
      </c>
      <c r="C11" s="3" t="s">
        <v>226</v>
      </c>
      <c r="D11" t="s">
        <v>174</v>
      </c>
    </row>
    <row r="12" spans="1:6" x14ac:dyDescent="0.2">
      <c r="A12" s="3">
        <v>28</v>
      </c>
      <c r="B12" s="3" t="s">
        <v>724</v>
      </c>
      <c r="C12" s="3" t="s">
        <v>229</v>
      </c>
      <c r="D12" t="s">
        <v>96</v>
      </c>
    </row>
    <row r="13" spans="1:6" x14ac:dyDescent="0.2">
      <c r="A13" s="3">
        <v>31</v>
      </c>
      <c r="B13" s="3" t="s">
        <v>736</v>
      </c>
      <c r="C13" s="3" t="s">
        <v>235</v>
      </c>
      <c r="D13" t="s">
        <v>49</v>
      </c>
      <c r="F13" t="s">
        <v>638</v>
      </c>
    </row>
    <row r="14" spans="1:6" x14ac:dyDescent="0.2">
      <c r="A14" s="3">
        <v>32</v>
      </c>
      <c r="B14" s="3" t="s">
        <v>730</v>
      </c>
      <c r="C14" s="3" t="s">
        <v>230</v>
      </c>
      <c r="D14" t="s">
        <v>99</v>
      </c>
    </row>
    <row r="15" spans="1:6" x14ac:dyDescent="0.2">
      <c r="A15" s="3">
        <v>36</v>
      </c>
      <c r="B15" s="3" t="s">
        <v>733</v>
      </c>
      <c r="C15" s="3" t="s">
        <v>233</v>
      </c>
      <c r="D15" t="s">
        <v>3</v>
      </c>
    </row>
    <row r="16" spans="1:6" x14ac:dyDescent="0.2">
      <c r="A16" s="3">
        <v>40</v>
      </c>
      <c r="B16" s="3" t="s">
        <v>732</v>
      </c>
      <c r="C16" s="3" t="s">
        <v>234</v>
      </c>
      <c r="D16" t="s">
        <v>46</v>
      </c>
    </row>
    <row r="17" spans="1:6" x14ac:dyDescent="0.2">
      <c r="A17" s="3">
        <v>44</v>
      </c>
      <c r="B17" s="3" t="s">
        <v>752</v>
      </c>
      <c r="C17" s="3" t="s">
        <v>237</v>
      </c>
      <c r="D17" t="s">
        <v>236</v>
      </c>
    </row>
    <row r="18" spans="1:6" x14ac:dyDescent="0.2">
      <c r="A18" s="3">
        <v>48</v>
      </c>
      <c r="B18" s="3" t="s">
        <v>743</v>
      </c>
      <c r="C18" s="3" t="s">
        <v>238</v>
      </c>
      <c r="D18" t="s">
        <v>143</v>
      </c>
    </row>
    <row r="19" spans="1:6" x14ac:dyDescent="0.2">
      <c r="A19" s="3">
        <v>50</v>
      </c>
      <c r="B19" s="3" t="s">
        <v>739</v>
      </c>
      <c r="C19" s="3" t="s">
        <v>239</v>
      </c>
      <c r="D19" t="s">
        <v>168</v>
      </c>
    </row>
    <row r="20" spans="1:6" x14ac:dyDescent="0.2">
      <c r="A20" s="3">
        <v>51</v>
      </c>
      <c r="B20" s="3" t="s">
        <v>727</v>
      </c>
      <c r="C20" s="3" t="s">
        <v>231</v>
      </c>
      <c r="D20" t="s">
        <v>43</v>
      </c>
      <c r="F20" t="s">
        <v>638</v>
      </c>
    </row>
    <row r="21" spans="1:6" x14ac:dyDescent="0.2">
      <c r="A21" s="3">
        <v>52</v>
      </c>
      <c r="B21" s="3" t="s">
        <v>738</v>
      </c>
      <c r="C21" s="3" t="s">
        <v>240</v>
      </c>
      <c r="D21" t="s">
        <v>108</v>
      </c>
    </row>
    <row r="22" spans="1:6" x14ac:dyDescent="0.2">
      <c r="A22" s="3">
        <v>56</v>
      </c>
      <c r="B22" s="3" t="s">
        <v>740</v>
      </c>
      <c r="C22" s="3" t="s">
        <v>242</v>
      </c>
      <c r="D22" t="s">
        <v>55</v>
      </c>
    </row>
    <row r="23" spans="1:6" x14ac:dyDescent="0.2">
      <c r="A23" s="3">
        <v>60</v>
      </c>
      <c r="B23" s="3" t="s">
        <v>747</v>
      </c>
      <c r="C23" s="3" t="s">
        <v>246</v>
      </c>
      <c r="D23" t="s">
        <v>161</v>
      </c>
    </row>
    <row r="24" spans="1:6" x14ac:dyDescent="0.2">
      <c r="A24" s="3">
        <v>64</v>
      </c>
      <c r="B24" s="3" t="s">
        <v>753</v>
      </c>
      <c r="C24" s="3" t="s">
        <v>247</v>
      </c>
      <c r="D24" t="s">
        <v>171</v>
      </c>
    </row>
    <row r="25" spans="1:6" x14ac:dyDescent="0.2">
      <c r="A25" s="3">
        <v>68</v>
      </c>
      <c r="B25" s="3" t="s">
        <v>749</v>
      </c>
      <c r="C25" s="3" t="s">
        <v>407</v>
      </c>
      <c r="D25" t="s">
        <v>639</v>
      </c>
    </row>
    <row r="26" spans="1:6" x14ac:dyDescent="0.2">
      <c r="A26" s="3">
        <v>70</v>
      </c>
      <c r="B26" s="3" t="s">
        <v>737</v>
      </c>
      <c r="C26" s="3" t="s">
        <v>249</v>
      </c>
      <c r="D26" t="s">
        <v>58</v>
      </c>
      <c r="F26" t="s">
        <v>640</v>
      </c>
    </row>
    <row r="27" spans="1:6" x14ac:dyDescent="0.2">
      <c r="A27" s="3">
        <v>72</v>
      </c>
      <c r="B27" s="3" t="s">
        <v>755</v>
      </c>
      <c r="C27" s="3" t="s">
        <v>250</v>
      </c>
      <c r="D27" t="s">
        <v>180</v>
      </c>
    </row>
    <row r="28" spans="1:6" x14ac:dyDescent="0.2">
      <c r="A28" s="3">
        <v>76</v>
      </c>
      <c r="B28" s="3" t="s">
        <v>751</v>
      </c>
      <c r="C28" s="3" t="s">
        <v>251</v>
      </c>
      <c r="D28" t="s">
        <v>117</v>
      </c>
    </row>
    <row r="29" spans="1:6" x14ac:dyDescent="0.2">
      <c r="A29" s="3">
        <v>84</v>
      </c>
      <c r="B29" s="3" t="s">
        <v>757</v>
      </c>
      <c r="C29" s="3" t="s">
        <v>244</v>
      </c>
      <c r="D29" t="s">
        <v>111</v>
      </c>
      <c r="F29" t="s">
        <v>642</v>
      </c>
    </row>
    <row r="30" spans="1:6" x14ac:dyDescent="0.2">
      <c r="A30" s="3">
        <v>86</v>
      </c>
      <c r="B30" s="3" t="s">
        <v>826</v>
      </c>
      <c r="C30" s="3" t="s">
        <v>252</v>
      </c>
      <c r="D30" t="s">
        <v>643</v>
      </c>
    </row>
    <row r="31" spans="1:6" x14ac:dyDescent="0.2">
      <c r="A31" s="3">
        <v>90</v>
      </c>
      <c r="B31" s="3" t="s">
        <v>913</v>
      </c>
      <c r="C31" s="3" t="s">
        <v>442</v>
      </c>
      <c r="D31" t="s">
        <v>11</v>
      </c>
      <c r="F31" t="s">
        <v>644</v>
      </c>
    </row>
    <row r="32" spans="1:6" x14ac:dyDescent="0.2">
      <c r="A32" s="3">
        <v>92</v>
      </c>
      <c r="B32" s="3" t="s">
        <v>957</v>
      </c>
      <c r="C32" s="3" t="s">
        <v>253</v>
      </c>
      <c r="D32" t="s">
        <v>645</v>
      </c>
    </row>
    <row r="33" spans="1:6" x14ac:dyDescent="0.2">
      <c r="A33" s="3">
        <v>96</v>
      </c>
      <c r="B33" s="3" t="s">
        <v>748</v>
      </c>
      <c r="C33" s="3" t="s">
        <v>254</v>
      </c>
      <c r="D33" t="s">
        <v>6</v>
      </c>
    </row>
    <row r="34" spans="1:6" x14ac:dyDescent="0.2">
      <c r="A34" s="3">
        <v>100</v>
      </c>
      <c r="B34" s="3" t="s">
        <v>742</v>
      </c>
      <c r="C34" s="3" t="s">
        <v>255</v>
      </c>
      <c r="D34" t="s">
        <v>61</v>
      </c>
    </row>
    <row r="35" spans="1:6" x14ac:dyDescent="0.2">
      <c r="A35" s="3">
        <v>104</v>
      </c>
      <c r="B35" s="3" t="s">
        <v>866</v>
      </c>
      <c r="C35" s="3" t="s">
        <v>377</v>
      </c>
      <c r="D35" t="s">
        <v>21</v>
      </c>
      <c r="F35" t="s">
        <v>646</v>
      </c>
    </row>
    <row r="36" spans="1:6" x14ac:dyDescent="0.2">
      <c r="A36" s="3">
        <v>108</v>
      </c>
      <c r="B36" s="3" t="s">
        <v>744</v>
      </c>
      <c r="C36" s="3" t="s">
        <v>257</v>
      </c>
      <c r="D36" t="s">
        <v>185</v>
      </c>
    </row>
    <row r="37" spans="1:6" x14ac:dyDescent="0.2">
      <c r="A37" s="3">
        <v>112</v>
      </c>
      <c r="B37" s="3" t="s">
        <v>756</v>
      </c>
      <c r="C37" s="3" t="s">
        <v>241</v>
      </c>
      <c r="D37" t="s">
        <v>52</v>
      </c>
      <c r="F37" t="s">
        <v>647</v>
      </c>
    </row>
    <row r="38" spans="1:6" x14ac:dyDescent="0.2">
      <c r="A38" s="3">
        <v>116</v>
      </c>
      <c r="B38" s="3" t="s">
        <v>837</v>
      </c>
      <c r="C38" s="3" t="s">
        <v>259</v>
      </c>
      <c r="D38" t="s">
        <v>9</v>
      </c>
    </row>
    <row r="39" spans="1:6" x14ac:dyDescent="0.2">
      <c r="A39" s="3">
        <v>120</v>
      </c>
      <c r="B39" s="3" t="s">
        <v>767</v>
      </c>
      <c r="C39" s="3" t="s">
        <v>260</v>
      </c>
      <c r="D39" t="s">
        <v>191</v>
      </c>
    </row>
    <row r="40" spans="1:6" x14ac:dyDescent="0.2">
      <c r="A40" s="3">
        <v>124</v>
      </c>
      <c r="B40" s="3" t="s">
        <v>758</v>
      </c>
      <c r="C40" s="3" t="s">
        <v>261</v>
      </c>
      <c r="D40" t="s">
        <v>162</v>
      </c>
    </row>
    <row r="41" spans="1:6" x14ac:dyDescent="0.2">
      <c r="A41" s="3">
        <v>132</v>
      </c>
      <c r="B41" s="3" t="s">
        <v>772</v>
      </c>
      <c r="C41" s="3" t="s">
        <v>258</v>
      </c>
      <c r="D41" t="s">
        <v>188</v>
      </c>
      <c r="F41" t="s">
        <v>648</v>
      </c>
    </row>
    <row r="42" spans="1:6" x14ac:dyDescent="0.2">
      <c r="A42" s="3">
        <v>136</v>
      </c>
      <c r="B42" s="3" t="s">
        <v>844</v>
      </c>
      <c r="C42" s="3" t="s">
        <v>262</v>
      </c>
      <c r="D42" t="s">
        <v>123</v>
      </c>
    </row>
    <row r="43" spans="1:6" x14ac:dyDescent="0.2">
      <c r="A43" s="3">
        <v>140</v>
      </c>
      <c r="B43" s="3" t="s">
        <v>761</v>
      </c>
      <c r="C43" s="3" t="s">
        <v>263</v>
      </c>
      <c r="D43" t="s">
        <v>194</v>
      </c>
    </row>
    <row r="44" spans="1:6" x14ac:dyDescent="0.2">
      <c r="A44" s="3">
        <v>144</v>
      </c>
      <c r="B44" s="3" t="s">
        <v>850</v>
      </c>
      <c r="C44" s="3" t="s">
        <v>448</v>
      </c>
      <c r="D44" t="s">
        <v>170</v>
      </c>
      <c r="F44" t="s">
        <v>649</v>
      </c>
    </row>
    <row r="45" spans="1:6" x14ac:dyDescent="0.2">
      <c r="A45" s="3">
        <v>148</v>
      </c>
      <c r="B45" s="3" t="s">
        <v>934</v>
      </c>
      <c r="C45" s="3" t="s">
        <v>264</v>
      </c>
      <c r="D45" t="s">
        <v>197</v>
      </c>
    </row>
    <row r="46" spans="1:6" x14ac:dyDescent="0.2">
      <c r="A46" s="3">
        <v>152</v>
      </c>
      <c r="B46" s="3" t="s">
        <v>766</v>
      </c>
      <c r="C46" s="3" t="s">
        <v>265</v>
      </c>
      <c r="D46" t="s">
        <v>126</v>
      </c>
    </row>
    <row r="47" spans="1:6" x14ac:dyDescent="0.2">
      <c r="A47" s="3">
        <v>156</v>
      </c>
      <c r="B47" s="3" t="s">
        <v>768</v>
      </c>
      <c r="C47" s="3" t="s">
        <v>267</v>
      </c>
      <c r="D47" t="s">
        <v>12</v>
      </c>
    </row>
    <row r="48" spans="1:6" x14ac:dyDescent="0.2">
      <c r="A48" s="3">
        <v>158</v>
      </c>
      <c r="B48" s="3" t="s">
        <v>947</v>
      </c>
      <c r="C48" s="3" t="s">
        <v>397</v>
      </c>
      <c r="D48" t="s">
        <v>650</v>
      </c>
    </row>
    <row r="49" spans="1:6" x14ac:dyDescent="0.2">
      <c r="A49" s="3">
        <v>162</v>
      </c>
      <c r="B49" s="3" t="s">
        <v>774</v>
      </c>
      <c r="C49" s="3" t="s">
        <v>271</v>
      </c>
      <c r="D49" t="s">
        <v>651</v>
      </c>
    </row>
    <row r="50" spans="1:6" x14ac:dyDescent="0.2">
      <c r="A50" s="3">
        <v>166</v>
      </c>
      <c r="B50" s="3" t="s">
        <v>759</v>
      </c>
      <c r="C50" s="3" t="s">
        <v>272</v>
      </c>
      <c r="D50" t="s">
        <v>652</v>
      </c>
    </row>
    <row r="51" spans="1:6" x14ac:dyDescent="0.2">
      <c r="A51" s="3">
        <v>170</v>
      </c>
      <c r="B51" s="3" t="s">
        <v>769</v>
      </c>
      <c r="C51" s="3" t="s">
        <v>273</v>
      </c>
      <c r="D51" t="s">
        <v>129</v>
      </c>
    </row>
    <row r="52" spans="1:6" x14ac:dyDescent="0.2">
      <c r="A52" s="3">
        <v>174</v>
      </c>
      <c r="B52" s="3" t="s">
        <v>839</v>
      </c>
      <c r="C52" s="3" t="s">
        <v>274</v>
      </c>
      <c r="D52" t="s">
        <v>200</v>
      </c>
    </row>
    <row r="53" spans="1:6" x14ac:dyDescent="0.2">
      <c r="A53" s="3">
        <v>175</v>
      </c>
      <c r="B53" s="3" t="s">
        <v>964</v>
      </c>
      <c r="C53" s="3" t="s">
        <v>369</v>
      </c>
      <c r="D53" t="s">
        <v>368</v>
      </c>
      <c r="F53" t="s">
        <v>653</v>
      </c>
    </row>
    <row r="54" spans="1:6" x14ac:dyDescent="0.2">
      <c r="A54" s="3">
        <v>178</v>
      </c>
      <c r="B54" s="3" t="s">
        <v>762</v>
      </c>
      <c r="C54" s="3" t="s">
        <v>276</v>
      </c>
      <c r="D54" t="s">
        <v>275</v>
      </c>
    </row>
    <row r="55" spans="1:6" x14ac:dyDescent="0.2">
      <c r="A55" s="3">
        <v>180</v>
      </c>
      <c r="B55" s="3" t="s">
        <v>760</v>
      </c>
      <c r="C55" s="3" t="s">
        <v>290</v>
      </c>
      <c r="D55" t="s">
        <v>654</v>
      </c>
    </row>
    <row r="56" spans="1:6" x14ac:dyDescent="0.2">
      <c r="A56" s="3">
        <v>184</v>
      </c>
      <c r="B56" s="3" t="s">
        <v>765</v>
      </c>
      <c r="C56" s="3" t="s">
        <v>278</v>
      </c>
      <c r="D56" t="s">
        <v>277</v>
      </c>
    </row>
    <row r="57" spans="1:6" x14ac:dyDescent="0.2">
      <c r="A57" s="3">
        <v>188</v>
      </c>
      <c r="B57" s="3" t="s">
        <v>770</v>
      </c>
      <c r="C57" s="3" t="s">
        <v>279</v>
      </c>
      <c r="D57" t="s">
        <v>132</v>
      </c>
    </row>
    <row r="58" spans="1:6" x14ac:dyDescent="0.2">
      <c r="A58" s="3">
        <v>191</v>
      </c>
      <c r="B58" s="3" t="s">
        <v>818</v>
      </c>
      <c r="C58" s="3" t="s">
        <v>280</v>
      </c>
      <c r="D58" t="s">
        <v>67</v>
      </c>
      <c r="F58" t="s">
        <v>640</v>
      </c>
    </row>
    <row r="59" spans="1:6" x14ac:dyDescent="0.2">
      <c r="A59" s="3">
        <v>192</v>
      </c>
      <c r="B59" s="3" t="s">
        <v>771</v>
      </c>
      <c r="C59" s="3" t="s">
        <v>281</v>
      </c>
      <c r="D59" t="s">
        <v>135</v>
      </c>
    </row>
    <row r="60" spans="1:6" x14ac:dyDescent="0.2">
      <c r="A60" s="3">
        <v>196</v>
      </c>
      <c r="B60" s="3" t="s">
        <v>775</v>
      </c>
      <c r="C60" s="3" t="s">
        <v>285</v>
      </c>
      <c r="D60" t="s">
        <v>70</v>
      </c>
    </row>
    <row r="61" spans="1:6" x14ac:dyDescent="0.2">
      <c r="A61" s="3">
        <v>203</v>
      </c>
      <c r="B61" s="3" t="s">
        <v>776</v>
      </c>
      <c r="C61" s="3" t="s">
        <v>287</v>
      </c>
      <c r="D61" t="s">
        <v>286</v>
      </c>
      <c r="F61" t="s">
        <v>655</v>
      </c>
    </row>
    <row r="62" spans="1:6" x14ac:dyDescent="0.2">
      <c r="A62" s="3">
        <v>204</v>
      </c>
      <c r="B62" s="3" t="s">
        <v>745</v>
      </c>
      <c r="C62" s="3" t="s">
        <v>245</v>
      </c>
      <c r="D62" t="s">
        <v>177</v>
      </c>
      <c r="F62" t="s">
        <v>656</v>
      </c>
    </row>
    <row r="63" spans="1:6" x14ac:dyDescent="0.2">
      <c r="A63" s="3">
        <v>208</v>
      </c>
      <c r="B63" s="3" t="s">
        <v>779</v>
      </c>
      <c r="C63" s="3" t="s">
        <v>291</v>
      </c>
      <c r="D63" t="s">
        <v>76</v>
      </c>
    </row>
    <row r="64" spans="1:6" x14ac:dyDescent="0.2">
      <c r="A64" s="3">
        <v>212</v>
      </c>
      <c r="B64" s="3" t="s">
        <v>780</v>
      </c>
      <c r="C64" s="3" t="s">
        <v>293</v>
      </c>
      <c r="D64" t="s">
        <v>100</v>
      </c>
    </row>
    <row r="65" spans="1:6" x14ac:dyDescent="0.2">
      <c r="A65" s="3">
        <v>214</v>
      </c>
      <c r="B65" s="3" t="s">
        <v>781</v>
      </c>
      <c r="C65" s="3" t="s">
        <v>294</v>
      </c>
      <c r="D65" t="s">
        <v>103</v>
      </c>
    </row>
    <row r="66" spans="1:6" x14ac:dyDescent="0.2">
      <c r="A66" s="3">
        <v>218</v>
      </c>
      <c r="B66" s="3" t="s">
        <v>783</v>
      </c>
      <c r="C66" s="3" t="s">
        <v>295</v>
      </c>
      <c r="D66" t="s">
        <v>106</v>
      </c>
    </row>
    <row r="67" spans="1:6" x14ac:dyDescent="0.2">
      <c r="A67" s="3">
        <v>222</v>
      </c>
      <c r="B67" s="3" t="s">
        <v>929</v>
      </c>
      <c r="C67" s="3" t="s">
        <v>298</v>
      </c>
      <c r="D67" t="s">
        <v>109</v>
      </c>
    </row>
    <row r="68" spans="1:6" x14ac:dyDescent="0.2">
      <c r="A68" s="3">
        <v>226</v>
      </c>
      <c r="B68" s="3" t="s">
        <v>808</v>
      </c>
      <c r="C68" s="3" t="s">
        <v>299</v>
      </c>
      <c r="D68" t="s">
        <v>211</v>
      </c>
    </row>
    <row r="69" spans="1:6" x14ac:dyDescent="0.2">
      <c r="A69" s="3">
        <v>231</v>
      </c>
      <c r="B69" s="3" t="s">
        <v>789</v>
      </c>
      <c r="C69" s="3" t="s">
        <v>301</v>
      </c>
      <c r="D69" t="s">
        <v>175</v>
      </c>
    </row>
    <row r="70" spans="1:6" x14ac:dyDescent="0.2">
      <c r="A70" s="3">
        <v>232</v>
      </c>
      <c r="B70" s="3" t="s">
        <v>787</v>
      </c>
      <c r="C70" s="3" t="s">
        <v>508</v>
      </c>
      <c r="D70" t="s">
        <v>214</v>
      </c>
      <c r="F70" t="s">
        <v>657</v>
      </c>
    </row>
    <row r="71" spans="1:6" x14ac:dyDescent="0.2">
      <c r="A71" s="3">
        <v>233</v>
      </c>
      <c r="B71" s="3" t="s">
        <v>784</v>
      </c>
      <c r="C71" s="3" t="s">
        <v>300</v>
      </c>
      <c r="D71" t="s">
        <v>79</v>
      </c>
      <c r="F71" t="s">
        <v>638</v>
      </c>
    </row>
    <row r="72" spans="1:6" x14ac:dyDescent="0.2">
      <c r="A72" s="3">
        <v>234</v>
      </c>
      <c r="B72" s="3" t="s">
        <v>794</v>
      </c>
      <c r="C72" s="3" t="s">
        <v>513</v>
      </c>
      <c r="D72" t="s">
        <v>82</v>
      </c>
      <c r="F72" t="s">
        <v>716</v>
      </c>
    </row>
    <row r="73" spans="1:6" x14ac:dyDescent="0.2">
      <c r="A73" s="3">
        <v>238</v>
      </c>
      <c r="B73" s="3" t="s">
        <v>792</v>
      </c>
      <c r="C73" s="3" t="s">
        <v>304</v>
      </c>
      <c r="D73" t="s">
        <v>303</v>
      </c>
    </row>
    <row r="74" spans="1:6" x14ac:dyDescent="0.2">
      <c r="A74" s="3">
        <v>239</v>
      </c>
      <c r="B74" s="3" t="s">
        <v>810</v>
      </c>
      <c r="C74" s="3" t="s">
        <v>970</v>
      </c>
      <c r="D74" t="s">
        <v>658</v>
      </c>
      <c r="F74" t="s">
        <v>659</v>
      </c>
    </row>
    <row r="75" spans="1:6" x14ac:dyDescent="0.2">
      <c r="A75" s="3">
        <v>242</v>
      </c>
      <c r="B75" s="3" t="s">
        <v>791</v>
      </c>
      <c r="C75" s="3" t="s">
        <v>306</v>
      </c>
      <c r="D75" t="s">
        <v>14</v>
      </c>
    </row>
    <row r="76" spans="1:6" x14ac:dyDescent="0.2">
      <c r="A76" s="3">
        <v>246</v>
      </c>
      <c r="B76" s="3" t="s">
        <v>790</v>
      </c>
      <c r="C76" s="3" t="s">
        <v>307</v>
      </c>
      <c r="D76" t="s">
        <v>85</v>
      </c>
    </row>
    <row r="77" spans="1:6" x14ac:dyDescent="0.2">
      <c r="A77" s="3">
        <v>248</v>
      </c>
      <c r="B77" s="3" t="s">
        <v>735</v>
      </c>
      <c r="C77" s="3" t="s">
        <v>971</v>
      </c>
      <c r="D77" t="s">
        <v>660</v>
      </c>
      <c r="F77" t="s">
        <v>661</v>
      </c>
    </row>
    <row r="78" spans="1:6" x14ac:dyDescent="0.2">
      <c r="A78" s="3">
        <v>250</v>
      </c>
      <c r="B78" s="3" t="s">
        <v>795</v>
      </c>
      <c r="C78" s="3" t="s">
        <v>314</v>
      </c>
      <c r="D78" t="s">
        <v>88</v>
      </c>
    </row>
    <row r="79" spans="1:6" x14ac:dyDescent="0.2">
      <c r="A79" s="3">
        <v>254</v>
      </c>
      <c r="B79" s="3" t="s">
        <v>800</v>
      </c>
      <c r="C79" s="3" t="s">
        <v>972</v>
      </c>
      <c r="D79" t="s">
        <v>662</v>
      </c>
    </row>
    <row r="80" spans="1:6" x14ac:dyDescent="0.2">
      <c r="A80" s="3">
        <v>258</v>
      </c>
      <c r="B80" s="3" t="s">
        <v>894</v>
      </c>
      <c r="C80" s="3" t="s">
        <v>315</v>
      </c>
      <c r="D80" t="s">
        <v>17</v>
      </c>
    </row>
    <row r="81" spans="1:6" x14ac:dyDescent="0.2">
      <c r="A81" s="3">
        <v>262</v>
      </c>
      <c r="B81" s="3" t="s">
        <v>778</v>
      </c>
      <c r="C81" s="3" t="s">
        <v>292</v>
      </c>
      <c r="D81" t="s">
        <v>146</v>
      </c>
      <c r="F81" t="s">
        <v>664</v>
      </c>
    </row>
    <row r="82" spans="1:6" x14ac:dyDescent="0.2">
      <c r="A82" s="3">
        <v>266</v>
      </c>
      <c r="B82" s="3" t="s">
        <v>796</v>
      </c>
      <c r="C82" s="3" t="s">
        <v>317</v>
      </c>
      <c r="D82" t="s">
        <v>178</v>
      </c>
    </row>
    <row r="83" spans="1:6" x14ac:dyDescent="0.2">
      <c r="A83" s="3">
        <v>268</v>
      </c>
      <c r="B83" s="3" t="s">
        <v>799</v>
      </c>
      <c r="C83" s="3" t="s">
        <v>320</v>
      </c>
      <c r="D83" t="s">
        <v>91</v>
      </c>
      <c r="F83" t="s">
        <v>638</v>
      </c>
    </row>
    <row r="84" spans="1:6" x14ac:dyDescent="0.2">
      <c r="A84" s="3">
        <v>270</v>
      </c>
      <c r="B84" s="3" t="s">
        <v>805</v>
      </c>
      <c r="C84" s="3" t="s">
        <v>319</v>
      </c>
      <c r="D84" t="s">
        <v>318</v>
      </c>
    </row>
    <row r="85" spans="1:6" x14ac:dyDescent="0.2">
      <c r="A85" s="3">
        <v>275</v>
      </c>
      <c r="B85" s="3" t="s">
        <v>902</v>
      </c>
      <c r="C85" s="3" t="s">
        <v>449</v>
      </c>
      <c r="D85" t="s">
        <v>665</v>
      </c>
      <c r="F85" t="s">
        <v>968</v>
      </c>
    </row>
    <row r="86" spans="1:6" x14ac:dyDescent="0.2">
      <c r="A86" s="3">
        <v>276</v>
      </c>
      <c r="B86" s="3" t="s">
        <v>777</v>
      </c>
      <c r="C86" s="3" t="s">
        <v>310</v>
      </c>
      <c r="D86" t="s">
        <v>93</v>
      </c>
      <c r="F86" t="s">
        <v>666</v>
      </c>
    </row>
    <row r="87" spans="1:6" x14ac:dyDescent="0.2">
      <c r="A87" s="3">
        <v>288</v>
      </c>
      <c r="B87" s="3" t="s">
        <v>802</v>
      </c>
      <c r="C87" s="3" t="s">
        <v>321</v>
      </c>
      <c r="D87" t="s">
        <v>184</v>
      </c>
    </row>
    <row r="88" spans="1:6" x14ac:dyDescent="0.2">
      <c r="A88" s="3">
        <v>292</v>
      </c>
      <c r="B88" s="3" t="s">
        <v>803</v>
      </c>
      <c r="C88" s="3" t="s">
        <v>322</v>
      </c>
      <c r="D88" t="s">
        <v>38</v>
      </c>
    </row>
    <row r="89" spans="1:6" x14ac:dyDescent="0.2">
      <c r="A89" s="3">
        <v>296</v>
      </c>
      <c r="B89" s="3" t="s">
        <v>838</v>
      </c>
      <c r="C89" s="3" t="s">
        <v>347</v>
      </c>
      <c r="D89" t="s">
        <v>32</v>
      </c>
      <c r="F89" t="s">
        <v>667</v>
      </c>
    </row>
    <row r="90" spans="1:6" x14ac:dyDescent="0.2">
      <c r="A90" s="3">
        <v>300</v>
      </c>
      <c r="B90" s="3" t="s">
        <v>809</v>
      </c>
      <c r="C90" s="3" t="s">
        <v>323</v>
      </c>
      <c r="D90" t="s">
        <v>41</v>
      </c>
    </row>
    <row r="91" spans="1:6" x14ac:dyDescent="0.2">
      <c r="A91" s="3">
        <v>304</v>
      </c>
      <c r="B91" s="3" t="s">
        <v>804</v>
      </c>
      <c r="C91" s="3" t="s">
        <v>324</v>
      </c>
      <c r="D91" t="s">
        <v>44</v>
      </c>
    </row>
    <row r="92" spans="1:6" x14ac:dyDescent="0.2">
      <c r="A92" s="3">
        <v>308</v>
      </c>
      <c r="B92" s="3" t="s">
        <v>798</v>
      </c>
      <c r="C92" s="3" t="s">
        <v>325</v>
      </c>
      <c r="D92" t="s">
        <v>112</v>
      </c>
    </row>
    <row r="93" spans="1:6" x14ac:dyDescent="0.2">
      <c r="A93" s="3">
        <v>312</v>
      </c>
      <c r="B93" s="3" t="s">
        <v>807</v>
      </c>
      <c r="C93" s="3" t="s">
        <v>973</v>
      </c>
      <c r="D93" t="s">
        <v>668</v>
      </c>
    </row>
    <row r="94" spans="1:6" x14ac:dyDescent="0.2">
      <c r="A94" s="3">
        <v>316</v>
      </c>
      <c r="B94" s="3" t="s">
        <v>812</v>
      </c>
      <c r="C94" s="3" t="s">
        <v>326</v>
      </c>
      <c r="D94" t="s">
        <v>20</v>
      </c>
    </row>
    <row r="95" spans="1:6" x14ac:dyDescent="0.2">
      <c r="A95" s="3">
        <v>320</v>
      </c>
      <c r="B95" s="3" t="s">
        <v>811</v>
      </c>
      <c r="C95" s="3" t="s">
        <v>327</v>
      </c>
      <c r="D95" t="s">
        <v>115</v>
      </c>
    </row>
    <row r="96" spans="1:6" x14ac:dyDescent="0.2">
      <c r="A96" s="3">
        <v>324</v>
      </c>
      <c r="B96" s="3" t="s">
        <v>806</v>
      </c>
      <c r="C96" s="3" t="s">
        <v>328</v>
      </c>
      <c r="D96" t="s">
        <v>186</v>
      </c>
    </row>
    <row r="97" spans="1:6" x14ac:dyDescent="0.2">
      <c r="A97" s="3">
        <v>328</v>
      </c>
      <c r="B97" s="3" t="s">
        <v>814</v>
      </c>
      <c r="C97" s="3" t="s">
        <v>330</v>
      </c>
      <c r="D97" t="s">
        <v>118</v>
      </c>
    </row>
    <row r="98" spans="1:6" x14ac:dyDescent="0.2">
      <c r="A98" s="3">
        <v>332</v>
      </c>
      <c r="B98" s="3" t="s">
        <v>819</v>
      </c>
      <c r="C98" s="3" t="s">
        <v>331</v>
      </c>
      <c r="D98" t="s">
        <v>121</v>
      </c>
    </row>
    <row r="99" spans="1:6" x14ac:dyDescent="0.2">
      <c r="A99" s="3">
        <v>336</v>
      </c>
      <c r="B99" s="3" t="s">
        <v>954</v>
      </c>
      <c r="C99" s="3" t="s">
        <v>975</v>
      </c>
      <c r="D99" t="s">
        <v>670</v>
      </c>
    </row>
    <row r="100" spans="1:6" x14ac:dyDescent="0.2">
      <c r="A100" s="3">
        <v>340</v>
      </c>
      <c r="B100" s="3" t="s">
        <v>817</v>
      </c>
      <c r="C100" s="3" t="s">
        <v>332</v>
      </c>
      <c r="D100" t="s">
        <v>124</v>
      </c>
    </row>
    <row r="101" spans="1:6" x14ac:dyDescent="0.2">
      <c r="A101" s="3">
        <v>344</v>
      </c>
      <c r="B101" s="3" t="s">
        <v>815</v>
      </c>
      <c r="C101" s="3" t="s">
        <v>269</v>
      </c>
      <c r="D101" t="s">
        <v>671</v>
      </c>
    </row>
    <row r="102" spans="1:6" x14ac:dyDescent="0.2">
      <c r="A102" s="3">
        <v>348</v>
      </c>
      <c r="B102" s="3" t="s">
        <v>820</v>
      </c>
      <c r="C102" s="3" t="s">
        <v>333</v>
      </c>
      <c r="D102" t="s">
        <v>47</v>
      </c>
    </row>
    <row r="103" spans="1:6" x14ac:dyDescent="0.2">
      <c r="A103" s="3">
        <v>352</v>
      </c>
      <c r="B103" s="3" t="s">
        <v>829</v>
      </c>
      <c r="C103" s="3" t="s">
        <v>334</v>
      </c>
      <c r="D103" t="s">
        <v>50</v>
      </c>
    </row>
    <row r="104" spans="1:6" x14ac:dyDescent="0.2">
      <c r="A104" s="3">
        <v>356</v>
      </c>
      <c r="B104" s="3" t="s">
        <v>825</v>
      </c>
      <c r="C104" s="3" t="s">
        <v>335</v>
      </c>
      <c r="D104" t="s">
        <v>166</v>
      </c>
    </row>
    <row r="105" spans="1:6" x14ac:dyDescent="0.2">
      <c r="A105" s="3">
        <v>360</v>
      </c>
      <c r="B105" s="3" t="s">
        <v>821</v>
      </c>
      <c r="C105" s="3" t="s">
        <v>336</v>
      </c>
      <c r="D105" t="s">
        <v>26</v>
      </c>
    </row>
    <row r="106" spans="1:6" x14ac:dyDescent="0.2">
      <c r="A106" s="3">
        <v>364</v>
      </c>
      <c r="B106" s="3" t="s">
        <v>828</v>
      </c>
      <c r="C106" s="3" t="s">
        <v>337</v>
      </c>
      <c r="D106" t="s">
        <v>672</v>
      </c>
    </row>
    <row r="107" spans="1:6" x14ac:dyDescent="0.2">
      <c r="A107" s="3">
        <v>368</v>
      </c>
      <c r="B107" s="3" t="s">
        <v>827</v>
      </c>
      <c r="C107" s="3" t="s">
        <v>338</v>
      </c>
      <c r="D107" t="s">
        <v>155</v>
      </c>
    </row>
    <row r="108" spans="1:6" x14ac:dyDescent="0.2">
      <c r="A108" s="3">
        <v>372</v>
      </c>
      <c r="B108" s="3" t="s">
        <v>822</v>
      </c>
      <c r="C108" s="3" t="s">
        <v>339</v>
      </c>
      <c r="D108" t="s">
        <v>53</v>
      </c>
    </row>
    <row r="109" spans="1:6" x14ac:dyDescent="0.2">
      <c r="A109" s="3">
        <v>376</v>
      </c>
      <c r="B109" s="3" t="s">
        <v>823</v>
      </c>
      <c r="C109" s="3" t="s">
        <v>340</v>
      </c>
      <c r="D109" t="s">
        <v>158</v>
      </c>
    </row>
    <row r="110" spans="1:6" x14ac:dyDescent="0.2">
      <c r="A110" s="3">
        <v>380</v>
      </c>
      <c r="B110" s="3" t="s">
        <v>830</v>
      </c>
      <c r="C110" s="3" t="s">
        <v>341</v>
      </c>
      <c r="D110" t="s">
        <v>59</v>
      </c>
    </row>
    <row r="111" spans="1:6" x14ac:dyDescent="0.2">
      <c r="A111" s="3">
        <v>384</v>
      </c>
      <c r="B111" s="3" t="s">
        <v>764</v>
      </c>
      <c r="C111" s="3" t="s">
        <v>284</v>
      </c>
      <c r="D111" t="s">
        <v>208</v>
      </c>
      <c r="F111" t="s">
        <v>673</v>
      </c>
    </row>
    <row r="112" spans="1:6" x14ac:dyDescent="0.2">
      <c r="A112" s="3">
        <v>388</v>
      </c>
      <c r="B112" s="3" t="s">
        <v>832</v>
      </c>
      <c r="C112" s="3" t="s">
        <v>342</v>
      </c>
      <c r="D112" t="s">
        <v>127</v>
      </c>
    </row>
    <row r="113" spans="1:6" x14ac:dyDescent="0.2">
      <c r="A113" s="3">
        <v>392</v>
      </c>
      <c r="B113" s="3" t="s">
        <v>834</v>
      </c>
      <c r="C113" s="3" t="s">
        <v>343</v>
      </c>
      <c r="D113" t="s">
        <v>29</v>
      </c>
    </row>
    <row r="114" spans="1:6" x14ac:dyDescent="0.2">
      <c r="A114" s="3">
        <v>398</v>
      </c>
      <c r="B114" s="3" t="s">
        <v>845</v>
      </c>
      <c r="C114" s="3" t="s">
        <v>345</v>
      </c>
      <c r="D114" t="s">
        <v>62</v>
      </c>
      <c r="F114" t="s">
        <v>638</v>
      </c>
    </row>
    <row r="115" spans="1:6" x14ac:dyDescent="0.2">
      <c r="A115" s="3">
        <v>400</v>
      </c>
      <c r="B115" s="3" t="s">
        <v>833</v>
      </c>
      <c r="C115" s="3" t="s">
        <v>344</v>
      </c>
      <c r="D115" t="s">
        <v>141</v>
      </c>
    </row>
    <row r="116" spans="1:6" x14ac:dyDescent="0.2">
      <c r="A116" s="3">
        <v>404</v>
      </c>
      <c r="B116" s="3" t="s">
        <v>835</v>
      </c>
      <c r="C116" s="3" t="s">
        <v>346</v>
      </c>
      <c r="D116" t="s">
        <v>192</v>
      </c>
    </row>
    <row r="117" spans="1:6" x14ac:dyDescent="0.2">
      <c r="A117" s="3">
        <v>408</v>
      </c>
      <c r="B117" s="3" t="s">
        <v>841</v>
      </c>
      <c r="C117" s="3" t="s">
        <v>289</v>
      </c>
      <c r="D117" t="s">
        <v>674</v>
      </c>
    </row>
    <row r="118" spans="1:6" x14ac:dyDescent="0.2">
      <c r="A118" s="3">
        <v>410</v>
      </c>
      <c r="B118" s="3" t="s">
        <v>842</v>
      </c>
      <c r="C118" s="3" t="s">
        <v>412</v>
      </c>
      <c r="D118" t="s">
        <v>675</v>
      </c>
    </row>
    <row r="119" spans="1:6" x14ac:dyDescent="0.2">
      <c r="A119" s="3">
        <v>414</v>
      </c>
      <c r="B119" s="3" t="s">
        <v>843</v>
      </c>
      <c r="C119" s="3" t="s">
        <v>348</v>
      </c>
      <c r="D119" t="s">
        <v>144</v>
      </c>
    </row>
    <row r="120" spans="1:6" x14ac:dyDescent="0.2">
      <c r="A120" s="3">
        <v>417</v>
      </c>
      <c r="B120" s="3" t="s">
        <v>836</v>
      </c>
      <c r="C120" s="3" t="s">
        <v>349</v>
      </c>
      <c r="D120" t="s">
        <v>676</v>
      </c>
      <c r="F120" t="s">
        <v>638</v>
      </c>
    </row>
    <row r="121" spans="1:6" x14ac:dyDescent="0.2">
      <c r="A121" s="3">
        <v>418</v>
      </c>
      <c r="B121" s="3" t="s">
        <v>846</v>
      </c>
      <c r="C121" s="3" t="s">
        <v>351</v>
      </c>
      <c r="D121" t="s">
        <v>350</v>
      </c>
    </row>
    <row r="122" spans="1:6" x14ac:dyDescent="0.2">
      <c r="A122" s="3">
        <v>422</v>
      </c>
      <c r="B122" s="3" t="s">
        <v>847</v>
      </c>
      <c r="C122" s="3" t="s">
        <v>353</v>
      </c>
      <c r="D122" t="s">
        <v>147</v>
      </c>
    </row>
    <row r="123" spans="1:6" x14ac:dyDescent="0.2">
      <c r="A123" s="3">
        <v>426</v>
      </c>
      <c r="B123" s="3" t="s">
        <v>852</v>
      </c>
      <c r="C123" s="3" t="s">
        <v>354</v>
      </c>
      <c r="D123" t="s">
        <v>195</v>
      </c>
    </row>
    <row r="124" spans="1:6" x14ac:dyDescent="0.2">
      <c r="A124" s="3">
        <v>428</v>
      </c>
      <c r="B124" s="3" t="s">
        <v>855</v>
      </c>
      <c r="C124" s="3" t="s">
        <v>352</v>
      </c>
      <c r="D124" t="s">
        <v>71</v>
      </c>
      <c r="F124" t="s">
        <v>638</v>
      </c>
    </row>
    <row r="125" spans="1:6" x14ac:dyDescent="0.2">
      <c r="A125" s="3">
        <v>430</v>
      </c>
      <c r="B125" s="3" t="s">
        <v>851</v>
      </c>
      <c r="C125" s="3" t="s">
        <v>355</v>
      </c>
      <c r="D125" t="s">
        <v>198</v>
      </c>
    </row>
    <row r="126" spans="1:6" x14ac:dyDescent="0.2">
      <c r="A126" s="3">
        <v>434</v>
      </c>
      <c r="B126" s="3" t="s">
        <v>856</v>
      </c>
      <c r="C126" s="3" t="s">
        <v>356</v>
      </c>
      <c r="D126" t="s">
        <v>150</v>
      </c>
    </row>
    <row r="127" spans="1:6" x14ac:dyDescent="0.2">
      <c r="A127" s="3">
        <v>438</v>
      </c>
      <c r="B127" s="3" t="s">
        <v>849</v>
      </c>
      <c r="C127" s="3" t="s">
        <v>539</v>
      </c>
      <c r="D127" t="s">
        <v>74</v>
      </c>
    </row>
    <row r="128" spans="1:6" x14ac:dyDescent="0.2">
      <c r="A128" s="3">
        <v>440</v>
      </c>
      <c r="B128" s="3" t="s">
        <v>853</v>
      </c>
      <c r="C128" s="3" t="s">
        <v>357</v>
      </c>
      <c r="D128" t="s">
        <v>77</v>
      </c>
      <c r="F128" t="s">
        <v>638</v>
      </c>
    </row>
    <row r="129" spans="1:6" x14ac:dyDescent="0.2">
      <c r="A129" s="3">
        <v>442</v>
      </c>
      <c r="B129" s="3" t="s">
        <v>854</v>
      </c>
      <c r="C129" s="3" t="s">
        <v>358</v>
      </c>
      <c r="D129" t="s">
        <v>80</v>
      </c>
    </row>
    <row r="130" spans="1:6" x14ac:dyDescent="0.2">
      <c r="A130" s="3">
        <v>446</v>
      </c>
      <c r="B130" s="3" t="s">
        <v>868</v>
      </c>
      <c r="C130" s="3" t="s">
        <v>270</v>
      </c>
      <c r="D130" t="s">
        <v>635</v>
      </c>
    </row>
    <row r="131" spans="1:6" x14ac:dyDescent="0.2">
      <c r="A131" s="3">
        <v>450</v>
      </c>
      <c r="B131" s="3" t="s">
        <v>862</v>
      </c>
      <c r="C131" s="3" t="s">
        <v>359</v>
      </c>
      <c r="D131" t="s">
        <v>201</v>
      </c>
    </row>
    <row r="132" spans="1:6" x14ac:dyDescent="0.2">
      <c r="A132" s="3">
        <v>454</v>
      </c>
      <c r="B132" s="3" t="s">
        <v>876</v>
      </c>
      <c r="C132" s="3" t="s">
        <v>360</v>
      </c>
      <c r="D132" t="s">
        <v>204</v>
      </c>
    </row>
    <row r="133" spans="1:6" x14ac:dyDescent="0.2">
      <c r="A133" s="3">
        <v>458</v>
      </c>
      <c r="B133" s="3" t="s">
        <v>878</v>
      </c>
      <c r="C133" s="3" t="s">
        <v>361</v>
      </c>
      <c r="D133" t="s">
        <v>10</v>
      </c>
    </row>
    <row r="134" spans="1:6" x14ac:dyDescent="0.2">
      <c r="A134" s="3">
        <v>462</v>
      </c>
      <c r="B134" s="3" t="s">
        <v>875</v>
      </c>
      <c r="C134" s="3" t="s">
        <v>362</v>
      </c>
      <c r="D134" t="s">
        <v>169</v>
      </c>
    </row>
    <row r="135" spans="1:6" x14ac:dyDescent="0.2">
      <c r="A135" s="3">
        <v>466</v>
      </c>
      <c r="B135" s="3" t="s">
        <v>865</v>
      </c>
      <c r="C135" s="3" t="s">
        <v>363</v>
      </c>
      <c r="D135" t="s">
        <v>206</v>
      </c>
    </row>
    <row r="136" spans="1:6" x14ac:dyDescent="0.2">
      <c r="A136" s="3">
        <v>470</v>
      </c>
      <c r="B136" s="3" t="s">
        <v>873</v>
      </c>
      <c r="C136" s="3" t="s">
        <v>364</v>
      </c>
      <c r="D136" t="s">
        <v>153</v>
      </c>
    </row>
    <row r="137" spans="1:6" x14ac:dyDescent="0.2">
      <c r="A137" s="3">
        <v>474</v>
      </c>
      <c r="B137" s="3" t="s">
        <v>870</v>
      </c>
      <c r="C137" s="3" t="s">
        <v>987</v>
      </c>
      <c r="D137" t="s">
        <v>677</v>
      </c>
    </row>
    <row r="138" spans="1:6" x14ac:dyDescent="0.2">
      <c r="A138" s="3">
        <v>478</v>
      </c>
      <c r="B138" s="3" t="s">
        <v>871</v>
      </c>
      <c r="C138" s="3" t="s">
        <v>366</v>
      </c>
      <c r="D138" t="s">
        <v>209</v>
      </c>
    </row>
    <row r="139" spans="1:6" x14ac:dyDescent="0.2">
      <c r="A139" s="3">
        <v>480</v>
      </c>
      <c r="B139" s="3" t="s">
        <v>874</v>
      </c>
      <c r="C139" s="3" t="s">
        <v>367</v>
      </c>
      <c r="D139" t="s">
        <v>212</v>
      </c>
    </row>
    <row r="140" spans="1:6" x14ac:dyDescent="0.2">
      <c r="A140" s="3">
        <v>484</v>
      </c>
      <c r="B140" s="3" t="s">
        <v>877</v>
      </c>
      <c r="C140" s="3" t="s">
        <v>370</v>
      </c>
      <c r="D140" t="s">
        <v>130</v>
      </c>
    </row>
    <row r="141" spans="1:6" x14ac:dyDescent="0.2">
      <c r="A141" s="3">
        <v>492</v>
      </c>
      <c r="B141" s="3" t="s">
        <v>858</v>
      </c>
      <c r="C141" s="3" t="s">
        <v>547</v>
      </c>
      <c r="D141" t="s">
        <v>86</v>
      </c>
    </row>
    <row r="142" spans="1:6" x14ac:dyDescent="0.2">
      <c r="A142" s="3">
        <v>496</v>
      </c>
      <c r="B142" s="3" t="s">
        <v>867</v>
      </c>
      <c r="C142" s="3" t="s">
        <v>371</v>
      </c>
      <c r="D142" t="s">
        <v>18</v>
      </c>
    </row>
    <row r="143" spans="1:6" x14ac:dyDescent="0.2">
      <c r="A143" s="3">
        <v>498</v>
      </c>
      <c r="B143" s="3" t="s">
        <v>859</v>
      </c>
      <c r="C143" s="3" t="s">
        <v>413</v>
      </c>
      <c r="D143" t="s">
        <v>678</v>
      </c>
      <c r="F143" t="s">
        <v>638</v>
      </c>
    </row>
    <row r="144" spans="1:6" x14ac:dyDescent="0.2">
      <c r="A144" s="3">
        <v>499</v>
      </c>
      <c r="B144" s="3" t="s">
        <v>860</v>
      </c>
      <c r="C144" s="3" t="s">
        <v>372</v>
      </c>
      <c r="D144" t="s">
        <v>89</v>
      </c>
      <c r="F144" t="s">
        <v>717</v>
      </c>
    </row>
    <row r="145" spans="1:6" x14ac:dyDescent="0.2">
      <c r="A145" s="3">
        <v>500</v>
      </c>
      <c r="B145" s="3" t="s">
        <v>872</v>
      </c>
      <c r="C145" s="3" t="s">
        <v>374</v>
      </c>
      <c r="D145" t="s">
        <v>373</v>
      </c>
    </row>
    <row r="146" spans="1:6" x14ac:dyDescent="0.2">
      <c r="A146" s="3">
        <v>504</v>
      </c>
      <c r="B146" s="3" t="s">
        <v>857</v>
      </c>
      <c r="C146" s="3" t="s">
        <v>375</v>
      </c>
      <c r="D146" t="s">
        <v>156</v>
      </c>
    </row>
    <row r="147" spans="1:6" x14ac:dyDescent="0.2">
      <c r="A147" s="3">
        <v>508</v>
      </c>
      <c r="B147" s="3" t="s">
        <v>879</v>
      </c>
      <c r="C147" s="3" t="s">
        <v>376</v>
      </c>
      <c r="D147" t="s">
        <v>215</v>
      </c>
    </row>
    <row r="148" spans="1:6" x14ac:dyDescent="0.2">
      <c r="A148" s="3">
        <v>512</v>
      </c>
      <c r="B148" s="3" t="s">
        <v>891</v>
      </c>
      <c r="C148" s="3" t="s">
        <v>394</v>
      </c>
      <c r="D148" t="s">
        <v>159</v>
      </c>
      <c r="F148" t="s">
        <v>679</v>
      </c>
    </row>
    <row r="149" spans="1:6" x14ac:dyDescent="0.2">
      <c r="A149" s="3">
        <v>516</v>
      </c>
      <c r="B149" s="3" t="s">
        <v>591</v>
      </c>
      <c r="C149" s="3" t="s">
        <v>378</v>
      </c>
      <c r="D149" t="s">
        <v>218</v>
      </c>
    </row>
    <row r="150" spans="1:6" x14ac:dyDescent="0.2">
      <c r="A150" s="3">
        <v>520</v>
      </c>
      <c r="B150" s="3" t="s">
        <v>888</v>
      </c>
      <c r="C150" s="3" t="s">
        <v>379</v>
      </c>
      <c r="D150" t="s">
        <v>24</v>
      </c>
    </row>
    <row r="151" spans="1:6" x14ac:dyDescent="0.2">
      <c r="A151" s="3">
        <v>524</v>
      </c>
      <c r="B151" s="3" t="s">
        <v>887</v>
      </c>
      <c r="C151" s="3" t="s">
        <v>380</v>
      </c>
      <c r="D151" t="s">
        <v>172</v>
      </c>
    </row>
    <row r="152" spans="1:6" x14ac:dyDescent="0.2">
      <c r="A152" s="3">
        <v>528</v>
      </c>
      <c r="B152" s="3" t="s">
        <v>885</v>
      </c>
      <c r="C152" s="3" t="s">
        <v>381</v>
      </c>
      <c r="D152" t="s">
        <v>92</v>
      </c>
    </row>
    <row r="153" spans="1:6" x14ac:dyDescent="0.2">
      <c r="A153" s="3">
        <v>531</v>
      </c>
      <c r="B153" s="3" t="s">
        <v>773</v>
      </c>
      <c r="C153" s="3" t="s">
        <v>283</v>
      </c>
      <c r="D153" t="s">
        <v>282</v>
      </c>
      <c r="F153" t="s">
        <v>680</v>
      </c>
    </row>
    <row r="154" spans="1:6" x14ac:dyDescent="0.2">
      <c r="A154" s="3">
        <v>533</v>
      </c>
      <c r="B154" s="3" t="s">
        <v>734</v>
      </c>
      <c r="C154" s="3" t="s">
        <v>232</v>
      </c>
      <c r="D154" t="s">
        <v>102</v>
      </c>
      <c r="F154" t="s">
        <v>681</v>
      </c>
    </row>
    <row r="155" spans="1:6" x14ac:dyDescent="0.2">
      <c r="A155" s="3">
        <v>534</v>
      </c>
      <c r="B155" s="3" t="s">
        <v>930</v>
      </c>
      <c r="C155" s="3" t="s">
        <v>424</v>
      </c>
      <c r="D155" t="s">
        <v>107</v>
      </c>
      <c r="F155" t="s">
        <v>680</v>
      </c>
    </row>
    <row r="156" spans="1:6" x14ac:dyDescent="0.2">
      <c r="A156" s="3">
        <v>535</v>
      </c>
      <c r="B156" s="3" t="s">
        <v>750</v>
      </c>
      <c r="C156" s="3" t="s">
        <v>248</v>
      </c>
      <c r="D156" t="s">
        <v>682</v>
      </c>
      <c r="F156" t="s">
        <v>680</v>
      </c>
    </row>
    <row r="157" spans="1:6" x14ac:dyDescent="0.2">
      <c r="A157" s="3">
        <v>540</v>
      </c>
      <c r="B157" s="3" t="s">
        <v>880</v>
      </c>
      <c r="C157" s="3" t="s">
        <v>383</v>
      </c>
      <c r="D157" t="s">
        <v>27</v>
      </c>
    </row>
    <row r="158" spans="1:6" x14ac:dyDescent="0.2">
      <c r="A158" s="3">
        <v>548</v>
      </c>
      <c r="B158" s="3" t="s">
        <v>960</v>
      </c>
      <c r="C158" s="3" t="s">
        <v>478</v>
      </c>
      <c r="D158" t="s">
        <v>31</v>
      </c>
      <c r="F158" t="s">
        <v>683</v>
      </c>
    </row>
    <row r="159" spans="1:6" x14ac:dyDescent="0.2">
      <c r="A159" s="3">
        <v>554</v>
      </c>
      <c r="B159" s="3" t="s">
        <v>890</v>
      </c>
      <c r="C159" s="3" t="s">
        <v>384</v>
      </c>
      <c r="D159" t="s">
        <v>30</v>
      </c>
    </row>
    <row r="160" spans="1:6" x14ac:dyDescent="0.2">
      <c r="A160" s="3">
        <v>558</v>
      </c>
      <c r="B160" s="3" t="s">
        <v>884</v>
      </c>
      <c r="C160" s="3" t="s">
        <v>385</v>
      </c>
      <c r="D160" t="s">
        <v>133</v>
      </c>
    </row>
    <row r="161" spans="1:6" x14ac:dyDescent="0.2">
      <c r="A161" s="3">
        <v>562</v>
      </c>
      <c r="B161" s="3" t="s">
        <v>881</v>
      </c>
      <c r="C161" s="3" t="s">
        <v>386</v>
      </c>
      <c r="D161" t="s">
        <v>176</v>
      </c>
    </row>
    <row r="162" spans="1:6" x14ac:dyDescent="0.2">
      <c r="A162" s="3">
        <v>566</v>
      </c>
      <c r="B162" s="3" t="s">
        <v>883</v>
      </c>
      <c r="C162" s="3" t="s">
        <v>387</v>
      </c>
      <c r="D162" t="s">
        <v>179</v>
      </c>
    </row>
    <row r="163" spans="1:6" x14ac:dyDescent="0.2">
      <c r="A163" s="3">
        <v>570</v>
      </c>
      <c r="B163" s="3" t="s">
        <v>889</v>
      </c>
      <c r="C163" s="3" t="s">
        <v>389</v>
      </c>
      <c r="D163" t="s">
        <v>388</v>
      </c>
    </row>
    <row r="164" spans="1:6" x14ac:dyDescent="0.2">
      <c r="A164" s="3">
        <v>574</v>
      </c>
      <c r="B164" s="3" t="s">
        <v>882</v>
      </c>
      <c r="C164" s="3" t="s">
        <v>390</v>
      </c>
      <c r="D164" t="s">
        <v>684</v>
      </c>
    </row>
    <row r="165" spans="1:6" x14ac:dyDescent="0.2">
      <c r="A165" s="3">
        <v>578</v>
      </c>
      <c r="B165" s="3" t="s">
        <v>886</v>
      </c>
      <c r="C165" s="3" t="s">
        <v>393</v>
      </c>
      <c r="D165" t="s">
        <v>39</v>
      </c>
    </row>
    <row r="166" spans="1:6" x14ac:dyDescent="0.2">
      <c r="A166" s="3">
        <v>580</v>
      </c>
      <c r="B166" s="3" t="s">
        <v>869</v>
      </c>
      <c r="C166" s="3" t="s">
        <v>391</v>
      </c>
      <c r="D166" t="s">
        <v>33</v>
      </c>
      <c r="F166" t="s">
        <v>685</v>
      </c>
    </row>
    <row r="167" spans="1:6" x14ac:dyDescent="0.2">
      <c r="A167" s="3">
        <v>581</v>
      </c>
      <c r="B167" s="3" t="s">
        <v>951</v>
      </c>
      <c r="C167" s="3" t="s">
        <v>980</v>
      </c>
      <c r="D167" t="s">
        <v>686</v>
      </c>
      <c r="F167" t="s">
        <v>687</v>
      </c>
    </row>
    <row r="168" spans="1:6" x14ac:dyDescent="0.2">
      <c r="A168" s="3">
        <v>583</v>
      </c>
      <c r="B168" s="3" t="s">
        <v>793</v>
      </c>
      <c r="C168" s="3" t="s">
        <v>305</v>
      </c>
      <c r="D168" t="s">
        <v>688</v>
      </c>
      <c r="F168" t="s">
        <v>685</v>
      </c>
    </row>
    <row r="169" spans="1:6" x14ac:dyDescent="0.2">
      <c r="A169" s="3">
        <v>584</v>
      </c>
      <c r="B169" s="3" t="s">
        <v>863</v>
      </c>
      <c r="C169" s="3" t="s">
        <v>365</v>
      </c>
      <c r="D169" t="s">
        <v>13</v>
      </c>
      <c r="F169" t="s">
        <v>685</v>
      </c>
    </row>
    <row r="170" spans="1:6" x14ac:dyDescent="0.2">
      <c r="A170" s="3">
        <v>585</v>
      </c>
      <c r="B170" s="3" t="s">
        <v>904</v>
      </c>
      <c r="C170" s="3" t="s">
        <v>399</v>
      </c>
      <c r="D170" t="s">
        <v>35</v>
      </c>
      <c r="F170" t="s">
        <v>685</v>
      </c>
    </row>
    <row r="171" spans="1:6" x14ac:dyDescent="0.2">
      <c r="A171" s="3">
        <v>586</v>
      </c>
      <c r="B171" s="3" t="s">
        <v>897</v>
      </c>
      <c r="C171" s="3" t="s">
        <v>398</v>
      </c>
      <c r="D171" t="s">
        <v>167</v>
      </c>
    </row>
    <row r="172" spans="1:6" x14ac:dyDescent="0.2">
      <c r="A172" s="3">
        <v>591</v>
      </c>
      <c r="B172" s="3" t="s">
        <v>892</v>
      </c>
      <c r="C172" s="3" t="s">
        <v>400</v>
      </c>
      <c r="D172" t="s">
        <v>136</v>
      </c>
    </row>
    <row r="173" spans="1:6" x14ac:dyDescent="0.2">
      <c r="A173" s="3">
        <v>598</v>
      </c>
      <c r="B173" s="3" t="s">
        <v>895</v>
      </c>
      <c r="C173" s="3" t="s">
        <v>401</v>
      </c>
      <c r="D173" t="s">
        <v>22</v>
      </c>
    </row>
    <row r="174" spans="1:6" x14ac:dyDescent="0.2">
      <c r="A174" s="3">
        <v>600</v>
      </c>
      <c r="B174" s="3" t="s">
        <v>905</v>
      </c>
      <c r="C174" s="3" t="s">
        <v>402</v>
      </c>
      <c r="D174" t="s">
        <v>98</v>
      </c>
    </row>
    <row r="175" spans="1:6" x14ac:dyDescent="0.2">
      <c r="A175" s="3">
        <v>604</v>
      </c>
      <c r="B175" s="3" t="s">
        <v>893</v>
      </c>
      <c r="C175" s="3" t="s">
        <v>403</v>
      </c>
      <c r="D175" t="s">
        <v>101</v>
      </c>
    </row>
    <row r="176" spans="1:6" x14ac:dyDescent="0.2">
      <c r="A176" s="3">
        <v>608</v>
      </c>
      <c r="B176" s="3" t="s">
        <v>896</v>
      </c>
      <c r="C176" s="3" t="s">
        <v>404</v>
      </c>
      <c r="D176" t="s">
        <v>2</v>
      </c>
    </row>
    <row r="177" spans="1:6" x14ac:dyDescent="0.2">
      <c r="A177" s="3">
        <v>612</v>
      </c>
      <c r="B177" s="3" t="s">
        <v>900</v>
      </c>
      <c r="C177" s="3" t="s">
        <v>406</v>
      </c>
      <c r="D177" t="s">
        <v>405</v>
      </c>
    </row>
    <row r="178" spans="1:6" x14ac:dyDescent="0.2">
      <c r="A178" s="3">
        <v>616</v>
      </c>
      <c r="B178" s="3" t="s">
        <v>898</v>
      </c>
      <c r="C178" s="3" t="s">
        <v>408</v>
      </c>
      <c r="D178" t="s">
        <v>42</v>
      </c>
    </row>
    <row r="179" spans="1:6" x14ac:dyDescent="0.2">
      <c r="A179" s="3">
        <v>620</v>
      </c>
      <c r="B179" s="3" t="s">
        <v>903</v>
      </c>
      <c r="C179" s="3" t="s">
        <v>409</v>
      </c>
      <c r="D179" t="s">
        <v>45</v>
      </c>
    </row>
    <row r="180" spans="1:6" x14ac:dyDescent="0.2">
      <c r="A180" s="3">
        <v>624</v>
      </c>
      <c r="B180" s="3" t="s">
        <v>813</v>
      </c>
      <c r="C180" s="3" t="s">
        <v>329</v>
      </c>
      <c r="D180" t="s">
        <v>189</v>
      </c>
      <c r="F180" t="s">
        <v>689</v>
      </c>
    </row>
    <row r="181" spans="1:6" x14ac:dyDescent="0.2">
      <c r="A181" s="3">
        <v>626</v>
      </c>
      <c r="B181" s="3" t="s">
        <v>940</v>
      </c>
      <c r="C181" s="3" t="s">
        <v>459</v>
      </c>
      <c r="D181" t="s">
        <v>19</v>
      </c>
      <c r="F181" t="s">
        <v>690</v>
      </c>
    </row>
    <row r="182" spans="1:6" x14ac:dyDescent="0.2">
      <c r="A182" s="3">
        <v>630</v>
      </c>
      <c r="B182" s="3" t="s">
        <v>901</v>
      </c>
      <c r="C182" s="3" t="s">
        <v>561</v>
      </c>
      <c r="D182" t="s">
        <v>104</v>
      </c>
    </row>
    <row r="183" spans="1:6" x14ac:dyDescent="0.2">
      <c r="A183" s="3">
        <v>634</v>
      </c>
      <c r="B183" s="3" t="s">
        <v>906</v>
      </c>
      <c r="C183" s="3" t="s">
        <v>410</v>
      </c>
      <c r="D183" t="s">
        <v>142</v>
      </c>
    </row>
    <row r="184" spans="1:6" x14ac:dyDescent="0.2">
      <c r="A184" s="3">
        <v>638</v>
      </c>
      <c r="B184" s="3" t="s">
        <v>907</v>
      </c>
      <c r="C184" s="3" t="s">
        <v>981</v>
      </c>
      <c r="D184" t="s">
        <v>691</v>
      </c>
    </row>
    <row r="185" spans="1:6" x14ac:dyDescent="0.2">
      <c r="A185" s="3">
        <v>642</v>
      </c>
      <c r="B185" s="3" t="s">
        <v>908</v>
      </c>
      <c r="C185" s="3" t="s">
        <v>414</v>
      </c>
      <c r="D185" t="s">
        <v>48</v>
      </c>
    </row>
    <row r="186" spans="1:6" x14ac:dyDescent="0.2">
      <c r="A186" s="3">
        <v>643</v>
      </c>
      <c r="B186" s="3" t="s">
        <v>910</v>
      </c>
      <c r="C186" s="3" t="s">
        <v>415</v>
      </c>
      <c r="D186" t="s">
        <v>51</v>
      </c>
      <c r="F186" t="s">
        <v>638</v>
      </c>
    </row>
    <row r="187" spans="1:6" x14ac:dyDescent="0.2">
      <c r="A187" s="3">
        <v>646</v>
      </c>
      <c r="B187" s="3" t="s">
        <v>911</v>
      </c>
      <c r="C187" s="3" t="s">
        <v>416</v>
      </c>
      <c r="D187" t="s">
        <v>182</v>
      </c>
    </row>
    <row r="188" spans="1:6" x14ac:dyDescent="0.2">
      <c r="A188" s="3">
        <v>652</v>
      </c>
      <c r="B188" s="3" t="s">
        <v>746</v>
      </c>
      <c r="C188" s="3" t="s">
        <v>418</v>
      </c>
      <c r="D188" t="s">
        <v>417</v>
      </c>
      <c r="F188" t="s">
        <v>692</v>
      </c>
    </row>
    <row r="189" spans="1:6" x14ac:dyDescent="0.2">
      <c r="A189" s="3">
        <v>654</v>
      </c>
      <c r="B189" s="3" t="s">
        <v>918</v>
      </c>
      <c r="C189" s="3" t="s">
        <v>419</v>
      </c>
      <c r="D189" t="s">
        <v>693</v>
      </c>
    </row>
    <row r="190" spans="1:6" x14ac:dyDescent="0.2">
      <c r="A190" s="3">
        <v>659</v>
      </c>
      <c r="B190" s="3" t="s">
        <v>840</v>
      </c>
      <c r="C190" s="3" t="s">
        <v>421</v>
      </c>
      <c r="D190" t="s">
        <v>420</v>
      </c>
      <c r="F190" t="s">
        <v>694</v>
      </c>
    </row>
    <row r="191" spans="1:6" x14ac:dyDescent="0.2">
      <c r="A191" s="3">
        <v>660</v>
      </c>
      <c r="B191" s="3" t="s">
        <v>725</v>
      </c>
      <c r="C191" s="3" t="s">
        <v>228</v>
      </c>
      <c r="D191" t="s">
        <v>227</v>
      </c>
      <c r="F191" t="s">
        <v>694</v>
      </c>
    </row>
    <row r="192" spans="1:6" x14ac:dyDescent="0.2">
      <c r="A192" s="3">
        <v>662</v>
      </c>
      <c r="B192" s="3" t="s">
        <v>848</v>
      </c>
      <c r="C192" s="3" t="s">
        <v>423</v>
      </c>
      <c r="D192" t="s">
        <v>422</v>
      </c>
    </row>
    <row r="193" spans="1:6" x14ac:dyDescent="0.2">
      <c r="A193" s="3">
        <v>663</v>
      </c>
      <c r="B193" s="3" t="s">
        <v>861</v>
      </c>
      <c r="C193" s="3" t="s">
        <v>546</v>
      </c>
      <c r="D193" t="s">
        <v>695</v>
      </c>
      <c r="F193" t="s">
        <v>692</v>
      </c>
    </row>
    <row r="194" spans="1:6" x14ac:dyDescent="0.2">
      <c r="A194" s="3">
        <v>666</v>
      </c>
      <c r="B194" s="3" t="s">
        <v>899</v>
      </c>
      <c r="C194" s="3" t="s">
        <v>426</v>
      </c>
      <c r="D194" t="s">
        <v>425</v>
      </c>
    </row>
    <row r="195" spans="1:6" x14ac:dyDescent="0.2">
      <c r="A195" s="3">
        <v>670</v>
      </c>
      <c r="B195" s="3" t="s">
        <v>955</v>
      </c>
      <c r="C195" s="3" t="s">
        <v>428</v>
      </c>
      <c r="D195" t="s">
        <v>427</v>
      </c>
    </row>
    <row r="196" spans="1:6" x14ac:dyDescent="0.2">
      <c r="A196" s="3">
        <v>674</v>
      </c>
      <c r="B196" s="3" t="s">
        <v>923</v>
      </c>
      <c r="C196" s="3" t="s">
        <v>430</v>
      </c>
      <c r="D196" t="s">
        <v>54</v>
      </c>
    </row>
    <row r="197" spans="1:6" x14ac:dyDescent="0.2">
      <c r="A197" s="3">
        <v>678</v>
      </c>
      <c r="B197" s="3" t="s">
        <v>928</v>
      </c>
      <c r="C197" s="3" t="s">
        <v>432</v>
      </c>
      <c r="D197" t="s">
        <v>431</v>
      </c>
    </row>
    <row r="198" spans="1:6" x14ac:dyDescent="0.2">
      <c r="A198" s="3">
        <v>682</v>
      </c>
      <c r="B198" s="3" t="s">
        <v>912</v>
      </c>
      <c r="C198" s="3" t="s">
        <v>433</v>
      </c>
      <c r="D198" t="s">
        <v>145</v>
      </c>
    </row>
    <row r="199" spans="1:6" x14ac:dyDescent="0.2">
      <c r="A199" s="3">
        <v>686</v>
      </c>
      <c r="B199" s="3" t="s">
        <v>924</v>
      </c>
      <c r="C199" s="3" t="s">
        <v>434</v>
      </c>
      <c r="D199" t="s">
        <v>187</v>
      </c>
    </row>
    <row r="200" spans="1:6" x14ac:dyDescent="0.2">
      <c r="A200" s="3">
        <v>688</v>
      </c>
      <c r="B200" s="3" t="s">
        <v>909</v>
      </c>
      <c r="C200" s="3" t="s">
        <v>435</v>
      </c>
      <c r="D200" t="s">
        <v>57</v>
      </c>
      <c r="F200" t="s">
        <v>717</v>
      </c>
    </row>
    <row r="201" spans="1:6" x14ac:dyDescent="0.2">
      <c r="A201" s="3">
        <v>690</v>
      </c>
      <c r="B201" s="3" t="s">
        <v>914</v>
      </c>
      <c r="C201" s="3" t="s">
        <v>436</v>
      </c>
      <c r="D201" t="s">
        <v>190</v>
      </c>
    </row>
    <row r="202" spans="1:6" x14ac:dyDescent="0.2">
      <c r="A202" s="3">
        <v>694</v>
      </c>
      <c r="B202" s="3" t="s">
        <v>922</v>
      </c>
      <c r="C202" s="3" t="s">
        <v>437</v>
      </c>
      <c r="D202" t="s">
        <v>193</v>
      </c>
    </row>
    <row r="203" spans="1:6" x14ac:dyDescent="0.2">
      <c r="A203" s="3">
        <v>702</v>
      </c>
      <c r="B203" s="3" t="s">
        <v>917</v>
      </c>
      <c r="C203" s="3" t="s">
        <v>438</v>
      </c>
      <c r="D203" t="s">
        <v>8</v>
      </c>
    </row>
    <row r="204" spans="1:6" x14ac:dyDescent="0.2">
      <c r="A204" s="3">
        <v>703</v>
      </c>
      <c r="B204" s="3" t="s">
        <v>921</v>
      </c>
      <c r="C204" s="3" t="s">
        <v>440</v>
      </c>
      <c r="D204" t="s">
        <v>439</v>
      </c>
      <c r="F204" t="s">
        <v>655</v>
      </c>
    </row>
    <row r="205" spans="1:6" x14ac:dyDescent="0.2">
      <c r="A205" s="3">
        <v>704</v>
      </c>
      <c r="B205" s="3" t="s">
        <v>959</v>
      </c>
      <c r="C205" s="3" t="s">
        <v>481</v>
      </c>
      <c r="D205" t="s">
        <v>480</v>
      </c>
      <c r="F205" t="s">
        <v>696</v>
      </c>
    </row>
    <row r="206" spans="1:6" x14ac:dyDescent="0.2">
      <c r="A206" s="3">
        <v>705</v>
      </c>
      <c r="B206" s="3" t="s">
        <v>919</v>
      </c>
      <c r="C206" s="3" t="s">
        <v>441</v>
      </c>
      <c r="D206" t="s">
        <v>63</v>
      </c>
      <c r="F206" t="s">
        <v>640</v>
      </c>
    </row>
    <row r="207" spans="1:6" x14ac:dyDescent="0.2">
      <c r="A207" s="3">
        <v>706</v>
      </c>
      <c r="B207" s="3" t="s">
        <v>925</v>
      </c>
      <c r="C207" s="3" t="s">
        <v>443</v>
      </c>
      <c r="D207" t="s">
        <v>196</v>
      </c>
    </row>
    <row r="208" spans="1:6" x14ac:dyDescent="0.2">
      <c r="A208" s="3">
        <v>710</v>
      </c>
      <c r="B208" s="3" t="s">
        <v>965</v>
      </c>
      <c r="C208" s="3" t="s">
        <v>444</v>
      </c>
      <c r="D208" t="s">
        <v>199</v>
      </c>
    </row>
    <row r="209" spans="1:6" x14ac:dyDescent="0.2">
      <c r="A209" s="3">
        <v>716</v>
      </c>
      <c r="B209" s="3" t="s">
        <v>967</v>
      </c>
      <c r="C209" s="3" t="s">
        <v>486</v>
      </c>
      <c r="D209" t="s">
        <v>219</v>
      </c>
      <c r="F209" t="s">
        <v>697</v>
      </c>
    </row>
    <row r="210" spans="1:6" x14ac:dyDescent="0.2">
      <c r="A210" s="3">
        <v>724</v>
      </c>
      <c r="B210" s="3" t="s">
        <v>788</v>
      </c>
      <c r="C210" s="3" t="s">
        <v>447</v>
      </c>
      <c r="D210" t="s">
        <v>66</v>
      </c>
    </row>
    <row r="211" spans="1:6" x14ac:dyDescent="0.2">
      <c r="A211" s="3">
        <v>728</v>
      </c>
      <c r="B211" s="3" t="s">
        <v>927</v>
      </c>
      <c r="C211" s="3" t="s">
        <v>445</v>
      </c>
      <c r="D211" t="s">
        <v>202</v>
      </c>
      <c r="F211" t="s">
        <v>698</v>
      </c>
    </row>
    <row r="212" spans="1:6" x14ac:dyDescent="0.2">
      <c r="A212" s="3">
        <v>729</v>
      </c>
      <c r="B212" s="3" t="s">
        <v>915</v>
      </c>
      <c r="C212" s="3" t="s">
        <v>312</v>
      </c>
      <c r="D212" t="s">
        <v>205</v>
      </c>
    </row>
    <row r="213" spans="1:6" x14ac:dyDescent="0.2">
      <c r="A213" s="3">
        <v>732</v>
      </c>
      <c r="B213" s="3" t="s">
        <v>786</v>
      </c>
      <c r="C213" s="3" t="s">
        <v>978</v>
      </c>
      <c r="D213" t="s">
        <v>699</v>
      </c>
      <c r="F213" t="s">
        <v>700</v>
      </c>
    </row>
    <row r="214" spans="1:6" x14ac:dyDescent="0.2">
      <c r="A214" s="3">
        <v>740</v>
      </c>
      <c r="B214" s="3" t="s">
        <v>926</v>
      </c>
      <c r="C214" s="3" t="s">
        <v>450</v>
      </c>
      <c r="D214" t="s">
        <v>122</v>
      </c>
    </row>
    <row r="215" spans="1:6" x14ac:dyDescent="0.2">
      <c r="A215" s="3">
        <v>744</v>
      </c>
      <c r="B215" s="3" t="s">
        <v>920</v>
      </c>
      <c r="C215" s="3" t="s">
        <v>979</v>
      </c>
      <c r="D215" t="s">
        <v>701</v>
      </c>
    </row>
    <row r="216" spans="1:6" x14ac:dyDescent="0.2">
      <c r="A216" s="3">
        <v>748</v>
      </c>
      <c r="B216" s="3" t="s">
        <v>932</v>
      </c>
      <c r="C216" s="3" t="s">
        <v>451</v>
      </c>
      <c r="D216" t="s">
        <v>217</v>
      </c>
      <c r="F216" t="s">
        <v>702</v>
      </c>
    </row>
    <row r="217" spans="1:6" x14ac:dyDescent="0.2">
      <c r="A217" s="3">
        <v>752</v>
      </c>
      <c r="B217" s="3" t="s">
        <v>916</v>
      </c>
      <c r="C217" s="3" t="s">
        <v>452</v>
      </c>
      <c r="D217" t="s">
        <v>69</v>
      </c>
    </row>
    <row r="218" spans="1:6" x14ac:dyDescent="0.2">
      <c r="A218" s="3">
        <v>756</v>
      </c>
      <c r="B218" s="3" t="s">
        <v>763</v>
      </c>
      <c r="C218" s="3" t="s">
        <v>454</v>
      </c>
      <c r="D218" t="s">
        <v>72</v>
      </c>
    </row>
    <row r="219" spans="1:6" x14ac:dyDescent="0.2">
      <c r="A219" s="3">
        <v>760</v>
      </c>
      <c r="B219" s="3" t="s">
        <v>931</v>
      </c>
      <c r="C219" s="3" t="s">
        <v>455</v>
      </c>
      <c r="D219" t="s">
        <v>148</v>
      </c>
    </row>
    <row r="220" spans="1:6" x14ac:dyDescent="0.2">
      <c r="A220" s="3">
        <v>762</v>
      </c>
      <c r="B220" s="3" t="s">
        <v>938</v>
      </c>
      <c r="C220" s="3" t="s">
        <v>456</v>
      </c>
      <c r="D220" t="s">
        <v>75</v>
      </c>
      <c r="F220" t="s">
        <v>638</v>
      </c>
    </row>
    <row r="221" spans="1:6" x14ac:dyDescent="0.2">
      <c r="A221" s="3">
        <v>764</v>
      </c>
      <c r="B221" s="3" t="s">
        <v>937</v>
      </c>
      <c r="C221" s="3" t="s">
        <v>457</v>
      </c>
      <c r="D221" t="s">
        <v>16</v>
      </c>
    </row>
    <row r="222" spans="1:6" x14ac:dyDescent="0.2">
      <c r="A222" s="3">
        <v>768</v>
      </c>
      <c r="B222" s="3" t="s">
        <v>936</v>
      </c>
      <c r="C222" s="3" t="s">
        <v>460</v>
      </c>
      <c r="D222" t="s">
        <v>210</v>
      </c>
    </row>
    <row r="223" spans="1:6" x14ac:dyDescent="0.2">
      <c r="A223" s="3">
        <v>772</v>
      </c>
      <c r="B223" s="3" t="s">
        <v>939</v>
      </c>
      <c r="C223" s="3" t="s">
        <v>462</v>
      </c>
      <c r="D223" t="s">
        <v>461</v>
      </c>
    </row>
    <row r="224" spans="1:6" x14ac:dyDescent="0.2">
      <c r="A224" s="3">
        <v>776</v>
      </c>
      <c r="B224" s="3" t="s">
        <v>943</v>
      </c>
      <c r="C224" s="3" t="s">
        <v>463</v>
      </c>
      <c r="D224" t="s">
        <v>25</v>
      </c>
    </row>
    <row r="225" spans="1:6" x14ac:dyDescent="0.2">
      <c r="A225" s="3">
        <v>780</v>
      </c>
      <c r="B225" s="3" t="s">
        <v>945</v>
      </c>
      <c r="C225" s="3" t="s">
        <v>464</v>
      </c>
      <c r="D225" t="s">
        <v>125</v>
      </c>
    </row>
    <row r="226" spans="1:6" x14ac:dyDescent="0.2">
      <c r="A226" s="3">
        <v>784</v>
      </c>
      <c r="B226" s="3" t="s">
        <v>722</v>
      </c>
      <c r="C226" s="3" t="s">
        <v>472</v>
      </c>
      <c r="D226" t="s">
        <v>154</v>
      </c>
      <c r="F226" t="s">
        <v>703</v>
      </c>
    </row>
    <row r="227" spans="1:6" x14ac:dyDescent="0.2">
      <c r="A227" s="3">
        <v>788</v>
      </c>
      <c r="B227" s="3" t="s">
        <v>942</v>
      </c>
      <c r="C227" s="3" t="s">
        <v>465</v>
      </c>
      <c r="D227" t="s">
        <v>151</v>
      </c>
    </row>
    <row r="228" spans="1:6" x14ac:dyDescent="0.2">
      <c r="A228" s="3">
        <v>792</v>
      </c>
      <c r="B228" s="3" t="s">
        <v>944</v>
      </c>
      <c r="C228" s="3" t="s">
        <v>466</v>
      </c>
      <c r="D228" t="s">
        <v>78</v>
      </c>
    </row>
    <row r="229" spans="1:6" x14ac:dyDescent="0.2">
      <c r="A229" s="3">
        <v>795</v>
      </c>
      <c r="B229" s="3" t="s">
        <v>941</v>
      </c>
      <c r="C229" s="3" t="s">
        <v>467</v>
      </c>
      <c r="D229" t="s">
        <v>81</v>
      </c>
      <c r="F229" t="s">
        <v>638</v>
      </c>
    </row>
    <row r="230" spans="1:6" x14ac:dyDescent="0.2">
      <c r="A230" s="3">
        <v>796</v>
      </c>
      <c r="B230" s="3" t="s">
        <v>933</v>
      </c>
      <c r="C230" s="3" t="s">
        <v>468</v>
      </c>
      <c r="D230" t="s">
        <v>128</v>
      </c>
    </row>
    <row r="231" spans="1:6" x14ac:dyDescent="0.2">
      <c r="A231" s="3">
        <v>798</v>
      </c>
      <c r="B231" s="3" t="s">
        <v>946</v>
      </c>
      <c r="C231" s="3" t="s">
        <v>469</v>
      </c>
      <c r="D231" t="s">
        <v>28</v>
      </c>
    </row>
    <row r="232" spans="1:6" x14ac:dyDescent="0.2">
      <c r="A232" s="3">
        <v>800</v>
      </c>
      <c r="B232" s="3" t="s">
        <v>950</v>
      </c>
      <c r="C232" s="3" t="s">
        <v>470</v>
      </c>
      <c r="D232" t="s">
        <v>213</v>
      </c>
    </row>
    <row r="233" spans="1:6" x14ac:dyDescent="0.2">
      <c r="A233" s="3">
        <v>804</v>
      </c>
      <c r="B233" s="3" t="s">
        <v>949</v>
      </c>
      <c r="C233" s="3" t="s">
        <v>471</v>
      </c>
      <c r="D233" t="s">
        <v>84</v>
      </c>
    </row>
    <row r="234" spans="1:6" x14ac:dyDescent="0.2">
      <c r="A234" s="3">
        <v>807</v>
      </c>
      <c r="B234" s="3" t="s">
        <v>864</v>
      </c>
      <c r="C234" s="3" t="s">
        <v>458</v>
      </c>
      <c r="D234" t="s">
        <v>94</v>
      </c>
      <c r="F234" t="s">
        <v>704</v>
      </c>
    </row>
    <row r="235" spans="1:6" x14ac:dyDescent="0.2">
      <c r="A235" s="3">
        <v>818</v>
      </c>
      <c r="B235" s="3" t="s">
        <v>785</v>
      </c>
      <c r="C235" s="3" t="s">
        <v>297</v>
      </c>
      <c r="D235" t="s">
        <v>296</v>
      </c>
      <c r="F235" t="s">
        <v>705</v>
      </c>
    </row>
    <row r="236" spans="1:6" x14ac:dyDescent="0.2">
      <c r="A236" s="3">
        <v>826</v>
      </c>
      <c r="B236" s="3" t="s">
        <v>797</v>
      </c>
      <c r="C236" s="3" t="s">
        <v>473</v>
      </c>
      <c r="D236" t="s">
        <v>706</v>
      </c>
    </row>
    <row r="237" spans="1:6" x14ac:dyDescent="0.2">
      <c r="A237" s="3">
        <v>831</v>
      </c>
      <c r="B237" s="3" t="s">
        <v>801</v>
      </c>
      <c r="C237" s="3" t="s">
        <v>976</v>
      </c>
      <c r="D237" t="s">
        <v>707</v>
      </c>
      <c r="F237" t="s">
        <v>708</v>
      </c>
    </row>
    <row r="238" spans="1:6" x14ac:dyDescent="0.2">
      <c r="A238" s="3">
        <v>832</v>
      </c>
      <c r="B238" s="3" t="s">
        <v>831</v>
      </c>
      <c r="C238" s="3" t="s">
        <v>977</v>
      </c>
      <c r="D238" t="s">
        <v>709</v>
      </c>
      <c r="F238" t="s">
        <v>708</v>
      </c>
    </row>
    <row r="239" spans="1:6" x14ac:dyDescent="0.2">
      <c r="A239" s="3">
        <v>833</v>
      </c>
      <c r="B239" s="3" t="s">
        <v>824</v>
      </c>
      <c r="C239" s="3" t="s">
        <v>528</v>
      </c>
      <c r="D239" t="s">
        <v>56</v>
      </c>
      <c r="F239" t="s">
        <v>708</v>
      </c>
    </row>
    <row r="240" spans="1:6" x14ac:dyDescent="0.2">
      <c r="A240" s="3">
        <v>834</v>
      </c>
      <c r="B240" s="3" t="s">
        <v>948</v>
      </c>
      <c r="C240" s="3" t="s">
        <v>474</v>
      </c>
      <c r="D240" t="s">
        <v>710</v>
      </c>
    </row>
    <row r="241" spans="1:6" x14ac:dyDescent="0.2">
      <c r="A241" s="3">
        <v>840</v>
      </c>
      <c r="B241" s="3" t="s">
        <v>628</v>
      </c>
      <c r="C241" s="3" t="s">
        <v>476</v>
      </c>
      <c r="D241" t="s">
        <v>711</v>
      </c>
    </row>
    <row r="242" spans="1:6" x14ac:dyDescent="0.2">
      <c r="A242" s="3">
        <v>850</v>
      </c>
      <c r="B242" s="3" t="s">
        <v>958</v>
      </c>
      <c r="C242" s="3" t="s">
        <v>587</v>
      </c>
      <c r="D242" t="s">
        <v>137</v>
      </c>
    </row>
    <row r="243" spans="1:6" x14ac:dyDescent="0.2">
      <c r="A243" s="3">
        <v>854</v>
      </c>
      <c r="B243" s="3" t="s">
        <v>741</v>
      </c>
      <c r="C243" s="3" t="s">
        <v>256</v>
      </c>
      <c r="D243" t="s">
        <v>183</v>
      </c>
      <c r="F243" t="s">
        <v>712</v>
      </c>
    </row>
    <row r="244" spans="1:6" x14ac:dyDescent="0.2">
      <c r="A244" s="3">
        <v>858</v>
      </c>
      <c r="B244" s="3" t="s">
        <v>952</v>
      </c>
      <c r="C244" s="3" t="s">
        <v>475</v>
      </c>
      <c r="D244" t="s">
        <v>131</v>
      </c>
    </row>
    <row r="245" spans="1:6" x14ac:dyDescent="0.2">
      <c r="A245" s="3">
        <v>860</v>
      </c>
      <c r="B245" s="3" t="s">
        <v>953</v>
      </c>
      <c r="C245" s="3" t="s">
        <v>477</v>
      </c>
      <c r="D245" t="s">
        <v>90</v>
      </c>
      <c r="F245" t="s">
        <v>638</v>
      </c>
    </row>
    <row r="246" spans="1:6" x14ac:dyDescent="0.2">
      <c r="A246" s="3">
        <v>862</v>
      </c>
      <c r="B246" s="3" t="s">
        <v>956</v>
      </c>
      <c r="C246" s="3" t="s">
        <v>479</v>
      </c>
      <c r="D246" t="s">
        <v>713</v>
      </c>
    </row>
    <row r="247" spans="1:6" x14ac:dyDescent="0.2">
      <c r="A247" s="3">
        <v>876</v>
      </c>
      <c r="B247" s="3" t="s">
        <v>961</v>
      </c>
      <c r="C247" s="3" t="s">
        <v>482</v>
      </c>
      <c r="D247" t="s">
        <v>714</v>
      </c>
    </row>
    <row r="248" spans="1:6" x14ac:dyDescent="0.2">
      <c r="A248" s="3">
        <v>882</v>
      </c>
      <c r="B248" s="3" t="s">
        <v>962</v>
      </c>
      <c r="C248" s="3" t="s">
        <v>429</v>
      </c>
      <c r="D248" t="s">
        <v>5</v>
      </c>
      <c r="F248" t="s">
        <v>715</v>
      </c>
    </row>
    <row r="249" spans="1:6" x14ac:dyDescent="0.2">
      <c r="A249" s="3">
        <v>887</v>
      </c>
      <c r="B249" s="3" t="s">
        <v>963</v>
      </c>
      <c r="C249" s="3" t="s">
        <v>484</v>
      </c>
      <c r="D249" t="s">
        <v>483</v>
      </c>
      <c r="F249" t="s">
        <v>666</v>
      </c>
    </row>
    <row r="250" spans="1:6" x14ac:dyDescent="0.2">
      <c r="A250" s="3">
        <v>894</v>
      </c>
      <c r="B250" s="3" t="s">
        <v>966</v>
      </c>
      <c r="C250" s="3" t="s">
        <v>485</v>
      </c>
      <c r="D250" t="s">
        <v>216</v>
      </c>
    </row>
    <row r="251" spans="1:6" x14ac:dyDescent="0.2">
      <c r="A251" s="4">
        <v>999</v>
      </c>
      <c r="B251" s="4" t="s">
        <v>990</v>
      </c>
      <c r="C251" s="4" t="s">
        <v>989</v>
      </c>
      <c r="D251" s="5" t="s">
        <v>636</v>
      </c>
      <c r="E251" s="4"/>
      <c r="F251" s="5"/>
    </row>
    <row r="252" spans="1:6" x14ac:dyDescent="0.2">
      <c r="B252" s="3" t="s">
        <v>1104</v>
      </c>
      <c r="C252" s="3" t="s">
        <v>590</v>
      </c>
      <c r="D252" t="s">
        <v>65</v>
      </c>
    </row>
  </sheetData>
  <autoFilter ref="A1:F1" xr:uid="{63CF77B4-4E78-1E43-9F92-C9D7E1E0AE9F}">
    <sortState xmlns:xlrd2="http://schemas.microsoft.com/office/spreadsheetml/2017/richdata2" ref="A2:F252">
      <sortCondition ref="E1:E252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6A3F5-91A0-2F4B-A3A6-321A74FEE936}">
  <dimension ref="A1:E69"/>
  <sheetViews>
    <sheetView zoomScaleNormal="100" workbookViewId="0">
      <pane ySplit="1" topLeftCell="A2" activePane="bottomLeft" state="frozen"/>
      <selection pane="bottomLeft" activeCell="E2" sqref="E2"/>
    </sheetView>
  </sheetViews>
  <sheetFormatPr baseColWidth="10" defaultRowHeight="16" x14ac:dyDescent="0.2"/>
  <cols>
    <col min="1" max="1" width="10.83203125" style="3"/>
    <col min="2" max="2" width="30.83203125" customWidth="1"/>
    <col min="4" max="4" width="10.83203125" style="3"/>
    <col min="5" max="5" width="26.1640625" bestFit="1" customWidth="1"/>
  </cols>
  <sheetData>
    <row r="1" spans="1:5" x14ac:dyDescent="0.2">
      <c r="A1" s="2" t="s">
        <v>982</v>
      </c>
      <c r="B1" s="1" t="s">
        <v>1098</v>
      </c>
      <c r="C1" s="1" t="s">
        <v>1099</v>
      </c>
      <c r="D1" s="2" t="s">
        <v>633</v>
      </c>
      <c r="E1" s="2" t="s">
        <v>1102</v>
      </c>
    </row>
    <row r="2" spans="1:5" x14ac:dyDescent="0.2">
      <c r="A2" s="3" t="s">
        <v>221</v>
      </c>
      <c r="B2" t="s">
        <v>165</v>
      </c>
      <c r="D2" s="3">
        <v>4</v>
      </c>
    </row>
    <row r="3" spans="1:5" x14ac:dyDescent="0.2">
      <c r="A3" s="3" t="s">
        <v>231</v>
      </c>
      <c r="B3" t="s">
        <v>43</v>
      </c>
      <c r="D3" s="3">
        <v>51</v>
      </c>
    </row>
    <row r="4" spans="1:5" x14ac:dyDescent="0.2">
      <c r="A4" s="3" t="s">
        <v>233</v>
      </c>
      <c r="B4" t="s">
        <v>3</v>
      </c>
      <c r="D4" s="3">
        <v>36</v>
      </c>
      <c r="E4" t="s">
        <v>993</v>
      </c>
    </row>
    <row r="5" spans="1:5" x14ac:dyDescent="0.2">
      <c r="A5" s="3" t="s">
        <v>234</v>
      </c>
      <c r="B5" t="s">
        <v>46</v>
      </c>
      <c r="D5" s="3">
        <v>40</v>
      </c>
    </row>
    <row r="6" spans="1:5" x14ac:dyDescent="0.2">
      <c r="A6" s="3" t="s">
        <v>235</v>
      </c>
      <c r="B6" t="s">
        <v>49</v>
      </c>
      <c r="D6" s="3">
        <v>31</v>
      </c>
    </row>
    <row r="7" spans="1:5" x14ac:dyDescent="0.2">
      <c r="A7" s="3" t="s">
        <v>593</v>
      </c>
      <c r="B7" t="s">
        <v>168</v>
      </c>
      <c r="D7" s="3">
        <v>50</v>
      </c>
      <c r="E7" t="s">
        <v>992</v>
      </c>
    </row>
    <row r="8" spans="1:5" x14ac:dyDescent="0.2">
      <c r="A8" s="3" t="s">
        <v>242</v>
      </c>
      <c r="B8" t="s">
        <v>55</v>
      </c>
      <c r="D8" s="3">
        <v>56</v>
      </c>
    </row>
    <row r="9" spans="1:5" x14ac:dyDescent="0.2">
      <c r="A9" s="3" t="s">
        <v>594</v>
      </c>
      <c r="B9" t="s">
        <v>171</v>
      </c>
      <c r="D9" s="3">
        <v>64</v>
      </c>
      <c r="E9" t="s">
        <v>992</v>
      </c>
    </row>
    <row r="10" spans="1:5" x14ac:dyDescent="0.2">
      <c r="A10" s="3" t="s">
        <v>595</v>
      </c>
      <c r="B10" t="s">
        <v>6</v>
      </c>
      <c r="D10" s="3">
        <v>96</v>
      </c>
      <c r="E10" t="s">
        <v>993</v>
      </c>
    </row>
    <row r="11" spans="1:5" x14ac:dyDescent="0.2">
      <c r="A11" s="3" t="s">
        <v>596</v>
      </c>
      <c r="B11" t="s">
        <v>9</v>
      </c>
      <c r="D11" s="3">
        <v>116</v>
      </c>
      <c r="E11" t="s">
        <v>993</v>
      </c>
    </row>
    <row r="12" spans="1:5" x14ac:dyDescent="0.2">
      <c r="A12" s="3" t="s">
        <v>261</v>
      </c>
      <c r="B12" t="s">
        <v>162</v>
      </c>
      <c r="D12" s="3">
        <v>124</v>
      </c>
    </row>
    <row r="13" spans="1:5" x14ac:dyDescent="0.2">
      <c r="A13" s="3" t="s">
        <v>597</v>
      </c>
      <c r="B13" t="s">
        <v>277</v>
      </c>
      <c r="D13" s="3">
        <v>184</v>
      </c>
    </row>
    <row r="14" spans="1:5" x14ac:dyDescent="0.2">
      <c r="A14" s="3" t="s">
        <v>598</v>
      </c>
      <c r="B14" t="s">
        <v>76</v>
      </c>
      <c r="D14" s="3">
        <v>208</v>
      </c>
    </row>
    <row r="15" spans="1:5" x14ac:dyDescent="0.2">
      <c r="A15" s="3" t="s">
        <v>305</v>
      </c>
      <c r="B15" t="s">
        <v>599</v>
      </c>
      <c r="C15" t="s">
        <v>305</v>
      </c>
      <c r="D15" s="3">
        <v>583</v>
      </c>
    </row>
    <row r="16" spans="1:5" x14ac:dyDescent="0.2">
      <c r="A16" s="3" t="s">
        <v>600</v>
      </c>
      <c r="B16" t="s">
        <v>14</v>
      </c>
      <c r="D16" s="3">
        <v>242</v>
      </c>
      <c r="E16" t="s">
        <v>993</v>
      </c>
    </row>
    <row r="17" spans="1:5" x14ac:dyDescent="0.2">
      <c r="A17" s="3" t="s">
        <v>307</v>
      </c>
      <c r="B17" t="s">
        <v>85</v>
      </c>
      <c r="D17" s="3">
        <v>246</v>
      </c>
    </row>
    <row r="18" spans="1:5" x14ac:dyDescent="0.2">
      <c r="A18" s="3" t="s">
        <v>314</v>
      </c>
      <c r="B18" t="s">
        <v>88</v>
      </c>
      <c r="D18" s="3">
        <v>250</v>
      </c>
    </row>
    <row r="19" spans="1:5" x14ac:dyDescent="0.2">
      <c r="A19" s="3" t="s">
        <v>320</v>
      </c>
      <c r="B19" t="s">
        <v>91</v>
      </c>
      <c r="D19" s="3">
        <v>268</v>
      </c>
    </row>
    <row r="20" spans="1:5" x14ac:dyDescent="0.2">
      <c r="A20" s="3" t="s">
        <v>601</v>
      </c>
      <c r="B20" t="s">
        <v>93</v>
      </c>
      <c r="D20" s="3">
        <v>276</v>
      </c>
    </row>
    <row r="21" spans="1:5" x14ac:dyDescent="0.2">
      <c r="A21" s="3" t="s">
        <v>269</v>
      </c>
      <c r="B21" t="s">
        <v>268</v>
      </c>
      <c r="D21" s="3">
        <v>344</v>
      </c>
      <c r="E21" t="s">
        <v>991</v>
      </c>
    </row>
    <row r="22" spans="1:5" x14ac:dyDescent="0.2">
      <c r="A22" s="3" t="s">
        <v>335</v>
      </c>
      <c r="B22" t="s">
        <v>166</v>
      </c>
      <c r="D22" s="3">
        <v>356</v>
      </c>
      <c r="E22" t="s">
        <v>992</v>
      </c>
    </row>
    <row r="23" spans="1:5" x14ac:dyDescent="0.2">
      <c r="A23" s="3" t="s">
        <v>602</v>
      </c>
      <c r="B23" t="s">
        <v>26</v>
      </c>
      <c r="D23" s="3">
        <v>360</v>
      </c>
      <c r="E23" t="s">
        <v>993</v>
      </c>
    </row>
    <row r="24" spans="1:5" x14ac:dyDescent="0.2">
      <c r="A24" s="3" t="s">
        <v>603</v>
      </c>
      <c r="B24" t="s">
        <v>53</v>
      </c>
      <c r="D24" s="3">
        <v>372</v>
      </c>
    </row>
    <row r="25" spans="1:5" x14ac:dyDescent="0.2">
      <c r="A25" s="3" t="s">
        <v>341</v>
      </c>
      <c r="B25" t="s">
        <v>59</v>
      </c>
      <c r="D25" s="3">
        <v>380</v>
      </c>
    </row>
    <row r="26" spans="1:5" x14ac:dyDescent="0.2">
      <c r="A26" s="3" t="s">
        <v>343</v>
      </c>
      <c r="B26" t="s">
        <v>29</v>
      </c>
      <c r="D26" s="3">
        <v>392</v>
      </c>
      <c r="E26" t="s">
        <v>991</v>
      </c>
    </row>
    <row r="27" spans="1:5" x14ac:dyDescent="0.2">
      <c r="A27" s="3" t="s">
        <v>345</v>
      </c>
      <c r="B27" t="s">
        <v>62</v>
      </c>
      <c r="D27" s="3">
        <v>398</v>
      </c>
      <c r="E27" t="s">
        <v>992</v>
      </c>
    </row>
    <row r="28" spans="1:5" x14ac:dyDescent="0.2">
      <c r="A28" s="3" t="s">
        <v>347</v>
      </c>
      <c r="B28" t="s">
        <v>32</v>
      </c>
      <c r="D28" s="3">
        <v>296</v>
      </c>
    </row>
    <row r="29" spans="1:5" x14ac:dyDescent="0.2">
      <c r="A29" s="3" t="s">
        <v>349</v>
      </c>
      <c r="B29" t="s">
        <v>68</v>
      </c>
      <c r="D29" s="3">
        <v>417</v>
      </c>
      <c r="E29" t="s">
        <v>992</v>
      </c>
    </row>
    <row r="30" spans="1:5" x14ac:dyDescent="0.2">
      <c r="A30" s="3" t="s">
        <v>351</v>
      </c>
      <c r="B30" t="s">
        <v>350</v>
      </c>
      <c r="C30" t="s">
        <v>4</v>
      </c>
      <c r="D30" s="3">
        <v>418</v>
      </c>
      <c r="E30" t="s">
        <v>993</v>
      </c>
    </row>
    <row r="31" spans="1:5" x14ac:dyDescent="0.2">
      <c r="A31" s="3" t="s">
        <v>358</v>
      </c>
      <c r="B31" t="s">
        <v>80</v>
      </c>
      <c r="D31" s="3">
        <v>442</v>
      </c>
    </row>
    <row r="32" spans="1:5" x14ac:dyDescent="0.2">
      <c r="A32" s="3" t="s">
        <v>604</v>
      </c>
      <c r="B32" t="s">
        <v>10</v>
      </c>
      <c r="D32" s="3">
        <v>458</v>
      </c>
      <c r="E32" t="s">
        <v>993</v>
      </c>
    </row>
    <row r="33" spans="1:5" x14ac:dyDescent="0.2">
      <c r="A33" s="3" t="s">
        <v>605</v>
      </c>
      <c r="B33" t="s">
        <v>169</v>
      </c>
      <c r="D33" s="3">
        <v>462</v>
      </c>
      <c r="E33" t="s">
        <v>992</v>
      </c>
    </row>
    <row r="34" spans="1:5" x14ac:dyDescent="0.2">
      <c r="A34" s="3" t="s">
        <v>606</v>
      </c>
      <c r="B34" t="s">
        <v>13</v>
      </c>
      <c r="C34" t="s">
        <v>606</v>
      </c>
      <c r="D34" s="3">
        <v>584</v>
      </c>
    </row>
    <row r="35" spans="1:5" x14ac:dyDescent="0.2">
      <c r="A35" s="3" t="s">
        <v>607</v>
      </c>
      <c r="B35" t="s">
        <v>18</v>
      </c>
      <c r="D35" s="3">
        <v>496</v>
      </c>
      <c r="E35" t="s">
        <v>991</v>
      </c>
    </row>
    <row r="36" spans="1:5" x14ac:dyDescent="0.2">
      <c r="A36" s="3" t="s">
        <v>608</v>
      </c>
      <c r="B36" t="s">
        <v>21</v>
      </c>
      <c r="D36" s="3">
        <v>104</v>
      </c>
    </row>
    <row r="37" spans="1:5" x14ac:dyDescent="0.2">
      <c r="A37" s="3" t="s">
        <v>609</v>
      </c>
      <c r="B37" t="s">
        <v>24</v>
      </c>
      <c r="D37" s="3">
        <v>520</v>
      </c>
    </row>
    <row r="38" spans="1:5" x14ac:dyDescent="0.2">
      <c r="A38" s="3" t="s">
        <v>610</v>
      </c>
      <c r="B38" t="s">
        <v>172</v>
      </c>
      <c r="D38" s="3">
        <v>524</v>
      </c>
      <c r="E38" t="s">
        <v>992</v>
      </c>
    </row>
    <row r="39" spans="1:5" x14ac:dyDescent="0.2">
      <c r="A39" s="3" t="s">
        <v>611</v>
      </c>
      <c r="B39" t="s">
        <v>92</v>
      </c>
      <c r="D39" s="3">
        <v>528</v>
      </c>
    </row>
    <row r="40" spans="1:5" x14ac:dyDescent="0.2">
      <c r="A40" s="3" t="s">
        <v>384</v>
      </c>
      <c r="B40" t="s">
        <v>30</v>
      </c>
      <c r="D40" s="3">
        <v>554</v>
      </c>
    </row>
    <row r="41" spans="1:5" x14ac:dyDescent="0.2">
      <c r="A41" s="3" t="s">
        <v>389</v>
      </c>
      <c r="B41" t="s">
        <v>388</v>
      </c>
      <c r="D41" s="3">
        <v>570</v>
      </c>
    </row>
    <row r="42" spans="1:5" x14ac:dyDescent="0.2">
      <c r="A42" s="3" t="s">
        <v>393</v>
      </c>
      <c r="B42" t="s">
        <v>39</v>
      </c>
      <c r="D42" s="3">
        <v>578</v>
      </c>
    </row>
    <row r="43" spans="1:5" x14ac:dyDescent="0.2">
      <c r="A43" s="3" t="s">
        <v>398</v>
      </c>
      <c r="B43" t="s">
        <v>167</v>
      </c>
      <c r="D43" s="3">
        <v>586</v>
      </c>
      <c r="E43" t="s">
        <v>992</v>
      </c>
    </row>
    <row r="44" spans="1:5" x14ac:dyDescent="0.2">
      <c r="A44" s="3" t="s">
        <v>612</v>
      </c>
      <c r="B44" t="s">
        <v>35</v>
      </c>
      <c r="D44" s="3">
        <v>585</v>
      </c>
    </row>
    <row r="45" spans="1:5" x14ac:dyDescent="0.2">
      <c r="A45" s="3" t="s">
        <v>401</v>
      </c>
      <c r="B45" t="s">
        <v>22</v>
      </c>
      <c r="C45" t="s">
        <v>401</v>
      </c>
      <c r="D45" s="3">
        <v>598</v>
      </c>
    </row>
    <row r="46" spans="1:5" x14ac:dyDescent="0.2">
      <c r="A46" s="3" t="s">
        <v>613</v>
      </c>
      <c r="B46" t="s">
        <v>266</v>
      </c>
      <c r="C46" t="s">
        <v>613</v>
      </c>
      <c r="D46" s="3">
        <v>156</v>
      </c>
      <c r="E46" t="s">
        <v>991</v>
      </c>
    </row>
    <row r="47" spans="1:5" x14ac:dyDescent="0.2">
      <c r="A47" s="3" t="s">
        <v>614</v>
      </c>
      <c r="B47" t="s">
        <v>2</v>
      </c>
      <c r="D47" s="3">
        <v>608</v>
      </c>
      <c r="E47" t="s">
        <v>993</v>
      </c>
    </row>
    <row r="48" spans="1:5" x14ac:dyDescent="0.2">
      <c r="A48" s="3" t="s">
        <v>615</v>
      </c>
      <c r="B48" t="s">
        <v>45</v>
      </c>
      <c r="D48" s="3">
        <v>620</v>
      </c>
    </row>
    <row r="49" spans="1:5" x14ac:dyDescent="0.2">
      <c r="A49" s="3" t="s">
        <v>412</v>
      </c>
      <c r="B49" t="s">
        <v>411</v>
      </c>
      <c r="C49" t="s">
        <v>616</v>
      </c>
      <c r="D49" s="3">
        <v>410</v>
      </c>
      <c r="E49" t="s">
        <v>991</v>
      </c>
    </row>
    <row r="50" spans="1:5" x14ac:dyDescent="0.2">
      <c r="A50" s="3" t="s">
        <v>617</v>
      </c>
      <c r="B50" t="s">
        <v>5</v>
      </c>
      <c r="D50" s="3">
        <v>882</v>
      </c>
    </row>
    <row r="51" spans="1:5" x14ac:dyDescent="0.2">
      <c r="A51" s="3" t="s">
        <v>618</v>
      </c>
      <c r="B51" t="s">
        <v>8</v>
      </c>
      <c r="D51" s="3">
        <v>702</v>
      </c>
      <c r="E51" t="s">
        <v>993</v>
      </c>
    </row>
    <row r="52" spans="1:5" x14ac:dyDescent="0.2">
      <c r="A52" s="3" t="s">
        <v>619</v>
      </c>
      <c r="B52" t="s">
        <v>11</v>
      </c>
      <c r="D52" s="3">
        <v>90</v>
      </c>
    </row>
    <row r="53" spans="1:5" x14ac:dyDescent="0.2">
      <c r="A53" s="3" t="s">
        <v>621</v>
      </c>
      <c r="B53" t="s">
        <v>66</v>
      </c>
      <c r="D53" s="3">
        <v>724</v>
      </c>
    </row>
    <row r="54" spans="1:5" x14ac:dyDescent="0.2">
      <c r="A54" s="3" t="s">
        <v>620</v>
      </c>
      <c r="B54" t="s">
        <v>170</v>
      </c>
      <c r="D54" s="3">
        <v>144</v>
      </c>
      <c r="E54" t="s">
        <v>992</v>
      </c>
    </row>
    <row r="55" spans="1:5" x14ac:dyDescent="0.2">
      <c r="A55" s="3" t="s">
        <v>452</v>
      </c>
      <c r="B55" t="s">
        <v>69</v>
      </c>
      <c r="D55" s="3">
        <v>752</v>
      </c>
    </row>
    <row r="56" spans="1:5" x14ac:dyDescent="0.2">
      <c r="A56" s="3" t="s">
        <v>622</v>
      </c>
      <c r="B56" t="s">
        <v>72</v>
      </c>
      <c r="D56" s="3">
        <v>756</v>
      </c>
    </row>
    <row r="57" spans="1:5" x14ac:dyDescent="0.2">
      <c r="A57" s="3" t="s">
        <v>623</v>
      </c>
      <c r="B57" t="s">
        <v>396</v>
      </c>
      <c r="D57" s="3">
        <v>158</v>
      </c>
      <c r="E57" t="s">
        <v>991</v>
      </c>
    </row>
    <row r="58" spans="1:5" x14ac:dyDescent="0.2">
      <c r="A58" s="3" t="s">
        <v>624</v>
      </c>
      <c r="B58" t="s">
        <v>75</v>
      </c>
      <c r="D58" s="3">
        <v>762</v>
      </c>
    </row>
    <row r="59" spans="1:5" x14ac:dyDescent="0.2">
      <c r="A59" s="3" t="s">
        <v>457</v>
      </c>
      <c r="B59" t="s">
        <v>16</v>
      </c>
      <c r="D59" s="3">
        <v>764</v>
      </c>
      <c r="E59" t="s">
        <v>993</v>
      </c>
    </row>
    <row r="60" spans="1:5" x14ac:dyDescent="0.2">
      <c r="A60" s="3" t="s">
        <v>625</v>
      </c>
      <c r="B60" t="s">
        <v>19</v>
      </c>
      <c r="D60" s="3">
        <v>626</v>
      </c>
    </row>
    <row r="61" spans="1:5" x14ac:dyDescent="0.2">
      <c r="A61" s="3" t="s">
        <v>463</v>
      </c>
      <c r="B61" t="s">
        <v>25</v>
      </c>
      <c r="D61" s="3">
        <v>776</v>
      </c>
    </row>
    <row r="62" spans="1:5" x14ac:dyDescent="0.2">
      <c r="A62" s="3" t="s">
        <v>466</v>
      </c>
      <c r="B62" t="s">
        <v>78</v>
      </c>
      <c r="D62" s="3">
        <v>792</v>
      </c>
    </row>
    <row r="63" spans="1:5" x14ac:dyDescent="0.2">
      <c r="A63" s="3" t="s">
        <v>467</v>
      </c>
      <c r="B63" t="s">
        <v>81</v>
      </c>
      <c r="D63" s="3">
        <v>795</v>
      </c>
    </row>
    <row r="64" spans="1:5" x14ac:dyDescent="0.2">
      <c r="A64" s="3" t="s">
        <v>469</v>
      </c>
      <c r="B64" t="s">
        <v>28</v>
      </c>
      <c r="D64" s="3">
        <v>798</v>
      </c>
    </row>
    <row r="65" spans="1:5" x14ac:dyDescent="0.2">
      <c r="A65" s="3" t="s">
        <v>626</v>
      </c>
      <c r="B65" t="s">
        <v>87</v>
      </c>
      <c r="C65" t="s">
        <v>627</v>
      </c>
      <c r="D65" s="3">
        <v>826</v>
      </c>
    </row>
    <row r="66" spans="1:5" x14ac:dyDescent="0.2">
      <c r="A66" s="3" t="s">
        <v>476</v>
      </c>
      <c r="B66" t="s">
        <v>163</v>
      </c>
      <c r="C66" t="s">
        <v>628</v>
      </c>
      <c r="D66" s="3">
        <v>840</v>
      </c>
    </row>
    <row r="67" spans="1:5" x14ac:dyDescent="0.2">
      <c r="A67" s="3" t="s">
        <v>477</v>
      </c>
      <c r="B67" t="s">
        <v>90</v>
      </c>
      <c r="D67" s="3">
        <v>860</v>
      </c>
    </row>
    <row r="68" spans="1:5" x14ac:dyDescent="0.2">
      <c r="A68" s="3" t="s">
        <v>629</v>
      </c>
      <c r="B68" t="s">
        <v>31</v>
      </c>
      <c r="D68" s="3">
        <v>548</v>
      </c>
    </row>
    <row r="69" spans="1:5" x14ac:dyDescent="0.2">
      <c r="A69" s="3" t="s">
        <v>630</v>
      </c>
      <c r="B69" t="s">
        <v>480</v>
      </c>
      <c r="D69" s="3">
        <v>704</v>
      </c>
      <c r="E69" t="s">
        <v>993</v>
      </c>
    </row>
  </sheetData>
  <autoFilter ref="A1:E1" xr:uid="{4D11B49B-AEA5-D941-99AE-2794F6FCDD90}">
    <sortState xmlns:xlrd2="http://schemas.microsoft.com/office/spreadsheetml/2017/richdata2" ref="A2:E69">
      <sortCondition ref="B1:B69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5D053-3C18-CD47-AFF6-A081CA3F56E2}">
  <dimension ref="A1:L28"/>
  <sheetViews>
    <sheetView workbookViewId="0">
      <selection activeCell="H12" sqref="H12"/>
    </sheetView>
  </sheetViews>
  <sheetFormatPr baseColWidth="10" defaultRowHeight="16" x14ac:dyDescent="0.2"/>
  <cols>
    <col min="1" max="6" width="10.83203125" style="3"/>
  </cols>
  <sheetData>
    <row r="1" spans="1:12" x14ac:dyDescent="0.2">
      <c r="A1" s="2" t="s">
        <v>1002</v>
      </c>
      <c r="B1" s="2" t="s">
        <v>1111</v>
      </c>
      <c r="C1" s="2" t="s">
        <v>1010</v>
      </c>
      <c r="D1" s="2" t="s">
        <v>1000</v>
      </c>
      <c r="E1" s="2" t="s">
        <v>1004</v>
      </c>
      <c r="F1" s="2" t="s">
        <v>998</v>
      </c>
      <c r="G1" s="1" t="s">
        <v>1003</v>
      </c>
      <c r="H1" s="1" t="s">
        <v>1111</v>
      </c>
      <c r="I1" s="1" t="s">
        <v>1011</v>
      </c>
      <c r="J1" s="1" t="s">
        <v>1001</v>
      </c>
      <c r="K1" s="1" t="s">
        <v>1005</v>
      </c>
      <c r="L1" s="1" t="s">
        <v>999</v>
      </c>
    </row>
    <row r="2" spans="1:12" x14ac:dyDescent="0.2">
      <c r="A2" s="3">
        <v>96</v>
      </c>
      <c r="B2" s="3">
        <v>4</v>
      </c>
      <c r="C2" s="3">
        <v>51</v>
      </c>
      <c r="D2" s="3">
        <v>40</v>
      </c>
      <c r="E2" s="3">
        <v>124</v>
      </c>
      <c r="F2" s="3">
        <v>4</v>
      </c>
      <c r="G2" t="str">
        <f>IFERROR(INDEX(Consolidated!$O:$O,MATCH(A2,Consolidated!$A:$A,0)),"")</f>
        <v>Brunei Darussalam</v>
      </c>
      <c r="H2" t="str">
        <f>IFERROR(INDEX(Consolidated!$O:$O,MATCH(B2,Consolidated!$A:$A,0)),"")</f>
        <v>Afghanistan</v>
      </c>
      <c r="I2" t="str">
        <f>IFERROR(INDEX(Consolidated!$O:$O,MATCH(C2,Consolidated!$A:$A,0)),"")</f>
        <v>Armenia</v>
      </c>
      <c r="J2" t="str">
        <f>IFERROR(INDEX(Consolidated!$O:$O,MATCH(D2,Consolidated!$A:$A,0)),"")</f>
        <v>Austria</v>
      </c>
      <c r="K2" t="str">
        <f>IFERROR(INDEX(Consolidated!$O:$O,MATCH(E2,Consolidated!$A:$A,0)),"")</f>
        <v>Canada</v>
      </c>
      <c r="L2" t="str">
        <f>IFERROR(INDEX(Consolidated!$O:$O,MATCH(F2,Consolidated!$A:$A,0)),"")</f>
        <v>Afghanistan</v>
      </c>
    </row>
    <row r="3" spans="1:12" x14ac:dyDescent="0.2">
      <c r="A3" s="3">
        <v>116</v>
      </c>
      <c r="B3" s="3">
        <v>31</v>
      </c>
      <c r="C3" s="3">
        <v>112</v>
      </c>
      <c r="D3" s="3">
        <v>56</v>
      </c>
      <c r="E3" s="3">
        <v>484</v>
      </c>
      <c r="F3" s="3">
        <v>50</v>
      </c>
      <c r="G3" t="str">
        <f>IFERROR(INDEX(Consolidated!$O:$O,MATCH(A3,Consolidated!$A:$A,0)),"")</f>
        <v>Cambodia</v>
      </c>
      <c r="H3" t="str">
        <f>IFERROR(INDEX(Consolidated!$O:$O,MATCH(B3,Consolidated!$A:$A,0)),"")</f>
        <v>Azerbaijan</v>
      </c>
      <c r="I3" t="str">
        <f>IFERROR(INDEX(Consolidated!$O:$O,MATCH(C3,Consolidated!$A:$A,0)),"")</f>
        <v>Belarus</v>
      </c>
      <c r="J3" t="str">
        <f>IFERROR(INDEX(Consolidated!$O:$O,MATCH(D3,Consolidated!$A:$A,0)),"")</f>
        <v>Belgium</v>
      </c>
      <c r="K3" t="str">
        <f>IFERROR(INDEX(Consolidated!$O:$O,MATCH(E3,Consolidated!$A:$A,0)),"")</f>
        <v>Mexico</v>
      </c>
      <c r="L3" t="str">
        <f>IFERROR(INDEX(Consolidated!$O:$O,MATCH(F3,Consolidated!$A:$A,0)),"")</f>
        <v>Bangladesh</v>
      </c>
    </row>
    <row r="4" spans="1:12" x14ac:dyDescent="0.2">
      <c r="A4" s="3">
        <v>360</v>
      </c>
      <c r="B4" s="3">
        <v>156</v>
      </c>
      <c r="C4" s="3">
        <v>398</v>
      </c>
      <c r="D4" s="3">
        <v>100</v>
      </c>
      <c r="E4" s="3">
        <v>840</v>
      </c>
      <c r="F4" s="3">
        <v>64</v>
      </c>
      <c r="G4" t="str">
        <f>IFERROR(INDEX(Consolidated!$O:$O,MATCH(A4,Consolidated!$A:$A,0)),"")</f>
        <v>Indonesia</v>
      </c>
      <c r="H4" t="str">
        <f>IFERROR(INDEX(Consolidated!$O:$O,MATCH(B4,Consolidated!$A:$A,0)),"")</f>
        <v>People's Republic of China</v>
      </c>
      <c r="I4" t="str">
        <f>IFERROR(INDEX(Consolidated!$O:$O,MATCH(C4,Consolidated!$A:$A,0)),"")</f>
        <v>Kazakhstan</v>
      </c>
      <c r="J4" t="str">
        <f>IFERROR(INDEX(Consolidated!$O:$O,MATCH(D4,Consolidated!$A:$A,0)),"")</f>
        <v>Bulgaria</v>
      </c>
      <c r="K4" t="str">
        <f>IFERROR(INDEX(Consolidated!$O:$O,MATCH(E4,Consolidated!$A:$A,0)),"")</f>
        <v>United States</v>
      </c>
      <c r="L4" t="str">
        <f>IFERROR(INDEX(Consolidated!$O:$O,MATCH(F4,Consolidated!$A:$A,0)),"")</f>
        <v>Bhutan</v>
      </c>
    </row>
    <row r="5" spans="1:12" x14ac:dyDescent="0.2">
      <c r="A5" s="3">
        <v>418</v>
      </c>
      <c r="B5" s="3">
        <v>268</v>
      </c>
      <c r="C5" s="3">
        <v>417</v>
      </c>
      <c r="D5" s="3">
        <v>191</v>
      </c>
      <c r="F5" s="3">
        <v>144</v>
      </c>
      <c r="G5" t="str">
        <f>IFERROR(INDEX(Consolidated!$O:$O,MATCH(A5,Consolidated!$A:$A,0)),"")</f>
        <v>Lao People's Democratic Republic</v>
      </c>
      <c r="H5" t="str">
        <f>IFERROR(INDEX(Consolidated!$O:$O,MATCH(B5,Consolidated!$A:$A,0)),"")</f>
        <v>Georgia</v>
      </c>
      <c r="I5" t="str">
        <f>IFERROR(INDEX(Consolidated!$O:$O,MATCH(C5,Consolidated!$A:$A,0)),"")</f>
        <v>Kyrgyz Republic</v>
      </c>
      <c r="J5" t="str">
        <f>IFERROR(INDEX(Consolidated!$O:$O,MATCH(D5,Consolidated!$A:$A,0)),"")</f>
        <v>Croatia</v>
      </c>
      <c r="K5" t="str">
        <f>IFERROR(INDEX(Consolidated!$O:$O,MATCH(E5,Consolidated!$A:$A,0)),"")</f>
        <v/>
      </c>
      <c r="L5" t="str">
        <f>IFERROR(INDEX(Consolidated!$O:$O,MATCH(F5,Consolidated!$A:$A,0)),"")</f>
        <v>Sri Lanka</v>
      </c>
    </row>
    <row r="6" spans="1:12" x14ac:dyDescent="0.2">
      <c r="A6" s="3">
        <v>458</v>
      </c>
      <c r="B6" s="3">
        <v>398</v>
      </c>
      <c r="C6" s="3">
        <v>643</v>
      </c>
      <c r="D6" s="3">
        <v>196</v>
      </c>
      <c r="F6" s="3">
        <v>356</v>
      </c>
      <c r="G6" t="str">
        <f>IFERROR(INDEX(Consolidated!$O:$O,MATCH(A6,Consolidated!$A:$A,0)),"")</f>
        <v>Malaysia</v>
      </c>
      <c r="H6" t="str">
        <f>IFERROR(INDEX(Consolidated!$O:$O,MATCH(B6,Consolidated!$A:$A,0)),"")</f>
        <v>Kazakhstan</v>
      </c>
      <c r="I6" t="str">
        <f>IFERROR(INDEX(Consolidated!$O:$O,MATCH(C6,Consolidated!$A:$A,0)),"")</f>
        <v>Russian Federation</v>
      </c>
      <c r="J6" t="str">
        <f>IFERROR(INDEX(Consolidated!$O:$O,MATCH(D6,Consolidated!$A:$A,0)),"")</f>
        <v>Cyprus</v>
      </c>
      <c r="K6" t="str">
        <f>IFERROR(INDEX(Consolidated!$O:$O,MATCH(E6,Consolidated!$A:$A,0)),"")</f>
        <v/>
      </c>
      <c r="L6" t="str">
        <f>IFERROR(INDEX(Consolidated!$O:$O,MATCH(F6,Consolidated!$A:$A,0)),"")</f>
        <v>India</v>
      </c>
    </row>
    <row r="7" spans="1:12" x14ac:dyDescent="0.2">
      <c r="A7" s="3">
        <v>104</v>
      </c>
      <c r="B7" s="3">
        <v>417</v>
      </c>
      <c r="D7" s="3">
        <v>203</v>
      </c>
      <c r="F7" s="3">
        <v>462</v>
      </c>
      <c r="G7" t="str">
        <f>IFERROR(INDEX(Consolidated!$O:$O,MATCH(A7,Consolidated!$A:$A,0)),"")</f>
        <v>Myanmar</v>
      </c>
      <c r="H7" t="str">
        <f>IFERROR(INDEX(Consolidated!$O:$O,MATCH(B7,Consolidated!$A:$A,0)),"")</f>
        <v>Kyrgyz Republic</v>
      </c>
      <c r="I7" t="str">
        <f>IFERROR(INDEX(Consolidated!$O:$O,MATCH(C7,Consolidated!$A:$A,0)),"")</f>
        <v/>
      </c>
      <c r="J7" t="str">
        <f>IFERROR(INDEX(Consolidated!$O:$O,MATCH(D7,Consolidated!$A:$A,0)),"")</f>
        <v>Czech Republic</v>
      </c>
      <c r="K7" t="str">
        <f>IFERROR(INDEX(Consolidated!$O:$O,MATCH(E7,Consolidated!$A:$A,0)),"")</f>
        <v/>
      </c>
      <c r="L7" t="str">
        <f>IFERROR(INDEX(Consolidated!$O:$O,MATCH(F7,Consolidated!$A:$A,0)),"")</f>
        <v>Maldives</v>
      </c>
    </row>
    <row r="8" spans="1:12" x14ac:dyDescent="0.2">
      <c r="A8" s="3">
        <v>608</v>
      </c>
      <c r="B8" s="3">
        <v>496</v>
      </c>
      <c r="D8" s="3">
        <v>208</v>
      </c>
      <c r="F8" s="3">
        <v>524</v>
      </c>
      <c r="G8" t="str">
        <f>IFERROR(INDEX(Consolidated!$O:$O,MATCH(A8,Consolidated!$A:$A,0)),"")</f>
        <v>Philippines</v>
      </c>
      <c r="H8" t="str">
        <f>IFERROR(INDEX(Consolidated!$O:$O,MATCH(B8,Consolidated!$A:$A,0)),"")</f>
        <v>Mongolia</v>
      </c>
      <c r="I8" t="str">
        <f>IFERROR(INDEX(Consolidated!$O:$O,MATCH(C8,Consolidated!$A:$A,0)),"")</f>
        <v/>
      </c>
      <c r="J8" t="str">
        <f>IFERROR(INDEX(Consolidated!$O:$O,MATCH(D8,Consolidated!$A:$A,0)),"")</f>
        <v>Denmark</v>
      </c>
      <c r="K8" t="str">
        <f>IFERROR(INDEX(Consolidated!$O:$O,MATCH(E8,Consolidated!$A:$A,0)),"")</f>
        <v/>
      </c>
      <c r="L8" t="str">
        <f>IFERROR(INDEX(Consolidated!$O:$O,MATCH(F8,Consolidated!$A:$A,0)),"")</f>
        <v>Nepal</v>
      </c>
    </row>
    <row r="9" spans="1:12" x14ac:dyDescent="0.2">
      <c r="A9" s="3">
        <v>702</v>
      </c>
      <c r="B9" s="3">
        <v>586</v>
      </c>
      <c r="D9" s="3">
        <v>233</v>
      </c>
      <c r="F9" s="3">
        <v>586</v>
      </c>
      <c r="G9" t="str">
        <f>IFERROR(INDEX(Consolidated!$O:$O,MATCH(A9,Consolidated!$A:$A,0)),"")</f>
        <v>Singapore</v>
      </c>
      <c r="H9" t="str">
        <f>IFERROR(INDEX(Consolidated!$O:$O,MATCH(B9,Consolidated!$A:$A,0)),"")</f>
        <v>Pakistan</v>
      </c>
      <c r="I9" t="str">
        <f>IFERROR(INDEX(Consolidated!$O:$O,MATCH(C9,Consolidated!$A:$A,0)),"")</f>
        <v/>
      </c>
      <c r="J9" t="str">
        <f>IFERROR(INDEX(Consolidated!$O:$O,MATCH(D9,Consolidated!$A:$A,0)),"")</f>
        <v>Estonia</v>
      </c>
      <c r="K9" t="str">
        <f>IFERROR(INDEX(Consolidated!$O:$O,MATCH(E9,Consolidated!$A:$A,0)),"")</f>
        <v/>
      </c>
      <c r="L9" t="str">
        <f>IFERROR(INDEX(Consolidated!$O:$O,MATCH(F9,Consolidated!$A:$A,0)),"")</f>
        <v>Pakistan</v>
      </c>
    </row>
    <row r="10" spans="1:12" x14ac:dyDescent="0.2">
      <c r="A10" s="3">
        <v>764</v>
      </c>
      <c r="B10" s="3">
        <v>762</v>
      </c>
      <c r="D10" s="3">
        <v>246</v>
      </c>
      <c r="G10" t="str">
        <f>IFERROR(INDEX(Consolidated!$O:$O,MATCH(A10,Consolidated!$A:$A,0)),"")</f>
        <v>Thailand</v>
      </c>
      <c r="H10" t="str">
        <f>IFERROR(INDEX(Consolidated!$O:$O,MATCH(B10,Consolidated!$A:$A,0)),"")</f>
        <v>Tajikistan</v>
      </c>
      <c r="I10" t="str">
        <f>IFERROR(INDEX(Consolidated!$O:$O,MATCH(C10,Consolidated!$A:$A,0)),"")</f>
        <v/>
      </c>
      <c r="J10" t="str">
        <f>IFERROR(INDEX(Consolidated!$O:$O,MATCH(D10,Consolidated!$A:$A,0)),"")</f>
        <v>Finland</v>
      </c>
      <c r="K10" t="str">
        <f>IFERROR(INDEX(Consolidated!$O:$O,MATCH(E10,Consolidated!$A:$A,0)),"")</f>
        <v/>
      </c>
      <c r="L10" t="str">
        <f>IFERROR(INDEX(Consolidated!$O:$O,MATCH(F10,Consolidated!$A:$A,0)),"")</f>
        <v/>
      </c>
    </row>
    <row r="11" spans="1:12" x14ac:dyDescent="0.2">
      <c r="A11" s="3">
        <v>704</v>
      </c>
      <c r="B11" s="3">
        <v>795</v>
      </c>
      <c r="D11" s="3">
        <v>250</v>
      </c>
      <c r="G11" t="str">
        <f>IFERROR(INDEX(Consolidated!$O:$O,MATCH(A11,Consolidated!$A:$A,0)),"")</f>
        <v>Viet Nam</v>
      </c>
      <c r="H11" t="str">
        <f>IFERROR(INDEX(Consolidated!$O:$O,MATCH(B11,Consolidated!$A:$A,0)),"")</f>
        <v>Turkmenistan</v>
      </c>
      <c r="I11" t="str">
        <f>IFERROR(INDEX(Consolidated!$O:$O,MATCH(C11,Consolidated!$A:$A,0)),"")</f>
        <v/>
      </c>
      <c r="J11" t="str">
        <f>IFERROR(INDEX(Consolidated!$O:$O,MATCH(D11,Consolidated!$A:$A,0)),"")</f>
        <v>France</v>
      </c>
      <c r="K11" t="str">
        <f>IFERROR(INDEX(Consolidated!$O:$O,MATCH(E11,Consolidated!$A:$A,0)),"")</f>
        <v/>
      </c>
      <c r="L11" t="str">
        <f>IFERROR(INDEX(Consolidated!$O:$O,MATCH(F11,Consolidated!$A:$A,0)),"")</f>
        <v/>
      </c>
    </row>
    <row r="12" spans="1:12" x14ac:dyDescent="0.2">
      <c r="B12" s="3">
        <v>860</v>
      </c>
      <c r="D12" s="3">
        <v>276</v>
      </c>
      <c r="G12" t="str">
        <f>IFERROR(INDEX(Consolidated!$O:$O,MATCH(A12,Consolidated!$A:$A,0)),"")</f>
        <v/>
      </c>
      <c r="H12" t="str">
        <f>IFERROR(INDEX(Consolidated!$O:$O,MATCH(B12,Consolidated!$A:$A,0)),"")</f>
        <v>Uzbekistan</v>
      </c>
      <c r="I12" t="str">
        <f>IFERROR(INDEX(Consolidated!$O:$O,MATCH(C12,Consolidated!$A:$A,0)),"")</f>
        <v/>
      </c>
      <c r="J12" t="str">
        <f>IFERROR(INDEX(Consolidated!$O:$O,MATCH(D12,Consolidated!$A:$A,0)),"")</f>
        <v>Germany</v>
      </c>
      <c r="K12" t="str">
        <f>IFERROR(INDEX(Consolidated!$O:$O,MATCH(E12,Consolidated!$A:$A,0)),"")</f>
        <v/>
      </c>
      <c r="L12" t="str">
        <f>IFERROR(INDEX(Consolidated!$O:$O,MATCH(F12,Consolidated!$A:$A,0)),"")</f>
        <v/>
      </c>
    </row>
    <row r="13" spans="1:12" x14ac:dyDescent="0.2">
      <c r="D13" s="3">
        <v>300</v>
      </c>
      <c r="G13" t="str">
        <f>IFERROR(INDEX(Consolidated!$O:$O,MATCH(A13,Consolidated!$A:$A,0)),"")</f>
        <v/>
      </c>
      <c r="I13" t="str">
        <f>IFERROR(INDEX(Consolidated!$O:$O,MATCH(C13,Consolidated!$A:$A,0)),"")</f>
        <v/>
      </c>
      <c r="J13" t="str">
        <f>IFERROR(INDEX(Consolidated!$O:$O,MATCH(D13,Consolidated!$A:$A,0)),"")</f>
        <v>Greece</v>
      </c>
      <c r="K13" t="str">
        <f>IFERROR(INDEX(Consolidated!$O:$O,MATCH(E13,Consolidated!$A:$A,0)),"")</f>
        <v/>
      </c>
      <c r="L13" t="str">
        <f>IFERROR(INDEX(Consolidated!$O:$O,MATCH(F13,Consolidated!$A:$A,0)),"")</f>
        <v/>
      </c>
    </row>
    <row r="14" spans="1:12" x14ac:dyDescent="0.2">
      <c r="D14" s="3">
        <v>348</v>
      </c>
      <c r="G14" t="str">
        <f>IFERROR(INDEX(Consolidated!$O:$O,MATCH(A14,Consolidated!$A:$A,0)),"")</f>
        <v/>
      </c>
      <c r="I14" t="str">
        <f>IFERROR(INDEX(Consolidated!$O:$O,MATCH(C14,Consolidated!$A:$A,0)),"")</f>
        <v/>
      </c>
      <c r="J14" t="str">
        <f>IFERROR(INDEX(Consolidated!$O:$O,MATCH(D14,Consolidated!$A:$A,0)),"")</f>
        <v>Hungary</v>
      </c>
      <c r="K14" t="str">
        <f>IFERROR(INDEX(Consolidated!$O:$O,MATCH(E14,Consolidated!$A:$A,0)),"")</f>
        <v/>
      </c>
      <c r="L14" t="str">
        <f>IFERROR(INDEX(Consolidated!$O:$O,MATCH(F14,Consolidated!$A:$A,0)),"")</f>
        <v/>
      </c>
    </row>
    <row r="15" spans="1:12" x14ac:dyDescent="0.2">
      <c r="D15" s="3">
        <v>372</v>
      </c>
      <c r="G15" t="str">
        <f>IFERROR(INDEX(Consolidated!$O:$O,MATCH(A15,Consolidated!$A:$A,0)),"")</f>
        <v/>
      </c>
      <c r="I15" t="str">
        <f>IFERROR(INDEX(Consolidated!$O:$O,MATCH(C15,Consolidated!$A:$A,0)),"")</f>
        <v/>
      </c>
      <c r="J15" t="str">
        <f>IFERROR(INDEX(Consolidated!$O:$O,MATCH(D15,Consolidated!$A:$A,0)),"")</f>
        <v>Ireland</v>
      </c>
      <c r="K15" t="str">
        <f>IFERROR(INDEX(Consolidated!$O:$O,MATCH(E15,Consolidated!$A:$A,0)),"")</f>
        <v/>
      </c>
      <c r="L15" t="str">
        <f>IFERROR(INDEX(Consolidated!$O:$O,MATCH(F15,Consolidated!$A:$A,0)),"")</f>
        <v/>
      </c>
    </row>
    <row r="16" spans="1:12" x14ac:dyDescent="0.2">
      <c r="D16" s="3">
        <v>380</v>
      </c>
      <c r="G16" t="str">
        <f>IFERROR(INDEX(Consolidated!$O:$O,MATCH(A16,Consolidated!$A:$A,0)),"")</f>
        <v/>
      </c>
      <c r="I16" t="str">
        <f>IFERROR(INDEX(Consolidated!$O:$O,MATCH(C16,Consolidated!$A:$A,0)),"")</f>
        <v/>
      </c>
      <c r="J16" t="str">
        <f>IFERROR(INDEX(Consolidated!$O:$O,MATCH(D16,Consolidated!$A:$A,0)),"")</f>
        <v>Italy</v>
      </c>
      <c r="K16" t="str">
        <f>IFERROR(INDEX(Consolidated!$O:$O,MATCH(E16,Consolidated!$A:$A,0)),"")</f>
        <v/>
      </c>
      <c r="L16" t="str">
        <f>IFERROR(INDEX(Consolidated!$O:$O,MATCH(F16,Consolidated!$A:$A,0)),"")</f>
        <v/>
      </c>
    </row>
    <row r="17" spans="4:12" x14ac:dyDescent="0.2">
      <c r="D17" s="3">
        <v>428</v>
      </c>
      <c r="G17" t="str">
        <f>IFERROR(INDEX(Consolidated!$O:$O,MATCH(A17,Consolidated!$A:$A,0)),"")</f>
        <v/>
      </c>
      <c r="I17" t="str">
        <f>IFERROR(INDEX(Consolidated!$O:$O,MATCH(C17,Consolidated!$A:$A,0)),"")</f>
        <v/>
      </c>
      <c r="J17" t="str">
        <f>IFERROR(INDEX(Consolidated!$O:$O,MATCH(D17,Consolidated!$A:$A,0)),"")</f>
        <v>Latvia</v>
      </c>
      <c r="K17" t="str">
        <f>IFERROR(INDEX(Consolidated!$O:$O,MATCH(E17,Consolidated!$A:$A,0)),"")</f>
        <v/>
      </c>
      <c r="L17" t="str">
        <f>IFERROR(INDEX(Consolidated!$O:$O,MATCH(F17,Consolidated!$A:$A,0)),"")</f>
        <v/>
      </c>
    </row>
    <row r="18" spans="4:12" x14ac:dyDescent="0.2">
      <c r="D18" s="3">
        <v>440</v>
      </c>
      <c r="G18" t="str">
        <f>IFERROR(INDEX(Consolidated!$O:$O,MATCH(A18,Consolidated!$A:$A,0)),"")</f>
        <v/>
      </c>
      <c r="I18" t="str">
        <f>IFERROR(INDEX(Consolidated!$O:$O,MATCH(C18,Consolidated!$A:$A,0)),"")</f>
        <v/>
      </c>
      <c r="J18" t="str">
        <f>IFERROR(INDEX(Consolidated!$O:$O,MATCH(D18,Consolidated!$A:$A,0)),"")</f>
        <v>Lithuania</v>
      </c>
      <c r="K18" t="str">
        <f>IFERROR(INDEX(Consolidated!$O:$O,MATCH(E18,Consolidated!$A:$A,0)),"")</f>
        <v/>
      </c>
      <c r="L18" t="str">
        <f>IFERROR(INDEX(Consolidated!$O:$O,MATCH(F18,Consolidated!$A:$A,0)),"")</f>
        <v/>
      </c>
    </row>
    <row r="19" spans="4:12" x14ac:dyDescent="0.2">
      <c r="D19" s="3">
        <v>442</v>
      </c>
      <c r="G19" t="str">
        <f>IFERROR(INDEX(Consolidated!$O:$O,MATCH(A19,Consolidated!$A:$A,0)),"")</f>
        <v/>
      </c>
      <c r="I19" t="str">
        <f>IFERROR(INDEX(Consolidated!$O:$O,MATCH(C19,Consolidated!$A:$A,0)),"")</f>
        <v/>
      </c>
      <c r="J19" t="str">
        <f>IFERROR(INDEX(Consolidated!$O:$O,MATCH(D19,Consolidated!$A:$A,0)),"")</f>
        <v>Luxembourg</v>
      </c>
      <c r="K19" t="str">
        <f>IFERROR(INDEX(Consolidated!$O:$O,MATCH(E19,Consolidated!$A:$A,0)),"")</f>
        <v/>
      </c>
      <c r="L19" t="str">
        <f>IFERROR(INDEX(Consolidated!$O:$O,MATCH(F19,Consolidated!$A:$A,0)),"")</f>
        <v/>
      </c>
    </row>
    <row r="20" spans="4:12" x14ac:dyDescent="0.2">
      <c r="D20" s="3">
        <v>470</v>
      </c>
      <c r="G20" t="str">
        <f>IFERROR(INDEX(Consolidated!$O:$O,MATCH(A20,Consolidated!$A:$A,0)),"")</f>
        <v/>
      </c>
      <c r="I20" t="str">
        <f>IFERROR(INDEX(Consolidated!$O:$O,MATCH(C20,Consolidated!$A:$A,0)),"")</f>
        <v/>
      </c>
      <c r="J20" t="str">
        <f>IFERROR(INDEX(Consolidated!$O:$O,MATCH(D20,Consolidated!$A:$A,0)),"")</f>
        <v>Malta</v>
      </c>
      <c r="K20" t="str">
        <f>IFERROR(INDEX(Consolidated!$O:$O,MATCH(E20,Consolidated!$A:$A,0)),"")</f>
        <v/>
      </c>
      <c r="L20" t="str">
        <f>IFERROR(INDEX(Consolidated!$O:$O,MATCH(F20,Consolidated!$A:$A,0)),"")</f>
        <v/>
      </c>
    </row>
    <row r="21" spans="4:12" x14ac:dyDescent="0.2">
      <c r="D21" s="3">
        <v>528</v>
      </c>
      <c r="G21" t="str">
        <f>IFERROR(INDEX(Consolidated!$O:$O,MATCH(A21,Consolidated!$A:$A,0)),"")</f>
        <v/>
      </c>
      <c r="I21" t="str">
        <f>IFERROR(INDEX(Consolidated!$O:$O,MATCH(C21,Consolidated!$A:$A,0)),"")</f>
        <v/>
      </c>
      <c r="J21" t="str">
        <f>IFERROR(INDEX(Consolidated!$O:$O,MATCH(D21,Consolidated!$A:$A,0)),"")</f>
        <v>Netherlands</v>
      </c>
      <c r="K21" t="str">
        <f>IFERROR(INDEX(Consolidated!$O:$O,MATCH(E21,Consolidated!$A:$A,0)),"")</f>
        <v/>
      </c>
      <c r="L21" t="str">
        <f>IFERROR(INDEX(Consolidated!$O:$O,MATCH(F21,Consolidated!$A:$A,0)),"")</f>
        <v/>
      </c>
    </row>
    <row r="22" spans="4:12" x14ac:dyDescent="0.2">
      <c r="D22" s="3">
        <v>616</v>
      </c>
      <c r="G22" t="str">
        <f>IFERROR(INDEX(Consolidated!$O:$O,MATCH(A22,Consolidated!$A:$A,0)),"")</f>
        <v/>
      </c>
      <c r="I22" t="str">
        <f>IFERROR(INDEX(Consolidated!$O:$O,MATCH(C22,Consolidated!$A:$A,0)),"")</f>
        <v/>
      </c>
      <c r="J22" t="str">
        <f>IFERROR(INDEX(Consolidated!$O:$O,MATCH(D22,Consolidated!$A:$A,0)),"")</f>
        <v>Poland</v>
      </c>
      <c r="K22" t="str">
        <f>IFERROR(INDEX(Consolidated!$O:$O,MATCH(E22,Consolidated!$A:$A,0)),"")</f>
        <v/>
      </c>
      <c r="L22" t="str">
        <f>IFERROR(INDEX(Consolidated!$O:$O,MATCH(F22,Consolidated!$A:$A,0)),"")</f>
        <v/>
      </c>
    </row>
    <row r="23" spans="4:12" x14ac:dyDescent="0.2">
      <c r="D23" s="3">
        <v>620</v>
      </c>
      <c r="G23" t="str">
        <f>IFERROR(INDEX(Consolidated!$O:$O,MATCH(A23,Consolidated!$A:$A,0)),"")</f>
        <v/>
      </c>
      <c r="I23" t="str">
        <f>IFERROR(INDEX(Consolidated!$O:$O,MATCH(C23,Consolidated!$A:$A,0)),"")</f>
        <v/>
      </c>
      <c r="J23" t="str">
        <f>IFERROR(INDEX(Consolidated!$O:$O,MATCH(D23,Consolidated!$A:$A,0)),"")</f>
        <v>Portugal</v>
      </c>
      <c r="K23" t="str">
        <f>IFERROR(INDEX(Consolidated!$O:$O,MATCH(E23,Consolidated!$A:$A,0)),"")</f>
        <v/>
      </c>
      <c r="L23" t="str">
        <f>IFERROR(INDEX(Consolidated!$O:$O,MATCH(F23,Consolidated!$A:$A,0)),"")</f>
        <v/>
      </c>
    </row>
    <row r="24" spans="4:12" x14ac:dyDescent="0.2">
      <c r="D24" s="3">
        <v>642</v>
      </c>
      <c r="G24" t="str">
        <f>IFERROR(INDEX(Consolidated!$O:$O,MATCH(A24,Consolidated!$A:$A,0)),"")</f>
        <v/>
      </c>
      <c r="I24" t="str">
        <f>IFERROR(INDEX(Consolidated!$O:$O,MATCH(C24,Consolidated!$A:$A,0)),"")</f>
        <v/>
      </c>
      <c r="J24" t="str">
        <f>IFERROR(INDEX(Consolidated!$O:$O,MATCH(D24,Consolidated!$A:$A,0)),"")</f>
        <v>Romania</v>
      </c>
      <c r="K24" t="str">
        <f>IFERROR(INDEX(Consolidated!$O:$O,MATCH(E24,Consolidated!$A:$A,0)),"")</f>
        <v/>
      </c>
      <c r="L24" t="str">
        <f>IFERROR(INDEX(Consolidated!$O:$O,MATCH(F24,Consolidated!$A:$A,0)),"")</f>
        <v/>
      </c>
    </row>
    <row r="25" spans="4:12" x14ac:dyDescent="0.2">
      <c r="D25" s="3">
        <v>703</v>
      </c>
      <c r="G25" t="str">
        <f>IFERROR(INDEX(Consolidated!$O:$O,MATCH(A25,Consolidated!$A:$A,0)),"")</f>
        <v/>
      </c>
      <c r="I25" t="str">
        <f>IFERROR(INDEX(Consolidated!$O:$O,MATCH(C25,Consolidated!$A:$A,0)),"")</f>
        <v/>
      </c>
      <c r="J25" t="str">
        <f>IFERROR(INDEX(Consolidated!$O:$O,MATCH(D25,Consolidated!$A:$A,0)),"")</f>
        <v>Slovak Republic</v>
      </c>
      <c r="K25" t="str">
        <f>IFERROR(INDEX(Consolidated!$O:$O,MATCH(E25,Consolidated!$A:$A,0)),"")</f>
        <v/>
      </c>
      <c r="L25" t="str">
        <f>IFERROR(INDEX(Consolidated!$O:$O,MATCH(F25,Consolidated!$A:$A,0)),"")</f>
        <v/>
      </c>
    </row>
    <row r="26" spans="4:12" x14ac:dyDescent="0.2">
      <c r="D26" s="3">
        <v>705</v>
      </c>
      <c r="G26" t="str">
        <f>IFERROR(INDEX(Consolidated!$O:$O,MATCH(A26,Consolidated!$A:$A,0)),"")</f>
        <v/>
      </c>
      <c r="I26" t="str">
        <f>IFERROR(INDEX(Consolidated!$O:$O,MATCH(C26,Consolidated!$A:$A,0)),"")</f>
        <v/>
      </c>
      <c r="J26" t="str">
        <f>IFERROR(INDEX(Consolidated!$O:$O,MATCH(D26,Consolidated!$A:$A,0)),"")</f>
        <v>Slovenia</v>
      </c>
      <c r="K26" t="str">
        <f>IFERROR(INDEX(Consolidated!$O:$O,MATCH(E26,Consolidated!$A:$A,0)),"")</f>
        <v/>
      </c>
      <c r="L26" t="str">
        <f>IFERROR(INDEX(Consolidated!$O:$O,MATCH(F26,Consolidated!$A:$A,0)),"")</f>
        <v/>
      </c>
    </row>
    <row r="27" spans="4:12" x14ac:dyDescent="0.2">
      <c r="D27" s="3">
        <v>724</v>
      </c>
      <c r="G27" t="str">
        <f>IFERROR(INDEX(Consolidated!$O:$O,MATCH(A27,Consolidated!$A:$A,0)),"")</f>
        <v/>
      </c>
      <c r="I27" t="str">
        <f>IFERROR(INDEX(Consolidated!$O:$O,MATCH(C27,Consolidated!$A:$A,0)),"")</f>
        <v/>
      </c>
      <c r="J27" t="str">
        <f>IFERROR(INDEX(Consolidated!$O:$O,MATCH(D27,Consolidated!$A:$A,0)),"")</f>
        <v>Spain</v>
      </c>
      <c r="K27" t="str">
        <f>IFERROR(INDEX(Consolidated!$O:$O,MATCH(E27,Consolidated!$A:$A,0)),"")</f>
        <v/>
      </c>
      <c r="L27" t="str">
        <f>IFERROR(INDEX(Consolidated!$O:$O,MATCH(F27,Consolidated!$A:$A,0)),"")</f>
        <v/>
      </c>
    </row>
    <row r="28" spans="4:12" x14ac:dyDescent="0.2">
      <c r="D28" s="3">
        <v>752</v>
      </c>
      <c r="G28" t="str">
        <f>IFERROR(INDEX(Consolidated!$O:$O,MATCH(A28,Consolidated!$A:$A,0)),"")</f>
        <v/>
      </c>
      <c r="I28" t="str">
        <f>IFERROR(INDEX(Consolidated!$O:$O,MATCH(C28,Consolidated!$A:$A,0)),"")</f>
        <v/>
      </c>
      <c r="J28" t="str">
        <f>IFERROR(INDEX(Consolidated!$O:$O,MATCH(D28,Consolidated!$A:$A,0)),"")</f>
        <v>Sweden</v>
      </c>
      <c r="K28" t="str">
        <f>IFERROR(INDEX(Consolidated!$O:$O,MATCH(E28,Consolidated!$A:$A,0)),"")</f>
        <v/>
      </c>
      <c r="L28" t="str">
        <f>IFERROR(INDEX(Consolidated!$O:$O,MATCH(F28,Consolidated!$A:$A,0)),"")</f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94F3E-5A92-4B4D-9BC0-8BAE2B81AEDA}">
  <dimension ref="A1:E239"/>
  <sheetViews>
    <sheetView workbookViewId="0">
      <pane ySplit="1" topLeftCell="A226" activePane="bottomLeft" state="frozen"/>
      <selection pane="bottomLeft" activeCell="D231" sqref="D231"/>
    </sheetView>
  </sheetViews>
  <sheetFormatPr baseColWidth="10" defaultRowHeight="16" x14ac:dyDescent="0.2"/>
  <cols>
    <col min="1" max="1" width="12.1640625" style="3" bestFit="1" customWidth="1"/>
    <col min="2" max="2" width="41.1640625" bestFit="1" customWidth="1"/>
    <col min="3" max="3" width="29" bestFit="1" customWidth="1"/>
    <col min="4" max="5" width="10.83203125" style="3"/>
  </cols>
  <sheetData>
    <row r="1" spans="1:5" x14ac:dyDescent="0.2">
      <c r="A1" s="2" t="s">
        <v>1094</v>
      </c>
      <c r="B1" s="1" t="s">
        <v>1095</v>
      </c>
      <c r="C1" s="1" t="s">
        <v>1096</v>
      </c>
      <c r="D1" s="2" t="s">
        <v>633</v>
      </c>
      <c r="E1" s="2" t="s">
        <v>1097</v>
      </c>
    </row>
    <row r="2" spans="1:5" x14ac:dyDescent="0.2">
      <c r="A2" s="3">
        <v>4</v>
      </c>
      <c r="B2" t="s">
        <v>165</v>
      </c>
      <c r="C2" t="s">
        <v>165</v>
      </c>
      <c r="D2" s="3">
        <v>4</v>
      </c>
    </row>
    <row r="3" spans="1:5" x14ac:dyDescent="0.2">
      <c r="A3" s="3">
        <v>8</v>
      </c>
      <c r="B3" t="s">
        <v>37</v>
      </c>
      <c r="C3" t="s">
        <v>37</v>
      </c>
      <c r="D3" s="3">
        <v>8</v>
      </c>
    </row>
    <row r="4" spans="1:5" x14ac:dyDescent="0.2">
      <c r="A4" s="3">
        <v>12</v>
      </c>
      <c r="B4" t="s">
        <v>140</v>
      </c>
      <c r="C4" t="s">
        <v>140</v>
      </c>
      <c r="D4" s="3">
        <v>12</v>
      </c>
    </row>
    <row r="5" spans="1:5" x14ac:dyDescent="0.2">
      <c r="A5" s="3">
        <v>16</v>
      </c>
      <c r="B5" t="s">
        <v>0</v>
      </c>
      <c r="C5" t="s">
        <v>0</v>
      </c>
      <c r="D5" s="3">
        <v>16</v>
      </c>
    </row>
    <row r="6" spans="1:5" x14ac:dyDescent="0.2">
      <c r="A6" s="3">
        <v>20</v>
      </c>
      <c r="B6" t="s">
        <v>40</v>
      </c>
      <c r="C6" t="s">
        <v>40</v>
      </c>
      <c r="D6" s="3">
        <v>20</v>
      </c>
    </row>
    <row r="7" spans="1:5" x14ac:dyDescent="0.2">
      <c r="A7" s="3">
        <v>24</v>
      </c>
      <c r="B7" t="s">
        <v>174</v>
      </c>
      <c r="C7" t="s">
        <v>174</v>
      </c>
      <c r="D7" s="3">
        <v>24</v>
      </c>
    </row>
    <row r="8" spans="1:5" x14ac:dyDescent="0.2">
      <c r="A8" s="3">
        <v>660</v>
      </c>
      <c r="B8" t="s">
        <v>227</v>
      </c>
      <c r="C8" t="s">
        <v>227</v>
      </c>
      <c r="D8" s="3">
        <v>660</v>
      </c>
    </row>
    <row r="9" spans="1:5" x14ac:dyDescent="0.2">
      <c r="A9" s="3">
        <v>28</v>
      </c>
      <c r="B9" t="s">
        <v>96</v>
      </c>
      <c r="C9" t="s">
        <v>96</v>
      </c>
      <c r="D9" s="3">
        <v>28</v>
      </c>
    </row>
    <row r="10" spans="1:5" x14ac:dyDescent="0.2">
      <c r="A10" s="3">
        <v>32</v>
      </c>
      <c r="B10" t="s">
        <v>99</v>
      </c>
      <c r="C10" t="s">
        <v>99</v>
      </c>
      <c r="D10" s="3">
        <v>32</v>
      </c>
    </row>
    <row r="11" spans="1:5" x14ac:dyDescent="0.2">
      <c r="A11" s="3">
        <v>51</v>
      </c>
      <c r="B11" t="s">
        <v>43</v>
      </c>
      <c r="C11" t="s">
        <v>43</v>
      </c>
      <c r="D11" s="3">
        <v>51</v>
      </c>
    </row>
    <row r="12" spans="1:5" x14ac:dyDescent="0.2">
      <c r="A12" s="3">
        <v>533</v>
      </c>
      <c r="B12" t="s">
        <v>102</v>
      </c>
      <c r="C12" t="s">
        <v>102</v>
      </c>
      <c r="D12" s="3">
        <v>533</v>
      </c>
    </row>
    <row r="13" spans="1:5" x14ac:dyDescent="0.2">
      <c r="A13" s="3">
        <v>36</v>
      </c>
      <c r="B13" t="s">
        <v>3</v>
      </c>
      <c r="C13" t="s">
        <v>3</v>
      </c>
      <c r="D13" s="3">
        <v>36</v>
      </c>
    </row>
    <row r="14" spans="1:5" x14ac:dyDescent="0.2">
      <c r="A14" s="3">
        <v>40</v>
      </c>
      <c r="B14" t="s">
        <v>46</v>
      </c>
      <c r="C14" t="s">
        <v>46</v>
      </c>
      <c r="D14" s="3">
        <v>40</v>
      </c>
    </row>
    <row r="15" spans="1:5" x14ac:dyDescent="0.2">
      <c r="A15" s="3">
        <v>31</v>
      </c>
      <c r="B15" t="s">
        <v>49</v>
      </c>
      <c r="C15" t="s">
        <v>49</v>
      </c>
      <c r="D15" s="3">
        <v>31</v>
      </c>
    </row>
    <row r="16" spans="1:5" x14ac:dyDescent="0.2">
      <c r="A16" s="3">
        <v>44</v>
      </c>
      <c r="B16" t="s">
        <v>236</v>
      </c>
      <c r="C16" t="s">
        <v>236</v>
      </c>
      <c r="D16" s="3">
        <v>44</v>
      </c>
    </row>
    <row r="17" spans="1:4" x14ac:dyDescent="0.2">
      <c r="A17" s="3">
        <v>48</v>
      </c>
      <c r="B17" t="s">
        <v>143</v>
      </c>
      <c r="C17" t="s">
        <v>143</v>
      </c>
      <c r="D17" s="3">
        <v>48</v>
      </c>
    </row>
    <row r="18" spans="1:4" x14ac:dyDescent="0.2">
      <c r="A18" s="3">
        <v>50</v>
      </c>
      <c r="B18" t="s">
        <v>168</v>
      </c>
      <c r="C18" t="s">
        <v>168</v>
      </c>
      <c r="D18" s="3">
        <v>50</v>
      </c>
    </row>
    <row r="19" spans="1:4" x14ac:dyDescent="0.2">
      <c r="A19" s="3">
        <v>52</v>
      </c>
      <c r="B19" t="s">
        <v>108</v>
      </c>
      <c r="C19" t="s">
        <v>108</v>
      </c>
      <c r="D19" s="3">
        <v>52</v>
      </c>
    </row>
    <row r="20" spans="1:4" x14ac:dyDescent="0.2">
      <c r="A20" s="3">
        <v>112</v>
      </c>
      <c r="B20" t="s">
        <v>52</v>
      </c>
      <c r="C20" t="s">
        <v>52</v>
      </c>
      <c r="D20" s="3">
        <v>112</v>
      </c>
    </row>
    <row r="21" spans="1:4" x14ac:dyDescent="0.2">
      <c r="A21" s="3">
        <v>56</v>
      </c>
      <c r="B21" t="s">
        <v>55</v>
      </c>
      <c r="C21" t="s">
        <v>55</v>
      </c>
      <c r="D21" s="3">
        <v>56</v>
      </c>
    </row>
    <row r="22" spans="1:4" x14ac:dyDescent="0.2">
      <c r="A22" s="3">
        <v>58</v>
      </c>
      <c r="B22" t="s">
        <v>243</v>
      </c>
      <c r="C22" t="s">
        <v>243</v>
      </c>
    </row>
    <row r="23" spans="1:4" x14ac:dyDescent="0.2">
      <c r="A23" s="3">
        <v>84</v>
      </c>
      <c r="B23" t="s">
        <v>111</v>
      </c>
      <c r="C23" t="s">
        <v>111</v>
      </c>
      <c r="D23" s="3">
        <v>84</v>
      </c>
    </row>
    <row r="24" spans="1:4" x14ac:dyDescent="0.2">
      <c r="A24" s="3">
        <v>204</v>
      </c>
      <c r="B24" t="s">
        <v>177</v>
      </c>
      <c r="C24" t="s">
        <v>177</v>
      </c>
      <c r="D24" s="3">
        <v>204</v>
      </c>
    </row>
    <row r="25" spans="1:4" x14ac:dyDescent="0.2">
      <c r="A25" s="3">
        <v>60</v>
      </c>
      <c r="B25" t="s">
        <v>161</v>
      </c>
      <c r="C25" t="s">
        <v>161</v>
      </c>
      <c r="D25" s="3">
        <v>60</v>
      </c>
    </row>
    <row r="26" spans="1:4" x14ac:dyDescent="0.2">
      <c r="A26" s="3">
        <v>64</v>
      </c>
      <c r="B26" t="s">
        <v>171</v>
      </c>
      <c r="C26" t="s">
        <v>171</v>
      </c>
      <c r="D26" s="3">
        <v>64</v>
      </c>
    </row>
    <row r="27" spans="1:4" x14ac:dyDescent="0.2">
      <c r="A27" s="3">
        <v>68</v>
      </c>
      <c r="B27" t="s">
        <v>1024</v>
      </c>
      <c r="C27" t="s">
        <v>639</v>
      </c>
      <c r="D27" s="3">
        <v>68</v>
      </c>
    </row>
    <row r="28" spans="1:4" x14ac:dyDescent="0.2">
      <c r="A28" s="3">
        <v>535</v>
      </c>
      <c r="B28" t="s">
        <v>1065</v>
      </c>
      <c r="C28" t="s">
        <v>1064</v>
      </c>
      <c r="D28" s="3">
        <v>535</v>
      </c>
    </row>
    <row r="29" spans="1:4" x14ac:dyDescent="0.2">
      <c r="A29" s="3">
        <v>70</v>
      </c>
      <c r="B29" t="s">
        <v>1025</v>
      </c>
      <c r="C29" t="s">
        <v>1025</v>
      </c>
      <c r="D29" s="3">
        <v>70</v>
      </c>
    </row>
    <row r="30" spans="1:4" x14ac:dyDescent="0.2">
      <c r="A30" s="3">
        <v>72</v>
      </c>
      <c r="B30" t="s">
        <v>180</v>
      </c>
      <c r="C30" t="s">
        <v>180</v>
      </c>
      <c r="D30" s="3">
        <v>72</v>
      </c>
    </row>
    <row r="31" spans="1:4" x14ac:dyDescent="0.2">
      <c r="A31" s="3">
        <v>86</v>
      </c>
      <c r="B31" t="s">
        <v>1027</v>
      </c>
      <c r="C31" t="s">
        <v>1026</v>
      </c>
      <c r="D31" s="3">
        <v>86</v>
      </c>
    </row>
    <row r="32" spans="1:4" x14ac:dyDescent="0.2">
      <c r="A32" s="3">
        <v>92</v>
      </c>
      <c r="B32" t="s">
        <v>120</v>
      </c>
      <c r="C32" t="s">
        <v>1029</v>
      </c>
      <c r="D32" s="3">
        <v>92</v>
      </c>
    </row>
    <row r="33" spans="1:4" x14ac:dyDescent="0.2">
      <c r="A33" s="3">
        <v>76</v>
      </c>
      <c r="B33" t="s">
        <v>117</v>
      </c>
      <c r="C33" t="s">
        <v>117</v>
      </c>
      <c r="D33" s="3">
        <v>76</v>
      </c>
    </row>
    <row r="34" spans="1:4" x14ac:dyDescent="0.2">
      <c r="A34" s="3">
        <v>96</v>
      </c>
      <c r="B34" t="s">
        <v>6</v>
      </c>
      <c r="C34" t="s">
        <v>6</v>
      </c>
      <c r="D34" s="3">
        <v>96</v>
      </c>
    </row>
    <row r="35" spans="1:4" x14ac:dyDescent="0.2">
      <c r="A35" s="3">
        <v>100</v>
      </c>
      <c r="B35" t="s">
        <v>61</v>
      </c>
      <c r="C35" t="s">
        <v>61</v>
      </c>
      <c r="D35" s="3">
        <v>100</v>
      </c>
    </row>
    <row r="36" spans="1:4" x14ac:dyDescent="0.2">
      <c r="A36" s="3">
        <v>854</v>
      </c>
      <c r="B36" t="s">
        <v>183</v>
      </c>
      <c r="C36" t="s">
        <v>183</v>
      </c>
      <c r="D36" s="3">
        <v>854</v>
      </c>
    </row>
    <row r="37" spans="1:4" x14ac:dyDescent="0.2">
      <c r="A37" s="3">
        <v>108</v>
      </c>
      <c r="B37" t="s">
        <v>185</v>
      </c>
      <c r="C37" t="s">
        <v>185</v>
      </c>
      <c r="D37" s="3">
        <v>108</v>
      </c>
    </row>
    <row r="38" spans="1:4" x14ac:dyDescent="0.2">
      <c r="A38" s="3">
        <v>384</v>
      </c>
      <c r="B38" t="s">
        <v>1050</v>
      </c>
      <c r="C38" t="s">
        <v>1050</v>
      </c>
      <c r="D38" s="3">
        <v>384</v>
      </c>
    </row>
    <row r="39" spans="1:4" x14ac:dyDescent="0.2">
      <c r="A39" s="3">
        <v>132</v>
      </c>
      <c r="B39" t="s">
        <v>188</v>
      </c>
      <c r="C39" t="s">
        <v>188</v>
      </c>
      <c r="D39" s="3">
        <v>132</v>
      </c>
    </row>
    <row r="40" spans="1:4" x14ac:dyDescent="0.2">
      <c r="A40" s="3">
        <v>116</v>
      </c>
      <c r="B40" t="s">
        <v>9</v>
      </c>
      <c r="C40" t="s">
        <v>9</v>
      </c>
      <c r="D40" s="3">
        <v>116</v>
      </c>
    </row>
    <row r="41" spans="1:4" x14ac:dyDescent="0.2">
      <c r="A41" s="3">
        <v>120</v>
      </c>
      <c r="B41" t="s">
        <v>191</v>
      </c>
      <c r="C41" t="s">
        <v>191</v>
      </c>
      <c r="D41" s="3">
        <v>120</v>
      </c>
    </row>
    <row r="42" spans="1:4" x14ac:dyDescent="0.2">
      <c r="A42" s="3">
        <v>124</v>
      </c>
      <c r="B42" t="s">
        <v>162</v>
      </c>
      <c r="C42" t="s">
        <v>162</v>
      </c>
      <c r="D42" s="3">
        <v>124</v>
      </c>
    </row>
    <row r="43" spans="1:4" x14ac:dyDescent="0.2">
      <c r="A43" s="3">
        <v>136</v>
      </c>
      <c r="B43" t="s">
        <v>123</v>
      </c>
      <c r="C43" t="s">
        <v>1030</v>
      </c>
      <c r="D43" s="3">
        <v>136</v>
      </c>
    </row>
    <row r="44" spans="1:4" x14ac:dyDescent="0.2">
      <c r="A44" s="3">
        <v>140</v>
      </c>
      <c r="B44" t="s">
        <v>194</v>
      </c>
      <c r="C44" t="s">
        <v>1031</v>
      </c>
      <c r="D44" s="3">
        <v>140</v>
      </c>
    </row>
    <row r="45" spans="1:4" x14ac:dyDescent="0.2">
      <c r="A45" s="3">
        <v>148</v>
      </c>
      <c r="B45" t="s">
        <v>197</v>
      </c>
      <c r="C45" t="s">
        <v>197</v>
      </c>
      <c r="D45" s="3">
        <v>148</v>
      </c>
    </row>
    <row r="46" spans="1:4" x14ac:dyDescent="0.2">
      <c r="A46" s="3">
        <v>152</v>
      </c>
      <c r="B46" t="s">
        <v>126</v>
      </c>
      <c r="C46" t="s">
        <v>126</v>
      </c>
      <c r="D46" s="3">
        <v>152</v>
      </c>
    </row>
    <row r="47" spans="1:4" x14ac:dyDescent="0.2">
      <c r="A47" s="3">
        <v>156</v>
      </c>
      <c r="B47" t="s">
        <v>12</v>
      </c>
      <c r="C47" t="s">
        <v>12</v>
      </c>
      <c r="D47" s="3">
        <v>156</v>
      </c>
    </row>
    <row r="48" spans="1:4" x14ac:dyDescent="0.2">
      <c r="A48" s="3">
        <v>344</v>
      </c>
      <c r="B48" t="s">
        <v>1048</v>
      </c>
      <c r="C48" t="s">
        <v>1047</v>
      </c>
      <c r="D48" s="3">
        <v>344</v>
      </c>
    </row>
    <row r="49" spans="1:4" x14ac:dyDescent="0.2">
      <c r="A49" s="3">
        <v>446</v>
      </c>
      <c r="B49" t="s">
        <v>1056</v>
      </c>
      <c r="C49" t="s">
        <v>1055</v>
      </c>
      <c r="D49" s="3">
        <v>446</v>
      </c>
    </row>
    <row r="50" spans="1:4" x14ac:dyDescent="0.2">
      <c r="A50" s="3">
        <v>162</v>
      </c>
      <c r="B50" t="s">
        <v>1033</v>
      </c>
      <c r="C50" t="s">
        <v>1032</v>
      </c>
      <c r="D50" s="3">
        <v>162</v>
      </c>
    </row>
    <row r="51" spans="1:4" x14ac:dyDescent="0.2">
      <c r="A51" s="3">
        <v>166</v>
      </c>
      <c r="B51" t="s">
        <v>1035</v>
      </c>
      <c r="C51" t="s">
        <v>1034</v>
      </c>
      <c r="D51" s="3">
        <v>166</v>
      </c>
    </row>
    <row r="52" spans="1:4" x14ac:dyDescent="0.2">
      <c r="A52" s="3">
        <v>170</v>
      </c>
      <c r="B52" t="s">
        <v>129</v>
      </c>
      <c r="C52" t="s">
        <v>129</v>
      </c>
      <c r="D52" s="3">
        <v>170</v>
      </c>
    </row>
    <row r="53" spans="1:4" x14ac:dyDescent="0.2">
      <c r="A53" s="3">
        <v>174</v>
      </c>
      <c r="B53" t="s">
        <v>200</v>
      </c>
      <c r="C53" t="s">
        <v>200</v>
      </c>
      <c r="D53" s="3">
        <v>174</v>
      </c>
    </row>
    <row r="54" spans="1:4" x14ac:dyDescent="0.2">
      <c r="A54" s="3">
        <v>178</v>
      </c>
      <c r="B54" t="s">
        <v>275</v>
      </c>
      <c r="C54" t="s">
        <v>275</v>
      </c>
      <c r="D54" s="3">
        <v>178</v>
      </c>
    </row>
    <row r="55" spans="1:4" x14ac:dyDescent="0.2">
      <c r="A55" s="3">
        <v>184</v>
      </c>
      <c r="B55" t="s">
        <v>277</v>
      </c>
      <c r="C55" t="s">
        <v>1038</v>
      </c>
      <c r="D55" s="3">
        <v>184</v>
      </c>
    </row>
    <row r="56" spans="1:4" x14ac:dyDescent="0.2">
      <c r="A56" s="3">
        <v>188</v>
      </c>
      <c r="B56" t="s">
        <v>132</v>
      </c>
      <c r="C56" t="s">
        <v>132</v>
      </c>
      <c r="D56" s="3">
        <v>188</v>
      </c>
    </row>
    <row r="57" spans="1:4" x14ac:dyDescent="0.2">
      <c r="A57" s="3">
        <v>191</v>
      </c>
      <c r="B57" t="s">
        <v>67</v>
      </c>
      <c r="C57" t="s">
        <v>67</v>
      </c>
      <c r="D57" s="3">
        <v>191</v>
      </c>
    </row>
    <row r="58" spans="1:4" x14ac:dyDescent="0.2">
      <c r="A58" s="3">
        <v>192</v>
      </c>
      <c r="B58" t="s">
        <v>135</v>
      </c>
      <c r="C58" t="s">
        <v>135</v>
      </c>
      <c r="D58" s="3">
        <v>192</v>
      </c>
    </row>
    <row r="59" spans="1:4" x14ac:dyDescent="0.2">
      <c r="A59" s="3">
        <v>531</v>
      </c>
      <c r="B59" t="s">
        <v>1061</v>
      </c>
      <c r="C59" t="s">
        <v>1061</v>
      </c>
      <c r="D59" s="3">
        <v>531</v>
      </c>
    </row>
    <row r="60" spans="1:4" x14ac:dyDescent="0.2">
      <c r="A60" s="3">
        <v>196</v>
      </c>
      <c r="B60" t="s">
        <v>70</v>
      </c>
      <c r="C60" t="s">
        <v>70</v>
      </c>
      <c r="D60" s="3">
        <v>196</v>
      </c>
    </row>
    <row r="61" spans="1:4" x14ac:dyDescent="0.2">
      <c r="A61" s="3">
        <v>203</v>
      </c>
      <c r="B61" t="s">
        <v>286</v>
      </c>
      <c r="C61" t="s">
        <v>286</v>
      </c>
      <c r="D61" s="3">
        <v>203</v>
      </c>
    </row>
    <row r="62" spans="1:4" x14ac:dyDescent="0.2">
      <c r="A62" s="3">
        <v>200</v>
      </c>
      <c r="B62" t="s">
        <v>288</v>
      </c>
      <c r="C62" t="s">
        <v>288</v>
      </c>
    </row>
    <row r="63" spans="1:4" x14ac:dyDescent="0.2">
      <c r="A63" s="3">
        <v>408</v>
      </c>
      <c r="B63" t="s">
        <v>1052</v>
      </c>
      <c r="C63" t="s">
        <v>1051</v>
      </c>
      <c r="D63" s="3">
        <v>408</v>
      </c>
    </row>
    <row r="64" spans="1:4" x14ac:dyDescent="0.2">
      <c r="A64" s="3">
        <v>180</v>
      </c>
      <c r="B64" t="s">
        <v>1037</v>
      </c>
      <c r="C64" t="s">
        <v>1036</v>
      </c>
      <c r="D64" s="3">
        <v>180</v>
      </c>
    </row>
    <row r="65" spans="1:4" x14ac:dyDescent="0.2">
      <c r="A65" s="3">
        <v>208</v>
      </c>
      <c r="B65" t="s">
        <v>76</v>
      </c>
      <c r="C65" t="s">
        <v>76</v>
      </c>
      <c r="D65" s="3">
        <v>208</v>
      </c>
    </row>
    <row r="66" spans="1:4" x14ac:dyDescent="0.2">
      <c r="A66" s="3">
        <v>262</v>
      </c>
      <c r="B66" t="s">
        <v>146</v>
      </c>
      <c r="C66" t="s">
        <v>146</v>
      </c>
      <c r="D66" s="3">
        <v>262</v>
      </c>
    </row>
    <row r="67" spans="1:4" x14ac:dyDescent="0.2">
      <c r="A67" s="3">
        <v>212</v>
      </c>
      <c r="B67" t="s">
        <v>100</v>
      </c>
      <c r="C67" t="s">
        <v>100</v>
      </c>
      <c r="D67" s="3">
        <v>212</v>
      </c>
    </row>
    <row r="68" spans="1:4" x14ac:dyDescent="0.2">
      <c r="A68" s="3">
        <v>214</v>
      </c>
      <c r="B68" t="s">
        <v>103</v>
      </c>
      <c r="C68" t="s">
        <v>1039</v>
      </c>
      <c r="D68" s="3">
        <v>214</v>
      </c>
    </row>
    <row r="69" spans="1:4" x14ac:dyDescent="0.2">
      <c r="A69" s="3">
        <v>218</v>
      </c>
      <c r="B69" t="s">
        <v>106</v>
      </c>
      <c r="C69" t="s">
        <v>106</v>
      </c>
      <c r="D69" s="3">
        <v>218</v>
      </c>
    </row>
    <row r="70" spans="1:4" x14ac:dyDescent="0.2">
      <c r="A70" s="3">
        <v>818</v>
      </c>
      <c r="B70" t="s">
        <v>296</v>
      </c>
      <c r="C70" t="s">
        <v>296</v>
      </c>
      <c r="D70" s="3">
        <v>818</v>
      </c>
    </row>
    <row r="71" spans="1:4" x14ac:dyDescent="0.2">
      <c r="A71" s="3">
        <v>222</v>
      </c>
      <c r="B71" t="s">
        <v>109</v>
      </c>
      <c r="C71" t="s">
        <v>109</v>
      </c>
      <c r="D71" s="3">
        <v>222</v>
      </c>
    </row>
    <row r="72" spans="1:4" x14ac:dyDescent="0.2">
      <c r="A72" s="3">
        <v>226</v>
      </c>
      <c r="B72" t="s">
        <v>211</v>
      </c>
      <c r="C72" t="s">
        <v>211</v>
      </c>
      <c r="D72" s="3">
        <v>226</v>
      </c>
    </row>
    <row r="73" spans="1:4" x14ac:dyDescent="0.2">
      <c r="A73" s="3">
        <v>232</v>
      </c>
      <c r="B73" t="s">
        <v>214</v>
      </c>
      <c r="C73" t="s">
        <v>214</v>
      </c>
      <c r="D73" s="3">
        <v>232</v>
      </c>
    </row>
    <row r="74" spans="1:4" x14ac:dyDescent="0.2">
      <c r="A74" s="3">
        <v>233</v>
      </c>
      <c r="B74" t="s">
        <v>79</v>
      </c>
      <c r="C74" t="s">
        <v>79</v>
      </c>
      <c r="D74" s="3">
        <v>233</v>
      </c>
    </row>
    <row r="75" spans="1:4" x14ac:dyDescent="0.2">
      <c r="A75" s="3">
        <v>231</v>
      </c>
      <c r="B75" t="s">
        <v>175</v>
      </c>
      <c r="C75" t="s">
        <v>175</v>
      </c>
      <c r="D75" s="3">
        <v>231</v>
      </c>
    </row>
    <row r="76" spans="1:4" x14ac:dyDescent="0.2">
      <c r="A76" s="3">
        <v>697</v>
      </c>
      <c r="B76" t="s">
        <v>302</v>
      </c>
      <c r="C76" t="s">
        <v>1074</v>
      </c>
    </row>
    <row r="77" spans="1:4" x14ac:dyDescent="0.2">
      <c r="A77" s="3">
        <v>238</v>
      </c>
      <c r="B77" t="s">
        <v>303</v>
      </c>
      <c r="C77" t="s">
        <v>1040</v>
      </c>
      <c r="D77" s="3">
        <v>238</v>
      </c>
    </row>
    <row r="78" spans="1:4" x14ac:dyDescent="0.2">
      <c r="A78" s="3">
        <v>242</v>
      </c>
      <c r="B78" t="s">
        <v>14</v>
      </c>
      <c r="C78" t="s">
        <v>14</v>
      </c>
      <c r="D78" s="3">
        <v>242</v>
      </c>
    </row>
    <row r="79" spans="1:4" x14ac:dyDescent="0.2">
      <c r="A79" s="3">
        <v>246</v>
      </c>
      <c r="B79" t="s">
        <v>85</v>
      </c>
      <c r="C79" t="s">
        <v>85</v>
      </c>
      <c r="D79" s="3">
        <v>246</v>
      </c>
    </row>
    <row r="80" spans="1:4" x14ac:dyDescent="0.2">
      <c r="A80" s="3">
        <v>278</v>
      </c>
      <c r="B80" t="s">
        <v>308</v>
      </c>
      <c r="C80" t="s">
        <v>1045</v>
      </c>
    </row>
    <row r="81" spans="1:5" x14ac:dyDescent="0.2">
      <c r="A81" s="3">
        <v>280</v>
      </c>
      <c r="B81" t="s">
        <v>309</v>
      </c>
      <c r="C81" t="s">
        <v>1046</v>
      </c>
    </row>
    <row r="82" spans="1:5" x14ac:dyDescent="0.2">
      <c r="A82" s="3">
        <v>736</v>
      </c>
      <c r="B82" t="s">
        <v>311</v>
      </c>
      <c r="C82" t="s">
        <v>1076</v>
      </c>
    </row>
    <row r="83" spans="1:5" x14ac:dyDescent="0.2">
      <c r="A83" s="3">
        <v>810</v>
      </c>
      <c r="B83" t="s">
        <v>313</v>
      </c>
      <c r="C83" t="s">
        <v>1082</v>
      </c>
    </row>
    <row r="84" spans="1:5" x14ac:dyDescent="0.2">
      <c r="A84" s="3">
        <v>260</v>
      </c>
      <c r="B84" t="s">
        <v>1043</v>
      </c>
      <c r="C84" t="s">
        <v>1042</v>
      </c>
      <c r="D84" s="3">
        <v>260</v>
      </c>
    </row>
    <row r="85" spans="1:5" x14ac:dyDescent="0.2">
      <c r="A85" s="3">
        <v>251</v>
      </c>
      <c r="B85" t="s">
        <v>1041</v>
      </c>
      <c r="C85" t="s">
        <v>88</v>
      </c>
      <c r="D85" s="3">
        <v>250</v>
      </c>
      <c r="E85" s="3">
        <v>1</v>
      </c>
    </row>
    <row r="86" spans="1:5" x14ac:dyDescent="0.2">
      <c r="A86" s="3">
        <v>258</v>
      </c>
      <c r="B86" t="s">
        <v>17</v>
      </c>
      <c r="C86" t="s">
        <v>17</v>
      </c>
      <c r="D86" s="3">
        <v>258</v>
      </c>
    </row>
    <row r="87" spans="1:5" x14ac:dyDescent="0.2">
      <c r="A87" s="3">
        <v>583</v>
      </c>
      <c r="B87" t="s">
        <v>1070</v>
      </c>
      <c r="C87" t="s">
        <v>1069</v>
      </c>
      <c r="D87" s="3">
        <v>583</v>
      </c>
    </row>
    <row r="88" spans="1:5" x14ac:dyDescent="0.2">
      <c r="A88" s="3">
        <v>266</v>
      </c>
      <c r="B88" t="s">
        <v>178</v>
      </c>
      <c r="C88" t="s">
        <v>178</v>
      </c>
      <c r="D88" s="3">
        <v>266</v>
      </c>
    </row>
    <row r="89" spans="1:5" x14ac:dyDescent="0.2">
      <c r="A89" s="3">
        <v>270</v>
      </c>
      <c r="B89" t="s">
        <v>318</v>
      </c>
      <c r="C89" t="s">
        <v>318</v>
      </c>
      <c r="D89" s="3">
        <v>270</v>
      </c>
    </row>
    <row r="90" spans="1:5" x14ac:dyDescent="0.2">
      <c r="A90" s="3">
        <v>268</v>
      </c>
      <c r="B90" t="s">
        <v>91</v>
      </c>
      <c r="C90" t="s">
        <v>91</v>
      </c>
      <c r="D90" s="3">
        <v>268</v>
      </c>
    </row>
    <row r="91" spans="1:5" x14ac:dyDescent="0.2">
      <c r="A91" s="3">
        <v>276</v>
      </c>
      <c r="B91" t="s">
        <v>93</v>
      </c>
      <c r="C91" t="s">
        <v>93</v>
      </c>
      <c r="D91" s="3">
        <v>276</v>
      </c>
    </row>
    <row r="92" spans="1:5" x14ac:dyDescent="0.2">
      <c r="A92" s="3">
        <v>288</v>
      </c>
      <c r="B92" t="s">
        <v>184</v>
      </c>
      <c r="C92" t="s">
        <v>184</v>
      </c>
      <c r="D92" s="3">
        <v>288</v>
      </c>
    </row>
    <row r="93" spans="1:5" x14ac:dyDescent="0.2">
      <c r="A93" s="3">
        <v>292</v>
      </c>
      <c r="B93" t="s">
        <v>38</v>
      </c>
      <c r="C93" t="s">
        <v>38</v>
      </c>
      <c r="D93" s="3">
        <v>292</v>
      </c>
    </row>
    <row r="94" spans="1:5" x14ac:dyDescent="0.2">
      <c r="A94" s="3">
        <v>300</v>
      </c>
      <c r="B94" t="s">
        <v>41</v>
      </c>
      <c r="C94" t="s">
        <v>41</v>
      </c>
      <c r="D94" s="3">
        <v>300</v>
      </c>
    </row>
    <row r="95" spans="1:5" x14ac:dyDescent="0.2">
      <c r="A95" s="3">
        <v>304</v>
      </c>
      <c r="B95" t="s">
        <v>44</v>
      </c>
      <c r="C95" t="s">
        <v>44</v>
      </c>
      <c r="D95" s="3">
        <v>304</v>
      </c>
    </row>
    <row r="96" spans="1:5" x14ac:dyDescent="0.2">
      <c r="A96" s="3">
        <v>308</v>
      </c>
      <c r="B96" t="s">
        <v>112</v>
      </c>
      <c r="C96" t="s">
        <v>112</v>
      </c>
      <c r="D96" s="3">
        <v>308</v>
      </c>
    </row>
    <row r="97" spans="1:5" x14ac:dyDescent="0.2">
      <c r="A97" s="3">
        <v>316</v>
      </c>
      <c r="B97" t="s">
        <v>20</v>
      </c>
      <c r="C97" t="s">
        <v>20</v>
      </c>
      <c r="D97" s="3">
        <v>316</v>
      </c>
    </row>
    <row r="98" spans="1:5" x14ac:dyDescent="0.2">
      <c r="A98" s="3">
        <v>320</v>
      </c>
      <c r="B98" t="s">
        <v>115</v>
      </c>
      <c r="C98" t="s">
        <v>115</v>
      </c>
      <c r="D98" s="3">
        <v>320</v>
      </c>
    </row>
    <row r="99" spans="1:5" x14ac:dyDescent="0.2">
      <c r="A99" s="3">
        <v>324</v>
      </c>
      <c r="B99" t="s">
        <v>186</v>
      </c>
      <c r="C99" t="s">
        <v>186</v>
      </c>
      <c r="D99" s="3">
        <v>324</v>
      </c>
    </row>
    <row r="100" spans="1:5" x14ac:dyDescent="0.2">
      <c r="A100" s="3">
        <v>624</v>
      </c>
      <c r="B100" t="s">
        <v>189</v>
      </c>
      <c r="C100" t="s">
        <v>189</v>
      </c>
      <c r="D100" s="3">
        <v>624</v>
      </c>
    </row>
    <row r="101" spans="1:5" x14ac:dyDescent="0.2">
      <c r="A101" s="3">
        <v>328</v>
      </c>
      <c r="B101" t="s">
        <v>118</v>
      </c>
      <c r="C101" t="s">
        <v>118</v>
      </c>
      <c r="D101" s="3">
        <v>328</v>
      </c>
    </row>
    <row r="102" spans="1:5" x14ac:dyDescent="0.2">
      <c r="A102" s="3">
        <v>332</v>
      </c>
      <c r="B102" t="s">
        <v>121</v>
      </c>
      <c r="C102" t="s">
        <v>121</v>
      </c>
      <c r="D102" s="3">
        <v>332</v>
      </c>
    </row>
    <row r="103" spans="1:5" x14ac:dyDescent="0.2">
      <c r="A103" s="3">
        <v>340</v>
      </c>
      <c r="B103" t="s">
        <v>124</v>
      </c>
      <c r="C103" t="s">
        <v>124</v>
      </c>
      <c r="D103" s="3">
        <v>340</v>
      </c>
    </row>
    <row r="104" spans="1:5" x14ac:dyDescent="0.2">
      <c r="A104" s="3">
        <v>348</v>
      </c>
      <c r="B104" t="s">
        <v>47</v>
      </c>
      <c r="C104" t="s">
        <v>47</v>
      </c>
      <c r="D104" s="3">
        <v>348</v>
      </c>
    </row>
    <row r="105" spans="1:5" x14ac:dyDescent="0.2">
      <c r="A105" s="3">
        <v>352</v>
      </c>
      <c r="B105" t="s">
        <v>50</v>
      </c>
      <c r="C105" t="s">
        <v>50</v>
      </c>
      <c r="D105" s="3">
        <v>352</v>
      </c>
    </row>
    <row r="106" spans="1:5" x14ac:dyDescent="0.2">
      <c r="A106" s="3">
        <v>699</v>
      </c>
      <c r="B106" t="s">
        <v>166</v>
      </c>
      <c r="C106" t="s">
        <v>166</v>
      </c>
      <c r="D106" s="3">
        <v>356</v>
      </c>
      <c r="E106" s="3">
        <v>1</v>
      </c>
    </row>
    <row r="107" spans="1:5" x14ac:dyDescent="0.2">
      <c r="A107" s="3">
        <v>360</v>
      </c>
      <c r="B107" t="s">
        <v>26</v>
      </c>
      <c r="C107" t="s">
        <v>26</v>
      </c>
      <c r="D107" s="3">
        <v>360</v>
      </c>
    </row>
    <row r="108" spans="1:5" x14ac:dyDescent="0.2">
      <c r="A108" s="3">
        <v>364</v>
      </c>
      <c r="B108" t="s">
        <v>1049</v>
      </c>
      <c r="C108" t="s">
        <v>1049</v>
      </c>
      <c r="D108" s="3">
        <v>364</v>
      </c>
    </row>
    <row r="109" spans="1:5" x14ac:dyDescent="0.2">
      <c r="A109" s="3">
        <v>368</v>
      </c>
      <c r="B109" t="s">
        <v>155</v>
      </c>
      <c r="C109" t="s">
        <v>155</v>
      </c>
      <c r="D109" s="3">
        <v>368</v>
      </c>
    </row>
    <row r="110" spans="1:5" x14ac:dyDescent="0.2">
      <c r="A110" s="3">
        <v>372</v>
      </c>
      <c r="B110" t="s">
        <v>53</v>
      </c>
      <c r="C110" t="s">
        <v>53</v>
      </c>
      <c r="D110" s="3">
        <v>372</v>
      </c>
    </row>
    <row r="111" spans="1:5" x14ac:dyDescent="0.2">
      <c r="A111" s="3">
        <v>376</v>
      </c>
      <c r="B111" t="s">
        <v>158</v>
      </c>
      <c r="C111" t="s">
        <v>158</v>
      </c>
      <c r="D111" s="3">
        <v>376</v>
      </c>
    </row>
    <row r="112" spans="1:5" x14ac:dyDescent="0.2">
      <c r="A112" s="3">
        <v>380</v>
      </c>
      <c r="B112" t="s">
        <v>59</v>
      </c>
      <c r="C112" t="s">
        <v>59</v>
      </c>
      <c r="D112" s="3">
        <v>380</v>
      </c>
      <c r="E112" s="3">
        <v>1</v>
      </c>
    </row>
    <row r="113" spans="1:4" x14ac:dyDescent="0.2">
      <c r="A113" s="3">
        <v>388</v>
      </c>
      <c r="B113" t="s">
        <v>127</v>
      </c>
      <c r="C113" t="s">
        <v>127</v>
      </c>
      <c r="D113" s="3">
        <v>388</v>
      </c>
    </row>
    <row r="114" spans="1:4" x14ac:dyDescent="0.2">
      <c r="A114" s="3">
        <v>392</v>
      </c>
      <c r="B114" t="s">
        <v>29</v>
      </c>
      <c r="C114" t="s">
        <v>29</v>
      </c>
      <c r="D114" s="3">
        <v>392</v>
      </c>
    </row>
    <row r="115" spans="1:4" x14ac:dyDescent="0.2">
      <c r="A115" s="3">
        <v>400</v>
      </c>
      <c r="B115" t="s">
        <v>141</v>
      </c>
      <c r="C115" t="s">
        <v>141</v>
      </c>
      <c r="D115" s="3">
        <v>400</v>
      </c>
    </row>
    <row r="116" spans="1:4" x14ac:dyDescent="0.2">
      <c r="A116" s="3">
        <v>398</v>
      </c>
      <c r="B116" t="s">
        <v>62</v>
      </c>
      <c r="C116" t="s">
        <v>62</v>
      </c>
      <c r="D116" s="3">
        <v>398</v>
      </c>
    </row>
    <row r="117" spans="1:4" x14ac:dyDescent="0.2">
      <c r="A117" s="3">
        <v>404</v>
      </c>
      <c r="B117" t="s">
        <v>192</v>
      </c>
      <c r="C117" t="s">
        <v>192</v>
      </c>
      <c r="D117" s="3">
        <v>404</v>
      </c>
    </row>
    <row r="118" spans="1:4" x14ac:dyDescent="0.2">
      <c r="A118" s="3">
        <v>296</v>
      </c>
      <c r="B118" t="s">
        <v>32</v>
      </c>
      <c r="C118" t="s">
        <v>32</v>
      </c>
      <c r="D118" s="3">
        <v>296</v>
      </c>
    </row>
    <row r="119" spans="1:4" x14ac:dyDescent="0.2">
      <c r="A119" s="3">
        <v>414</v>
      </c>
      <c r="B119" t="s">
        <v>144</v>
      </c>
      <c r="C119" t="s">
        <v>144</v>
      </c>
      <c r="D119" s="3">
        <v>414</v>
      </c>
    </row>
    <row r="120" spans="1:4" x14ac:dyDescent="0.2">
      <c r="A120" s="3">
        <v>417</v>
      </c>
      <c r="B120" t="s">
        <v>676</v>
      </c>
      <c r="C120" t="s">
        <v>676</v>
      </c>
      <c r="D120" s="3">
        <v>417</v>
      </c>
    </row>
    <row r="121" spans="1:4" x14ac:dyDescent="0.2">
      <c r="A121" s="3">
        <v>418</v>
      </c>
      <c r="B121" t="s">
        <v>1054</v>
      </c>
      <c r="C121" t="s">
        <v>1054</v>
      </c>
      <c r="D121" s="3">
        <v>418</v>
      </c>
    </row>
    <row r="122" spans="1:4" x14ac:dyDescent="0.2">
      <c r="A122" s="3">
        <v>428</v>
      </c>
      <c r="B122" t="s">
        <v>71</v>
      </c>
      <c r="C122" t="s">
        <v>71</v>
      </c>
      <c r="D122" s="3">
        <v>428</v>
      </c>
    </row>
    <row r="123" spans="1:4" x14ac:dyDescent="0.2">
      <c r="A123" s="3">
        <v>422</v>
      </c>
      <c r="B123" t="s">
        <v>147</v>
      </c>
      <c r="C123" t="s">
        <v>147</v>
      </c>
      <c r="D123" s="3">
        <v>422</v>
      </c>
    </row>
    <row r="124" spans="1:4" x14ac:dyDescent="0.2">
      <c r="A124" s="3">
        <v>426</v>
      </c>
      <c r="B124" t="s">
        <v>195</v>
      </c>
      <c r="C124" t="s">
        <v>195</v>
      </c>
      <c r="D124" s="3">
        <v>426</v>
      </c>
    </row>
    <row r="125" spans="1:4" x14ac:dyDescent="0.2">
      <c r="A125" s="3">
        <v>430</v>
      </c>
      <c r="B125" t="s">
        <v>198</v>
      </c>
      <c r="C125" t="s">
        <v>198</v>
      </c>
      <c r="D125" s="3">
        <v>430</v>
      </c>
    </row>
    <row r="126" spans="1:4" x14ac:dyDescent="0.2">
      <c r="A126" s="3">
        <v>434</v>
      </c>
      <c r="B126" t="s">
        <v>150</v>
      </c>
      <c r="C126" t="s">
        <v>150</v>
      </c>
      <c r="D126" s="3">
        <v>434</v>
      </c>
    </row>
    <row r="127" spans="1:4" x14ac:dyDescent="0.2">
      <c r="A127" s="3">
        <v>440</v>
      </c>
      <c r="B127" t="s">
        <v>77</v>
      </c>
      <c r="C127" t="s">
        <v>77</v>
      </c>
      <c r="D127" s="3">
        <v>440</v>
      </c>
    </row>
    <row r="128" spans="1:4" x14ac:dyDescent="0.2">
      <c r="A128" s="3">
        <v>442</v>
      </c>
      <c r="B128" t="s">
        <v>80</v>
      </c>
      <c r="C128" t="s">
        <v>80</v>
      </c>
      <c r="D128" s="3">
        <v>442</v>
      </c>
    </row>
    <row r="129" spans="1:4" x14ac:dyDescent="0.2">
      <c r="A129" s="3">
        <v>450</v>
      </c>
      <c r="B129" t="s">
        <v>201</v>
      </c>
      <c r="C129" t="s">
        <v>201</v>
      </c>
      <c r="D129" s="3">
        <v>450</v>
      </c>
    </row>
    <row r="130" spans="1:4" x14ac:dyDescent="0.2">
      <c r="A130" s="3">
        <v>454</v>
      </c>
      <c r="B130" t="s">
        <v>204</v>
      </c>
      <c r="C130" t="s">
        <v>204</v>
      </c>
      <c r="D130" s="3">
        <v>454</v>
      </c>
    </row>
    <row r="131" spans="1:4" x14ac:dyDescent="0.2">
      <c r="A131" s="3">
        <v>458</v>
      </c>
      <c r="B131" t="s">
        <v>10</v>
      </c>
      <c r="C131" t="s">
        <v>10</v>
      </c>
      <c r="D131" s="3">
        <v>458</v>
      </c>
    </row>
    <row r="132" spans="1:4" x14ac:dyDescent="0.2">
      <c r="A132" s="3">
        <v>462</v>
      </c>
      <c r="B132" t="s">
        <v>169</v>
      </c>
      <c r="C132" t="s">
        <v>169</v>
      </c>
      <c r="D132" s="3">
        <v>462</v>
      </c>
    </row>
    <row r="133" spans="1:4" x14ac:dyDescent="0.2">
      <c r="A133" s="3">
        <v>466</v>
      </c>
      <c r="B133" t="s">
        <v>206</v>
      </c>
      <c r="C133" t="s">
        <v>206</v>
      </c>
      <c r="D133" s="3">
        <v>466</v>
      </c>
    </row>
    <row r="134" spans="1:4" x14ac:dyDescent="0.2">
      <c r="A134" s="3">
        <v>470</v>
      </c>
      <c r="B134" t="s">
        <v>153</v>
      </c>
      <c r="C134" t="s">
        <v>153</v>
      </c>
      <c r="D134" s="3">
        <v>470</v>
      </c>
    </row>
    <row r="135" spans="1:4" x14ac:dyDescent="0.2">
      <c r="A135" s="3">
        <v>584</v>
      </c>
      <c r="B135" t="s">
        <v>13</v>
      </c>
      <c r="C135" t="s">
        <v>1071</v>
      </c>
      <c r="D135" s="3">
        <v>584</v>
      </c>
    </row>
    <row r="136" spans="1:4" x14ac:dyDescent="0.2">
      <c r="A136" s="3">
        <v>478</v>
      </c>
      <c r="B136" t="s">
        <v>209</v>
      </c>
      <c r="C136" t="s">
        <v>209</v>
      </c>
      <c r="D136" s="3">
        <v>478</v>
      </c>
    </row>
    <row r="137" spans="1:4" x14ac:dyDescent="0.2">
      <c r="A137" s="3">
        <v>480</v>
      </c>
      <c r="B137" t="s">
        <v>212</v>
      </c>
      <c r="C137" t="s">
        <v>212</v>
      </c>
      <c r="D137" s="3">
        <v>480</v>
      </c>
    </row>
    <row r="138" spans="1:4" x14ac:dyDescent="0.2">
      <c r="A138" s="3">
        <v>175</v>
      </c>
      <c r="B138" t="s">
        <v>368</v>
      </c>
      <c r="C138" t="s">
        <v>368</v>
      </c>
      <c r="D138" s="3">
        <v>175</v>
      </c>
    </row>
    <row r="139" spans="1:4" x14ac:dyDescent="0.2">
      <c r="A139" s="3">
        <v>484</v>
      </c>
      <c r="B139" t="s">
        <v>130</v>
      </c>
      <c r="C139" t="s">
        <v>130</v>
      </c>
      <c r="D139" s="3">
        <v>484</v>
      </c>
    </row>
    <row r="140" spans="1:4" x14ac:dyDescent="0.2">
      <c r="A140" s="3">
        <v>496</v>
      </c>
      <c r="B140" t="s">
        <v>18</v>
      </c>
      <c r="C140" t="s">
        <v>18</v>
      </c>
      <c r="D140" s="3">
        <v>496</v>
      </c>
    </row>
    <row r="141" spans="1:4" x14ac:dyDescent="0.2">
      <c r="A141" s="3">
        <v>499</v>
      </c>
      <c r="B141" t="s">
        <v>89</v>
      </c>
      <c r="C141" t="s">
        <v>89</v>
      </c>
      <c r="D141" s="3">
        <v>499</v>
      </c>
    </row>
    <row r="142" spans="1:4" x14ac:dyDescent="0.2">
      <c r="A142" s="3">
        <v>500</v>
      </c>
      <c r="B142" t="s">
        <v>373</v>
      </c>
      <c r="C142" t="s">
        <v>373</v>
      </c>
      <c r="D142" s="3">
        <v>500</v>
      </c>
    </row>
    <row r="143" spans="1:4" x14ac:dyDescent="0.2">
      <c r="A143" s="3">
        <v>504</v>
      </c>
      <c r="B143" t="s">
        <v>156</v>
      </c>
      <c r="C143" t="s">
        <v>156</v>
      </c>
      <c r="D143" s="3">
        <v>504</v>
      </c>
    </row>
    <row r="144" spans="1:4" x14ac:dyDescent="0.2">
      <c r="A144" s="3">
        <v>508</v>
      </c>
      <c r="B144" t="s">
        <v>215</v>
      </c>
      <c r="C144" t="s">
        <v>215</v>
      </c>
      <c r="D144" s="3">
        <v>508</v>
      </c>
    </row>
    <row r="145" spans="1:5" x14ac:dyDescent="0.2">
      <c r="A145" s="3">
        <v>104</v>
      </c>
      <c r="B145" t="s">
        <v>21</v>
      </c>
      <c r="C145" t="s">
        <v>21</v>
      </c>
      <c r="D145" s="3">
        <v>104</v>
      </c>
    </row>
    <row r="146" spans="1:5" x14ac:dyDescent="0.2">
      <c r="A146" s="3">
        <v>580</v>
      </c>
      <c r="B146" t="s">
        <v>33</v>
      </c>
      <c r="C146" t="s">
        <v>1068</v>
      </c>
      <c r="D146" s="3">
        <v>580</v>
      </c>
    </row>
    <row r="147" spans="1:5" x14ac:dyDescent="0.2">
      <c r="A147" s="3">
        <v>516</v>
      </c>
      <c r="B147" t="s">
        <v>218</v>
      </c>
      <c r="C147" t="s">
        <v>218</v>
      </c>
      <c r="D147" s="3">
        <v>516</v>
      </c>
    </row>
    <row r="148" spans="1:5" x14ac:dyDescent="0.2">
      <c r="A148" s="3">
        <v>520</v>
      </c>
      <c r="B148" t="s">
        <v>24</v>
      </c>
      <c r="C148" t="s">
        <v>24</v>
      </c>
      <c r="D148" s="3">
        <v>520</v>
      </c>
    </row>
    <row r="149" spans="1:5" x14ac:dyDescent="0.2">
      <c r="A149" s="3">
        <v>524</v>
      </c>
      <c r="B149" t="s">
        <v>172</v>
      </c>
      <c r="C149" t="s">
        <v>172</v>
      </c>
      <c r="D149" s="3">
        <v>524</v>
      </c>
    </row>
    <row r="150" spans="1:5" x14ac:dyDescent="0.2">
      <c r="A150" s="3">
        <v>530</v>
      </c>
      <c r="B150" t="s">
        <v>382</v>
      </c>
      <c r="C150" t="s">
        <v>1060</v>
      </c>
    </row>
    <row r="151" spans="1:5" x14ac:dyDescent="0.2">
      <c r="A151" s="3">
        <v>528</v>
      </c>
      <c r="B151" t="s">
        <v>92</v>
      </c>
      <c r="C151" t="s">
        <v>92</v>
      </c>
      <c r="D151" s="3">
        <v>528</v>
      </c>
    </row>
    <row r="152" spans="1:5" x14ac:dyDescent="0.2">
      <c r="A152" s="3">
        <v>540</v>
      </c>
      <c r="B152" t="s">
        <v>27</v>
      </c>
      <c r="C152" t="s">
        <v>27</v>
      </c>
      <c r="D152" s="3">
        <v>540</v>
      </c>
    </row>
    <row r="153" spans="1:5" x14ac:dyDescent="0.2">
      <c r="A153" s="3">
        <v>554</v>
      </c>
      <c r="B153" t="s">
        <v>30</v>
      </c>
      <c r="C153" t="s">
        <v>30</v>
      </c>
      <c r="D153" s="3">
        <v>554</v>
      </c>
    </row>
    <row r="154" spans="1:5" x14ac:dyDescent="0.2">
      <c r="A154" s="3">
        <v>558</v>
      </c>
      <c r="B154" t="s">
        <v>133</v>
      </c>
      <c r="C154" t="s">
        <v>133</v>
      </c>
      <c r="D154" s="3">
        <v>558</v>
      </c>
    </row>
    <row r="155" spans="1:5" x14ac:dyDescent="0.2">
      <c r="A155" s="3">
        <v>562</v>
      </c>
      <c r="B155" t="s">
        <v>176</v>
      </c>
      <c r="C155" t="s">
        <v>176</v>
      </c>
      <c r="D155" s="3">
        <v>562</v>
      </c>
    </row>
    <row r="156" spans="1:5" x14ac:dyDescent="0.2">
      <c r="A156" s="3">
        <v>566</v>
      </c>
      <c r="B156" t="s">
        <v>179</v>
      </c>
      <c r="C156" t="s">
        <v>179</v>
      </c>
      <c r="D156" s="3">
        <v>566</v>
      </c>
    </row>
    <row r="157" spans="1:5" x14ac:dyDescent="0.2">
      <c r="A157" s="3">
        <v>570</v>
      </c>
      <c r="B157" t="s">
        <v>388</v>
      </c>
      <c r="C157" t="s">
        <v>388</v>
      </c>
      <c r="D157" s="3">
        <v>570</v>
      </c>
    </row>
    <row r="158" spans="1:5" x14ac:dyDescent="0.2">
      <c r="A158" s="3">
        <v>574</v>
      </c>
      <c r="B158" t="s">
        <v>1067</v>
      </c>
      <c r="C158" t="s">
        <v>1066</v>
      </c>
      <c r="D158" s="3">
        <v>574</v>
      </c>
    </row>
    <row r="159" spans="1:5" x14ac:dyDescent="0.2">
      <c r="A159" s="3">
        <v>579</v>
      </c>
      <c r="B159" t="s">
        <v>392</v>
      </c>
      <c r="C159" t="s">
        <v>39</v>
      </c>
      <c r="D159" s="3">
        <v>578</v>
      </c>
      <c r="E159" s="3">
        <v>1</v>
      </c>
    </row>
    <row r="160" spans="1:5" x14ac:dyDescent="0.2">
      <c r="A160" s="3">
        <v>512</v>
      </c>
      <c r="B160" t="s">
        <v>159</v>
      </c>
      <c r="C160" t="s">
        <v>159</v>
      </c>
      <c r="D160" s="3">
        <v>512</v>
      </c>
    </row>
    <row r="161" spans="1:5" x14ac:dyDescent="0.2">
      <c r="A161" s="3">
        <v>490</v>
      </c>
      <c r="B161" t="s">
        <v>395</v>
      </c>
      <c r="C161" t="s">
        <v>1057</v>
      </c>
      <c r="D161" s="3">
        <v>158</v>
      </c>
      <c r="E161" s="3">
        <v>1</v>
      </c>
    </row>
    <row r="162" spans="1:5" x14ac:dyDescent="0.2">
      <c r="A162" s="3">
        <v>586</v>
      </c>
      <c r="B162" t="s">
        <v>167</v>
      </c>
      <c r="C162" t="s">
        <v>167</v>
      </c>
      <c r="D162" s="3">
        <v>586</v>
      </c>
    </row>
    <row r="163" spans="1:5" x14ac:dyDescent="0.2">
      <c r="A163" s="3">
        <v>585</v>
      </c>
      <c r="B163" t="s">
        <v>35</v>
      </c>
      <c r="C163" t="s">
        <v>35</v>
      </c>
      <c r="D163" s="3">
        <v>585</v>
      </c>
    </row>
    <row r="164" spans="1:5" x14ac:dyDescent="0.2">
      <c r="A164" s="3">
        <v>591</v>
      </c>
      <c r="B164" t="s">
        <v>136</v>
      </c>
      <c r="C164" t="s">
        <v>136</v>
      </c>
      <c r="D164" s="3">
        <v>591</v>
      </c>
    </row>
    <row r="165" spans="1:5" x14ac:dyDescent="0.2">
      <c r="A165" s="3">
        <v>598</v>
      </c>
      <c r="B165" t="s">
        <v>22</v>
      </c>
      <c r="C165" t="s">
        <v>22</v>
      </c>
      <c r="D165" s="3">
        <v>598</v>
      </c>
    </row>
    <row r="166" spans="1:5" x14ac:dyDescent="0.2">
      <c r="A166" s="3">
        <v>600</v>
      </c>
      <c r="B166" t="s">
        <v>98</v>
      </c>
      <c r="C166" t="s">
        <v>98</v>
      </c>
      <c r="D166" s="3">
        <v>600</v>
      </c>
    </row>
    <row r="167" spans="1:5" x14ac:dyDescent="0.2">
      <c r="A167" s="3">
        <v>604</v>
      </c>
      <c r="B167" t="s">
        <v>101</v>
      </c>
      <c r="C167" t="s">
        <v>101</v>
      </c>
      <c r="D167" s="3">
        <v>604</v>
      </c>
    </row>
    <row r="168" spans="1:5" x14ac:dyDescent="0.2">
      <c r="A168" s="3">
        <v>608</v>
      </c>
      <c r="B168" t="s">
        <v>2</v>
      </c>
      <c r="C168" t="s">
        <v>2</v>
      </c>
      <c r="D168" s="3">
        <v>608</v>
      </c>
    </row>
    <row r="169" spans="1:5" x14ac:dyDescent="0.2">
      <c r="A169" s="3">
        <v>612</v>
      </c>
      <c r="B169" t="s">
        <v>405</v>
      </c>
      <c r="C169" t="s">
        <v>405</v>
      </c>
      <c r="D169" s="3">
        <v>612</v>
      </c>
    </row>
    <row r="170" spans="1:5" x14ac:dyDescent="0.2">
      <c r="A170" s="3">
        <v>616</v>
      </c>
      <c r="B170" t="s">
        <v>42</v>
      </c>
      <c r="C170" t="s">
        <v>42</v>
      </c>
      <c r="D170" s="3">
        <v>616</v>
      </c>
    </row>
    <row r="171" spans="1:5" x14ac:dyDescent="0.2">
      <c r="A171" s="3">
        <v>620</v>
      </c>
      <c r="B171" t="s">
        <v>45</v>
      </c>
      <c r="C171" t="s">
        <v>45</v>
      </c>
      <c r="D171" s="3">
        <v>620</v>
      </c>
    </row>
    <row r="172" spans="1:5" x14ac:dyDescent="0.2">
      <c r="A172" s="3">
        <v>634</v>
      </c>
      <c r="B172" t="s">
        <v>142</v>
      </c>
      <c r="C172" t="s">
        <v>142</v>
      </c>
      <c r="D172" s="3">
        <v>634</v>
      </c>
    </row>
    <row r="173" spans="1:5" x14ac:dyDescent="0.2">
      <c r="A173" s="3">
        <v>410</v>
      </c>
      <c r="B173" t="s">
        <v>411</v>
      </c>
      <c r="C173" t="s">
        <v>1053</v>
      </c>
      <c r="D173" s="3">
        <v>410</v>
      </c>
    </row>
    <row r="174" spans="1:5" x14ac:dyDescent="0.2">
      <c r="A174" s="3">
        <v>498</v>
      </c>
      <c r="B174" t="s">
        <v>1059</v>
      </c>
      <c r="C174" t="s">
        <v>1058</v>
      </c>
      <c r="D174" s="3">
        <v>498</v>
      </c>
    </row>
    <row r="175" spans="1:5" x14ac:dyDescent="0.2">
      <c r="A175" s="3">
        <v>642</v>
      </c>
      <c r="B175" t="s">
        <v>48</v>
      </c>
      <c r="C175" t="s">
        <v>48</v>
      </c>
      <c r="D175" s="3">
        <v>642</v>
      </c>
    </row>
    <row r="176" spans="1:5" x14ac:dyDescent="0.2">
      <c r="A176" s="3">
        <v>643</v>
      </c>
      <c r="B176" t="s">
        <v>51</v>
      </c>
      <c r="C176" t="s">
        <v>51</v>
      </c>
      <c r="D176" s="3">
        <v>643</v>
      </c>
    </row>
    <row r="177" spans="1:4" x14ac:dyDescent="0.2">
      <c r="A177" s="3">
        <v>646</v>
      </c>
      <c r="B177" t="s">
        <v>182</v>
      </c>
      <c r="C177" t="s">
        <v>182</v>
      </c>
      <c r="D177" s="3">
        <v>646</v>
      </c>
    </row>
    <row r="178" spans="1:4" x14ac:dyDescent="0.2">
      <c r="A178" s="3">
        <v>652</v>
      </c>
      <c r="B178" t="s">
        <v>1072</v>
      </c>
      <c r="C178" t="s">
        <v>1072</v>
      </c>
      <c r="D178" s="3">
        <v>652</v>
      </c>
    </row>
    <row r="179" spans="1:4" x14ac:dyDescent="0.2">
      <c r="A179" s="3">
        <v>654</v>
      </c>
      <c r="B179" t="s">
        <v>1073</v>
      </c>
      <c r="C179" t="s">
        <v>1073</v>
      </c>
      <c r="D179" s="3">
        <v>654</v>
      </c>
    </row>
    <row r="180" spans="1:4" x14ac:dyDescent="0.2">
      <c r="A180" s="3">
        <v>659</v>
      </c>
      <c r="B180" t="s">
        <v>420</v>
      </c>
      <c r="C180" t="s">
        <v>420</v>
      </c>
      <c r="D180" s="3">
        <v>659</v>
      </c>
    </row>
    <row r="181" spans="1:4" x14ac:dyDescent="0.2">
      <c r="A181" s="3">
        <v>662</v>
      </c>
      <c r="B181" t="s">
        <v>422</v>
      </c>
      <c r="C181" t="s">
        <v>422</v>
      </c>
      <c r="D181" s="3">
        <v>662</v>
      </c>
    </row>
    <row r="182" spans="1:4" x14ac:dyDescent="0.2">
      <c r="A182" s="3">
        <v>534</v>
      </c>
      <c r="B182" t="s">
        <v>1063</v>
      </c>
      <c r="C182" t="s">
        <v>1062</v>
      </c>
      <c r="D182" s="3">
        <v>534</v>
      </c>
    </row>
    <row r="183" spans="1:4" x14ac:dyDescent="0.2">
      <c r="A183" s="3">
        <v>666</v>
      </c>
      <c r="B183" t="s">
        <v>425</v>
      </c>
      <c r="C183" t="s">
        <v>425</v>
      </c>
      <c r="D183" s="3">
        <v>666</v>
      </c>
    </row>
    <row r="184" spans="1:4" x14ac:dyDescent="0.2">
      <c r="A184" s="3">
        <v>670</v>
      </c>
      <c r="B184" t="s">
        <v>427</v>
      </c>
      <c r="C184" t="s">
        <v>427</v>
      </c>
      <c r="D184" s="3">
        <v>670</v>
      </c>
    </row>
    <row r="185" spans="1:4" x14ac:dyDescent="0.2">
      <c r="A185" s="3">
        <v>882</v>
      </c>
      <c r="B185" t="s">
        <v>5</v>
      </c>
      <c r="C185" t="s">
        <v>5</v>
      </c>
      <c r="D185" s="3">
        <v>882</v>
      </c>
    </row>
    <row r="186" spans="1:4" x14ac:dyDescent="0.2">
      <c r="A186" s="3">
        <v>674</v>
      </c>
      <c r="B186" t="s">
        <v>54</v>
      </c>
      <c r="C186" t="s">
        <v>54</v>
      </c>
      <c r="D186" s="3">
        <v>674</v>
      </c>
    </row>
    <row r="187" spans="1:4" x14ac:dyDescent="0.2">
      <c r="A187" s="3">
        <v>678</v>
      </c>
      <c r="B187" t="s">
        <v>431</v>
      </c>
      <c r="C187" t="s">
        <v>431</v>
      </c>
      <c r="D187" s="3">
        <v>678</v>
      </c>
    </row>
    <row r="188" spans="1:4" x14ac:dyDescent="0.2">
      <c r="A188" s="3">
        <v>682</v>
      </c>
      <c r="B188" t="s">
        <v>145</v>
      </c>
      <c r="C188" t="s">
        <v>145</v>
      </c>
      <c r="D188" s="3">
        <v>682</v>
      </c>
    </row>
    <row r="189" spans="1:4" x14ac:dyDescent="0.2">
      <c r="A189" s="3">
        <v>686</v>
      </c>
      <c r="B189" t="s">
        <v>187</v>
      </c>
      <c r="C189" t="s">
        <v>187</v>
      </c>
      <c r="D189" s="3">
        <v>686</v>
      </c>
    </row>
    <row r="190" spans="1:4" x14ac:dyDescent="0.2">
      <c r="A190" s="3">
        <v>688</v>
      </c>
      <c r="B190" t="s">
        <v>57</v>
      </c>
      <c r="C190" t="s">
        <v>57</v>
      </c>
      <c r="D190" s="3">
        <v>688</v>
      </c>
    </row>
    <row r="191" spans="1:4" x14ac:dyDescent="0.2">
      <c r="A191" s="3">
        <v>891</v>
      </c>
      <c r="B191" t="s">
        <v>1013</v>
      </c>
      <c r="C191" t="s">
        <v>1013</v>
      </c>
    </row>
    <row r="192" spans="1:4" x14ac:dyDescent="0.2">
      <c r="A192" s="3">
        <v>690</v>
      </c>
      <c r="B192" t="s">
        <v>190</v>
      </c>
      <c r="C192" t="s">
        <v>190</v>
      </c>
      <c r="D192" s="3">
        <v>690</v>
      </c>
    </row>
    <row r="193" spans="1:4" x14ac:dyDescent="0.2">
      <c r="A193" s="3">
        <v>694</v>
      </c>
      <c r="B193" t="s">
        <v>193</v>
      </c>
      <c r="C193" t="s">
        <v>193</v>
      </c>
      <c r="D193" s="3">
        <v>694</v>
      </c>
    </row>
    <row r="194" spans="1:4" x14ac:dyDescent="0.2">
      <c r="A194" s="3">
        <v>702</v>
      </c>
      <c r="B194" t="s">
        <v>8</v>
      </c>
      <c r="C194" t="s">
        <v>8</v>
      </c>
      <c r="D194" s="3">
        <v>702</v>
      </c>
    </row>
    <row r="195" spans="1:4" x14ac:dyDescent="0.2">
      <c r="A195" s="3">
        <v>703</v>
      </c>
      <c r="B195" t="s">
        <v>439</v>
      </c>
      <c r="C195" t="s">
        <v>439</v>
      </c>
      <c r="D195" s="3">
        <v>703</v>
      </c>
    </row>
    <row r="196" spans="1:4" x14ac:dyDescent="0.2">
      <c r="A196" s="3">
        <v>705</v>
      </c>
      <c r="B196" t="s">
        <v>63</v>
      </c>
      <c r="C196" t="s">
        <v>63</v>
      </c>
      <c r="D196" s="3">
        <v>705</v>
      </c>
    </row>
    <row r="197" spans="1:4" x14ac:dyDescent="0.2">
      <c r="A197" s="3">
        <v>711</v>
      </c>
      <c r="B197" t="s">
        <v>446</v>
      </c>
      <c r="C197" t="s">
        <v>1075</v>
      </c>
    </row>
    <row r="198" spans="1:4" x14ac:dyDescent="0.2">
      <c r="A198" s="3">
        <v>90</v>
      </c>
      <c r="B198" t="s">
        <v>11</v>
      </c>
      <c r="C198" t="s">
        <v>1028</v>
      </c>
      <c r="D198" s="3">
        <v>90</v>
      </c>
    </row>
    <row r="199" spans="1:4" x14ac:dyDescent="0.2">
      <c r="A199" s="3">
        <v>706</v>
      </c>
      <c r="B199" t="s">
        <v>196</v>
      </c>
      <c r="C199" t="s">
        <v>196</v>
      </c>
      <c r="D199" s="3">
        <v>706</v>
      </c>
    </row>
    <row r="200" spans="1:4" x14ac:dyDescent="0.2">
      <c r="A200" s="3">
        <v>710</v>
      </c>
      <c r="B200" t="s">
        <v>199</v>
      </c>
      <c r="C200" t="s">
        <v>199</v>
      </c>
      <c r="D200" s="3">
        <v>710</v>
      </c>
    </row>
    <row r="201" spans="1:4" x14ac:dyDescent="0.2">
      <c r="A201" s="3">
        <v>728</v>
      </c>
      <c r="B201" t="s">
        <v>202</v>
      </c>
      <c r="C201" t="s">
        <v>202</v>
      </c>
      <c r="D201" s="3">
        <v>728</v>
      </c>
    </row>
    <row r="202" spans="1:4" x14ac:dyDescent="0.2">
      <c r="A202" s="3">
        <v>724</v>
      </c>
      <c r="B202" t="s">
        <v>66</v>
      </c>
      <c r="C202" t="s">
        <v>66</v>
      </c>
      <c r="D202" s="3">
        <v>724</v>
      </c>
    </row>
    <row r="203" spans="1:4" x14ac:dyDescent="0.2">
      <c r="A203" s="3">
        <v>144</v>
      </c>
      <c r="B203" t="s">
        <v>170</v>
      </c>
      <c r="C203" t="s">
        <v>170</v>
      </c>
      <c r="D203" s="3">
        <v>144</v>
      </c>
    </row>
    <row r="204" spans="1:4" x14ac:dyDescent="0.2">
      <c r="A204" s="3">
        <v>275</v>
      </c>
      <c r="B204" t="s">
        <v>1044</v>
      </c>
      <c r="C204" t="s">
        <v>1044</v>
      </c>
      <c r="D204" s="3">
        <v>275</v>
      </c>
    </row>
    <row r="205" spans="1:4" x14ac:dyDescent="0.2">
      <c r="A205" s="3">
        <v>729</v>
      </c>
      <c r="B205" t="s">
        <v>205</v>
      </c>
      <c r="C205" t="s">
        <v>205</v>
      </c>
      <c r="D205" s="3">
        <v>729</v>
      </c>
    </row>
    <row r="206" spans="1:4" x14ac:dyDescent="0.2">
      <c r="A206" s="3">
        <v>740</v>
      </c>
      <c r="B206" t="s">
        <v>122</v>
      </c>
      <c r="C206" t="s">
        <v>122</v>
      </c>
      <c r="D206" s="3">
        <v>740</v>
      </c>
    </row>
    <row r="207" spans="1:4" x14ac:dyDescent="0.2">
      <c r="A207" s="3">
        <v>748</v>
      </c>
      <c r="B207" t="s">
        <v>1077</v>
      </c>
      <c r="C207" t="s">
        <v>1077</v>
      </c>
      <c r="D207" s="3">
        <v>748</v>
      </c>
    </row>
    <row r="208" spans="1:4" x14ac:dyDescent="0.2">
      <c r="A208" s="3">
        <v>752</v>
      </c>
      <c r="B208" t="s">
        <v>69</v>
      </c>
      <c r="C208" t="s">
        <v>69</v>
      </c>
      <c r="D208" s="3">
        <v>752</v>
      </c>
    </row>
    <row r="209" spans="1:5" x14ac:dyDescent="0.2">
      <c r="A209" s="3">
        <v>757</v>
      </c>
      <c r="B209" t="s">
        <v>453</v>
      </c>
      <c r="C209" t="s">
        <v>72</v>
      </c>
      <c r="D209" s="3">
        <v>756</v>
      </c>
      <c r="E209" s="3">
        <v>1</v>
      </c>
    </row>
    <row r="210" spans="1:5" x14ac:dyDescent="0.2">
      <c r="A210" s="3">
        <v>760</v>
      </c>
      <c r="B210" t="s">
        <v>1078</v>
      </c>
      <c r="C210" t="s">
        <v>1078</v>
      </c>
      <c r="D210" s="3">
        <v>760</v>
      </c>
    </row>
    <row r="211" spans="1:5" x14ac:dyDescent="0.2">
      <c r="A211" s="3">
        <v>762</v>
      </c>
      <c r="B211" t="s">
        <v>75</v>
      </c>
      <c r="C211" t="s">
        <v>75</v>
      </c>
      <c r="D211" s="3">
        <v>762</v>
      </c>
    </row>
    <row r="212" spans="1:5" x14ac:dyDescent="0.2">
      <c r="A212" s="3">
        <v>807</v>
      </c>
      <c r="B212" t="s">
        <v>1081</v>
      </c>
      <c r="C212" t="s">
        <v>1080</v>
      </c>
      <c r="D212" s="3">
        <v>807</v>
      </c>
    </row>
    <row r="213" spans="1:5" x14ac:dyDescent="0.2">
      <c r="A213" s="3">
        <v>764</v>
      </c>
      <c r="B213" t="s">
        <v>16</v>
      </c>
      <c r="C213" t="s">
        <v>16</v>
      </c>
      <c r="D213" s="3">
        <v>764</v>
      </c>
    </row>
    <row r="214" spans="1:5" x14ac:dyDescent="0.2">
      <c r="A214" s="3">
        <v>626</v>
      </c>
      <c r="B214" t="s">
        <v>19</v>
      </c>
      <c r="C214" t="s">
        <v>19</v>
      </c>
      <c r="D214" s="3">
        <v>626</v>
      </c>
    </row>
    <row r="215" spans="1:5" x14ac:dyDescent="0.2">
      <c r="A215" s="3">
        <v>768</v>
      </c>
      <c r="B215" t="s">
        <v>210</v>
      </c>
      <c r="C215" t="s">
        <v>210</v>
      </c>
      <c r="D215" s="3">
        <v>768</v>
      </c>
    </row>
    <row r="216" spans="1:5" x14ac:dyDescent="0.2">
      <c r="A216" s="3">
        <v>772</v>
      </c>
      <c r="B216" t="s">
        <v>461</v>
      </c>
      <c r="C216" t="s">
        <v>461</v>
      </c>
      <c r="D216" s="3">
        <v>772</v>
      </c>
    </row>
    <row r="217" spans="1:5" x14ac:dyDescent="0.2">
      <c r="A217" s="3">
        <v>776</v>
      </c>
      <c r="B217" t="s">
        <v>25</v>
      </c>
      <c r="C217" t="s">
        <v>25</v>
      </c>
      <c r="D217" s="3">
        <v>776</v>
      </c>
    </row>
    <row r="218" spans="1:5" x14ac:dyDescent="0.2">
      <c r="A218" s="3">
        <v>780</v>
      </c>
      <c r="B218" t="s">
        <v>125</v>
      </c>
      <c r="C218" t="s">
        <v>125</v>
      </c>
      <c r="D218" s="3">
        <v>780</v>
      </c>
    </row>
    <row r="219" spans="1:5" x14ac:dyDescent="0.2">
      <c r="A219" s="3">
        <v>788</v>
      </c>
      <c r="B219" t="s">
        <v>151</v>
      </c>
      <c r="C219" t="s">
        <v>151</v>
      </c>
      <c r="D219" s="3">
        <v>788</v>
      </c>
    </row>
    <row r="220" spans="1:5" x14ac:dyDescent="0.2">
      <c r="A220" s="3">
        <v>792</v>
      </c>
      <c r="B220" t="s">
        <v>78</v>
      </c>
      <c r="C220" t="s">
        <v>78</v>
      </c>
      <c r="D220" s="3">
        <v>792</v>
      </c>
    </row>
    <row r="221" spans="1:5" x14ac:dyDescent="0.2">
      <c r="A221" s="3">
        <v>795</v>
      </c>
      <c r="B221" t="s">
        <v>81</v>
      </c>
      <c r="C221" t="s">
        <v>81</v>
      </c>
      <c r="D221" s="3">
        <v>795</v>
      </c>
    </row>
    <row r="222" spans="1:5" x14ac:dyDescent="0.2">
      <c r="A222" s="3">
        <v>796</v>
      </c>
      <c r="B222" t="s">
        <v>128</v>
      </c>
      <c r="C222" t="s">
        <v>1079</v>
      </c>
      <c r="D222" s="3">
        <v>796</v>
      </c>
    </row>
    <row r="223" spans="1:5" x14ac:dyDescent="0.2">
      <c r="A223" s="3">
        <v>798</v>
      </c>
      <c r="B223" t="s">
        <v>28</v>
      </c>
      <c r="C223" t="s">
        <v>28</v>
      </c>
      <c r="D223" s="3">
        <v>798</v>
      </c>
    </row>
    <row r="224" spans="1:5" x14ac:dyDescent="0.2">
      <c r="A224" s="3">
        <v>800</v>
      </c>
      <c r="B224" t="s">
        <v>213</v>
      </c>
      <c r="C224" t="s">
        <v>213</v>
      </c>
      <c r="D224" s="3">
        <v>800</v>
      </c>
    </row>
    <row r="225" spans="1:5" x14ac:dyDescent="0.2">
      <c r="A225" s="3">
        <v>804</v>
      </c>
      <c r="B225" t="s">
        <v>84</v>
      </c>
      <c r="C225" t="s">
        <v>84</v>
      </c>
      <c r="D225" s="3">
        <v>804</v>
      </c>
    </row>
    <row r="226" spans="1:5" x14ac:dyDescent="0.2">
      <c r="A226" s="3">
        <v>784</v>
      </c>
      <c r="B226" t="s">
        <v>154</v>
      </c>
      <c r="C226" t="s">
        <v>154</v>
      </c>
      <c r="D226" s="3">
        <v>784</v>
      </c>
    </row>
    <row r="227" spans="1:5" x14ac:dyDescent="0.2">
      <c r="A227" s="3">
        <v>826</v>
      </c>
      <c r="B227" t="s">
        <v>87</v>
      </c>
      <c r="C227" t="s">
        <v>87</v>
      </c>
      <c r="D227" s="3">
        <v>826</v>
      </c>
    </row>
    <row r="228" spans="1:5" x14ac:dyDescent="0.2">
      <c r="A228" s="3">
        <v>834</v>
      </c>
      <c r="B228" t="s">
        <v>1084</v>
      </c>
      <c r="C228" t="s">
        <v>1083</v>
      </c>
      <c r="D228" s="3">
        <v>834</v>
      </c>
    </row>
    <row r="229" spans="1:5" x14ac:dyDescent="0.2">
      <c r="A229" s="3">
        <v>858</v>
      </c>
      <c r="B229" t="s">
        <v>131</v>
      </c>
      <c r="C229" t="s">
        <v>131</v>
      </c>
      <c r="D229" s="3">
        <v>858</v>
      </c>
    </row>
    <row r="230" spans="1:5" x14ac:dyDescent="0.2">
      <c r="A230" s="3">
        <v>849</v>
      </c>
      <c r="B230" t="s">
        <v>1087</v>
      </c>
      <c r="C230" t="s">
        <v>1086</v>
      </c>
    </row>
    <row r="231" spans="1:5" x14ac:dyDescent="0.2">
      <c r="A231" s="3">
        <v>842</v>
      </c>
      <c r="B231" t="s">
        <v>1085</v>
      </c>
      <c r="C231" t="s">
        <v>476</v>
      </c>
      <c r="D231" s="3">
        <v>840</v>
      </c>
      <c r="E231" s="3">
        <v>1</v>
      </c>
    </row>
    <row r="232" spans="1:5" x14ac:dyDescent="0.2">
      <c r="A232" s="3">
        <v>860</v>
      </c>
      <c r="B232" t="s">
        <v>90</v>
      </c>
      <c r="C232" t="s">
        <v>90</v>
      </c>
      <c r="D232" s="3">
        <v>860</v>
      </c>
    </row>
    <row r="233" spans="1:5" x14ac:dyDescent="0.2">
      <c r="A233" s="3">
        <v>548</v>
      </c>
      <c r="B233" t="s">
        <v>31</v>
      </c>
      <c r="C233" t="s">
        <v>31</v>
      </c>
      <c r="D233" s="3">
        <v>548</v>
      </c>
    </row>
    <row r="234" spans="1:5" x14ac:dyDescent="0.2">
      <c r="A234" s="3">
        <v>862</v>
      </c>
      <c r="B234" t="s">
        <v>1088</v>
      </c>
      <c r="C234" t="s">
        <v>1088</v>
      </c>
      <c r="D234" s="3">
        <v>862</v>
      </c>
    </row>
    <row r="235" spans="1:5" x14ac:dyDescent="0.2">
      <c r="A235" s="3">
        <v>704</v>
      </c>
      <c r="B235" t="s">
        <v>480</v>
      </c>
      <c r="C235" t="s">
        <v>480</v>
      </c>
      <c r="D235" s="3">
        <v>704</v>
      </c>
    </row>
    <row r="236" spans="1:5" x14ac:dyDescent="0.2">
      <c r="A236" s="3">
        <v>876</v>
      </c>
      <c r="B236" t="s">
        <v>1090</v>
      </c>
      <c r="C236" t="s">
        <v>1089</v>
      </c>
      <c r="D236" s="3">
        <v>876</v>
      </c>
    </row>
    <row r="237" spans="1:5" x14ac:dyDescent="0.2">
      <c r="A237" s="3">
        <v>887</v>
      </c>
      <c r="B237" t="s">
        <v>483</v>
      </c>
      <c r="C237" t="s">
        <v>483</v>
      </c>
      <c r="D237" s="3">
        <v>887</v>
      </c>
    </row>
    <row r="238" spans="1:5" x14ac:dyDescent="0.2">
      <c r="A238" s="3">
        <v>894</v>
      </c>
      <c r="B238" t="s">
        <v>216</v>
      </c>
      <c r="C238" t="s">
        <v>216</v>
      </c>
      <c r="D238" s="3">
        <v>894</v>
      </c>
    </row>
    <row r="239" spans="1:5" x14ac:dyDescent="0.2">
      <c r="A239" s="3">
        <v>716</v>
      </c>
      <c r="B239" t="s">
        <v>219</v>
      </c>
      <c r="C239" t="s">
        <v>219</v>
      </c>
      <c r="D239" s="3">
        <v>716</v>
      </c>
    </row>
  </sheetData>
  <autoFilter ref="A1:E1" xr:uid="{72494F3E-5A92-4B4D-9BC0-8BAE2B81AEDA}">
    <sortState xmlns:xlrd2="http://schemas.microsoft.com/office/spreadsheetml/2017/richdata2" ref="A2:E239">
      <sortCondition ref="C1:C239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D556E-56B4-624E-960C-7729F7F27294}">
  <dimension ref="A1:F74"/>
  <sheetViews>
    <sheetView workbookViewId="0">
      <pane ySplit="1" topLeftCell="A66" activePane="bottomLeft" state="frozen"/>
      <selection pane="bottomLeft" activeCell="F75" sqref="F75"/>
    </sheetView>
  </sheetViews>
  <sheetFormatPr baseColWidth="10" defaultRowHeight="16" x14ac:dyDescent="0.2"/>
  <cols>
    <col min="1" max="3" width="10.83203125" style="3"/>
    <col min="4" max="4" width="29.1640625" bestFit="1" customWidth="1"/>
    <col min="5" max="5" width="14.33203125" bestFit="1" customWidth="1"/>
    <col min="6" max="6" width="10.83203125" style="3"/>
  </cols>
  <sheetData>
    <row r="1" spans="1:6" x14ac:dyDescent="0.2">
      <c r="A1" s="2" t="s">
        <v>631</v>
      </c>
      <c r="B1" s="2" t="s">
        <v>1017</v>
      </c>
      <c r="C1" s="2" t="s">
        <v>1091</v>
      </c>
      <c r="D1" s="1" t="s">
        <v>1092</v>
      </c>
      <c r="E1" s="1" t="s">
        <v>1093</v>
      </c>
      <c r="F1" s="2" t="s">
        <v>633</v>
      </c>
    </row>
    <row r="2" spans="1:6" x14ac:dyDescent="0.2">
      <c r="A2" s="3">
        <v>1</v>
      </c>
      <c r="B2" s="3">
        <v>1</v>
      </c>
      <c r="C2" s="3" t="s">
        <v>233</v>
      </c>
      <c r="D2" t="s">
        <v>3</v>
      </c>
      <c r="F2" s="3">
        <v>36</v>
      </c>
    </row>
    <row r="3" spans="1:6" x14ac:dyDescent="0.2">
      <c r="A3" s="3">
        <v>2</v>
      </c>
      <c r="B3" s="3">
        <v>2</v>
      </c>
      <c r="C3" s="3" t="s">
        <v>234</v>
      </c>
      <c r="D3" t="s">
        <v>46</v>
      </c>
      <c r="F3" s="3">
        <v>40</v>
      </c>
    </row>
    <row r="4" spans="1:6" x14ac:dyDescent="0.2">
      <c r="A4" s="3">
        <v>3</v>
      </c>
      <c r="B4" s="3">
        <v>3</v>
      </c>
      <c r="C4" s="3" t="s">
        <v>242</v>
      </c>
      <c r="D4" t="s">
        <v>55</v>
      </c>
      <c r="F4" s="3">
        <v>56</v>
      </c>
    </row>
    <row r="5" spans="1:6" x14ac:dyDescent="0.2">
      <c r="A5" s="3">
        <v>4</v>
      </c>
      <c r="B5" s="3">
        <v>4</v>
      </c>
      <c r="C5" s="3" t="s">
        <v>255</v>
      </c>
      <c r="D5" t="s">
        <v>61</v>
      </c>
      <c r="F5" s="3">
        <v>100</v>
      </c>
    </row>
    <row r="6" spans="1:6" x14ac:dyDescent="0.2">
      <c r="A6" s="3">
        <v>5</v>
      </c>
      <c r="B6" s="3">
        <v>5</v>
      </c>
      <c r="C6" s="3" t="s">
        <v>251</v>
      </c>
      <c r="D6" t="s">
        <v>117</v>
      </c>
      <c r="F6" s="3">
        <v>76</v>
      </c>
    </row>
    <row r="7" spans="1:6" x14ac:dyDescent="0.2">
      <c r="A7" s="3">
        <v>6</v>
      </c>
      <c r="B7" s="3">
        <v>6</v>
      </c>
      <c r="C7" s="3" t="s">
        <v>261</v>
      </c>
      <c r="D7" t="s">
        <v>162</v>
      </c>
      <c r="F7" s="3">
        <v>124</v>
      </c>
    </row>
    <row r="8" spans="1:6" x14ac:dyDescent="0.2">
      <c r="A8" s="3">
        <v>7</v>
      </c>
      <c r="B8" s="3">
        <v>7</v>
      </c>
      <c r="C8" s="3" t="s">
        <v>622</v>
      </c>
      <c r="D8" t="s">
        <v>72</v>
      </c>
      <c r="F8" s="3">
        <v>756</v>
      </c>
    </row>
    <row r="9" spans="1:6" x14ac:dyDescent="0.2">
      <c r="A9" s="3">
        <v>8</v>
      </c>
      <c r="B9" s="3">
        <v>8</v>
      </c>
      <c r="C9" s="3" t="s">
        <v>613</v>
      </c>
      <c r="D9" t="s">
        <v>266</v>
      </c>
      <c r="E9" t="s">
        <v>613</v>
      </c>
      <c r="F9" s="3">
        <v>156</v>
      </c>
    </row>
    <row r="10" spans="1:6" x14ac:dyDescent="0.2">
      <c r="A10" s="3">
        <v>9</v>
      </c>
      <c r="B10" s="3">
        <v>9</v>
      </c>
      <c r="C10" s="3" t="s">
        <v>285</v>
      </c>
      <c r="D10" t="s">
        <v>70</v>
      </c>
      <c r="F10" s="3">
        <v>196</v>
      </c>
    </row>
    <row r="11" spans="1:6" x14ac:dyDescent="0.2">
      <c r="A11" s="3">
        <v>10</v>
      </c>
      <c r="B11" s="3">
        <v>10</v>
      </c>
      <c r="C11" s="3" t="s">
        <v>287</v>
      </c>
      <c r="D11" t="s">
        <v>73</v>
      </c>
      <c r="F11" s="3">
        <v>203</v>
      </c>
    </row>
    <row r="12" spans="1:6" x14ac:dyDescent="0.2">
      <c r="A12" s="3">
        <v>11</v>
      </c>
      <c r="B12" s="3">
        <v>11</v>
      </c>
      <c r="C12" s="3" t="s">
        <v>601</v>
      </c>
      <c r="D12" t="s">
        <v>93</v>
      </c>
      <c r="F12" s="3">
        <v>276</v>
      </c>
    </row>
    <row r="13" spans="1:6" x14ac:dyDescent="0.2">
      <c r="A13" s="3">
        <v>12</v>
      </c>
      <c r="B13" s="3">
        <v>12</v>
      </c>
      <c r="C13" s="3" t="s">
        <v>598</v>
      </c>
      <c r="D13" t="s">
        <v>76</v>
      </c>
      <c r="F13" s="3">
        <v>208</v>
      </c>
    </row>
    <row r="14" spans="1:6" x14ac:dyDescent="0.2">
      <c r="A14" s="3">
        <v>13</v>
      </c>
      <c r="B14" s="3">
        <v>13</v>
      </c>
      <c r="C14" s="3" t="s">
        <v>621</v>
      </c>
      <c r="D14" t="s">
        <v>66</v>
      </c>
      <c r="F14" s="3">
        <v>724</v>
      </c>
    </row>
    <row r="15" spans="1:6" x14ac:dyDescent="0.2">
      <c r="A15" s="3">
        <v>14</v>
      </c>
      <c r="B15" s="3">
        <v>14</v>
      </c>
      <c r="C15" s="3" t="s">
        <v>300</v>
      </c>
      <c r="D15" t="s">
        <v>79</v>
      </c>
      <c r="F15" s="3">
        <v>233</v>
      </c>
    </row>
    <row r="16" spans="1:6" x14ac:dyDescent="0.2">
      <c r="A16" s="3">
        <v>15</v>
      </c>
      <c r="B16" s="3">
        <v>15</v>
      </c>
      <c r="C16" s="3" t="s">
        <v>307</v>
      </c>
      <c r="D16" t="s">
        <v>85</v>
      </c>
      <c r="F16" s="3">
        <v>246</v>
      </c>
    </row>
    <row r="17" spans="1:6" x14ac:dyDescent="0.2">
      <c r="A17" s="3">
        <v>16</v>
      </c>
      <c r="B17" s="3">
        <v>16</v>
      </c>
      <c r="C17" s="3" t="s">
        <v>314</v>
      </c>
      <c r="D17" t="s">
        <v>88</v>
      </c>
      <c r="F17" s="3">
        <v>250</v>
      </c>
    </row>
    <row r="18" spans="1:6" x14ac:dyDescent="0.2">
      <c r="A18" s="3">
        <v>17</v>
      </c>
      <c r="B18" s="3">
        <v>17</v>
      </c>
      <c r="C18" s="3" t="s">
        <v>626</v>
      </c>
      <c r="D18" t="s">
        <v>87</v>
      </c>
      <c r="E18" t="s">
        <v>627</v>
      </c>
      <c r="F18" s="3">
        <v>826</v>
      </c>
    </row>
    <row r="19" spans="1:6" x14ac:dyDescent="0.2">
      <c r="A19" s="3">
        <v>18</v>
      </c>
      <c r="B19" s="3">
        <v>18</v>
      </c>
      <c r="C19" s="3" t="s">
        <v>323</v>
      </c>
      <c r="D19" t="s">
        <v>41</v>
      </c>
      <c r="F19" s="3">
        <v>300</v>
      </c>
    </row>
    <row r="20" spans="1:6" x14ac:dyDescent="0.2">
      <c r="A20" s="3">
        <v>19</v>
      </c>
      <c r="B20" s="3">
        <v>19</v>
      </c>
      <c r="C20" s="3" t="s">
        <v>280</v>
      </c>
      <c r="D20" t="s">
        <v>67</v>
      </c>
      <c r="F20" s="3">
        <v>191</v>
      </c>
    </row>
    <row r="21" spans="1:6" x14ac:dyDescent="0.2">
      <c r="A21" s="3">
        <v>20</v>
      </c>
      <c r="B21" s="3">
        <v>20</v>
      </c>
      <c r="C21" s="3" t="s">
        <v>333</v>
      </c>
      <c r="D21" t="s">
        <v>47</v>
      </c>
      <c r="F21" s="3">
        <v>348</v>
      </c>
    </row>
    <row r="22" spans="1:6" x14ac:dyDescent="0.2">
      <c r="A22" s="3">
        <v>21</v>
      </c>
      <c r="B22" s="3">
        <v>21</v>
      </c>
      <c r="C22" s="3" t="s">
        <v>602</v>
      </c>
      <c r="D22" t="s">
        <v>26</v>
      </c>
      <c r="F22" s="3">
        <v>360</v>
      </c>
    </row>
    <row r="23" spans="1:6" x14ac:dyDescent="0.2">
      <c r="A23" s="3">
        <v>22</v>
      </c>
      <c r="B23" s="3">
        <v>22</v>
      </c>
      <c r="C23" s="3" t="s">
        <v>335</v>
      </c>
      <c r="D23" t="s">
        <v>166</v>
      </c>
      <c r="F23" s="3">
        <v>356</v>
      </c>
    </row>
    <row r="24" spans="1:6" x14ac:dyDescent="0.2">
      <c r="A24" s="3">
        <v>23</v>
      </c>
      <c r="B24" s="3">
        <v>23</v>
      </c>
      <c r="C24" s="3" t="s">
        <v>603</v>
      </c>
      <c r="D24" t="s">
        <v>53</v>
      </c>
      <c r="F24" s="3">
        <v>372</v>
      </c>
    </row>
    <row r="25" spans="1:6" x14ac:dyDescent="0.2">
      <c r="A25" s="3">
        <v>24</v>
      </c>
      <c r="B25" s="3">
        <v>24</v>
      </c>
      <c r="C25" s="3" t="s">
        <v>341</v>
      </c>
      <c r="D25" t="s">
        <v>59</v>
      </c>
      <c r="F25" s="3">
        <v>380</v>
      </c>
    </row>
    <row r="26" spans="1:6" x14ac:dyDescent="0.2">
      <c r="A26" s="3">
        <v>25</v>
      </c>
      <c r="B26" s="3">
        <v>25</v>
      </c>
      <c r="C26" s="3" t="s">
        <v>343</v>
      </c>
      <c r="D26" t="s">
        <v>29</v>
      </c>
      <c r="F26" s="3">
        <v>392</v>
      </c>
    </row>
    <row r="27" spans="1:6" x14ac:dyDescent="0.2">
      <c r="A27" s="3">
        <v>26</v>
      </c>
      <c r="B27" s="3">
        <v>26</v>
      </c>
      <c r="C27" s="3" t="s">
        <v>412</v>
      </c>
      <c r="D27" t="s">
        <v>411</v>
      </c>
      <c r="E27" t="s">
        <v>616</v>
      </c>
      <c r="F27" s="3">
        <v>410</v>
      </c>
    </row>
    <row r="28" spans="1:6" x14ac:dyDescent="0.2">
      <c r="A28" s="3">
        <v>27</v>
      </c>
      <c r="B28" s="3">
        <v>27</v>
      </c>
      <c r="C28" s="3" t="s">
        <v>357</v>
      </c>
      <c r="D28" t="s">
        <v>77</v>
      </c>
      <c r="F28" s="3">
        <v>440</v>
      </c>
    </row>
    <row r="29" spans="1:6" x14ac:dyDescent="0.2">
      <c r="A29" s="3">
        <v>28</v>
      </c>
      <c r="B29" s="3">
        <v>28</v>
      </c>
      <c r="C29" s="3" t="s">
        <v>358</v>
      </c>
      <c r="D29" t="s">
        <v>80</v>
      </c>
      <c r="F29" s="3">
        <v>442</v>
      </c>
    </row>
    <row r="30" spans="1:6" x14ac:dyDescent="0.2">
      <c r="A30" s="3">
        <v>29</v>
      </c>
      <c r="B30" s="3">
        <v>29</v>
      </c>
      <c r="C30" s="3" t="s">
        <v>352</v>
      </c>
      <c r="D30" t="s">
        <v>71</v>
      </c>
      <c r="F30" s="3">
        <v>428</v>
      </c>
    </row>
    <row r="31" spans="1:6" x14ac:dyDescent="0.2">
      <c r="A31" s="3">
        <v>30</v>
      </c>
      <c r="B31" s="3">
        <v>30</v>
      </c>
      <c r="C31" s="3" t="s">
        <v>370</v>
      </c>
      <c r="D31" t="s">
        <v>130</v>
      </c>
      <c r="F31" s="3">
        <v>484</v>
      </c>
    </row>
    <row r="32" spans="1:6" x14ac:dyDescent="0.2">
      <c r="A32" s="3">
        <v>31</v>
      </c>
      <c r="B32" s="3">
        <v>31</v>
      </c>
      <c r="C32" s="3" t="s">
        <v>364</v>
      </c>
      <c r="D32" t="s">
        <v>153</v>
      </c>
      <c r="F32" s="3">
        <v>470</v>
      </c>
    </row>
    <row r="33" spans="1:6" x14ac:dyDescent="0.2">
      <c r="A33" s="3">
        <v>32</v>
      </c>
      <c r="B33" s="3">
        <v>32</v>
      </c>
      <c r="C33" s="3" t="s">
        <v>611</v>
      </c>
      <c r="D33" t="s">
        <v>92</v>
      </c>
      <c r="F33" s="3">
        <v>528</v>
      </c>
    </row>
    <row r="34" spans="1:6" x14ac:dyDescent="0.2">
      <c r="A34" s="3">
        <v>33</v>
      </c>
      <c r="B34" s="3">
        <v>33</v>
      </c>
      <c r="C34" s="3" t="s">
        <v>393</v>
      </c>
      <c r="D34" t="s">
        <v>39</v>
      </c>
      <c r="F34" s="3">
        <v>578</v>
      </c>
    </row>
    <row r="35" spans="1:6" x14ac:dyDescent="0.2">
      <c r="A35" s="3">
        <v>34</v>
      </c>
      <c r="B35" s="3">
        <v>34</v>
      </c>
      <c r="C35" s="3" t="s">
        <v>408</v>
      </c>
      <c r="D35" t="s">
        <v>42</v>
      </c>
      <c r="F35" s="3">
        <v>616</v>
      </c>
    </row>
    <row r="36" spans="1:6" x14ac:dyDescent="0.2">
      <c r="A36" s="3">
        <v>35</v>
      </c>
      <c r="B36" s="3">
        <v>35</v>
      </c>
      <c r="C36" s="3" t="s">
        <v>615</v>
      </c>
      <c r="D36" t="s">
        <v>45</v>
      </c>
      <c r="F36" s="3">
        <v>620</v>
      </c>
    </row>
    <row r="37" spans="1:6" x14ac:dyDescent="0.2">
      <c r="A37" s="3">
        <v>36</v>
      </c>
      <c r="B37" s="3">
        <v>36</v>
      </c>
      <c r="C37" s="3" t="s">
        <v>1016</v>
      </c>
      <c r="D37" t="s">
        <v>48</v>
      </c>
      <c r="F37" s="3">
        <v>642</v>
      </c>
    </row>
    <row r="38" spans="1:6" x14ac:dyDescent="0.2">
      <c r="A38" s="3">
        <v>37</v>
      </c>
      <c r="B38" s="3">
        <v>37</v>
      </c>
      <c r="C38" s="3" t="s">
        <v>415</v>
      </c>
      <c r="D38" t="s">
        <v>51</v>
      </c>
      <c r="F38" s="3">
        <v>643</v>
      </c>
    </row>
    <row r="39" spans="1:6" x14ac:dyDescent="0.2">
      <c r="A39" s="3">
        <v>38</v>
      </c>
      <c r="B39" s="3">
        <v>38</v>
      </c>
      <c r="C39" s="3" t="s">
        <v>440</v>
      </c>
      <c r="D39" t="s">
        <v>60</v>
      </c>
      <c r="F39" s="3">
        <v>703</v>
      </c>
    </row>
    <row r="40" spans="1:6" x14ac:dyDescent="0.2">
      <c r="A40" s="3">
        <v>39</v>
      </c>
      <c r="B40" s="3">
        <v>39</v>
      </c>
      <c r="C40" s="3" t="s">
        <v>441</v>
      </c>
      <c r="D40" t="s">
        <v>63</v>
      </c>
      <c r="F40" s="3">
        <v>705</v>
      </c>
    </row>
    <row r="41" spans="1:6" x14ac:dyDescent="0.2">
      <c r="A41" s="3">
        <v>40</v>
      </c>
      <c r="B41" s="3">
        <v>40</v>
      </c>
      <c r="C41" s="3" t="s">
        <v>452</v>
      </c>
      <c r="D41" t="s">
        <v>69</v>
      </c>
      <c r="F41" s="3">
        <v>752</v>
      </c>
    </row>
    <row r="42" spans="1:6" x14ac:dyDescent="0.2">
      <c r="A42" s="3">
        <v>41</v>
      </c>
      <c r="B42" s="3">
        <v>41</v>
      </c>
      <c r="C42" s="3" t="s">
        <v>466</v>
      </c>
      <c r="D42" t="s">
        <v>78</v>
      </c>
      <c r="F42" s="3">
        <v>792</v>
      </c>
    </row>
    <row r="43" spans="1:6" x14ac:dyDescent="0.2">
      <c r="A43" s="3">
        <v>42</v>
      </c>
      <c r="B43" s="3">
        <v>42</v>
      </c>
      <c r="C43" s="3" t="s">
        <v>623</v>
      </c>
      <c r="D43" t="s">
        <v>396</v>
      </c>
      <c r="F43" s="3">
        <v>158</v>
      </c>
    </row>
    <row r="44" spans="1:6" x14ac:dyDescent="0.2">
      <c r="A44" s="3">
        <v>43</v>
      </c>
      <c r="B44" s="3">
        <v>43</v>
      </c>
      <c r="C44" s="3" t="s">
        <v>476</v>
      </c>
      <c r="D44" t="s">
        <v>163</v>
      </c>
      <c r="E44" t="s">
        <v>628</v>
      </c>
      <c r="F44" s="3">
        <v>840</v>
      </c>
    </row>
    <row r="45" spans="1:6" x14ac:dyDescent="0.2">
      <c r="A45" s="3">
        <v>44</v>
      </c>
      <c r="B45" s="3">
        <v>44</v>
      </c>
      <c r="C45" s="3" t="s">
        <v>593</v>
      </c>
      <c r="D45" t="s">
        <v>168</v>
      </c>
      <c r="F45" s="3">
        <v>50</v>
      </c>
    </row>
    <row r="46" spans="1:6" x14ac:dyDescent="0.2">
      <c r="A46" s="3">
        <v>45</v>
      </c>
      <c r="B46" s="3">
        <v>45</v>
      </c>
      <c r="C46" s="3" t="s">
        <v>604</v>
      </c>
      <c r="D46" t="s">
        <v>10</v>
      </c>
      <c r="F46" s="3">
        <v>458</v>
      </c>
    </row>
    <row r="47" spans="1:6" x14ac:dyDescent="0.2">
      <c r="A47" s="3">
        <v>46</v>
      </c>
      <c r="B47" s="3">
        <v>46</v>
      </c>
      <c r="C47" s="3" t="s">
        <v>614</v>
      </c>
      <c r="D47" t="s">
        <v>2</v>
      </c>
      <c r="F47" s="3">
        <v>608</v>
      </c>
    </row>
    <row r="48" spans="1:6" x14ac:dyDescent="0.2">
      <c r="A48" s="3">
        <v>47</v>
      </c>
      <c r="B48" s="3">
        <v>47</v>
      </c>
      <c r="C48" s="3" t="s">
        <v>457</v>
      </c>
      <c r="D48" t="s">
        <v>16</v>
      </c>
      <c r="F48" s="3">
        <v>764</v>
      </c>
    </row>
    <row r="49" spans="1:6" x14ac:dyDescent="0.2">
      <c r="A49" s="3">
        <v>48</v>
      </c>
      <c r="B49" s="3">
        <v>48</v>
      </c>
      <c r="C49" s="3" t="s">
        <v>630</v>
      </c>
      <c r="D49" t="s">
        <v>480</v>
      </c>
      <c r="F49" s="3">
        <v>704</v>
      </c>
    </row>
    <row r="50" spans="1:6" x14ac:dyDescent="0.2">
      <c r="A50" s="3">
        <v>49</v>
      </c>
      <c r="B50" s="3">
        <v>49</v>
      </c>
      <c r="C50" s="3" t="s">
        <v>345</v>
      </c>
      <c r="D50" t="s">
        <v>62</v>
      </c>
      <c r="F50" s="3">
        <v>398</v>
      </c>
    </row>
    <row r="51" spans="1:6" x14ac:dyDescent="0.2">
      <c r="A51" s="3">
        <v>50</v>
      </c>
      <c r="B51" s="3">
        <v>50</v>
      </c>
      <c r="C51" s="3" t="s">
        <v>607</v>
      </c>
      <c r="D51" t="s">
        <v>18</v>
      </c>
      <c r="F51" s="3">
        <v>496</v>
      </c>
    </row>
    <row r="52" spans="1:6" x14ac:dyDescent="0.2">
      <c r="A52" s="3">
        <v>51</v>
      </c>
      <c r="B52" s="3">
        <v>51</v>
      </c>
      <c r="C52" s="3" t="s">
        <v>620</v>
      </c>
      <c r="D52" t="s">
        <v>170</v>
      </c>
      <c r="F52" s="3">
        <v>144</v>
      </c>
    </row>
    <row r="53" spans="1:6" x14ac:dyDescent="0.2">
      <c r="A53" s="3">
        <v>52</v>
      </c>
      <c r="B53" s="3">
        <v>52</v>
      </c>
      <c r="C53" s="3" t="s">
        <v>398</v>
      </c>
      <c r="D53" t="s">
        <v>167</v>
      </c>
      <c r="F53" s="3">
        <v>586</v>
      </c>
    </row>
    <row r="54" spans="1:6" x14ac:dyDescent="0.2">
      <c r="A54" s="3">
        <v>53</v>
      </c>
      <c r="B54" s="3">
        <v>53</v>
      </c>
      <c r="C54" s="3" t="s">
        <v>600</v>
      </c>
      <c r="D54" t="s">
        <v>14</v>
      </c>
      <c r="F54" s="3">
        <v>242</v>
      </c>
    </row>
    <row r="55" spans="1:6" x14ac:dyDescent="0.2">
      <c r="A55" s="3">
        <v>54</v>
      </c>
      <c r="B55" s="3">
        <v>54</v>
      </c>
      <c r="C55" s="3" t="s">
        <v>351</v>
      </c>
      <c r="D55" t="s">
        <v>350</v>
      </c>
      <c r="E55" t="s">
        <v>4</v>
      </c>
      <c r="F55" s="3">
        <v>418</v>
      </c>
    </row>
    <row r="56" spans="1:6" x14ac:dyDescent="0.2">
      <c r="A56" s="3">
        <v>55</v>
      </c>
      <c r="B56" s="3">
        <v>55</v>
      </c>
      <c r="C56" s="3" t="s">
        <v>595</v>
      </c>
      <c r="D56" t="s">
        <v>6</v>
      </c>
      <c r="F56" s="3">
        <v>96</v>
      </c>
    </row>
    <row r="57" spans="1:6" x14ac:dyDescent="0.2">
      <c r="A57" s="3">
        <v>56</v>
      </c>
      <c r="B57" s="3">
        <v>56</v>
      </c>
      <c r="C57" s="3" t="s">
        <v>594</v>
      </c>
      <c r="D57" t="s">
        <v>171</v>
      </c>
      <c r="F57" s="3">
        <v>64</v>
      </c>
    </row>
    <row r="58" spans="1:6" x14ac:dyDescent="0.2">
      <c r="A58" s="3">
        <v>57</v>
      </c>
      <c r="B58" s="3">
        <v>57</v>
      </c>
      <c r="C58" s="3" t="s">
        <v>349</v>
      </c>
      <c r="D58" t="s">
        <v>68</v>
      </c>
      <c r="F58" s="3">
        <v>417</v>
      </c>
    </row>
    <row r="59" spans="1:6" x14ac:dyDescent="0.2">
      <c r="A59" s="3">
        <v>58</v>
      </c>
      <c r="B59" s="3">
        <v>58</v>
      </c>
      <c r="C59" s="3" t="s">
        <v>596</v>
      </c>
      <c r="D59" t="s">
        <v>9</v>
      </c>
      <c r="F59" s="3">
        <v>116</v>
      </c>
    </row>
    <row r="60" spans="1:6" x14ac:dyDescent="0.2">
      <c r="A60" s="3">
        <v>59</v>
      </c>
      <c r="B60" s="3">
        <v>59</v>
      </c>
      <c r="C60" s="3" t="s">
        <v>605</v>
      </c>
      <c r="D60" t="s">
        <v>169</v>
      </c>
      <c r="F60" s="3">
        <v>462</v>
      </c>
    </row>
    <row r="61" spans="1:6" x14ac:dyDescent="0.2">
      <c r="A61" s="3">
        <v>60</v>
      </c>
      <c r="B61" s="3">
        <v>60</v>
      </c>
      <c r="C61" s="3" t="s">
        <v>610</v>
      </c>
      <c r="D61" t="s">
        <v>172</v>
      </c>
      <c r="F61" s="3">
        <v>524</v>
      </c>
    </row>
    <row r="62" spans="1:6" x14ac:dyDescent="0.2">
      <c r="A62" s="3">
        <v>61</v>
      </c>
      <c r="B62" s="3">
        <v>61</v>
      </c>
      <c r="C62" s="3" t="s">
        <v>618</v>
      </c>
      <c r="D62" t="s">
        <v>8</v>
      </c>
      <c r="F62" s="3">
        <v>702</v>
      </c>
    </row>
    <row r="63" spans="1:6" x14ac:dyDescent="0.2">
      <c r="A63" s="3">
        <v>62</v>
      </c>
      <c r="B63" s="3">
        <v>62</v>
      </c>
      <c r="C63" s="3" t="s">
        <v>269</v>
      </c>
      <c r="D63" t="s">
        <v>268</v>
      </c>
      <c r="F63" s="3">
        <v>344</v>
      </c>
    </row>
    <row r="64" spans="1:6" x14ac:dyDescent="0.2">
      <c r="A64" s="3">
        <v>63</v>
      </c>
      <c r="C64" s="3" t="s">
        <v>230</v>
      </c>
      <c r="D64" t="s">
        <v>99</v>
      </c>
      <c r="F64" s="3">
        <v>32</v>
      </c>
    </row>
    <row r="65" spans="1:6" x14ac:dyDescent="0.2">
      <c r="A65" s="3">
        <v>64</v>
      </c>
      <c r="C65" s="3" t="s">
        <v>273</v>
      </c>
      <c r="D65" t="s">
        <v>129</v>
      </c>
      <c r="F65" s="3">
        <v>170</v>
      </c>
    </row>
    <row r="66" spans="1:6" x14ac:dyDescent="0.2">
      <c r="A66" s="3">
        <v>65</v>
      </c>
      <c r="C66" s="3" t="s">
        <v>295</v>
      </c>
      <c r="D66" t="s">
        <v>106</v>
      </c>
      <c r="F66" s="3">
        <v>218</v>
      </c>
    </row>
    <row r="67" spans="1:6" x14ac:dyDescent="0.2">
      <c r="A67" s="3">
        <v>66</v>
      </c>
      <c r="C67" s="3" t="s">
        <v>231</v>
      </c>
      <c r="D67" t="s">
        <v>43</v>
      </c>
      <c r="F67" s="3">
        <v>51</v>
      </c>
    </row>
    <row r="68" spans="1:6" x14ac:dyDescent="0.2">
      <c r="A68" s="3">
        <v>67</v>
      </c>
      <c r="C68" s="3" t="s">
        <v>320</v>
      </c>
      <c r="D68" t="s">
        <v>91</v>
      </c>
      <c r="F68" s="3">
        <v>268</v>
      </c>
    </row>
    <row r="69" spans="1:6" x14ac:dyDescent="0.2">
      <c r="A69" s="3">
        <v>68</v>
      </c>
      <c r="C69" s="3" t="s">
        <v>297</v>
      </c>
      <c r="D69" t="s">
        <v>296</v>
      </c>
      <c r="F69" s="3">
        <v>818</v>
      </c>
    </row>
    <row r="70" spans="1:6" x14ac:dyDescent="0.2">
      <c r="A70" s="3">
        <v>69</v>
      </c>
      <c r="C70" s="3" t="s">
        <v>1015</v>
      </c>
      <c r="D70" t="s">
        <v>144</v>
      </c>
      <c r="F70" s="3">
        <v>414</v>
      </c>
    </row>
    <row r="71" spans="1:6" x14ac:dyDescent="0.2">
      <c r="A71" s="3">
        <v>70</v>
      </c>
      <c r="C71" s="3" t="s">
        <v>433</v>
      </c>
      <c r="D71" t="s">
        <v>145</v>
      </c>
      <c r="F71" s="3">
        <v>682</v>
      </c>
    </row>
    <row r="72" spans="1:6" x14ac:dyDescent="0.2">
      <c r="A72" s="3">
        <v>71</v>
      </c>
      <c r="C72" s="3" t="s">
        <v>1014</v>
      </c>
      <c r="D72" t="s">
        <v>154</v>
      </c>
      <c r="E72" t="s">
        <v>1014</v>
      </c>
      <c r="F72" s="3">
        <v>784</v>
      </c>
    </row>
    <row r="73" spans="1:6" x14ac:dyDescent="0.2">
      <c r="A73" s="3">
        <v>72</v>
      </c>
      <c r="C73" s="3" t="s">
        <v>384</v>
      </c>
      <c r="D73" t="s">
        <v>30</v>
      </c>
      <c r="F73" s="3">
        <v>554</v>
      </c>
    </row>
    <row r="74" spans="1:6" x14ac:dyDescent="0.2">
      <c r="A74" s="3">
        <v>73</v>
      </c>
      <c r="B74" s="3">
        <v>63</v>
      </c>
      <c r="C74" s="3" t="s">
        <v>989</v>
      </c>
      <c r="D74" t="s">
        <v>636</v>
      </c>
      <c r="F74" s="3">
        <v>999</v>
      </c>
    </row>
  </sheetData>
  <autoFilter ref="A1:F1" xr:uid="{287D556E-56B4-624E-960C-7729F7F27294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2C9E9-8605-C446-9EA4-30191D78D212}">
  <dimension ref="A1:F267"/>
  <sheetViews>
    <sheetView workbookViewId="0">
      <pane ySplit="1" topLeftCell="A133" activePane="bottomLeft" state="frozen"/>
      <selection pane="bottomLeft" activeCell="C155" sqref="C155"/>
    </sheetView>
  </sheetViews>
  <sheetFormatPr baseColWidth="10" defaultRowHeight="16" x14ac:dyDescent="0.2"/>
  <cols>
    <col min="1" max="1" width="10.83203125" style="3"/>
    <col min="2" max="3" width="30.83203125" customWidth="1"/>
    <col min="4" max="4" width="10.83203125" style="3"/>
  </cols>
  <sheetData>
    <row r="1" spans="1:6" x14ac:dyDescent="0.2">
      <c r="A1" s="2" t="s">
        <v>984</v>
      </c>
      <c r="B1" s="1" t="s">
        <v>1100</v>
      </c>
      <c r="C1" s="1" t="s">
        <v>1101</v>
      </c>
      <c r="D1" s="2" t="s">
        <v>633</v>
      </c>
      <c r="F1" s="1" t="s">
        <v>1103</v>
      </c>
    </row>
    <row r="2" spans="1:6" x14ac:dyDescent="0.2">
      <c r="A2" s="3" t="s">
        <v>221</v>
      </c>
      <c r="B2" t="s">
        <v>165</v>
      </c>
      <c r="C2" t="s">
        <v>173</v>
      </c>
      <c r="D2" s="3">
        <v>4</v>
      </c>
      <c r="F2" t="s">
        <v>632</v>
      </c>
    </row>
    <row r="3" spans="1:6" x14ac:dyDescent="0.2">
      <c r="A3" s="3" t="s">
        <v>996</v>
      </c>
      <c r="B3" t="s">
        <v>994</v>
      </c>
    </row>
    <row r="4" spans="1:6" x14ac:dyDescent="0.2">
      <c r="A4" s="3" t="s">
        <v>997</v>
      </c>
      <c r="B4" t="s">
        <v>995</v>
      </c>
    </row>
    <row r="5" spans="1:6" x14ac:dyDescent="0.2">
      <c r="A5" s="3" t="s">
        <v>222</v>
      </c>
      <c r="B5" t="s">
        <v>37</v>
      </c>
      <c r="C5" t="s">
        <v>95</v>
      </c>
      <c r="D5" s="3">
        <v>8</v>
      </c>
    </row>
    <row r="6" spans="1:6" x14ac:dyDescent="0.2">
      <c r="A6" s="3" t="s">
        <v>223</v>
      </c>
      <c r="B6" t="s">
        <v>140</v>
      </c>
      <c r="C6" t="s">
        <v>138</v>
      </c>
      <c r="D6" s="3">
        <v>12</v>
      </c>
    </row>
    <row r="7" spans="1:6" x14ac:dyDescent="0.2">
      <c r="A7" s="3" t="s">
        <v>224</v>
      </c>
      <c r="B7" t="s">
        <v>0</v>
      </c>
      <c r="C7" t="s">
        <v>36</v>
      </c>
      <c r="D7" s="3">
        <v>16</v>
      </c>
    </row>
    <row r="8" spans="1:6" x14ac:dyDescent="0.2">
      <c r="A8" s="3" t="s">
        <v>225</v>
      </c>
      <c r="B8" t="s">
        <v>40</v>
      </c>
      <c r="C8" t="s">
        <v>95</v>
      </c>
      <c r="D8" s="3">
        <v>20</v>
      </c>
    </row>
    <row r="9" spans="1:6" x14ac:dyDescent="0.2">
      <c r="A9" s="3" t="s">
        <v>226</v>
      </c>
      <c r="B9" t="s">
        <v>174</v>
      </c>
      <c r="C9" t="s">
        <v>220</v>
      </c>
      <c r="D9" s="3">
        <v>24</v>
      </c>
    </row>
    <row r="10" spans="1:6" x14ac:dyDescent="0.2">
      <c r="A10" s="3" t="s">
        <v>229</v>
      </c>
      <c r="B10" t="s">
        <v>96</v>
      </c>
      <c r="C10" t="s">
        <v>139</v>
      </c>
      <c r="D10" s="3">
        <v>28</v>
      </c>
    </row>
    <row r="11" spans="1:6" x14ac:dyDescent="0.2">
      <c r="A11" s="3" t="s">
        <v>488</v>
      </c>
      <c r="B11" t="s">
        <v>487</v>
      </c>
      <c r="D11" s="3" t="s">
        <v>985</v>
      </c>
    </row>
    <row r="12" spans="1:6" x14ac:dyDescent="0.2">
      <c r="A12" s="3" t="s">
        <v>230</v>
      </c>
      <c r="B12" t="s">
        <v>99</v>
      </c>
      <c r="C12" t="s">
        <v>139</v>
      </c>
      <c r="D12" s="3">
        <v>32</v>
      </c>
    </row>
    <row r="13" spans="1:6" x14ac:dyDescent="0.2">
      <c r="A13" s="3" t="s">
        <v>231</v>
      </c>
      <c r="B13" t="s">
        <v>43</v>
      </c>
      <c r="C13" t="s">
        <v>95</v>
      </c>
      <c r="D13" s="3">
        <v>51</v>
      </c>
    </row>
    <row r="14" spans="1:6" x14ac:dyDescent="0.2">
      <c r="A14" s="3" t="s">
        <v>232</v>
      </c>
      <c r="B14" t="s">
        <v>102</v>
      </c>
      <c r="C14" t="s">
        <v>139</v>
      </c>
      <c r="D14" s="3">
        <v>533</v>
      </c>
    </row>
    <row r="15" spans="1:6" x14ac:dyDescent="0.2">
      <c r="A15" s="3" t="s">
        <v>233</v>
      </c>
      <c r="B15" t="s">
        <v>3</v>
      </c>
      <c r="C15" t="s">
        <v>36</v>
      </c>
      <c r="D15" s="3">
        <v>36</v>
      </c>
    </row>
    <row r="16" spans="1:6" x14ac:dyDescent="0.2">
      <c r="A16" s="3" t="s">
        <v>234</v>
      </c>
      <c r="B16" t="s">
        <v>46</v>
      </c>
      <c r="C16" t="s">
        <v>95</v>
      </c>
      <c r="D16" s="3">
        <v>40</v>
      </c>
    </row>
    <row r="17" spans="1:4" x14ac:dyDescent="0.2">
      <c r="A17" s="3" t="s">
        <v>235</v>
      </c>
      <c r="B17" t="s">
        <v>49</v>
      </c>
      <c r="C17" t="s">
        <v>95</v>
      </c>
      <c r="D17" s="3">
        <v>31</v>
      </c>
    </row>
    <row r="18" spans="1:4" x14ac:dyDescent="0.2">
      <c r="A18" s="3" t="s">
        <v>237</v>
      </c>
      <c r="B18" t="s">
        <v>105</v>
      </c>
      <c r="C18" t="s">
        <v>139</v>
      </c>
      <c r="D18" s="3">
        <v>44</v>
      </c>
    </row>
    <row r="19" spans="1:4" x14ac:dyDescent="0.2">
      <c r="A19" s="3" t="s">
        <v>238</v>
      </c>
      <c r="B19" t="s">
        <v>143</v>
      </c>
      <c r="C19" t="s">
        <v>138</v>
      </c>
      <c r="D19" s="3">
        <v>48</v>
      </c>
    </row>
    <row r="20" spans="1:4" x14ac:dyDescent="0.2">
      <c r="A20" s="3" t="s">
        <v>239</v>
      </c>
      <c r="B20" t="s">
        <v>168</v>
      </c>
      <c r="C20" t="s">
        <v>173</v>
      </c>
      <c r="D20" s="3">
        <v>50</v>
      </c>
    </row>
    <row r="21" spans="1:4" x14ac:dyDescent="0.2">
      <c r="A21" s="3" t="s">
        <v>240</v>
      </c>
      <c r="B21" t="s">
        <v>108</v>
      </c>
      <c r="C21" t="s">
        <v>139</v>
      </c>
      <c r="D21" s="3">
        <v>52</v>
      </c>
    </row>
    <row r="22" spans="1:4" x14ac:dyDescent="0.2">
      <c r="A22" s="3" t="s">
        <v>241</v>
      </c>
      <c r="B22" t="s">
        <v>52</v>
      </c>
      <c r="C22" t="s">
        <v>95</v>
      </c>
      <c r="D22" s="3">
        <v>112</v>
      </c>
    </row>
    <row r="23" spans="1:4" x14ac:dyDescent="0.2">
      <c r="A23" s="3" t="s">
        <v>242</v>
      </c>
      <c r="B23" t="s">
        <v>55</v>
      </c>
      <c r="C23" t="s">
        <v>95</v>
      </c>
      <c r="D23" s="3">
        <v>56</v>
      </c>
    </row>
    <row r="24" spans="1:4" x14ac:dyDescent="0.2">
      <c r="A24" s="3" t="s">
        <v>244</v>
      </c>
      <c r="B24" t="s">
        <v>111</v>
      </c>
      <c r="C24" t="s">
        <v>139</v>
      </c>
      <c r="D24" s="3">
        <v>84</v>
      </c>
    </row>
    <row r="25" spans="1:4" x14ac:dyDescent="0.2">
      <c r="A25" s="3" t="s">
        <v>245</v>
      </c>
      <c r="B25" t="s">
        <v>177</v>
      </c>
      <c r="C25" t="s">
        <v>220</v>
      </c>
      <c r="D25" s="3">
        <v>204</v>
      </c>
    </row>
    <row r="26" spans="1:4" x14ac:dyDescent="0.2">
      <c r="A26" s="3" t="s">
        <v>246</v>
      </c>
      <c r="B26" t="s">
        <v>161</v>
      </c>
      <c r="C26" t="s">
        <v>164</v>
      </c>
      <c r="D26" s="3">
        <v>60</v>
      </c>
    </row>
    <row r="27" spans="1:4" x14ac:dyDescent="0.2">
      <c r="A27" s="3" t="s">
        <v>247</v>
      </c>
      <c r="B27" t="s">
        <v>171</v>
      </c>
      <c r="C27" t="s">
        <v>173</v>
      </c>
      <c r="D27" s="3">
        <v>64</v>
      </c>
    </row>
    <row r="28" spans="1:4" x14ac:dyDescent="0.2">
      <c r="A28" s="3" t="s">
        <v>407</v>
      </c>
      <c r="B28" t="s">
        <v>114</v>
      </c>
      <c r="C28" t="s">
        <v>139</v>
      </c>
      <c r="D28" s="3">
        <v>68</v>
      </c>
    </row>
    <row r="29" spans="1:4" x14ac:dyDescent="0.2">
      <c r="A29" s="3" t="s">
        <v>249</v>
      </c>
      <c r="B29" t="s">
        <v>58</v>
      </c>
      <c r="C29" t="s">
        <v>95</v>
      </c>
      <c r="D29" s="3">
        <v>70</v>
      </c>
    </row>
    <row r="30" spans="1:4" x14ac:dyDescent="0.2">
      <c r="A30" s="3" t="s">
        <v>250</v>
      </c>
      <c r="B30" t="s">
        <v>180</v>
      </c>
      <c r="C30" t="s">
        <v>220</v>
      </c>
      <c r="D30" s="3">
        <v>72</v>
      </c>
    </row>
    <row r="31" spans="1:4" x14ac:dyDescent="0.2">
      <c r="A31" s="3" t="s">
        <v>251</v>
      </c>
      <c r="B31" t="s">
        <v>117</v>
      </c>
      <c r="C31" t="s">
        <v>139</v>
      </c>
      <c r="D31" s="3">
        <v>76</v>
      </c>
    </row>
    <row r="32" spans="1:4" x14ac:dyDescent="0.2">
      <c r="A32" s="3" t="s">
        <v>253</v>
      </c>
      <c r="B32" t="s">
        <v>120</v>
      </c>
      <c r="C32" t="s">
        <v>139</v>
      </c>
      <c r="D32" s="3">
        <v>92</v>
      </c>
    </row>
    <row r="33" spans="1:4" x14ac:dyDescent="0.2">
      <c r="A33" s="3" t="s">
        <v>254</v>
      </c>
      <c r="B33" t="s">
        <v>6</v>
      </c>
      <c r="C33" t="s">
        <v>36</v>
      </c>
      <c r="D33" s="3">
        <v>96</v>
      </c>
    </row>
    <row r="34" spans="1:4" x14ac:dyDescent="0.2">
      <c r="A34" s="3" t="s">
        <v>255</v>
      </c>
      <c r="B34" t="s">
        <v>61</v>
      </c>
      <c r="C34" t="s">
        <v>95</v>
      </c>
      <c r="D34" s="3">
        <v>100</v>
      </c>
    </row>
    <row r="35" spans="1:4" x14ac:dyDescent="0.2">
      <c r="A35" s="3" t="s">
        <v>256</v>
      </c>
      <c r="B35" t="s">
        <v>183</v>
      </c>
      <c r="C35" t="s">
        <v>220</v>
      </c>
      <c r="D35" s="3">
        <v>854</v>
      </c>
    </row>
    <row r="36" spans="1:4" x14ac:dyDescent="0.2">
      <c r="A36" s="3" t="s">
        <v>257</v>
      </c>
      <c r="B36" t="s">
        <v>185</v>
      </c>
      <c r="C36" t="s">
        <v>220</v>
      </c>
      <c r="D36" s="3">
        <v>108</v>
      </c>
    </row>
    <row r="37" spans="1:4" x14ac:dyDescent="0.2">
      <c r="A37" s="3" t="s">
        <v>258</v>
      </c>
      <c r="B37" t="s">
        <v>188</v>
      </c>
      <c r="C37" t="s">
        <v>220</v>
      </c>
      <c r="D37" s="3">
        <v>132</v>
      </c>
    </row>
    <row r="38" spans="1:4" x14ac:dyDescent="0.2">
      <c r="A38" s="3" t="s">
        <v>259</v>
      </c>
      <c r="B38" t="s">
        <v>9</v>
      </c>
      <c r="C38" t="s">
        <v>36</v>
      </c>
      <c r="D38" s="3">
        <v>116</v>
      </c>
    </row>
    <row r="39" spans="1:4" x14ac:dyDescent="0.2">
      <c r="A39" s="3" t="s">
        <v>260</v>
      </c>
      <c r="B39" t="s">
        <v>191</v>
      </c>
      <c r="C39" t="s">
        <v>220</v>
      </c>
      <c r="D39" s="3">
        <v>120</v>
      </c>
    </row>
    <row r="40" spans="1:4" x14ac:dyDescent="0.2">
      <c r="A40" s="3" t="s">
        <v>261</v>
      </c>
      <c r="B40" t="s">
        <v>162</v>
      </c>
      <c r="C40" t="s">
        <v>164</v>
      </c>
      <c r="D40" s="3">
        <v>124</v>
      </c>
    </row>
    <row r="41" spans="1:4" x14ac:dyDescent="0.2">
      <c r="A41" s="3" t="s">
        <v>495</v>
      </c>
      <c r="B41" t="s">
        <v>494</v>
      </c>
      <c r="D41" s="3" t="s">
        <v>985</v>
      </c>
    </row>
    <row r="42" spans="1:4" x14ac:dyDescent="0.2">
      <c r="A42" s="3" t="s">
        <v>262</v>
      </c>
      <c r="B42" t="s">
        <v>123</v>
      </c>
      <c r="C42" t="s">
        <v>139</v>
      </c>
      <c r="D42" s="3">
        <v>136</v>
      </c>
    </row>
    <row r="43" spans="1:4" x14ac:dyDescent="0.2">
      <c r="A43" s="3" t="s">
        <v>263</v>
      </c>
      <c r="B43" t="s">
        <v>194</v>
      </c>
      <c r="C43" t="s">
        <v>220</v>
      </c>
      <c r="D43" s="3">
        <v>140</v>
      </c>
    </row>
    <row r="44" spans="1:4" x14ac:dyDescent="0.2">
      <c r="A44" s="3" t="s">
        <v>490</v>
      </c>
      <c r="B44" t="s">
        <v>489</v>
      </c>
      <c r="D44" s="3" t="s">
        <v>985</v>
      </c>
    </row>
    <row r="45" spans="1:4" x14ac:dyDescent="0.2">
      <c r="A45" s="3" t="s">
        <v>264</v>
      </c>
      <c r="B45" t="s">
        <v>197</v>
      </c>
      <c r="C45" t="s">
        <v>220</v>
      </c>
      <c r="D45" s="3">
        <v>148</v>
      </c>
    </row>
    <row r="46" spans="1:4" x14ac:dyDescent="0.2">
      <c r="A46" s="3" t="s">
        <v>491</v>
      </c>
      <c r="B46" t="s">
        <v>64</v>
      </c>
      <c r="D46" s="3" t="s">
        <v>985</v>
      </c>
    </row>
    <row r="47" spans="1:4" x14ac:dyDescent="0.2">
      <c r="A47" s="3" t="s">
        <v>265</v>
      </c>
      <c r="B47" t="s">
        <v>126</v>
      </c>
      <c r="C47" t="s">
        <v>139</v>
      </c>
      <c r="D47" s="3">
        <v>152</v>
      </c>
    </row>
    <row r="48" spans="1:4" x14ac:dyDescent="0.2">
      <c r="A48" s="3" t="s">
        <v>267</v>
      </c>
      <c r="B48" t="s">
        <v>12</v>
      </c>
      <c r="C48" t="s">
        <v>36</v>
      </c>
      <c r="D48" s="3">
        <v>156</v>
      </c>
    </row>
    <row r="49" spans="1:4" x14ac:dyDescent="0.2">
      <c r="A49" s="3" t="s">
        <v>273</v>
      </c>
      <c r="B49" t="s">
        <v>129</v>
      </c>
      <c r="C49" t="s">
        <v>139</v>
      </c>
      <c r="D49" s="3">
        <v>170</v>
      </c>
    </row>
    <row r="50" spans="1:4" x14ac:dyDescent="0.2">
      <c r="A50" s="3" t="s">
        <v>274</v>
      </c>
      <c r="B50" t="s">
        <v>200</v>
      </c>
      <c r="C50" t="s">
        <v>220</v>
      </c>
      <c r="D50" s="3">
        <v>174</v>
      </c>
    </row>
    <row r="51" spans="1:4" x14ac:dyDescent="0.2">
      <c r="A51" s="3" t="s">
        <v>290</v>
      </c>
      <c r="B51" t="s">
        <v>203</v>
      </c>
      <c r="C51" t="s">
        <v>220</v>
      </c>
      <c r="D51" s="3">
        <v>180</v>
      </c>
    </row>
    <row r="52" spans="1:4" x14ac:dyDescent="0.2">
      <c r="A52" s="3" t="s">
        <v>276</v>
      </c>
      <c r="B52" t="s">
        <v>493</v>
      </c>
      <c r="C52" t="s">
        <v>220</v>
      </c>
      <c r="D52" s="3">
        <v>178</v>
      </c>
    </row>
    <row r="53" spans="1:4" x14ac:dyDescent="0.2">
      <c r="A53" s="3" t="s">
        <v>279</v>
      </c>
      <c r="B53" t="s">
        <v>132</v>
      </c>
      <c r="C53" t="s">
        <v>139</v>
      </c>
      <c r="D53" s="3">
        <v>188</v>
      </c>
    </row>
    <row r="54" spans="1:4" x14ac:dyDescent="0.2">
      <c r="A54" s="3" t="s">
        <v>284</v>
      </c>
      <c r="B54" t="s">
        <v>492</v>
      </c>
      <c r="C54" t="s">
        <v>220</v>
      </c>
      <c r="D54" s="3">
        <v>384</v>
      </c>
    </row>
    <row r="55" spans="1:4" x14ac:dyDescent="0.2">
      <c r="A55" s="3" t="s">
        <v>280</v>
      </c>
      <c r="B55" t="s">
        <v>67</v>
      </c>
      <c r="C55" t="s">
        <v>95</v>
      </c>
      <c r="D55" s="3">
        <v>191</v>
      </c>
    </row>
    <row r="56" spans="1:4" x14ac:dyDescent="0.2">
      <c r="A56" s="3" t="s">
        <v>281</v>
      </c>
      <c r="B56" t="s">
        <v>135</v>
      </c>
      <c r="C56" t="s">
        <v>139</v>
      </c>
      <c r="D56" s="3">
        <v>192</v>
      </c>
    </row>
    <row r="57" spans="1:4" x14ac:dyDescent="0.2">
      <c r="A57" s="3" t="s">
        <v>283</v>
      </c>
      <c r="B57" t="s">
        <v>97</v>
      </c>
      <c r="C57" t="s">
        <v>139</v>
      </c>
      <c r="D57" s="3">
        <v>531</v>
      </c>
    </row>
    <row r="58" spans="1:4" x14ac:dyDescent="0.2">
      <c r="A58" s="3" t="s">
        <v>285</v>
      </c>
      <c r="B58" t="s">
        <v>70</v>
      </c>
      <c r="C58" t="s">
        <v>95</v>
      </c>
      <c r="D58" s="3">
        <v>196</v>
      </c>
    </row>
    <row r="59" spans="1:4" x14ac:dyDescent="0.2">
      <c r="A59" s="3" t="s">
        <v>287</v>
      </c>
      <c r="B59" t="s">
        <v>73</v>
      </c>
      <c r="C59" t="s">
        <v>95</v>
      </c>
      <c r="D59" s="3">
        <v>203</v>
      </c>
    </row>
    <row r="60" spans="1:4" x14ac:dyDescent="0.2">
      <c r="A60" s="3" t="s">
        <v>291</v>
      </c>
      <c r="B60" t="s">
        <v>76</v>
      </c>
      <c r="C60" t="s">
        <v>95</v>
      </c>
      <c r="D60" s="3">
        <v>208</v>
      </c>
    </row>
    <row r="61" spans="1:4" x14ac:dyDescent="0.2">
      <c r="A61" s="3" t="s">
        <v>292</v>
      </c>
      <c r="B61" t="s">
        <v>146</v>
      </c>
      <c r="C61" t="s">
        <v>138</v>
      </c>
      <c r="D61" s="3">
        <v>262</v>
      </c>
    </row>
    <row r="62" spans="1:4" x14ac:dyDescent="0.2">
      <c r="A62" s="3" t="s">
        <v>293</v>
      </c>
      <c r="B62" t="s">
        <v>100</v>
      </c>
      <c r="C62" t="s">
        <v>139</v>
      </c>
      <c r="D62" s="3">
        <v>212</v>
      </c>
    </row>
    <row r="63" spans="1:4" x14ac:dyDescent="0.2">
      <c r="A63" s="3" t="s">
        <v>294</v>
      </c>
      <c r="B63" t="s">
        <v>103</v>
      </c>
      <c r="C63" t="s">
        <v>139</v>
      </c>
      <c r="D63" s="3">
        <v>214</v>
      </c>
    </row>
    <row r="64" spans="1:4" x14ac:dyDescent="0.2">
      <c r="A64" s="3" t="s">
        <v>499</v>
      </c>
      <c r="B64" t="s">
        <v>498</v>
      </c>
      <c r="D64" s="3" t="s">
        <v>985</v>
      </c>
    </row>
    <row r="65" spans="1:4" x14ac:dyDescent="0.2">
      <c r="A65" s="3" t="s">
        <v>501</v>
      </c>
      <c r="B65" t="s">
        <v>500</v>
      </c>
      <c r="D65" s="3" t="s">
        <v>985</v>
      </c>
    </row>
    <row r="66" spans="1:4" x14ac:dyDescent="0.2">
      <c r="A66" s="3" t="s">
        <v>497</v>
      </c>
      <c r="B66" t="s">
        <v>496</v>
      </c>
      <c r="D66" s="3" t="s">
        <v>985</v>
      </c>
    </row>
    <row r="67" spans="1:4" x14ac:dyDescent="0.2">
      <c r="A67" s="3" t="s">
        <v>574</v>
      </c>
      <c r="B67" t="s">
        <v>573</v>
      </c>
      <c r="D67" s="3" t="s">
        <v>985</v>
      </c>
    </row>
    <row r="68" spans="1:4" x14ac:dyDescent="0.2">
      <c r="A68" s="3" t="s">
        <v>295</v>
      </c>
      <c r="B68" t="s">
        <v>106</v>
      </c>
      <c r="C68" t="s">
        <v>139</v>
      </c>
      <c r="D68" s="3">
        <v>218</v>
      </c>
    </row>
    <row r="69" spans="1:4" x14ac:dyDescent="0.2">
      <c r="A69" s="3" t="s">
        <v>297</v>
      </c>
      <c r="B69" t="s">
        <v>149</v>
      </c>
      <c r="C69" t="s">
        <v>138</v>
      </c>
      <c r="D69" s="3">
        <v>818</v>
      </c>
    </row>
    <row r="70" spans="1:4" x14ac:dyDescent="0.2">
      <c r="A70" s="3" t="s">
        <v>298</v>
      </c>
      <c r="B70" t="s">
        <v>109</v>
      </c>
      <c r="C70" t="s">
        <v>139</v>
      </c>
      <c r="D70" s="3">
        <v>222</v>
      </c>
    </row>
    <row r="71" spans="1:4" x14ac:dyDescent="0.2">
      <c r="A71" s="3" t="s">
        <v>299</v>
      </c>
      <c r="B71" t="s">
        <v>211</v>
      </c>
      <c r="C71" t="s">
        <v>220</v>
      </c>
      <c r="D71" s="3">
        <v>226</v>
      </c>
    </row>
    <row r="72" spans="1:4" x14ac:dyDescent="0.2">
      <c r="A72" s="3" t="s">
        <v>508</v>
      </c>
      <c r="B72" t="s">
        <v>214</v>
      </c>
      <c r="C72" t="s">
        <v>220</v>
      </c>
      <c r="D72" s="3">
        <v>232</v>
      </c>
    </row>
    <row r="73" spans="1:4" x14ac:dyDescent="0.2">
      <c r="A73" s="3" t="s">
        <v>300</v>
      </c>
      <c r="B73" t="s">
        <v>79</v>
      </c>
      <c r="C73" t="s">
        <v>95</v>
      </c>
      <c r="D73" s="3">
        <v>233</v>
      </c>
    </row>
    <row r="74" spans="1:4" x14ac:dyDescent="0.2">
      <c r="A74" s="3" t="s">
        <v>451</v>
      </c>
      <c r="B74" t="s">
        <v>217</v>
      </c>
      <c r="C74" t="s">
        <v>220</v>
      </c>
      <c r="D74" s="3">
        <v>748</v>
      </c>
    </row>
    <row r="75" spans="1:4" x14ac:dyDescent="0.2">
      <c r="A75" s="3" t="s">
        <v>301</v>
      </c>
      <c r="B75" t="s">
        <v>175</v>
      </c>
      <c r="C75" t="s">
        <v>220</v>
      </c>
      <c r="D75" s="3">
        <v>231</v>
      </c>
    </row>
    <row r="76" spans="1:4" x14ac:dyDescent="0.2">
      <c r="A76" s="3" t="s">
        <v>507</v>
      </c>
      <c r="B76" t="s">
        <v>506</v>
      </c>
      <c r="D76" s="3" t="s">
        <v>985</v>
      </c>
    </row>
    <row r="77" spans="1:4" x14ac:dyDescent="0.2">
      <c r="A77" s="3" t="s">
        <v>505</v>
      </c>
      <c r="B77" t="s">
        <v>504</v>
      </c>
      <c r="D77" s="3" t="s">
        <v>985</v>
      </c>
    </row>
    <row r="78" spans="1:4" x14ac:dyDescent="0.2">
      <c r="A78" s="3" t="s">
        <v>503</v>
      </c>
      <c r="B78" t="s">
        <v>502</v>
      </c>
      <c r="D78" s="3" t="s">
        <v>985</v>
      </c>
    </row>
    <row r="79" spans="1:4" x14ac:dyDescent="0.2">
      <c r="A79" s="3" t="s">
        <v>576</v>
      </c>
      <c r="B79" t="s">
        <v>575</v>
      </c>
      <c r="D79" s="3" t="s">
        <v>985</v>
      </c>
    </row>
    <row r="80" spans="1:4" x14ac:dyDescent="0.2">
      <c r="A80" s="3" t="s">
        <v>510</v>
      </c>
      <c r="B80" t="s">
        <v>509</v>
      </c>
      <c r="D80" s="3" t="s">
        <v>985</v>
      </c>
    </row>
    <row r="81" spans="1:4" x14ac:dyDescent="0.2">
      <c r="A81" s="3" t="s">
        <v>513</v>
      </c>
      <c r="B81" t="s">
        <v>82</v>
      </c>
      <c r="C81" t="s">
        <v>95</v>
      </c>
      <c r="D81" s="3">
        <v>234</v>
      </c>
    </row>
    <row r="82" spans="1:4" x14ac:dyDescent="0.2">
      <c r="A82" s="3" t="s">
        <v>306</v>
      </c>
      <c r="B82" t="s">
        <v>14</v>
      </c>
      <c r="C82" t="s">
        <v>36</v>
      </c>
      <c r="D82" s="3">
        <v>242</v>
      </c>
    </row>
    <row r="83" spans="1:4" x14ac:dyDescent="0.2">
      <c r="A83" s="3" t="s">
        <v>307</v>
      </c>
      <c r="B83" t="s">
        <v>85</v>
      </c>
      <c r="C83" t="s">
        <v>95</v>
      </c>
      <c r="D83" s="3">
        <v>246</v>
      </c>
    </row>
    <row r="84" spans="1:4" x14ac:dyDescent="0.2">
      <c r="A84" s="3" t="s">
        <v>512</v>
      </c>
      <c r="B84" t="s">
        <v>511</v>
      </c>
      <c r="D84" s="3" t="s">
        <v>985</v>
      </c>
    </row>
    <row r="85" spans="1:4" x14ac:dyDescent="0.2">
      <c r="A85" s="3" t="s">
        <v>314</v>
      </c>
      <c r="B85" t="s">
        <v>88</v>
      </c>
      <c r="C85" t="s">
        <v>95</v>
      </c>
      <c r="D85" s="3">
        <v>250</v>
      </c>
    </row>
    <row r="86" spans="1:4" x14ac:dyDescent="0.2">
      <c r="A86" s="3" t="s">
        <v>315</v>
      </c>
      <c r="B86" t="s">
        <v>17</v>
      </c>
      <c r="C86" t="s">
        <v>36</v>
      </c>
      <c r="D86" s="3">
        <v>258</v>
      </c>
    </row>
    <row r="87" spans="1:4" x14ac:dyDescent="0.2">
      <c r="A87" s="3" t="s">
        <v>317</v>
      </c>
      <c r="B87" t="s">
        <v>178</v>
      </c>
      <c r="C87" t="s">
        <v>220</v>
      </c>
      <c r="D87" s="3">
        <v>266</v>
      </c>
    </row>
    <row r="88" spans="1:4" x14ac:dyDescent="0.2">
      <c r="A88" s="3" t="s">
        <v>319</v>
      </c>
      <c r="B88" t="s">
        <v>181</v>
      </c>
      <c r="C88" t="s">
        <v>220</v>
      </c>
      <c r="D88" s="3">
        <v>270</v>
      </c>
    </row>
    <row r="89" spans="1:4" x14ac:dyDescent="0.2">
      <c r="A89" s="3" t="s">
        <v>320</v>
      </c>
      <c r="B89" t="s">
        <v>91</v>
      </c>
      <c r="C89" t="s">
        <v>95</v>
      </c>
      <c r="D89" s="3">
        <v>268</v>
      </c>
    </row>
    <row r="90" spans="1:4" x14ac:dyDescent="0.2">
      <c r="A90" s="3" t="s">
        <v>310</v>
      </c>
      <c r="B90" t="s">
        <v>93</v>
      </c>
      <c r="C90" t="s">
        <v>95</v>
      </c>
      <c r="D90" s="3">
        <v>276</v>
      </c>
    </row>
    <row r="91" spans="1:4" x14ac:dyDescent="0.2">
      <c r="A91" s="3" t="s">
        <v>321</v>
      </c>
      <c r="B91" t="s">
        <v>184</v>
      </c>
      <c r="C91" t="s">
        <v>220</v>
      </c>
      <c r="D91" s="3">
        <v>288</v>
      </c>
    </row>
    <row r="92" spans="1:4" x14ac:dyDescent="0.2">
      <c r="A92" s="3" t="s">
        <v>322</v>
      </c>
      <c r="B92" t="s">
        <v>38</v>
      </c>
      <c r="C92" t="s">
        <v>95</v>
      </c>
      <c r="D92" s="3">
        <v>292</v>
      </c>
    </row>
    <row r="93" spans="1:4" x14ac:dyDescent="0.2">
      <c r="A93" s="3" t="s">
        <v>323</v>
      </c>
      <c r="B93" t="s">
        <v>41</v>
      </c>
      <c r="C93" t="s">
        <v>95</v>
      </c>
      <c r="D93" s="3">
        <v>300</v>
      </c>
    </row>
    <row r="94" spans="1:4" x14ac:dyDescent="0.2">
      <c r="A94" s="3" t="s">
        <v>324</v>
      </c>
      <c r="B94" t="s">
        <v>44</v>
      </c>
      <c r="C94" t="s">
        <v>95</v>
      </c>
      <c r="D94" s="3">
        <v>304</v>
      </c>
    </row>
    <row r="95" spans="1:4" x14ac:dyDescent="0.2">
      <c r="A95" s="3" t="s">
        <v>325</v>
      </c>
      <c r="B95" t="s">
        <v>112</v>
      </c>
      <c r="C95" t="s">
        <v>139</v>
      </c>
      <c r="D95" s="3">
        <v>308</v>
      </c>
    </row>
    <row r="96" spans="1:4" x14ac:dyDescent="0.2">
      <c r="A96" s="3" t="s">
        <v>326</v>
      </c>
      <c r="B96" t="s">
        <v>20</v>
      </c>
      <c r="C96" t="s">
        <v>36</v>
      </c>
      <c r="D96" s="3">
        <v>316</v>
      </c>
    </row>
    <row r="97" spans="1:4" x14ac:dyDescent="0.2">
      <c r="A97" s="3" t="s">
        <v>327</v>
      </c>
      <c r="B97" t="s">
        <v>115</v>
      </c>
      <c r="C97" t="s">
        <v>139</v>
      </c>
      <c r="D97" s="3">
        <v>320</v>
      </c>
    </row>
    <row r="98" spans="1:4" x14ac:dyDescent="0.2">
      <c r="A98" s="3" t="s">
        <v>328</v>
      </c>
      <c r="B98" t="s">
        <v>186</v>
      </c>
      <c r="C98" t="s">
        <v>220</v>
      </c>
      <c r="D98" s="3">
        <v>324</v>
      </c>
    </row>
    <row r="99" spans="1:4" x14ac:dyDescent="0.2">
      <c r="A99" s="3" t="s">
        <v>329</v>
      </c>
      <c r="B99" t="s">
        <v>189</v>
      </c>
      <c r="C99" t="s">
        <v>220</v>
      </c>
      <c r="D99" s="3">
        <v>624</v>
      </c>
    </row>
    <row r="100" spans="1:4" x14ac:dyDescent="0.2">
      <c r="A100" s="3" t="s">
        <v>330</v>
      </c>
      <c r="B100" t="s">
        <v>118</v>
      </c>
      <c r="C100" t="s">
        <v>139</v>
      </c>
      <c r="D100" s="3">
        <v>328</v>
      </c>
    </row>
    <row r="101" spans="1:4" x14ac:dyDescent="0.2">
      <c r="A101" s="3" t="s">
        <v>331</v>
      </c>
      <c r="B101" t="s">
        <v>121</v>
      </c>
      <c r="C101" t="s">
        <v>139</v>
      </c>
      <c r="D101" s="3">
        <v>332</v>
      </c>
    </row>
    <row r="102" spans="1:4" x14ac:dyDescent="0.2">
      <c r="A102" s="3" t="s">
        <v>517</v>
      </c>
      <c r="B102" t="s">
        <v>516</v>
      </c>
      <c r="D102" s="3" t="s">
        <v>985</v>
      </c>
    </row>
    <row r="103" spans="1:4" x14ac:dyDescent="0.2">
      <c r="A103" s="3" t="s">
        <v>515</v>
      </c>
      <c r="B103" t="s">
        <v>514</v>
      </c>
      <c r="D103" s="3" t="s">
        <v>985</v>
      </c>
    </row>
    <row r="104" spans="1:4" x14ac:dyDescent="0.2">
      <c r="A104" s="3" t="s">
        <v>332</v>
      </c>
      <c r="B104" t="s">
        <v>124</v>
      </c>
      <c r="C104" t="s">
        <v>139</v>
      </c>
      <c r="D104" s="3">
        <v>340</v>
      </c>
    </row>
    <row r="105" spans="1:4" x14ac:dyDescent="0.2">
      <c r="A105" s="3" t="s">
        <v>269</v>
      </c>
      <c r="B105" t="s">
        <v>23</v>
      </c>
      <c r="C105" t="s">
        <v>36</v>
      </c>
      <c r="D105" s="3">
        <v>344</v>
      </c>
    </row>
    <row r="106" spans="1:4" x14ac:dyDescent="0.2">
      <c r="A106" s="3" t="s">
        <v>333</v>
      </c>
      <c r="B106" t="s">
        <v>47</v>
      </c>
      <c r="C106" t="s">
        <v>95</v>
      </c>
      <c r="D106" s="3">
        <v>348</v>
      </c>
    </row>
    <row r="107" spans="1:4" x14ac:dyDescent="0.2">
      <c r="A107" s="3" t="s">
        <v>519</v>
      </c>
      <c r="B107" t="s">
        <v>518</v>
      </c>
      <c r="D107" s="3" t="s">
        <v>985</v>
      </c>
    </row>
    <row r="108" spans="1:4" x14ac:dyDescent="0.2">
      <c r="A108" s="3" t="s">
        <v>334</v>
      </c>
      <c r="B108" t="s">
        <v>50</v>
      </c>
      <c r="C108" t="s">
        <v>95</v>
      </c>
      <c r="D108" s="3">
        <v>352</v>
      </c>
    </row>
    <row r="109" spans="1:4" x14ac:dyDescent="0.2">
      <c r="A109" s="3" t="s">
        <v>521</v>
      </c>
      <c r="B109" t="s">
        <v>520</v>
      </c>
      <c r="D109" s="3" t="s">
        <v>985</v>
      </c>
    </row>
    <row r="110" spans="1:4" x14ac:dyDescent="0.2">
      <c r="A110" s="3" t="s">
        <v>525</v>
      </c>
      <c r="B110" t="s">
        <v>524</v>
      </c>
      <c r="D110" s="3" t="s">
        <v>985</v>
      </c>
    </row>
    <row r="111" spans="1:4" x14ac:dyDescent="0.2">
      <c r="A111" s="3" t="s">
        <v>527</v>
      </c>
      <c r="B111" t="s">
        <v>526</v>
      </c>
      <c r="D111" s="3" t="s">
        <v>985</v>
      </c>
    </row>
    <row r="112" spans="1:4" x14ac:dyDescent="0.2">
      <c r="A112" s="3" t="s">
        <v>523</v>
      </c>
      <c r="B112" t="s">
        <v>522</v>
      </c>
      <c r="D112" s="3" t="s">
        <v>985</v>
      </c>
    </row>
    <row r="113" spans="1:4" x14ac:dyDescent="0.2">
      <c r="A113" s="3" t="s">
        <v>335</v>
      </c>
      <c r="B113" t="s">
        <v>166</v>
      </c>
      <c r="C113" t="s">
        <v>173</v>
      </c>
      <c r="D113" s="3">
        <v>356</v>
      </c>
    </row>
    <row r="114" spans="1:4" x14ac:dyDescent="0.2">
      <c r="A114" s="3" t="s">
        <v>336</v>
      </c>
      <c r="B114" t="s">
        <v>26</v>
      </c>
      <c r="C114" t="s">
        <v>36</v>
      </c>
      <c r="D114" s="3">
        <v>360</v>
      </c>
    </row>
    <row r="115" spans="1:4" x14ac:dyDescent="0.2">
      <c r="A115" s="3" t="s">
        <v>337</v>
      </c>
      <c r="B115" t="s">
        <v>152</v>
      </c>
      <c r="C115" t="s">
        <v>138</v>
      </c>
      <c r="D115" s="3">
        <v>364</v>
      </c>
    </row>
    <row r="116" spans="1:4" x14ac:dyDescent="0.2">
      <c r="A116" s="3" t="s">
        <v>338</v>
      </c>
      <c r="B116" t="s">
        <v>155</v>
      </c>
      <c r="C116" t="s">
        <v>138</v>
      </c>
      <c r="D116" s="3">
        <v>368</v>
      </c>
    </row>
    <row r="117" spans="1:4" x14ac:dyDescent="0.2">
      <c r="A117" s="3" t="s">
        <v>339</v>
      </c>
      <c r="B117" t="s">
        <v>53</v>
      </c>
      <c r="C117" t="s">
        <v>95</v>
      </c>
      <c r="D117" s="3">
        <v>372</v>
      </c>
    </row>
    <row r="118" spans="1:4" x14ac:dyDescent="0.2">
      <c r="A118" s="3" t="s">
        <v>528</v>
      </c>
      <c r="B118" t="s">
        <v>56</v>
      </c>
      <c r="C118" t="s">
        <v>95</v>
      </c>
      <c r="D118" s="3">
        <v>833</v>
      </c>
    </row>
    <row r="119" spans="1:4" x14ac:dyDescent="0.2">
      <c r="A119" s="3" t="s">
        <v>340</v>
      </c>
      <c r="B119" t="s">
        <v>158</v>
      </c>
      <c r="C119" t="s">
        <v>138</v>
      </c>
      <c r="D119" s="3">
        <v>376</v>
      </c>
    </row>
    <row r="120" spans="1:4" x14ac:dyDescent="0.2">
      <c r="A120" s="3" t="s">
        <v>341</v>
      </c>
      <c r="B120" t="s">
        <v>59</v>
      </c>
      <c r="C120" t="s">
        <v>95</v>
      </c>
      <c r="D120" s="3">
        <v>380</v>
      </c>
    </row>
    <row r="121" spans="1:4" x14ac:dyDescent="0.2">
      <c r="A121" s="3" t="s">
        <v>342</v>
      </c>
      <c r="B121" t="s">
        <v>127</v>
      </c>
      <c r="C121" t="s">
        <v>139</v>
      </c>
      <c r="D121" s="3">
        <v>388</v>
      </c>
    </row>
    <row r="122" spans="1:4" x14ac:dyDescent="0.2">
      <c r="A122" s="3" t="s">
        <v>343</v>
      </c>
      <c r="B122" t="s">
        <v>29</v>
      </c>
      <c r="C122" t="s">
        <v>36</v>
      </c>
      <c r="D122" s="3">
        <v>392</v>
      </c>
    </row>
    <row r="123" spans="1:4" x14ac:dyDescent="0.2">
      <c r="A123" s="3" t="s">
        <v>344</v>
      </c>
      <c r="B123" t="s">
        <v>141</v>
      </c>
      <c r="C123" t="s">
        <v>138</v>
      </c>
      <c r="D123" s="3">
        <v>400</v>
      </c>
    </row>
    <row r="124" spans="1:4" x14ac:dyDescent="0.2">
      <c r="A124" s="3" t="s">
        <v>345</v>
      </c>
      <c r="B124" t="s">
        <v>62</v>
      </c>
      <c r="C124" t="s">
        <v>95</v>
      </c>
      <c r="D124" s="3">
        <v>398</v>
      </c>
    </row>
    <row r="125" spans="1:4" x14ac:dyDescent="0.2">
      <c r="A125" s="3" t="s">
        <v>346</v>
      </c>
      <c r="B125" t="s">
        <v>192</v>
      </c>
      <c r="C125" t="s">
        <v>220</v>
      </c>
      <c r="D125" s="3">
        <v>404</v>
      </c>
    </row>
    <row r="126" spans="1:4" x14ac:dyDescent="0.2">
      <c r="A126" s="3" t="s">
        <v>347</v>
      </c>
      <c r="B126" t="s">
        <v>32</v>
      </c>
      <c r="C126" t="s">
        <v>36</v>
      </c>
      <c r="D126" s="3">
        <v>296</v>
      </c>
    </row>
    <row r="127" spans="1:4" x14ac:dyDescent="0.2">
      <c r="A127" s="3" t="s">
        <v>289</v>
      </c>
      <c r="B127" t="s">
        <v>562</v>
      </c>
      <c r="C127" t="s">
        <v>36</v>
      </c>
      <c r="D127" s="3">
        <v>408</v>
      </c>
    </row>
    <row r="128" spans="1:4" x14ac:dyDescent="0.2">
      <c r="A128" s="3" t="s">
        <v>412</v>
      </c>
      <c r="B128" t="s">
        <v>1</v>
      </c>
      <c r="C128" t="s">
        <v>36</v>
      </c>
      <c r="D128" s="3">
        <v>410</v>
      </c>
    </row>
    <row r="129" spans="1:4" x14ac:dyDescent="0.2">
      <c r="A129" s="3" t="s">
        <v>590</v>
      </c>
      <c r="B129" t="s">
        <v>65</v>
      </c>
      <c r="C129" t="s">
        <v>95</v>
      </c>
      <c r="D129" s="3" t="s">
        <v>985</v>
      </c>
    </row>
    <row r="130" spans="1:4" x14ac:dyDescent="0.2">
      <c r="A130" s="3" t="s">
        <v>348</v>
      </c>
      <c r="B130" t="s">
        <v>144</v>
      </c>
      <c r="C130" t="s">
        <v>138</v>
      </c>
      <c r="D130" s="3">
        <v>414</v>
      </c>
    </row>
    <row r="131" spans="1:4" x14ac:dyDescent="0.2">
      <c r="A131" s="3" t="s">
        <v>349</v>
      </c>
      <c r="B131" t="s">
        <v>68</v>
      </c>
      <c r="C131" t="s">
        <v>95</v>
      </c>
      <c r="D131" s="3">
        <v>417</v>
      </c>
    </row>
    <row r="132" spans="1:4" x14ac:dyDescent="0.2">
      <c r="A132" s="3" t="s">
        <v>351</v>
      </c>
      <c r="B132" t="s">
        <v>4</v>
      </c>
      <c r="C132" t="s">
        <v>36</v>
      </c>
      <c r="D132" s="3">
        <v>418</v>
      </c>
    </row>
    <row r="133" spans="1:4" x14ac:dyDescent="0.2">
      <c r="A133" s="3" t="s">
        <v>545</v>
      </c>
      <c r="B133" t="s">
        <v>544</v>
      </c>
      <c r="D133" s="3" t="s">
        <v>985</v>
      </c>
    </row>
    <row r="134" spans="1:4" x14ac:dyDescent="0.2">
      <c r="A134" s="3" t="s">
        <v>534</v>
      </c>
      <c r="B134" t="s">
        <v>533</v>
      </c>
      <c r="D134" s="3" t="s">
        <v>985</v>
      </c>
    </row>
    <row r="135" spans="1:4" x14ac:dyDescent="0.2">
      <c r="A135" s="3" t="s">
        <v>532</v>
      </c>
      <c r="B135" t="s">
        <v>531</v>
      </c>
      <c r="D135" s="3" t="s">
        <v>985</v>
      </c>
    </row>
    <row r="136" spans="1:4" x14ac:dyDescent="0.2">
      <c r="A136" s="3" t="s">
        <v>578</v>
      </c>
      <c r="B136" t="s">
        <v>577</v>
      </c>
      <c r="D136" s="3" t="s">
        <v>985</v>
      </c>
    </row>
    <row r="137" spans="1:4" x14ac:dyDescent="0.2">
      <c r="A137" s="3" t="s">
        <v>352</v>
      </c>
      <c r="B137" t="s">
        <v>71</v>
      </c>
      <c r="C137" t="s">
        <v>95</v>
      </c>
      <c r="D137" s="3">
        <v>428</v>
      </c>
    </row>
    <row r="138" spans="1:4" x14ac:dyDescent="0.2">
      <c r="A138" s="3" t="s">
        <v>536</v>
      </c>
      <c r="B138" t="s">
        <v>535</v>
      </c>
      <c r="D138" s="3" t="s">
        <v>985</v>
      </c>
    </row>
    <row r="139" spans="1:4" x14ac:dyDescent="0.2">
      <c r="A139" s="3" t="s">
        <v>353</v>
      </c>
      <c r="B139" t="s">
        <v>147</v>
      </c>
      <c r="C139" t="s">
        <v>138</v>
      </c>
      <c r="D139" s="3">
        <v>422</v>
      </c>
    </row>
    <row r="140" spans="1:4" x14ac:dyDescent="0.2">
      <c r="A140" s="3" t="s">
        <v>354</v>
      </c>
      <c r="B140" t="s">
        <v>195</v>
      </c>
      <c r="C140" t="s">
        <v>220</v>
      </c>
      <c r="D140" s="3">
        <v>426</v>
      </c>
    </row>
    <row r="141" spans="1:4" x14ac:dyDescent="0.2">
      <c r="A141" s="3" t="s">
        <v>355</v>
      </c>
      <c r="B141" t="s">
        <v>198</v>
      </c>
      <c r="C141" t="s">
        <v>220</v>
      </c>
      <c r="D141" s="3">
        <v>430</v>
      </c>
    </row>
    <row r="142" spans="1:4" x14ac:dyDescent="0.2">
      <c r="A142" s="3" t="s">
        <v>356</v>
      </c>
      <c r="B142" t="s">
        <v>150</v>
      </c>
      <c r="C142" t="s">
        <v>138</v>
      </c>
      <c r="D142" s="3">
        <v>434</v>
      </c>
    </row>
    <row r="143" spans="1:4" x14ac:dyDescent="0.2">
      <c r="A143" s="3" t="s">
        <v>539</v>
      </c>
      <c r="B143" t="s">
        <v>74</v>
      </c>
      <c r="C143" t="s">
        <v>95</v>
      </c>
      <c r="D143" s="3">
        <v>438</v>
      </c>
    </row>
    <row r="144" spans="1:4" x14ac:dyDescent="0.2">
      <c r="A144" s="3" t="s">
        <v>357</v>
      </c>
      <c r="B144" t="s">
        <v>77</v>
      </c>
      <c r="C144" t="s">
        <v>95</v>
      </c>
      <c r="D144" s="3">
        <v>440</v>
      </c>
    </row>
    <row r="145" spans="1:4" x14ac:dyDescent="0.2">
      <c r="A145" s="3" t="s">
        <v>543</v>
      </c>
      <c r="B145" t="s">
        <v>542</v>
      </c>
      <c r="D145" s="3" t="s">
        <v>985</v>
      </c>
    </row>
    <row r="146" spans="1:4" x14ac:dyDescent="0.2">
      <c r="A146" s="3" t="s">
        <v>538</v>
      </c>
      <c r="B146" t="s">
        <v>537</v>
      </c>
      <c r="D146" s="3" t="s">
        <v>985</v>
      </c>
    </row>
    <row r="147" spans="1:4" x14ac:dyDescent="0.2">
      <c r="A147" s="3" t="s">
        <v>541</v>
      </c>
      <c r="B147" t="s">
        <v>540</v>
      </c>
      <c r="D147" s="3" t="s">
        <v>985</v>
      </c>
    </row>
    <row r="148" spans="1:4" x14ac:dyDescent="0.2">
      <c r="A148" s="3" t="s">
        <v>358</v>
      </c>
      <c r="B148" t="s">
        <v>80</v>
      </c>
      <c r="C148" t="s">
        <v>95</v>
      </c>
      <c r="D148" s="3">
        <v>442</v>
      </c>
    </row>
    <row r="149" spans="1:4" x14ac:dyDescent="0.2">
      <c r="A149" s="3" t="s">
        <v>270</v>
      </c>
      <c r="B149" t="s">
        <v>7</v>
      </c>
      <c r="C149" t="s">
        <v>36</v>
      </c>
      <c r="D149" s="3">
        <v>446</v>
      </c>
    </row>
    <row r="150" spans="1:4" x14ac:dyDescent="0.2">
      <c r="A150" s="3" t="s">
        <v>359</v>
      </c>
      <c r="B150" t="s">
        <v>201</v>
      </c>
      <c r="C150" t="s">
        <v>220</v>
      </c>
      <c r="D150" s="3">
        <v>450</v>
      </c>
    </row>
    <row r="151" spans="1:4" x14ac:dyDescent="0.2">
      <c r="A151" s="3" t="s">
        <v>360</v>
      </c>
      <c r="B151" t="s">
        <v>204</v>
      </c>
      <c r="C151" t="s">
        <v>220</v>
      </c>
      <c r="D151" s="3">
        <v>454</v>
      </c>
    </row>
    <row r="152" spans="1:4" x14ac:dyDescent="0.2">
      <c r="A152" s="3" t="s">
        <v>361</v>
      </c>
      <c r="B152" t="s">
        <v>10</v>
      </c>
      <c r="C152" t="s">
        <v>36</v>
      </c>
      <c r="D152" s="3">
        <v>458</v>
      </c>
    </row>
    <row r="153" spans="1:4" x14ac:dyDescent="0.2">
      <c r="A153" s="3" t="s">
        <v>362</v>
      </c>
      <c r="B153" t="s">
        <v>169</v>
      </c>
      <c r="C153" t="s">
        <v>173</v>
      </c>
      <c r="D153" s="3">
        <v>462</v>
      </c>
    </row>
    <row r="154" spans="1:4" x14ac:dyDescent="0.2">
      <c r="A154" s="3" t="s">
        <v>363</v>
      </c>
      <c r="B154" t="s">
        <v>206</v>
      </c>
      <c r="C154" t="s">
        <v>220</v>
      </c>
      <c r="D154" s="3">
        <v>466</v>
      </c>
    </row>
    <row r="155" spans="1:4" x14ac:dyDescent="0.2">
      <c r="A155" s="3" t="s">
        <v>364</v>
      </c>
      <c r="B155" t="s">
        <v>153</v>
      </c>
      <c r="C155" t="s">
        <v>95</v>
      </c>
      <c r="D155" s="3">
        <v>470</v>
      </c>
    </row>
    <row r="156" spans="1:4" x14ac:dyDescent="0.2">
      <c r="A156" s="3" t="s">
        <v>365</v>
      </c>
      <c r="B156" t="s">
        <v>13</v>
      </c>
      <c r="C156" t="s">
        <v>36</v>
      </c>
      <c r="D156" s="3">
        <v>584</v>
      </c>
    </row>
    <row r="157" spans="1:4" x14ac:dyDescent="0.2">
      <c r="A157" s="3" t="s">
        <v>366</v>
      </c>
      <c r="B157" t="s">
        <v>209</v>
      </c>
      <c r="C157" t="s">
        <v>220</v>
      </c>
      <c r="D157" s="3">
        <v>478</v>
      </c>
    </row>
    <row r="158" spans="1:4" x14ac:dyDescent="0.2">
      <c r="A158" s="3" t="s">
        <v>367</v>
      </c>
      <c r="B158" t="s">
        <v>212</v>
      </c>
      <c r="C158" t="s">
        <v>220</v>
      </c>
      <c r="D158" s="3">
        <v>480</v>
      </c>
    </row>
    <row r="159" spans="1:4" x14ac:dyDescent="0.2">
      <c r="A159" s="3" t="s">
        <v>370</v>
      </c>
      <c r="B159" t="s">
        <v>130</v>
      </c>
      <c r="C159" t="s">
        <v>139</v>
      </c>
      <c r="D159" s="3">
        <v>484</v>
      </c>
    </row>
    <row r="160" spans="1:4" x14ac:dyDescent="0.2">
      <c r="A160" s="3" t="s">
        <v>305</v>
      </c>
      <c r="B160" t="s">
        <v>15</v>
      </c>
      <c r="C160" t="s">
        <v>36</v>
      </c>
      <c r="D160" s="3">
        <v>583</v>
      </c>
    </row>
    <row r="161" spans="1:4" x14ac:dyDescent="0.2">
      <c r="A161" s="3" t="s">
        <v>549</v>
      </c>
      <c r="B161" t="s">
        <v>548</v>
      </c>
      <c r="D161" s="3" t="s">
        <v>985</v>
      </c>
    </row>
    <row r="162" spans="1:4" x14ac:dyDescent="0.2">
      <c r="A162" s="3" t="s">
        <v>553</v>
      </c>
      <c r="B162" t="s">
        <v>552</v>
      </c>
      <c r="D162" s="3" t="s">
        <v>985</v>
      </c>
    </row>
    <row r="163" spans="1:4" x14ac:dyDescent="0.2">
      <c r="A163" s="3" t="s">
        <v>580</v>
      </c>
      <c r="B163" t="s">
        <v>579</v>
      </c>
      <c r="D163" s="3" t="s">
        <v>985</v>
      </c>
    </row>
    <row r="164" spans="1:4" x14ac:dyDescent="0.2">
      <c r="A164" s="3" t="s">
        <v>551</v>
      </c>
      <c r="B164" t="s">
        <v>550</v>
      </c>
      <c r="D164" s="3" t="s">
        <v>985</v>
      </c>
    </row>
    <row r="165" spans="1:4" x14ac:dyDescent="0.2">
      <c r="A165" s="3" t="s">
        <v>413</v>
      </c>
      <c r="B165" t="s">
        <v>83</v>
      </c>
      <c r="C165" t="s">
        <v>95</v>
      </c>
      <c r="D165" s="3">
        <v>498</v>
      </c>
    </row>
    <row r="166" spans="1:4" x14ac:dyDescent="0.2">
      <c r="A166" s="3" t="s">
        <v>547</v>
      </c>
      <c r="B166" t="s">
        <v>86</v>
      </c>
      <c r="C166" t="s">
        <v>95</v>
      </c>
      <c r="D166" s="3">
        <v>492</v>
      </c>
    </row>
    <row r="167" spans="1:4" x14ac:dyDescent="0.2">
      <c r="A167" s="3" t="s">
        <v>371</v>
      </c>
      <c r="B167" t="s">
        <v>18</v>
      </c>
      <c r="C167" t="s">
        <v>36</v>
      </c>
      <c r="D167" s="3">
        <v>496</v>
      </c>
    </row>
    <row r="168" spans="1:4" x14ac:dyDescent="0.2">
      <c r="A168" s="3" t="s">
        <v>372</v>
      </c>
      <c r="B168" t="s">
        <v>89</v>
      </c>
      <c r="C168" t="s">
        <v>95</v>
      </c>
      <c r="D168" s="3">
        <v>499</v>
      </c>
    </row>
    <row r="169" spans="1:4" x14ac:dyDescent="0.2">
      <c r="A169" s="3" t="s">
        <v>375</v>
      </c>
      <c r="B169" t="s">
        <v>156</v>
      </c>
      <c r="C169" t="s">
        <v>138</v>
      </c>
      <c r="D169" s="3">
        <v>504</v>
      </c>
    </row>
    <row r="170" spans="1:4" x14ac:dyDescent="0.2">
      <c r="A170" s="3" t="s">
        <v>376</v>
      </c>
      <c r="B170" t="s">
        <v>215</v>
      </c>
      <c r="C170" t="s">
        <v>220</v>
      </c>
      <c r="D170" s="3">
        <v>508</v>
      </c>
    </row>
    <row r="171" spans="1:4" x14ac:dyDescent="0.2">
      <c r="A171" s="3" t="s">
        <v>377</v>
      </c>
      <c r="B171" t="s">
        <v>21</v>
      </c>
      <c r="C171" t="s">
        <v>36</v>
      </c>
      <c r="D171" s="3">
        <v>104</v>
      </c>
    </row>
    <row r="172" spans="1:4" x14ac:dyDescent="0.2">
      <c r="A172" s="3" t="s">
        <v>378</v>
      </c>
      <c r="B172" t="s">
        <v>218</v>
      </c>
      <c r="C172" t="s">
        <v>220</v>
      </c>
      <c r="D172" s="3">
        <v>516</v>
      </c>
    </row>
    <row r="173" spans="1:4" x14ac:dyDescent="0.2">
      <c r="A173" s="3" t="s">
        <v>379</v>
      </c>
      <c r="B173" t="s">
        <v>24</v>
      </c>
      <c r="C173" t="s">
        <v>36</v>
      </c>
      <c r="D173" s="3">
        <v>520</v>
      </c>
    </row>
    <row r="174" spans="1:4" x14ac:dyDescent="0.2">
      <c r="A174" s="3" t="s">
        <v>380</v>
      </c>
      <c r="B174" t="s">
        <v>172</v>
      </c>
      <c r="C174" t="s">
        <v>173</v>
      </c>
      <c r="D174" s="3">
        <v>524</v>
      </c>
    </row>
    <row r="175" spans="1:4" x14ac:dyDescent="0.2">
      <c r="A175" s="3" t="s">
        <v>381</v>
      </c>
      <c r="B175" t="s">
        <v>92</v>
      </c>
      <c r="C175" t="s">
        <v>95</v>
      </c>
      <c r="D175" s="3">
        <v>528</v>
      </c>
    </row>
    <row r="176" spans="1:4" x14ac:dyDescent="0.2">
      <c r="A176" s="3" t="s">
        <v>383</v>
      </c>
      <c r="B176" t="s">
        <v>27</v>
      </c>
      <c r="C176" t="s">
        <v>36</v>
      </c>
      <c r="D176" s="3">
        <v>540</v>
      </c>
    </row>
    <row r="177" spans="1:4" x14ac:dyDescent="0.2">
      <c r="A177" s="3" t="s">
        <v>384</v>
      </c>
      <c r="B177" t="s">
        <v>30</v>
      </c>
      <c r="C177" t="s">
        <v>36</v>
      </c>
      <c r="D177" s="3">
        <v>554</v>
      </c>
    </row>
    <row r="178" spans="1:4" x14ac:dyDescent="0.2">
      <c r="A178" s="3" t="s">
        <v>385</v>
      </c>
      <c r="B178" t="s">
        <v>133</v>
      </c>
      <c r="C178" t="s">
        <v>139</v>
      </c>
      <c r="D178" s="3">
        <v>558</v>
      </c>
    </row>
    <row r="179" spans="1:4" x14ac:dyDescent="0.2">
      <c r="A179" s="3" t="s">
        <v>386</v>
      </c>
      <c r="B179" t="s">
        <v>176</v>
      </c>
      <c r="C179" t="s">
        <v>220</v>
      </c>
      <c r="D179" s="3">
        <v>562</v>
      </c>
    </row>
    <row r="180" spans="1:4" x14ac:dyDescent="0.2">
      <c r="A180" s="3" t="s">
        <v>387</v>
      </c>
      <c r="B180" t="s">
        <v>179</v>
      </c>
      <c r="C180" t="s">
        <v>220</v>
      </c>
      <c r="D180" s="3">
        <v>566</v>
      </c>
    </row>
    <row r="181" spans="1:4" x14ac:dyDescent="0.2">
      <c r="A181" s="3" t="s">
        <v>554</v>
      </c>
      <c r="B181" t="s">
        <v>164</v>
      </c>
      <c r="D181" s="3" t="s">
        <v>985</v>
      </c>
    </row>
    <row r="182" spans="1:4" x14ac:dyDescent="0.2">
      <c r="A182" s="3" t="s">
        <v>458</v>
      </c>
      <c r="B182" t="s">
        <v>94</v>
      </c>
      <c r="C182" t="s">
        <v>95</v>
      </c>
      <c r="D182" s="3">
        <v>807</v>
      </c>
    </row>
    <row r="183" spans="1:4" x14ac:dyDescent="0.2">
      <c r="A183" s="3" t="s">
        <v>391</v>
      </c>
      <c r="B183" t="s">
        <v>33</v>
      </c>
      <c r="C183" t="s">
        <v>36</v>
      </c>
      <c r="D183" s="3">
        <v>580</v>
      </c>
    </row>
    <row r="184" spans="1:4" x14ac:dyDescent="0.2">
      <c r="A184" s="3" t="s">
        <v>393</v>
      </c>
      <c r="B184" t="s">
        <v>39</v>
      </c>
      <c r="C184" t="s">
        <v>95</v>
      </c>
      <c r="D184" s="3">
        <v>578</v>
      </c>
    </row>
    <row r="185" spans="1:4" x14ac:dyDescent="0.2">
      <c r="A185" s="3" t="s">
        <v>530</v>
      </c>
      <c r="B185" t="s">
        <v>529</v>
      </c>
      <c r="D185" s="3" t="s">
        <v>985</v>
      </c>
    </row>
    <row r="186" spans="1:4" x14ac:dyDescent="0.2">
      <c r="A186" s="3" t="s">
        <v>556</v>
      </c>
      <c r="B186" t="s">
        <v>555</v>
      </c>
      <c r="D186" s="3" t="s">
        <v>985</v>
      </c>
    </row>
    <row r="187" spans="1:4" x14ac:dyDescent="0.2">
      <c r="A187" s="3" t="s">
        <v>394</v>
      </c>
      <c r="B187" t="s">
        <v>159</v>
      </c>
      <c r="C187" t="s">
        <v>138</v>
      </c>
      <c r="D187" s="3">
        <v>512</v>
      </c>
    </row>
    <row r="188" spans="1:4" x14ac:dyDescent="0.2">
      <c r="A188" s="3" t="s">
        <v>558</v>
      </c>
      <c r="B188" t="s">
        <v>557</v>
      </c>
      <c r="D188" s="3" t="s">
        <v>985</v>
      </c>
    </row>
    <row r="189" spans="1:4" x14ac:dyDescent="0.2">
      <c r="A189" s="3" t="s">
        <v>564</v>
      </c>
      <c r="B189" t="s">
        <v>563</v>
      </c>
      <c r="D189" s="3" t="s">
        <v>985</v>
      </c>
    </row>
    <row r="190" spans="1:4" x14ac:dyDescent="0.2">
      <c r="A190" s="3" t="s">
        <v>398</v>
      </c>
      <c r="B190" t="s">
        <v>167</v>
      </c>
      <c r="C190" t="s">
        <v>173</v>
      </c>
      <c r="D190" s="3">
        <v>586</v>
      </c>
    </row>
    <row r="191" spans="1:4" x14ac:dyDescent="0.2">
      <c r="A191" s="3" t="s">
        <v>399</v>
      </c>
      <c r="B191" t="s">
        <v>35</v>
      </c>
      <c r="C191" t="s">
        <v>36</v>
      </c>
      <c r="D191" s="3">
        <v>585</v>
      </c>
    </row>
    <row r="192" spans="1:4" x14ac:dyDescent="0.2">
      <c r="A192" s="3" t="s">
        <v>400</v>
      </c>
      <c r="B192" t="s">
        <v>136</v>
      </c>
      <c r="C192" t="s">
        <v>139</v>
      </c>
      <c r="D192" s="3">
        <v>591</v>
      </c>
    </row>
    <row r="193" spans="1:4" x14ac:dyDescent="0.2">
      <c r="A193" s="3" t="s">
        <v>401</v>
      </c>
      <c r="B193" t="s">
        <v>22</v>
      </c>
      <c r="C193" t="s">
        <v>36</v>
      </c>
      <c r="D193" s="3">
        <v>598</v>
      </c>
    </row>
    <row r="194" spans="1:4" x14ac:dyDescent="0.2">
      <c r="A194" s="3" t="s">
        <v>402</v>
      </c>
      <c r="B194" t="s">
        <v>98</v>
      </c>
      <c r="C194" t="s">
        <v>139</v>
      </c>
      <c r="D194" s="3">
        <v>600</v>
      </c>
    </row>
    <row r="195" spans="1:4" x14ac:dyDescent="0.2">
      <c r="A195" s="3" t="s">
        <v>403</v>
      </c>
      <c r="B195" t="s">
        <v>101</v>
      </c>
      <c r="C195" t="s">
        <v>139</v>
      </c>
      <c r="D195" s="3">
        <v>604</v>
      </c>
    </row>
    <row r="196" spans="1:4" x14ac:dyDescent="0.2">
      <c r="A196" s="3" t="s">
        <v>404</v>
      </c>
      <c r="B196" t="s">
        <v>2</v>
      </c>
      <c r="C196" t="s">
        <v>36</v>
      </c>
      <c r="D196" s="3">
        <v>608</v>
      </c>
    </row>
    <row r="197" spans="1:4" x14ac:dyDescent="0.2">
      <c r="A197" s="3" t="s">
        <v>408</v>
      </c>
      <c r="B197" t="s">
        <v>42</v>
      </c>
      <c r="C197" t="s">
        <v>95</v>
      </c>
      <c r="D197" s="3">
        <v>616</v>
      </c>
    </row>
    <row r="198" spans="1:4" x14ac:dyDescent="0.2">
      <c r="A198" s="3" t="s">
        <v>409</v>
      </c>
      <c r="B198" t="s">
        <v>45</v>
      </c>
      <c r="C198" t="s">
        <v>95</v>
      </c>
      <c r="D198" s="3">
        <v>620</v>
      </c>
    </row>
    <row r="199" spans="1:4" x14ac:dyDescent="0.2">
      <c r="A199" s="3" t="s">
        <v>566</v>
      </c>
      <c r="B199" t="s">
        <v>565</v>
      </c>
      <c r="D199" s="3" t="s">
        <v>985</v>
      </c>
    </row>
    <row r="200" spans="1:4" x14ac:dyDescent="0.2">
      <c r="A200" s="3" t="s">
        <v>560</v>
      </c>
      <c r="B200" t="s">
        <v>559</v>
      </c>
      <c r="D200" s="3" t="s">
        <v>985</v>
      </c>
    </row>
    <row r="201" spans="1:4" x14ac:dyDescent="0.2">
      <c r="A201" s="3" t="s">
        <v>561</v>
      </c>
      <c r="B201" t="s">
        <v>104</v>
      </c>
      <c r="C201" t="s">
        <v>139</v>
      </c>
      <c r="D201" s="3">
        <v>630</v>
      </c>
    </row>
    <row r="202" spans="1:4" x14ac:dyDescent="0.2">
      <c r="A202" s="3" t="s">
        <v>410</v>
      </c>
      <c r="B202" t="s">
        <v>142</v>
      </c>
      <c r="C202" t="s">
        <v>138</v>
      </c>
      <c r="D202" s="3">
        <v>634</v>
      </c>
    </row>
    <row r="203" spans="1:4" x14ac:dyDescent="0.2">
      <c r="A203" s="3" t="s">
        <v>414</v>
      </c>
      <c r="B203" t="s">
        <v>48</v>
      </c>
      <c r="C203" t="s">
        <v>95</v>
      </c>
      <c r="D203" s="3">
        <v>642</v>
      </c>
    </row>
    <row r="204" spans="1:4" x14ac:dyDescent="0.2">
      <c r="A204" s="3" t="s">
        <v>415</v>
      </c>
      <c r="B204" t="s">
        <v>51</v>
      </c>
      <c r="C204" t="s">
        <v>95</v>
      </c>
      <c r="D204" s="3">
        <v>643</v>
      </c>
    </row>
    <row r="205" spans="1:4" x14ac:dyDescent="0.2">
      <c r="A205" s="3" t="s">
        <v>416</v>
      </c>
      <c r="B205" t="s">
        <v>182</v>
      </c>
      <c r="C205" t="s">
        <v>220</v>
      </c>
      <c r="D205" s="3">
        <v>646</v>
      </c>
    </row>
    <row r="206" spans="1:4" x14ac:dyDescent="0.2">
      <c r="A206" s="3" t="s">
        <v>429</v>
      </c>
      <c r="B206" t="s">
        <v>5</v>
      </c>
      <c r="C206" t="s">
        <v>36</v>
      </c>
      <c r="D206" s="3">
        <v>882</v>
      </c>
    </row>
    <row r="207" spans="1:4" x14ac:dyDescent="0.2">
      <c r="A207" s="3" t="s">
        <v>430</v>
      </c>
      <c r="B207" t="s">
        <v>54</v>
      </c>
      <c r="C207" t="s">
        <v>95</v>
      </c>
      <c r="D207" s="3">
        <v>674</v>
      </c>
    </row>
    <row r="208" spans="1:4" x14ac:dyDescent="0.2">
      <c r="A208" s="3" t="s">
        <v>432</v>
      </c>
      <c r="B208" t="s">
        <v>431</v>
      </c>
      <c r="C208" t="s">
        <v>220</v>
      </c>
      <c r="D208" s="3">
        <v>678</v>
      </c>
    </row>
    <row r="209" spans="1:4" x14ac:dyDescent="0.2">
      <c r="A209" s="3" t="s">
        <v>433</v>
      </c>
      <c r="B209" t="s">
        <v>145</v>
      </c>
      <c r="C209" t="s">
        <v>138</v>
      </c>
      <c r="D209" s="3">
        <v>682</v>
      </c>
    </row>
    <row r="210" spans="1:4" x14ac:dyDescent="0.2">
      <c r="A210" s="3" t="s">
        <v>434</v>
      </c>
      <c r="B210" t="s">
        <v>187</v>
      </c>
      <c r="C210" t="s">
        <v>220</v>
      </c>
      <c r="D210" s="3">
        <v>686</v>
      </c>
    </row>
    <row r="211" spans="1:4" x14ac:dyDescent="0.2">
      <c r="A211" s="3" t="s">
        <v>435</v>
      </c>
      <c r="B211" t="s">
        <v>57</v>
      </c>
      <c r="C211" t="s">
        <v>95</v>
      </c>
      <c r="D211" s="3">
        <v>688</v>
      </c>
    </row>
    <row r="212" spans="1:4" x14ac:dyDescent="0.2">
      <c r="A212" s="3" t="s">
        <v>436</v>
      </c>
      <c r="B212" t="s">
        <v>190</v>
      </c>
      <c r="C212" t="s">
        <v>220</v>
      </c>
      <c r="D212" s="3">
        <v>690</v>
      </c>
    </row>
    <row r="213" spans="1:4" x14ac:dyDescent="0.2">
      <c r="A213" s="3" t="s">
        <v>437</v>
      </c>
      <c r="B213" t="s">
        <v>193</v>
      </c>
      <c r="C213" t="s">
        <v>220</v>
      </c>
      <c r="D213" s="3">
        <v>694</v>
      </c>
    </row>
    <row r="214" spans="1:4" x14ac:dyDescent="0.2">
      <c r="A214" s="3" t="s">
        <v>438</v>
      </c>
      <c r="B214" t="s">
        <v>8</v>
      </c>
      <c r="C214" t="s">
        <v>36</v>
      </c>
      <c r="D214" s="3">
        <v>702</v>
      </c>
    </row>
    <row r="215" spans="1:4" x14ac:dyDescent="0.2">
      <c r="A215" s="3" t="s">
        <v>424</v>
      </c>
      <c r="B215" t="s">
        <v>107</v>
      </c>
      <c r="C215" t="s">
        <v>139</v>
      </c>
      <c r="D215" s="3">
        <v>534</v>
      </c>
    </row>
    <row r="216" spans="1:4" x14ac:dyDescent="0.2">
      <c r="A216" s="3" t="s">
        <v>440</v>
      </c>
      <c r="B216" t="s">
        <v>60</v>
      </c>
      <c r="C216" t="s">
        <v>95</v>
      </c>
      <c r="D216" s="3">
        <v>703</v>
      </c>
    </row>
    <row r="217" spans="1:4" x14ac:dyDescent="0.2">
      <c r="A217" s="3" t="s">
        <v>441</v>
      </c>
      <c r="B217" t="s">
        <v>63</v>
      </c>
      <c r="C217" t="s">
        <v>95</v>
      </c>
      <c r="D217" s="3">
        <v>705</v>
      </c>
    </row>
    <row r="218" spans="1:4" x14ac:dyDescent="0.2">
      <c r="A218" s="3" t="s">
        <v>572</v>
      </c>
      <c r="B218" t="s">
        <v>571</v>
      </c>
      <c r="D218" s="3" t="s">
        <v>985</v>
      </c>
    </row>
    <row r="219" spans="1:4" x14ac:dyDescent="0.2">
      <c r="A219" s="3" t="s">
        <v>442</v>
      </c>
      <c r="B219" t="s">
        <v>11</v>
      </c>
      <c r="C219" t="s">
        <v>36</v>
      </c>
      <c r="D219" s="3">
        <v>90</v>
      </c>
    </row>
    <row r="220" spans="1:4" x14ac:dyDescent="0.2">
      <c r="A220" s="3" t="s">
        <v>443</v>
      </c>
      <c r="B220" t="s">
        <v>196</v>
      </c>
      <c r="C220" t="s">
        <v>220</v>
      </c>
      <c r="D220" s="3">
        <v>706</v>
      </c>
    </row>
    <row r="221" spans="1:4" x14ac:dyDescent="0.2">
      <c r="A221" s="3" t="s">
        <v>444</v>
      </c>
      <c r="B221" t="s">
        <v>199</v>
      </c>
      <c r="C221" t="s">
        <v>220</v>
      </c>
      <c r="D221" s="3">
        <v>710</v>
      </c>
    </row>
    <row r="222" spans="1:4" x14ac:dyDescent="0.2">
      <c r="A222" s="3" t="s">
        <v>567</v>
      </c>
      <c r="B222" t="s">
        <v>173</v>
      </c>
      <c r="D222" s="3" t="s">
        <v>985</v>
      </c>
    </row>
    <row r="223" spans="1:4" x14ac:dyDescent="0.2">
      <c r="A223" s="3" t="s">
        <v>582</v>
      </c>
      <c r="B223" t="s">
        <v>581</v>
      </c>
      <c r="D223" s="3" t="s">
        <v>985</v>
      </c>
    </row>
    <row r="224" spans="1:4" x14ac:dyDescent="0.2">
      <c r="A224" s="3" t="s">
        <v>445</v>
      </c>
      <c r="B224" t="s">
        <v>202</v>
      </c>
      <c r="C224" t="s">
        <v>220</v>
      </c>
      <c r="D224" s="3">
        <v>728</v>
      </c>
    </row>
    <row r="225" spans="1:4" x14ac:dyDescent="0.2">
      <c r="A225" s="3" t="s">
        <v>447</v>
      </c>
      <c r="B225" t="s">
        <v>66</v>
      </c>
      <c r="C225" t="s">
        <v>95</v>
      </c>
      <c r="D225" s="3">
        <v>724</v>
      </c>
    </row>
    <row r="226" spans="1:4" x14ac:dyDescent="0.2">
      <c r="A226" s="3" t="s">
        <v>448</v>
      </c>
      <c r="B226" t="s">
        <v>170</v>
      </c>
      <c r="C226" t="s">
        <v>173</v>
      </c>
      <c r="D226" s="3">
        <v>144</v>
      </c>
    </row>
    <row r="227" spans="1:4" x14ac:dyDescent="0.2">
      <c r="A227" s="3" t="s">
        <v>421</v>
      </c>
      <c r="B227" t="s">
        <v>110</v>
      </c>
      <c r="C227" t="s">
        <v>139</v>
      </c>
      <c r="D227" s="3">
        <v>659</v>
      </c>
    </row>
    <row r="228" spans="1:4" x14ac:dyDescent="0.2">
      <c r="A228" s="3" t="s">
        <v>423</v>
      </c>
      <c r="B228" t="s">
        <v>113</v>
      </c>
      <c r="C228" t="s">
        <v>139</v>
      </c>
      <c r="D228" s="3">
        <v>662</v>
      </c>
    </row>
    <row r="229" spans="1:4" x14ac:dyDescent="0.2">
      <c r="A229" s="3" t="s">
        <v>546</v>
      </c>
      <c r="B229" t="s">
        <v>116</v>
      </c>
      <c r="C229" t="s">
        <v>139</v>
      </c>
      <c r="D229" s="3">
        <v>663</v>
      </c>
    </row>
    <row r="230" spans="1:4" x14ac:dyDescent="0.2">
      <c r="A230" s="3" t="s">
        <v>428</v>
      </c>
      <c r="B230" t="s">
        <v>119</v>
      </c>
      <c r="C230" t="s">
        <v>139</v>
      </c>
      <c r="D230" s="3">
        <v>670</v>
      </c>
    </row>
    <row r="231" spans="1:4" x14ac:dyDescent="0.2">
      <c r="A231" s="3" t="s">
        <v>570</v>
      </c>
      <c r="B231" t="s">
        <v>220</v>
      </c>
      <c r="D231" s="3" t="s">
        <v>985</v>
      </c>
    </row>
    <row r="232" spans="1:4" x14ac:dyDescent="0.2">
      <c r="A232" s="3" t="s">
        <v>569</v>
      </c>
      <c r="B232" t="s">
        <v>568</v>
      </c>
      <c r="D232" s="3" t="s">
        <v>985</v>
      </c>
    </row>
    <row r="233" spans="1:4" x14ac:dyDescent="0.2">
      <c r="A233" s="3" t="s">
        <v>584</v>
      </c>
      <c r="B233" t="s">
        <v>583</v>
      </c>
      <c r="D233" s="3" t="s">
        <v>985</v>
      </c>
    </row>
    <row r="234" spans="1:4" x14ac:dyDescent="0.2">
      <c r="A234" s="3" t="s">
        <v>312</v>
      </c>
      <c r="B234" t="s">
        <v>205</v>
      </c>
      <c r="C234" t="s">
        <v>220</v>
      </c>
      <c r="D234" s="3">
        <v>729</v>
      </c>
    </row>
    <row r="235" spans="1:4" x14ac:dyDescent="0.2">
      <c r="A235" s="3" t="s">
        <v>450</v>
      </c>
      <c r="B235" t="s">
        <v>122</v>
      </c>
      <c r="C235" t="s">
        <v>139</v>
      </c>
      <c r="D235" s="3">
        <v>740</v>
      </c>
    </row>
    <row r="236" spans="1:4" x14ac:dyDescent="0.2">
      <c r="A236" s="3" t="s">
        <v>452</v>
      </c>
      <c r="B236" t="s">
        <v>69</v>
      </c>
      <c r="C236" t="s">
        <v>95</v>
      </c>
      <c r="D236" s="3">
        <v>752</v>
      </c>
    </row>
    <row r="237" spans="1:4" x14ac:dyDescent="0.2">
      <c r="A237" s="3" t="s">
        <v>454</v>
      </c>
      <c r="B237" t="s">
        <v>72</v>
      </c>
      <c r="C237" t="s">
        <v>95</v>
      </c>
      <c r="D237" s="3">
        <v>756</v>
      </c>
    </row>
    <row r="238" spans="1:4" x14ac:dyDescent="0.2">
      <c r="A238" s="3" t="s">
        <v>455</v>
      </c>
      <c r="B238" t="s">
        <v>148</v>
      </c>
      <c r="C238" t="s">
        <v>138</v>
      </c>
      <c r="D238" s="3">
        <v>760</v>
      </c>
    </row>
    <row r="239" spans="1:4" x14ac:dyDescent="0.2">
      <c r="A239" s="3" t="s">
        <v>456</v>
      </c>
      <c r="B239" t="s">
        <v>75</v>
      </c>
      <c r="C239" t="s">
        <v>95</v>
      </c>
      <c r="D239" s="3">
        <v>762</v>
      </c>
    </row>
    <row r="240" spans="1:4" x14ac:dyDescent="0.2">
      <c r="A240" s="3" t="s">
        <v>474</v>
      </c>
      <c r="B240" t="s">
        <v>207</v>
      </c>
      <c r="C240" t="s">
        <v>220</v>
      </c>
      <c r="D240" s="3">
        <v>834</v>
      </c>
    </row>
    <row r="241" spans="1:4" x14ac:dyDescent="0.2">
      <c r="A241" s="3" t="s">
        <v>457</v>
      </c>
      <c r="B241" t="s">
        <v>16</v>
      </c>
      <c r="C241" t="s">
        <v>36</v>
      </c>
      <c r="D241" s="3">
        <v>764</v>
      </c>
    </row>
    <row r="242" spans="1:4" x14ac:dyDescent="0.2">
      <c r="A242" s="3" t="s">
        <v>459</v>
      </c>
      <c r="B242" t="s">
        <v>19</v>
      </c>
      <c r="C242" t="s">
        <v>36</v>
      </c>
      <c r="D242" s="3">
        <v>626</v>
      </c>
    </row>
    <row r="243" spans="1:4" x14ac:dyDescent="0.2">
      <c r="A243" s="3" t="s">
        <v>460</v>
      </c>
      <c r="B243" t="s">
        <v>210</v>
      </c>
      <c r="C243" t="s">
        <v>220</v>
      </c>
      <c r="D243" s="3">
        <v>768</v>
      </c>
    </row>
    <row r="244" spans="1:4" x14ac:dyDescent="0.2">
      <c r="A244" s="3" t="s">
        <v>463</v>
      </c>
      <c r="B244" t="s">
        <v>25</v>
      </c>
      <c r="C244" t="s">
        <v>36</v>
      </c>
      <c r="D244" s="3">
        <v>776</v>
      </c>
    </row>
    <row r="245" spans="1:4" x14ac:dyDescent="0.2">
      <c r="A245" s="3" t="s">
        <v>464</v>
      </c>
      <c r="B245" t="s">
        <v>125</v>
      </c>
      <c r="C245" t="s">
        <v>139</v>
      </c>
      <c r="D245" s="3">
        <v>780</v>
      </c>
    </row>
    <row r="246" spans="1:4" x14ac:dyDescent="0.2">
      <c r="A246" s="3" t="s">
        <v>465</v>
      </c>
      <c r="B246" t="s">
        <v>151</v>
      </c>
      <c r="C246" t="s">
        <v>138</v>
      </c>
      <c r="D246" s="3">
        <v>788</v>
      </c>
    </row>
    <row r="247" spans="1:4" x14ac:dyDescent="0.2">
      <c r="A247" s="3" t="s">
        <v>466</v>
      </c>
      <c r="B247" t="s">
        <v>78</v>
      </c>
      <c r="C247" t="s">
        <v>95</v>
      </c>
      <c r="D247" s="3">
        <v>792</v>
      </c>
    </row>
    <row r="248" spans="1:4" x14ac:dyDescent="0.2">
      <c r="A248" s="3" t="s">
        <v>467</v>
      </c>
      <c r="B248" t="s">
        <v>81</v>
      </c>
      <c r="C248" t="s">
        <v>95</v>
      </c>
      <c r="D248" s="3">
        <v>795</v>
      </c>
    </row>
    <row r="249" spans="1:4" x14ac:dyDescent="0.2">
      <c r="A249" s="3" t="s">
        <v>468</v>
      </c>
      <c r="B249" t="s">
        <v>128</v>
      </c>
      <c r="C249" t="s">
        <v>139</v>
      </c>
      <c r="D249" s="3">
        <v>796</v>
      </c>
    </row>
    <row r="250" spans="1:4" x14ac:dyDescent="0.2">
      <c r="A250" s="3" t="s">
        <v>469</v>
      </c>
      <c r="B250" t="s">
        <v>28</v>
      </c>
      <c r="C250" t="s">
        <v>36</v>
      </c>
      <c r="D250" s="3">
        <v>798</v>
      </c>
    </row>
    <row r="251" spans="1:4" x14ac:dyDescent="0.2">
      <c r="A251" s="3" t="s">
        <v>470</v>
      </c>
      <c r="B251" t="s">
        <v>213</v>
      </c>
      <c r="C251" t="s">
        <v>220</v>
      </c>
      <c r="D251" s="3">
        <v>800</v>
      </c>
    </row>
    <row r="252" spans="1:4" x14ac:dyDescent="0.2">
      <c r="A252" s="3" t="s">
        <v>471</v>
      </c>
      <c r="B252" t="s">
        <v>84</v>
      </c>
      <c r="C252" t="s">
        <v>95</v>
      </c>
      <c r="D252" s="3">
        <v>804</v>
      </c>
    </row>
    <row r="253" spans="1:4" x14ac:dyDescent="0.2">
      <c r="A253" s="3" t="s">
        <v>472</v>
      </c>
      <c r="B253" t="s">
        <v>154</v>
      </c>
      <c r="C253" t="s">
        <v>138</v>
      </c>
      <c r="D253" s="3">
        <v>784</v>
      </c>
    </row>
    <row r="254" spans="1:4" x14ac:dyDescent="0.2">
      <c r="A254" s="3" t="s">
        <v>473</v>
      </c>
      <c r="B254" t="s">
        <v>87</v>
      </c>
      <c r="C254" t="s">
        <v>95</v>
      </c>
      <c r="D254" s="3">
        <v>826</v>
      </c>
    </row>
    <row r="255" spans="1:4" x14ac:dyDescent="0.2">
      <c r="A255" s="3" t="s">
        <v>476</v>
      </c>
      <c r="B255" t="s">
        <v>163</v>
      </c>
      <c r="C255" t="s">
        <v>164</v>
      </c>
      <c r="D255" s="3">
        <v>840</v>
      </c>
    </row>
    <row r="256" spans="1:4" x14ac:dyDescent="0.2">
      <c r="A256" s="3" t="s">
        <v>586</v>
      </c>
      <c r="B256" t="s">
        <v>585</v>
      </c>
      <c r="D256" s="3" t="s">
        <v>985</v>
      </c>
    </row>
    <row r="257" spans="1:4" x14ac:dyDescent="0.2">
      <c r="A257" s="3" t="s">
        <v>475</v>
      </c>
      <c r="B257" t="s">
        <v>131</v>
      </c>
      <c r="C257" t="s">
        <v>139</v>
      </c>
      <c r="D257" s="3">
        <v>858</v>
      </c>
    </row>
    <row r="258" spans="1:4" x14ac:dyDescent="0.2">
      <c r="A258" s="3" t="s">
        <v>477</v>
      </c>
      <c r="B258" t="s">
        <v>90</v>
      </c>
      <c r="C258" t="s">
        <v>95</v>
      </c>
      <c r="D258" s="3">
        <v>860</v>
      </c>
    </row>
    <row r="259" spans="1:4" x14ac:dyDescent="0.2">
      <c r="A259" s="3" t="s">
        <v>478</v>
      </c>
      <c r="B259" t="s">
        <v>31</v>
      </c>
      <c r="C259" t="s">
        <v>36</v>
      </c>
      <c r="D259" s="3">
        <v>548</v>
      </c>
    </row>
    <row r="260" spans="1:4" x14ac:dyDescent="0.2">
      <c r="A260" s="3" t="s">
        <v>479</v>
      </c>
      <c r="B260" t="s">
        <v>134</v>
      </c>
      <c r="C260" t="s">
        <v>139</v>
      </c>
      <c r="D260" s="3">
        <v>862</v>
      </c>
    </row>
    <row r="261" spans="1:4" x14ac:dyDescent="0.2">
      <c r="A261" s="3" t="s">
        <v>481</v>
      </c>
      <c r="B261" t="s">
        <v>34</v>
      </c>
      <c r="C261" t="s">
        <v>36</v>
      </c>
      <c r="D261" s="3">
        <v>704</v>
      </c>
    </row>
    <row r="262" spans="1:4" x14ac:dyDescent="0.2">
      <c r="A262" s="3" t="s">
        <v>587</v>
      </c>
      <c r="B262" t="s">
        <v>137</v>
      </c>
      <c r="C262" t="s">
        <v>139</v>
      </c>
      <c r="D262" s="3">
        <v>850</v>
      </c>
    </row>
    <row r="263" spans="1:4" x14ac:dyDescent="0.2">
      <c r="A263" s="3" t="s">
        <v>449</v>
      </c>
      <c r="B263" t="s">
        <v>157</v>
      </c>
      <c r="C263" t="s">
        <v>138</v>
      </c>
      <c r="D263" s="3">
        <v>275</v>
      </c>
    </row>
    <row r="264" spans="1:4" x14ac:dyDescent="0.2">
      <c r="A264" s="3" t="s">
        <v>589</v>
      </c>
      <c r="B264" t="s">
        <v>588</v>
      </c>
      <c r="D264" s="3" t="s">
        <v>985</v>
      </c>
    </row>
    <row r="265" spans="1:4" x14ac:dyDescent="0.2">
      <c r="A265" s="3" t="s">
        <v>484</v>
      </c>
      <c r="B265" t="s">
        <v>160</v>
      </c>
      <c r="C265" t="s">
        <v>138</v>
      </c>
      <c r="D265" s="3">
        <v>887</v>
      </c>
    </row>
    <row r="266" spans="1:4" x14ac:dyDescent="0.2">
      <c r="A266" s="3" t="s">
        <v>485</v>
      </c>
      <c r="B266" t="s">
        <v>216</v>
      </c>
      <c r="C266" t="s">
        <v>220</v>
      </c>
      <c r="D266" s="3">
        <v>894</v>
      </c>
    </row>
    <row r="267" spans="1:4" x14ac:dyDescent="0.2">
      <c r="A267" s="3" t="s">
        <v>486</v>
      </c>
      <c r="B267" t="s">
        <v>219</v>
      </c>
      <c r="C267" t="s">
        <v>220</v>
      </c>
      <c r="D267" s="3">
        <v>716</v>
      </c>
    </row>
  </sheetData>
  <autoFilter ref="A1:D1" xr:uid="{2F42C9E9-8605-C446-9EA4-30191D78D212}">
    <sortState xmlns:xlrd2="http://schemas.microsoft.com/office/spreadsheetml/2017/richdata2" ref="A2:D267">
      <sortCondition ref="B1:B267"/>
    </sortState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137E8-6FF5-C443-924B-3396A50EA7B8}">
  <dimension ref="A1:C247"/>
  <sheetViews>
    <sheetView workbookViewId="0">
      <pane ySplit="1" topLeftCell="A2" activePane="bottomLeft" state="frozen"/>
      <selection pane="bottomLeft" activeCell="B18" sqref="B18"/>
    </sheetView>
  </sheetViews>
  <sheetFormatPr baseColWidth="10" defaultRowHeight="16" x14ac:dyDescent="0.2"/>
  <cols>
    <col min="1" max="1" width="10.83203125" style="3"/>
    <col min="2" max="2" width="30.83203125" customWidth="1"/>
    <col min="3" max="3" width="24" customWidth="1"/>
  </cols>
  <sheetData>
    <row r="1" spans="1:3" x14ac:dyDescent="0.2">
      <c r="A1" s="2" t="s">
        <v>633</v>
      </c>
      <c r="B1" s="1" t="s">
        <v>718</v>
      </c>
      <c r="C1" s="1" t="s">
        <v>1018</v>
      </c>
    </row>
    <row r="2" spans="1:3" x14ac:dyDescent="0.2">
      <c r="A2" s="3">
        <v>12</v>
      </c>
      <c r="B2" t="s">
        <v>140</v>
      </c>
      <c r="C2" t="s">
        <v>1020</v>
      </c>
    </row>
    <row r="3" spans="1:3" x14ac:dyDescent="0.2">
      <c r="A3" s="3">
        <v>24</v>
      </c>
      <c r="B3" t="s">
        <v>174</v>
      </c>
      <c r="C3" t="s">
        <v>1020</v>
      </c>
    </row>
    <row r="4" spans="1:3" x14ac:dyDescent="0.2">
      <c r="A4" s="3">
        <v>204</v>
      </c>
      <c r="B4" t="s">
        <v>177</v>
      </c>
      <c r="C4" t="s">
        <v>1020</v>
      </c>
    </row>
    <row r="5" spans="1:3" x14ac:dyDescent="0.2">
      <c r="A5" s="3">
        <v>72</v>
      </c>
      <c r="B5" t="s">
        <v>180</v>
      </c>
      <c r="C5" t="s">
        <v>1020</v>
      </c>
    </row>
    <row r="6" spans="1:3" x14ac:dyDescent="0.2">
      <c r="A6" s="3">
        <v>854</v>
      </c>
      <c r="B6" t="s">
        <v>183</v>
      </c>
      <c r="C6" t="s">
        <v>1020</v>
      </c>
    </row>
    <row r="7" spans="1:3" x14ac:dyDescent="0.2">
      <c r="A7" s="3">
        <v>108</v>
      </c>
      <c r="B7" t="s">
        <v>185</v>
      </c>
      <c r="C7" t="s">
        <v>1020</v>
      </c>
    </row>
    <row r="8" spans="1:3" x14ac:dyDescent="0.2">
      <c r="A8" s="3">
        <v>132</v>
      </c>
      <c r="B8" t="s">
        <v>188</v>
      </c>
      <c r="C8" t="s">
        <v>1020</v>
      </c>
    </row>
    <row r="9" spans="1:3" x14ac:dyDescent="0.2">
      <c r="A9" s="3">
        <v>120</v>
      </c>
      <c r="B9" t="s">
        <v>191</v>
      </c>
      <c r="C9" t="s">
        <v>1020</v>
      </c>
    </row>
    <row r="10" spans="1:3" x14ac:dyDescent="0.2">
      <c r="A10" s="3">
        <v>140</v>
      </c>
      <c r="B10" t="s">
        <v>194</v>
      </c>
      <c r="C10" t="s">
        <v>1020</v>
      </c>
    </row>
    <row r="11" spans="1:3" x14ac:dyDescent="0.2">
      <c r="A11" s="3">
        <v>148</v>
      </c>
      <c r="B11" t="s">
        <v>197</v>
      </c>
      <c r="C11" t="s">
        <v>1020</v>
      </c>
    </row>
    <row r="12" spans="1:3" x14ac:dyDescent="0.2">
      <c r="A12" s="3">
        <v>174</v>
      </c>
      <c r="B12" t="s">
        <v>200</v>
      </c>
      <c r="C12" t="s">
        <v>1020</v>
      </c>
    </row>
    <row r="13" spans="1:3" x14ac:dyDescent="0.2">
      <c r="A13" s="3">
        <v>178</v>
      </c>
      <c r="B13" t="s">
        <v>275</v>
      </c>
      <c r="C13" t="s">
        <v>1020</v>
      </c>
    </row>
    <row r="14" spans="1:3" x14ac:dyDescent="0.2">
      <c r="A14" s="3">
        <v>180</v>
      </c>
      <c r="B14" t="s">
        <v>654</v>
      </c>
      <c r="C14" t="s">
        <v>1020</v>
      </c>
    </row>
    <row r="15" spans="1:3" x14ac:dyDescent="0.2">
      <c r="A15" s="3">
        <v>384</v>
      </c>
      <c r="B15" t="s">
        <v>208</v>
      </c>
      <c r="C15" t="s">
        <v>1020</v>
      </c>
    </row>
    <row r="16" spans="1:3" x14ac:dyDescent="0.2">
      <c r="A16" s="3">
        <v>262</v>
      </c>
      <c r="B16" t="s">
        <v>146</v>
      </c>
      <c r="C16" t="s">
        <v>1020</v>
      </c>
    </row>
    <row r="17" spans="1:3" x14ac:dyDescent="0.2">
      <c r="A17" s="3">
        <v>818</v>
      </c>
      <c r="B17" t="s">
        <v>296</v>
      </c>
      <c r="C17" t="s">
        <v>1020</v>
      </c>
    </row>
    <row r="18" spans="1:3" x14ac:dyDescent="0.2">
      <c r="A18" s="3">
        <v>226</v>
      </c>
      <c r="B18" t="s">
        <v>211</v>
      </c>
      <c r="C18" t="s">
        <v>1020</v>
      </c>
    </row>
    <row r="19" spans="1:3" x14ac:dyDescent="0.2">
      <c r="A19" s="3">
        <v>232</v>
      </c>
      <c r="B19" t="s">
        <v>214</v>
      </c>
      <c r="C19" t="s">
        <v>1020</v>
      </c>
    </row>
    <row r="20" spans="1:3" x14ac:dyDescent="0.2">
      <c r="A20" s="3">
        <v>748</v>
      </c>
      <c r="B20" t="s">
        <v>217</v>
      </c>
      <c r="C20" t="s">
        <v>1020</v>
      </c>
    </row>
    <row r="21" spans="1:3" x14ac:dyDescent="0.2">
      <c r="A21" s="3">
        <v>231</v>
      </c>
      <c r="B21" t="s">
        <v>175</v>
      </c>
      <c r="C21" t="s">
        <v>1020</v>
      </c>
    </row>
    <row r="22" spans="1:3" x14ac:dyDescent="0.2">
      <c r="A22" s="3">
        <v>266</v>
      </c>
      <c r="B22" t="s">
        <v>178</v>
      </c>
      <c r="C22" t="s">
        <v>1020</v>
      </c>
    </row>
    <row r="23" spans="1:3" x14ac:dyDescent="0.2">
      <c r="A23" s="3">
        <v>270</v>
      </c>
      <c r="B23" t="s">
        <v>318</v>
      </c>
      <c r="C23" t="s">
        <v>1020</v>
      </c>
    </row>
    <row r="24" spans="1:3" x14ac:dyDescent="0.2">
      <c r="A24" s="3">
        <v>288</v>
      </c>
      <c r="B24" t="s">
        <v>184</v>
      </c>
      <c r="C24" t="s">
        <v>1020</v>
      </c>
    </row>
    <row r="25" spans="1:3" x14ac:dyDescent="0.2">
      <c r="A25" s="3">
        <v>324</v>
      </c>
      <c r="B25" t="s">
        <v>186</v>
      </c>
      <c r="C25" t="s">
        <v>1020</v>
      </c>
    </row>
    <row r="26" spans="1:3" x14ac:dyDescent="0.2">
      <c r="A26" s="3">
        <v>624</v>
      </c>
      <c r="B26" t="s">
        <v>189</v>
      </c>
      <c r="C26" t="s">
        <v>1020</v>
      </c>
    </row>
    <row r="27" spans="1:3" x14ac:dyDescent="0.2">
      <c r="A27" s="3">
        <v>404</v>
      </c>
      <c r="B27" t="s">
        <v>192</v>
      </c>
      <c r="C27" t="s">
        <v>1020</v>
      </c>
    </row>
    <row r="28" spans="1:3" x14ac:dyDescent="0.2">
      <c r="A28" s="3">
        <v>426</v>
      </c>
      <c r="B28" t="s">
        <v>195</v>
      </c>
      <c r="C28" t="s">
        <v>1020</v>
      </c>
    </row>
    <row r="29" spans="1:3" x14ac:dyDescent="0.2">
      <c r="A29" s="3">
        <v>430</v>
      </c>
      <c r="B29" t="s">
        <v>198</v>
      </c>
      <c r="C29" t="s">
        <v>1020</v>
      </c>
    </row>
    <row r="30" spans="1:3" x14ac:dyDescent="0.2">
      <c r="A30" s="3">
        <v>434</v>
      </c>
      <c r="B30" t="s">
        <v>150</v>
      </c>
      <c r="C30" t="s">
        <v>1020</v>
      </c>
    </row>
    <row r="31" spans="1:3" x14ac:dyDescent="0.2">
      <c r="A31" s="3">
        <v>450</v>
      </c>
      <c r="B31" t="s">
        <v>201</v>
      </c>
      <c r="C31" t="s">
        <v>1020</v>
      </c>
    </row>
    <row r="32" spans="1:3" x14ac:dyDescent="0.2">
      <c r="A32" s="3">
        <v>454</v>
      </c>
      <c r="B32" t="s">
        <v>204</v>
      </c>
      <c r="C32" t="s">
        <v>1020</v>
      </c>
    </row>
    <row r="33" spans="1:3" x14ac:dyDescent="0.2">
      <c r="A33" s="3">
        <v>466</v>
      </c>
      <c r="B33" t="s">
        <v>206</v>
      </c>
      <c r="C33" t="s">
        <v>1020</v>
      </c>
    </row>
    <row r="34" spans="1:3" x14ac:dyDescent="0.2">
      <c r="A34" s="3">
        <v>478</v>
      </c>
      <c r="B34" t="s">
        <v>209</v>
      </c>
      <c r="C34" t="s">
        <v>1020</v>
      </c>
    </row>
    <row r="35" spans="1:3" x14ac:dyDescent="0.2">
      <c r="A35" s="3">
        <v>480</v>
      </c>
      <c r="B35" t="s">
        <v>212</v>
      </c>
      <c r="C35" t="s">
        <v>1020</v>
      </c>
    </row>
    <row r="36" spans="1:3" x14ac:dyDescent="0.2">
      <c r="A36" s="3">
        <v>175</v>
      </c>
      <c r="B36" t="s">
        <v>368</v>
      </c>
      <c r="C36" t="s">
        <v>1020</v>
      </c>
    </row>
    <row r="37" spans="1:3" x14ac:dyDescent="0.2">
      <c r="A37" s="3">
        <v>504</v>
      </c>
      <c r="B37" t="s">
        <v>156</v>
      </c>
      <c r="C37" t="s">
        <v>1020</v>
      </c>
    </row>
    <row r="38" spans="1:3" x14ac:dyDescent="0.2">
      <c r="A38" s="3">
        <v>508</v>
      </c>
      <c r="B38" t="s">
        <v>215</v>
      </c>
      <c r="C38" t="s">
        <v>1020</v>
      </c>
    </row>
    <row r="39" spans="1:3" x14ac:dyDescent="0.2">
      <c r="A39" s="3">
        <v>516</v>
      </c>
      <c r="B39" t="s">
        <v>218</v>
      </c>
      <c r="C39" t="s">
        <v>1020</v>
      </c>
    </row>
    <row r="40" spans="1:3" x14ac:dyDescent="0.2">
      <c r="A40" s="3">
        <v>562</v>
      </c>
      <c r="B40" t="s">
        <v>176</v>
      </c>
      <c r="C40" t="s">
        <v>1020</v>
      </c>
    </row>
    <row r="41" spans="1:3" x14ac:dyDescent="0.2">
      <c r="A41" s="3">
        <v>566</v>
      </c>
      <c r="B41" t="s">
        <v>179</v>
      </c>
      <c r="C41" t="s">
        <v>1020</v>
      </c>
    </row>
    <row r="42" spans="1:3" x14ac:dyDescent="0.2">
      <c r="A42" s="3">
        <v>638</v>
      </c>
      <c r="B42" t="s">
        <v>691</v>
      </c>
      <c r="C42" t="s">
        <v>1020</v>
      </c>
    </row>
    <row r="43" spans="1:3" x14ac:dyDescent="0.2">
      <c r="A43" s="3">
        <v>646</v>
      </c>
      <c r="B43" t="s">
        <v>182</v>
      </c>
      <c r="C43" t="s">
        <v>1020</v>
      </c>
    </row>
    <row r="44" spans="1:3" x14ac:dyDescent="0.2">
      <c r="A44" s="3">
        <v>654</v>
      </c>
      <c r="B44" t="s">
        <v>693</v>
      </c>
      <c r="C44" t="s">
        <v>1020</v>
      </c>
    </row>
    <row r="45" spans="1:3" x14ac:dyDescent="0.2">
      <c r="A45" s="3">
        <v>678</v>
      </c>
      <c r="B45" t="s">
        <v>431</v>
      </c>
      <c r="C45" t="s">
        <v>1020</v>
      </c>
    </row>
    <row r="46" spans="1:3" x14ac:dyDescent="0.2">
      <c r="A46" s="3">
        <v>686</v>
      </c>
      <c r="B46" t="s">
        <v>187</v>
      </c>
      <c r="C46" t="s">
        <v>1020</v>
      </c>
    </row>
    <row r="47" spans="1:3" x14ac:dyDescent="0.2">
      <c r="A47" s="3">
        <v>690</v>
      </c>
      <c r="B47" t="s">
        <v>190</v>
      </c>
      <c r="C47" t="s">
        <v>1020</v>
      </c>
    </row>
    <row r="48" spans="1:3" x14ac:dyDescent="0.2">
      <c r="A48" s="3">
        <v>694</v>
      </c>
      <c r="B48" t="s">
        <v>193</v>
      </c>
      <c r="C48" t="s">
        <v>1020</v>
      </c>
    </row>
    <row r="49" spans="1:3" x14ac:dyDescent="0.2">
      <c r="A49" s="3">
        <v>706</v>
      </c>
      <c r="B49" t="s">
        <v>196</v>
      </c>
      <c r="C49" t="s">
        <v>1020</v>
      </c>
    </row>
    <row r="50" spans="1:3" x14ac:dyDescent="0.2">
      <c r="A50" s="3">
        <v>710</v>
      </c>
      <c r="B50" t="s">
        <v>199</v>
      </c>
      <c r="C50" t="s">
        <v>1020</v>
      </c>
    </row>
    <row r="51" spans="1:3" x14ac:dyDescent="0.2">
      <c r="A51" s="3">
        <v>728</v>
      </c>
      <c r="B51" t="s">
        <v>202</v>
      </c>
      <c r="C51" t="s">
        <v>1020</v>
      </c>
    </row>
    <row r="52" spans="1:3" x14ac:dyDescent="0.2">
      <c r="A52" s="3">
        <v>729</v>
      </c>
      <c r="B52" t="s">
        <v>205</v>
      </c>
      <c r="C52" t="s">
        <v>1020</v>
      </c>
    </row>
    <row r="53" spans="1:3" x14ac:dyDescent="0.2">
      <c r="A53" s="3">
        <v>834</v>
      </c>
      <c r="B53" t="s">
        <v>710</v>
      </c>
      <c r="C53" t="s">
        <v>1020</v>
      </c>
    </row>
    <row r="54" spans="1:3" x14ac:dyDescent="0.2">
      <c r="A54" s="3">
        <v>768</v>
      </c>
      <c r="B54" t="s">
        <v>210</v>
      </c>
      <c r="C54" t="s">
        <v>1020</v>
      </c>
    </row>
    <row r="55" spans="1:3" x14ac:dyDescent="0.2">
      <c r="A55" s="3">
        <v>788</v>
      </c>
      <c r="B55" t="s">
        <v>151</v>
      </c>
      <c r="C55" t="s">
        <v>1020</v>
      </c>
    </row>
    <row r="56" spans="1:3" x14ac:dyDescent="0.2">
      <c r="A56" s="3">
        <v>800</v>
      </c>
      <c r="B56" t="s">
        <v>213</v>
      </c>
      <c r="C56" t="s">
        <v>1020</v>
      </c>
    </row>
    <row r="57" spans="1:3" x14ac:dyDescent="0.2">
      <c r="A57" s="3">
        <v>732</v>
      </c>
      <c r="B57" t="s">
        <v>699</v>
      </c>
      <c r="C57" t="s">
        <v>1020</v>
      </c>
    </row>
    <row r="58" spans="1:3" x14ac:dyDescent="0.2">
      <c r="A58" s="3">
        <v>894</v>
      </c>
      <c r="B58" t="s">
        <v>216</v>
      </c>
      <c r="C58" t="s">
        <v>1020</v>
      </c>
    </row>
    <row r="59" spans="1:3" x14ac:dyDescent="0.2">
      <c r="A59" s="3">
        <v>716</v>
      </c>
      <c r="B59" t="s">
        <v>219</v>
      </c>
      <c r="C59" t="s">
        <v>1020</v>
      </c>
    </row>
    <row r="60" spans="1:3" x14ac:dyDescent="0.2">
      <c r="A60" s="3">
        <v>10</v>
      </c>
      <c r="B60" t="s">
        <v>637</v>
      </c>
      <c r="C60" t="s">
        <v>637</v>
      </c>
    </row>
    <row r="61" spans="1:3" x14ac:dyDescent="0.2">
      <c r="A61" s="3">
        <v>4</v>
      </c>
      <c r="B61" t="s">
        <v>165</v>
      </c>
      <c r="C61" t="s">
        <v>1019</v>
      </c>
    </row>
    <row r="62" spans="1:3" x14ac:dyDescent="0.2">
      <c r="A62" s="3">
        <v>51</v>
      </c>
      <c r="B62" t="s">
        <v>43</v>
      </c>
      <c r="C62" t="s">
        <v>1019</v>
      </c>
    </row>
    <row r="63" spans="1:3" x14ac:dyDescent="0.2">
      <c r="A63" s="3">
        <v>36</v>
      </c>
      <c r="B63" t="s">
        <v>3</v>
      </c>
      <c r="C63" t="s">
        <v>1019</v>
      </c>
    </row>
    <row r="64" spans="1:3" x14ac:dyDescent="0.2">
      <c r="A64" s="3">
        <v>31</v>
      </c>
      <c r="B64" t="s">
        <v>49</v>
      </c>
      <c r="C64" t="s">
        <v>1019</v>
      </c>
    </row>
    <row r="65" spans="1:3" x14ac:dyDescent="0.2">
      <c r="A65" s="3">
        <v>48</v>
      </c>
      <c r="B65" t="s">
        <v>143</v>
      </c>
      <c r="C65" t="s">
        <v>1019</v>
      </c>
    </row>
    <row r="66" spans="1:3" x14ac:dyDescent="0.2">
      <c r="A66" s="3">
        <v>50</v>
      </c>
      <c r="B66" t="s">
        <v>168</v>
      </c>
      <c r="C66" t="s">
        <v>1019</v>
      </c>
    </row>
    <row r="67" spans="1:3" x14ac:dyDescent="0.2">
      <c r="A67" s="3">
        <v>64</v>
      </c>
      <c r="B67" t="s">
        <v>171</v>
      </c>
      <c r="C67" t="s">
        <v>1019</v>
      </c>
    </row>
    <row r="68" spans="1:3" x14ac:dyDescent="0.2">
      <c r="A68" s="3">
        <v>86</v>
      </c>
      <c r="B68" t="s">
        <v>643</v>
      </c>
      <c r="C68" t="s">
        <v>1019</v>
      </c>
    </row>
    <row r="69" spans="1:3" x14ac:dyDescent="0.2">
      <c r="A69" s="3">
        <v>96</v>
      </c>
      <c r="B69" t="s">
        <v>6</v>
      </c>
      <c r="C69" t="s">
        <v>1019</v>
      </c>
    </row>
    <row r="70" spans="1:3" x14ac:dyDescent="0.2">
      <c r="A70" s="3">
        <v>116</v>
      </c>
      <c r="B70" t="s">
        <v>9</v>
      </c>
      <c r="C70" t="s">
        <v>1019</v>
      </c>
    </row>
    <row r="71" spans="1:3" x14ac:dyDescent="0.2">
      <c r="A71" s="3">
        <v>156</v>
      </c>
      <c r="B71" t="s">
        <v>12</v>
      </c>
      <c r="C71" t="s">
        <v>1019</v>
      </c>
    </row>
    <row r="72" spans="1:3" x14ac:dyDescent="0.2">
      <c r="A72" s="3">
        <v>268</v>
      </c>
      <c r="B72" t="s">
        <v>91</v>
      </c>
      <c r="C72" t="s">
        <v>1019</v>
      </c>
    </row>
    <row r="73" spans="1:3" x14ac:dyDescent="0.2">
      <c r="A73" s="3">
        <v>344</v>
      </c>
      <c r="B73" t="s">
        <v>671</v>
      </c>
      <c r="C73" t="s">
        <v>1019</v>
      </c>
    </row>
    <row r="74" spans="1:3" x14ac:dyDescent="0.2">
      <c r="A74" s="3">
        <v>356</v>
      </c>
      <c r="B74" t="s">
        <v>166</v>
      </c>
      <c r="C74" t="s">
        <v>1019</v>
      </c>
    </row>
    <row r="75" spans="1:3" x14ac:dyDescent="0.2">
      <c r="A75" s="3">
        <v>360</v>
      </c>
      <c r="B75" t="s">
        <v>26</v>
      </c>
      <c r="C75" t="s">
        <v>1019</v>
      </c>
    </row>
    <row r="76" spans="1:3" x14ac:dyDescent="0.2">
      <c r="A76" s="3">
        <v>364</v>
      </c>
      <c r="B76" t="s">
        <v>672</v>
      </c>
      <c r="C76" t="s">
        <v>1019</v>
      </c>
    </row>
    <row r="77" spans="1:3" x14ac:dyDescent="0.2">
      <c r="A77" s="3">
        <v>368</v>
      </c>
      <c r="B77" t="s">
        <v>155</v>
      </c>
      <c r="C77" t="s">
        <v>1019</v>
      </c>
    </row>
    <row r="78" spans="1:3" x14ac:dyDescent="0.2">
      <c r="A78" s="3">
        <v>376</v>
      </c>
      <c r="B78" t="s">
        <v>158</v>
      </c>
      <c r="C78" t="s">
        <v>1019</v>
      </c>
    </row>
    <row r="79" spans="1:3" x14ac:dyDescent="0.2">
      <c r="A79" s="3">
        <v>392</v>
      </c>
      <c r="B79" t="s">
        <v>29</v>
      </c>
      <c r="C79" t="s">
        <v>1019</v>
      </c>
    </row>
    <row r="80" spans="1:3" x14ac:dyDescent="0.2">
      <c r="A80" s="3">
        <v>400</v>
      </c>
      <c r="B80" t="s">
        <v>141</v>
      </c>
      <c r="C80" t="s">
        <v>1019</v>
      </c>
    </row>
    <row r="81" spans="1:3" x14ac:dyDescent="0.2">
      <c r="A81" s="3">
        <v>398</v>
      </c>
      <c r="B81" t="s">
        <v>62</v>
      </c>
      <c r="C81" t="s">
        <v>1019</v>
      </c>
    </row>
    <row r="82" spans="1:3" x14ac:dyDescent="0.2">
      <c r="A82" s="3">
        <v>408</v>
      </c>
      <c r="B82" t="s">
        <v>674</v>
      </c>
      <c r="C82" t="s">
        <v>1019</v>
      </c>
    </row>
    <row r="83" spans="1:3" x14ac:dyDescent="0.2">
      <c r="A83" s="3">
        <v>410</v>
      </c>
      <c r="B83" t="s">
        <v>675</v>
      </c>
      <c r="C83" t="s">
        <v>1019</v>
      </c>
    </row>
    <row r="84" spans="1:3" x14ac:dyDescent="0.2">
      <c r="A84" s="3">
        <v>414</v>
      </c>
      <c r="B84" t="s">
        <v>144</v>
      </c>
      <c r="C84" t="s">
        <v>1019</v>
      </c>
    </row>
    <row r="85" spans="1:3" x14ac:dyDescent="0.2">
      <c r="A85" s="3">
        <v>417</v>
      </c>
      <c r="B85" t="s">
        <v>676</v>
      </c>
      <c r="C85" t="s">
        <v>1019</v>
      </c>
    </row>
    <row r="86" spans="1:3" x14ac:dyDescent="0.2">
      <c r="A86" s="3">
        <v>418</v>
      </c>
      <c r="B86" t="s">
        <v>350</v>
      </c>
      <c r="C86" t="s">
        <v>1019</v>
      </c>
    </row>
    <row r="87" spans="1:3" x14ac:dyDescent="0.2">
      <c r="A87" s="3">
        <v>422</v>
      </c>
      <c r="B87" t="s">
        <v>147</v>
      </c>
      <c r="C87" t="s">
        <v>1019</v>
      </c>
    </row>
    <row r="88" spans="1:3" x14ac:dyDescent="0.2">
      <c r="A88" s="3">
        <v>446</v>
      </c>
      <c r="B88" t="s">
        <v>635</v>
      </c>
      <c r="C88" t="s">
        <v>1019</v>
      </c>
    </row>
    <row r="89" spans="1:3" x14ac:dyDescent="0.2">
      <c r="A89" s="3">
        <v>458</v>
      </c>
      <c r="B89" t="s">
        <v>10</v>
      </c>
      <c r="C89" t="s">
        <v>1019</v>
      </c>
    </row>
    <row r="90" spans="1:3" x14ac:dyDescent="0.2">
      <c r="A90" s="3">
        <v>462</v>
      </c>
      <c r="B90" t="s">
        <v>169</v>
      </c>
      <c r="C90" t="s">
        <v>1019</v>
      </c>
    </row>
    <row r="91" spans="1:3" x14ac:dyDescent="0.2">
      <c r="A91" s="3">
        <v>496</v>
      </c>
      <c r="B91" t="s">
        <v>18</v>
      </c>
      <c r="C91" t="s">
        <v>1019</v>
      </c>
    </row>
    <row r="92" spans="1:3" x14ac:dyDescent="0.2">
      <c r="A92" s="3">
        <v>104</v>
      </c>
      <c r="B92" t="s">
        <v>21</v>
      </c>
      <c r="C92" t="s">
        <v>1019</v>
      </c>
    </row>
    <row r="93" spans="1:3" x14ac:dyDescent="0.2">
      <c r="A93" s="3">
        <v>524</v>
      </c>
      <c r="B93" t="s">
        <v>172</v>
      </c>
      <c r="C93" t="s">
        <v>1019</v>
      </c>
    </row>
    <row r="94" spans="1:3" x14ac:dyDescent="0.2">
      <c r="A94" s="3">
        <v>512</v>
      </c>
      <c r="B94" t="s">
        <v>159</v>
      </c>
      <c r="C94" s="21" t="s">
        <v>1019</v>
      </c>
    </row>
    <row r="95" spans="1:3" x14ac:dyDescent="0.2">
      <c r="A95" s="3">
        <v>586</v>
      </c>
      <c r="B95" t="s">
        <v>167</v>
      </c>
      <c r="C95" t="s">
        <v>1019</v>
      </c>
    </row>
    <row r="96" spans="1:3" x14ac:dyDescent="0.2">
      <c r="A96" s="3">
        <v>275</v>
      </c>
      <c r="B96" t="s">
        <v>665</v>
      </c>
      <c r="C96" t="s">
        <v>1019</v>
      </c>
    </row>
    <row r="97" spans="1:3" x14ac:dyDescent="0.2">
      <c r="A97" s="3">
        <v>608</v>
      </c>
      <c r="B97" t="s">
        <v>2</v>
      </c>
      <c r="C97" t="s">
        <v>1019</v>
      </c>
    </row>
    <row r="98" spans="1:3" x14ac:dyDescent="0.2">
      <c r="A98" s="3">
        <v>634</v>
      </c>
      <c r="B98" t="s">
        <v>142</v>
      </c>
      <c r="C98" s="21" t="s">
        <v>1019</v>
      </c>
    </row>
    <row r="99" spans="1:3" x14ac:dyDescent="0.2">
      <c r="A99" s="3">
        <v>682</v>
      </c>
      <c r="B99" t="s">
        <v>145</v>
      </c>
      <c r="C99" s="21" t="s">
        <v>1019</v>
      </c>
    </row>
    <row r="100" spans="1:3" x14ac:dyDescent="0.2">
      <c r="A100" s="3">
        <v>702</v>
      </c>
      <c r="B100" t="s">
        <v>8</v>
      </c>
      <c r="C100" t="s">
        <v>1019</v>
      </c>
    </row>
    <row r="101" spans="1:3" x14ac:dyDescent="0.2">
      <c r="A101" s="3">
        <v>144</v>
      </c>
      <c r="B101" t="s">
        <v>170</v>
      </c>
      <c r="C101" t="s">
        <v>1019</v>
      </c>
    </row>
    <row r="102" spans="1:3" x14ac:dyDescent="0.2">
      <c r="A102" s="3">
        <v>760</v>
      </c>
      <c r="B102" t="s">
        <v>148</v>
      </c>
      <c r="C102" s="21" t="s">
        <v>1019</v>
      </c>
    </row>
    <row r="103" spans="1:3" x14ac:dyDescent="0.2">
      <c r="A103" s="3">
        <v>158</v>
      </c>
      <c r="B103" t="s">
        <v>650</v>
      </c>
      <c r="C103" t="s">
        <v>1019</v>
      </c>
    </row>
    <row r="104" spans="1:3" x14ac:dyDescent="0.2">
      <c r="A104" s="3">
        <v>762</v>
      </c>
      <c r="B104" t="s">
        <v>75</v>
      </c>
      <c r="C104" t="s">
        <v>1019</v>
      </c>
    </row>
    <row r="105" spans="1:3" x14ac:dyDescent="0.2">
      <c r="A105" s="3">
        <v>764</v>
      </c>
      <c r="B105" t="s">
        <v>16</v>
      </c>
      <c r="C105" t="s">
        <v>1019</v>
      </c>
    </row>
    <row r="106" spans="1:3" x14ac:dyDescent="0.2">
      <c r="A106" s="3">
        <v>792</v>
      </c>
      <c r="B106" t="s">
        <v>78</v>
      </c>
      <c r="C106" t="s">
        <v>1019</v>
      </c>
    </row>
    <row r="107" spans="1:3" x14ac:dyDescent="0.2">
      <c r="A107" s="3">
        <v>795</v>
      </c>
      <c r="B107" t="s">
        <v>81</v>
      </c>
      <c r="C107" t="s">
        <v>1019</v>
      </c>
    </row>
    <row r="108" spans="1:3" x14ac:dyDescent="0.2">
      <c r="A108" s="3">
        <v>784</v>
      </c>
      <c r="B108" t="s">
        <v>154</v>
      </c>
      <c r="C108" s="21" t="s">
        <v>1019</v>
      </c>
    </row>
    <row r="109" spans="1:3" x14ac:dyDescent="0.2">
      <c r="A109" s="3">
        <v>860</v>
      </c>
      <c r="B109" t="s">
        <v>90</v>
      </c>
      <c r="C109" t="s">
        <v>1019</v>
      </c>
    </row>
    <row r="110" spans="1:3" x14ac:dyDescent="0.2">
      <c r="A110" s="3">
        <v>704</v>
      </c>
      <c r="B110" t="s">
        <v>480</v>
      </c>
      <c r="C110" t="s">
        <v>1019</v>
      </c>
    </row>
    <row r="111" spans="1:3" x14ac:dyDescent="0.2">
      <c r="A111" s="3">
        <v>887</v>
      </c>
      <c r="B111" t="s">
        <v>483</v>
      </c>
      <c r="C111" s="21" t="s">
        <v>1019</v>
      </c>
    </row>
    <row r="112" spans="1:3" x14ac:dyDescent="0.2">
      <c r="A112" s="3">
        <v>248</v>
      </c>
      <c r="B112" t="s">
        <v>660</v>
      </c>
      <c r="C112" t="s">
        <v>1021</v>
      </c>
    </row>
    <row r="113" spans="1:3" x14ac:dyDescent="0.2">
      <c r="A113" s="3">
        <v>8</v>
      </c>
      <c r="B113" t="s">
        <v>37</v>
      </c>
      <c r="C113" t="s">
        <v>1021</v>
      </c>
    </row>
    <row r="114" spans="1:3" x14ac:dyDescent="0.2">
      <c r="A114" s="3">
        <v>20</v>
      </c>
      <c r="B114" t="s">
        <v>40</v>
      </c>
      <c r="C114" t="s">
        <v>1021</v>
      </c>
    </row>
    <row r="115" spans="1:3" x14ac:dyDescent="0.2">
      <c r="A115" s="3">
        <v>40</v>
      </c>
      <c r="B115" t="s">
        <v>46</v>
      </c>
      <c r="C115" t="s">
        <v>1021</v>
      </c>
    </row>
    <row r="116" spans="1:3" x14ac:dyDescent="0.2">
      <c r="A116" s="3">
        <v>112</v>
      </c>
      <c r="B116" t="s">
        <v>52</v>
      </c>
      <c r="C116" t="s">
        <v>1021</v>
      </c>
    </row>
    <row r="117" spans="1:3" x14ac:dyDescent="0.2">
      <c r="A117" s="3">
        <v>56</v>
      </c>
      <c r="B117" t="s">
        <v>55</v>
      </c>
      <c r="C117" t="s">
        <v>1021</v>
      </c>
    </row>
    <row r="118" spans="1:3" x14ac:dyDescent="0.2">
      <c r="A118" s="3">
        <v>70</v>
      </c>
      <c r="B118" t="s">
        <v>58</v>
      </c>
      <c r="C118" t="s">
        <v>1021</v>
      </c>
    </row>
    <row r="119" spans="1:3" x14ac:dyDescent="0.2">
      <c r="A119" s="3">
        <v>100</v>
      </c>
      <c r="B119" t="s">
        <v>61</v>
      </c>
      <c r="C119" t="s">
        <v>1021</v>
      </c>
    </row>
    <row r="120" spans="1:3" x14ac:dyDescent="0.2">
      <c r="A120" s="3">
        <v>191</v>
      </c>
      <c r="B120" t="s">
        <v>67</v>
      </c>
      <c r="C120" t="s">
        <v>1021</v>
      </c>
    </row>
    <row r="121" spans="1:3" x14ac:dyDescent="0.2">
      <c r="A121" s="3">
        <v>196</v>
      </c>
      <c r="B121" t="s">
        <v>70</v>
      </c>
      <c r="C121" t="s">
        <v>1021</v>
      </c>
    </row>
    <row r="122" spans="1:3" x14ac:dyDescent="0.2">
      <c r="A122" s="3">
        <v>203</v>
      </c>
      <c r="B122" t="s">
        <v>286</v>
      </c>
      <c r="C122" t="s">
        <v>1021</v>
      </c>
    </row>
    <row r="123" spans="1:3" x14ac:dyDescent="0.2">
      <c r="A123" s="3">
        <v>208</v>
      </c>
      <c r="B123" t="s">
        <v>76</v>
      </c>
      <c r="C123" t="s">
        <v>1021</v>
      </c>
    </row>
    <row r="124" spans="1:3" x14ac:dyDescent="0.2">
      <c r="A124" s="3">
        <v>233</v>
      </c>
      <c r="B124" t="s">
        <v>79</v>
      </c>
      <c r="C124" t="s">
        <v>1021</v>
      </c>
    </row>
    <row r="125" spans="1:3" x14ac:dyDescent="0.2">
      <c r="A125" s="3">
        <v>234</v>
      </c>
      <c r="B125" t="s">
        <v>82</v>
      </c>
      <c r="C125" t="s">
        <v>1021</v>
      </c>
    </row>
    <row r="126" spans="1:3" x14ac:dyDescent="0.2">
      <c r="A126" s="3">
        <v>246</v>
      </c>
      <c r="B126" t="s">
        <v>85</v>
      </c>
      <c r="C126" t="s">
        <v>1021</v>
      </c>
    </row>
    <row r="127" spans="1:3" x14ac:dyDescent="0.2">
      <c r="A127" s="3">
        <v>250</v>
      </c>
      <c r="B127" t="s">
        <v>88</v>
      </c>
      <c r="C127" t="s">
        <v>1021</v>
      </c>
    </row>
    <row r="128" spans="1:3" x14ac:dyDescent="0.2">
      <c r="A128" s="3">
        <v>276</v>
      </c>
      <c r="B128" t="s">
        <v>93</v>
      </c>
      <c r="C128" t="s">
        <v>1021</v>
      </c>
    </row>
    <row r="129" spans="1:3" x14ac:dyDescent="0.2">
      <c r="A129" s="3">
        <v>292</v>
      </c>
      <c r="B129" t="s">
        <v>38</v>
      </c>
      <c r="C129" t="s">
        <v>1021</v>
      </c>
    </row>
    <row r="130" spans="1:3" x14ac:dyDescent="0.2">
      <c r="A130" s="3">
        <v>300</v>
      </c>
      <c r="B130" t="s">
        <v>41</v>
      </c>
      <c r="C130" t="s">
        <v>1021</v>
      </c>
    </row>
    <row r="131" spans="1:3" x14ac:dyDescent="0.2">
      <c r="A131" s="3">
        <v>304</v>
      </c>
      <c r="B131" t="s">
        <v>44</v>
      </c>
      <c r="C131" t="s">
        <v>1021</v>
      </c>
    </row>
    <row r="132" spans="1:3" x14ac:dyDescent="0.2">
      <c r="A132" s="3">
        <v>831</v>
      </c>
      <c r="B132" t="s">
        <v>707</v>
      </c>
      <c r="C132" t="s">
        <v>1021</v>
      </c>
    </row>
    <row r="133" spans="1:3" x14ac:dyDescent="0.2">
      <c r="A133" s="3">
        <v>336</v>
      </c>
      <c r="B133" t="s">
        <v>670</v>
      </c>
      <c r="C133" t="s">
        <v>1021</v>
      </c>
    </row>
    <row r="134" spans="1:3" x14ac:dyDescent="0.2">
      <c r="A134" s="3">
        <v>348</v>
      </c>
      <c r="B134" t="s">
        <v>47</v>
      </c>
      <c r="C134" t="s">
        <v>1021</v>
      </c>
    </row>
    <row r="135" spans="1:3" x14ac:dyDescent="0.2">
      <c r="A135" s="3">
        <v>352</v>
      </c>
      <c r="B135" t="s">
        <v>50</v>
      </c>
      <c r="C135" t="s">
        <v>1021</v>
      </c>
    </row>
    <row r="136" spans="1:3" x14ac:dyDescent="0.2">
      <c r="A136" s="3">
        <v>372</v>
      </c>
      <c r="B136" t="s">
        <v>53</v>
      </c>
      <c r="C136" t="s">
        <v>1021</v>
      </c>
    </row>
    <row r="137" spans="1:3" x14ac:dyDescent="0.2">
      <c r="A137" s="3">
        <v>833</v>
      </c>
      <c r="B137" t="s">
        <v>56</v>
      </c>
      <c r="C137" t="s">
        <v>1021</v>
      </c>
    </row>
    <row r="138" spans="1:3" x14ac:dyDescent="0.2">
      <c r="A138" s="3">
        <v>380</v>
      </c>
      <c r="B138" t="s">
        <v>59</v>
      </c>
      <c r="C138" t="s">
        <v>1021</v>
      </c>
    </row>
    <row r="139" spans="1:3" x14ac:dyDescent="0.2">
      <c r="A139" s="3">
        <v>832</v>
      </c>
      <c r="B139" t="s">
        <v>709</v>
      </c>
      <c r="C139" t="s">
        <v>1021</v>
      </c>
    </row>
    <row r="140" spans="1:3" x14ac:dyDescent="0.2">
      <c r="A140" s="3">
        <v>428</v>
      </c>
      <c r="B140" t="s">
        <v>71</v>
      </c>
      <c r="C140" t="s">
        <v>1021</v>
      </c>
    </row>
    <row r="141" spans="1:3" x14ac:dyDescent="0.2">
      <c r="A141" s="3">
        <v>438</v>
      </c>
      <c r="B141" t="s">
        <v>74</v>
      </c>
      <c r="C141" t="s">
        <v>1021</v>
      </c>
    </row>
    <row r="142" spans="1:3" x14ac:dyDescent="0.2">
      <c r="A142" s="3">
        <v>440</v>
      </c>
      <c r="B142" t="s">
        <v>77</v>
      </c>
      <c r="C142" t="s">
        <v>1021</v>
      </c>
    </row>
    <row r="143" spans="1:3" x14ac:dyDescent="0.2">
      <c r="A143" s="3">
        <v>442</v>
      </c>
      <c r="B143" t="s">
        <v>80</v>
      </c>
      <c r="C143" t="s">
        <v>1021</v>
      </c>
    </row>
    <row r="144" spans="1:3" x14ac:dyDescent="0.2">
      <c r="A144" s="3">
        <v>470</v>
      </c>
      <c r="B144" t="s">
        <v>153</v>
      </c>
      <c r="C144" t="s">
        <v>1021</v>
      </c>
    </row>
    <row r="145" spans="1:3" x14ac:dyDescent="0.2">
      <c r="A145" s="3">
        <v>498</v>
      </c>
      <c r="B145" t="s">
        <v>678</v>
      </c>
      <c r="C145" t="s">
        <v>1021</v>
      </c>
    </row>
    <row r="146" spans="1:3" x14ac:dyDescent="0.2">
      <c r="A146" s="3">
        <v>492</v>
      </c>
      <c r="B146" t="s">
        <v>86</v>
      </c>
      <c r="C146" t="s">
        <v>1021</v>
      </c>
    </row>
    <row r="147" spans="1:3" x14ac:dyDescent="0.2">
      <c r="A147" s="3">
        <v>499</v>
      </c>
      <c r="B147" t="s">
        <v>89</v>
      </c>
      <c r="C147" t="s">
        <v>1021</v>
      </c>
    </row>
    <row r="148" spans="1:3" x14ac:dyDescent="0.2">
      <c r="A148" s="3">
        <v>528</v>
      </c>
      <c r="B148" t="s">
        <v>92</v>
      </c>
      <c r="C148" t="s">
        <v>1021</v>
      </c>
    </row>
    <row r="149" spans="1:3" x14ac:dyDescent="0.2">
      <c r="A149" s="3">
        <v>807</v>
      </c>
      <c r="B149" t="s">
        <v>94</v>
      </c>
      <c r="C149" t="s">
        <v>1021</v>
      </c>
    </row>
    <row r="150" spans="1:3" x14ac:dyDescent="0.2">
      <c r="A150" s="3">
        <v>578</v>
      </c>
      <c r="B150" t="s">
        <v>39</v>
      </c>
      <c r="C150" t="s">
        <v>1021</v>
      </c>
    </row>
    <row r="151" spans="1:3" x14ac:dyDescent="0.2">
      <c r="A151" s="3">
        <v>616</v>
      </c>
      <c r="B151" t="s">
        <v>42</v>
      </c>
      <c r="C151" t="s">
        <v>1021</v>
      </c>
    </row>
    <row r="152" spans="1:3" x14ac:dyDescent="0.2">
      <c r="A152" s="3">
        <v>620</v>
      </c>
      <c r="B152" t="s">
        <v>45</v>
      </c>
      <c r="C152" t="s">
        <v>1021</v>
      </c>
    </row>
    <row r="153" spans="1:3" x14ac:dyDescent="0.2">
      <c r="A153" s="3">
        <v>642</v>
      </c>
      <c r="B153" t="s">
        <v>48</v>
      </c>
      <c r="C153" t="s">
        <v>1021</v>
      </c>
    </row>
    <row r="154" spans="1:3" x14ac:dyDescent="0.2">
      <c r="A154" s="3">
        <v>643</v>
      </c>
      <c r="B154" t="s">
        <v>51</v>
      </c>
      <c r="C154" t="s">
        <v>1021</v>
      </c>
    </row>
    <row r="155" spans="1:3" x14ac:dyDescent="0.2">
      <c r="A155" s="3">
        <v>674</v>
      </c>
      <c r="B155" t="s">
        <v>54</v>
      </c>
      <c r="C155" t="s">
        <v>1021</v>
      </c>
    </row>
    <row r="156" spans="1:3" x14ac:dyDescent="0.2">
      <c r="A156" s="3">
        <v>688</v>
      </c>
      <c r="B156" t="s">
        <v>57</v>
      </c>
      <c r="C156" t="s">
        <v>1021</v>
      </c>
    </row>
    <row r="157" spans="1:3" x14ac:dyDescent="0.2">
      <c r="A157" s="3">
        <v>703</v>
      </c>
      <c r="B157" t="s">
        <v>439</v>
      </c>
      <c r="C157" t="s">
        <v>1021</v>
      </c>
    </row>
    <row r="158" spans="1:3" x14ac:dyDescent="0.2">
      <c r="A158" s="3">
        <v>705</v>
      </c>
      <c r="B158" t="s">
        <v>63</v>
      </c>
      <c r="C158" t="s">
        <v>1021</v>
      </c>
    </row>
    <row r="159" spans="1:3" x14ac:dyDescent="0.2">
      <c r="A159" s="3">
        <v>724</v>
      </c>
      <c r="B159" t="s">
        <v>66</v>
      </c>
      <c r="C159" t="s">
        <v>1021</v>
      </c>
    </row>
    <row r="160" spans="1:3" x14ac:dyDescent="0.2">
      <c r="A160" s="3">
        <v>744</v>
      </c>
      <c r="B160" t="s">
        <v>701</v>
      </c>
      <c r="C160" t="s">
        <v>1021</v>
      </c>
    </row>
    <row r="161" spans="1:3" x14ac:dyDescent="0.2">
      <c r="A161" s="3">
        <v>752</v>
      </c>
      <c r="B161" t="s">
        <v>69</v>
      </c>
      <c r="C161" t="s">
        <v>1021</v>
      </c>
    </row>
    <row r="162" spans="1:3" x14ac:dyDescent="0.2">
      <c r="A162" s="3">
        <v>756</v>
      </c>
      <c r="B162" t="s">
        <v>72</v>
      </c>
      <c r="C162" t="s">
        <v>1021</v>
      </c>
    </row>
    <row r="163" spans="1:3" x14ac:dyDescent="0.2">
      <c r="A163" s="3">
        <v>804</v>
      </c>
      <c r="B163" t="s">
        <v>84</v>
      </c>
      <c r="C163" t="s">
        <v>1021</v>
      </c>
    </row>
    <row r="164" spans="1:3" x14ac:dyDescent="0.2">
      <c r="A164" s="3">
        <v>826</v>
      </c>
      <c r="B164" t="s">
        <v>706</v>
      </c>
      <c r="C164" t="s">
        <v>1021</v>
      </c>
    </row>
    <row r="165" spans="1:3" x14ac:dyDescent="0.2">
      <c r="A165" s="3">
        <v>660</v>
      </c>
      <c r="B165" t="s">
        <v>227</v>
      </c>
      <c r="C165" t="s">
        <v>164</v>
      </c>
    </row>
    <row r="166" spans="1:3" x14ac:dyDescent="0.2">
      <c r="A166" s="3">
        <v>28</v>
      </c>
      <c r="B166" t="s">
        <v>96</v>
      </c>
      <c r="C166" t="s">
        <v>164</v>
      </c>
    </row>
    <row r="167" spans="1:3" x14ac:dyDescent="0.2">
      <c r="A167" s="3">
        <v>44</v>
      </c>
      <c r="B167" t="s">
        <v>236</v>
      </c>
      <c r="C167" t="s">
        <v>164</v>
      </c>
    </row>
    <row r="168" spans="1:3" x14ac:dyDescent="0.2">
      <c r="A168" s="3">
        <v>52</v>
      </c>
      <c r="B168" t="s">
        <v>108</v>
      </c>
      <c r="C168" t="s">
        <v>164</v>
      </c>
    </row>
    <row r="169" spans="1:3" x14ac:dyDescent="0.2">
      <c r="A169" s="3">
        <v>84</v>
      </c>
      <c r="B169" t="s">
        <v>111</v>
      </c>
      <c r="C169" t="s">
        <v>164</v>
      </c>
    </row>
    <row r="170" spans="1:3" x14ac:dyDescent="0.2">
      <c r="A170" s="3">
        <v>60</v>
      </c>
      <c r="B170" t="s">
        <v>161</v>
      </c>
      <c r="C170" t="s">
        <v>164</v>
      </c>
    </row>
    <row r="171" spans="1:3" x14ac:dyDescent="0.2">
      <c r="A171" s="3">
        <v>124</v>
      </c>
      <c r="B171" t="s">
        <v>162</v>
      </c>
      <c r="C171" t="s">
        <v>164</v>
      </c>
    </row>
    <row r="172" spans="1:3" x14ac:dyDescent="0.2">
      <c r="A172" s="3">
        <v>136</v>
      </c>
      <c r="B172" t="s">
        <v>123</v>
      </c>
      <c r="C172" t="s">
        <v>164</v>
      </c>
    </row>
    <row r="173" spans="1:3" x14ac:dyDescent="0.2">
      <c r="A173" s="3">
        <v>188</v>
      </c>
      <c r="B173" t="s">
        <v>132</v>
      </c>
      <c r="C173" t="s">
        <v>164</v>
      </c>
    </row>
    <row r="174" spans="1:3" x14ac:dyDescent="0.2">
      <c r="A174" s="3">
        <v>192</v>
      </c>
      <c r="B174" t="s">
        <v>135</v>
      </c>
      <c r="C174" t="s">
        <v>164</v>
      </c>
    </row>
    <row r="175" spans="1:3" x14ac:dyDescent="0.2">
      <c r="A175" s="3">
        <v>212</v>
      </c>
      <c r="B175" t="s">
        <v>100</v>
      </c>
      <c r="C175" t="s">
        <v>164</v>
      </c>
    </row>
    <row r="176" spans="1:3" x14ac:dyDescent="0.2">
      <c r="A176" s="3">
        <v>214</v>
      </c>
      <c r="B176" t="s">
        <v>103</v>
      </c>
      <c r="C176" t="s">
        <v>164</v>
      </c>
    </row>
    <row r="177" spans="1:3" x14ac:dyDescent="0.2">
      <c r="A177" s="3">
        <v>222</v>
      </c>
      <c r="B177" t="s">
        <v>109</v>
      </c>
      <c r="C177" t="s">
        <v>164</v>
      </c>
    </row>
    <row r="178" spans="1:3" x14ac:dyDescent="0.2">
      <c r="A178" s="3">
        <v>308</v>
      </c>
      <c r="B178" t="s">
        <v>112</v>
      </c>
      <c r="C178" t="s">
        <v>164</v>
      </c>
    </row>
    <row r="179" spans="1:3" x14ac:dyDescent="0.2">
      <c r="A179" s="3">
        <v>312</v>
      </c>
      <c r="B179" t="s">
        <v>668</v>
      </c>
      <c r="C179" t="s">
        <v>164</v>
      </c>
    </row>
    <row r="180" spans="1:3" x14ac:dyDescent="0.2">
      <c r="A180" s="3">
        <v>320</v>
      </c>
      <c r="B180" t="s">
        <v>115</v>
      </c>
      <c r="C180" t="s">
        <v>164</v>
      </c>
    </row>
    <row r="181" spans="1:3" x14ac:dyDescent="0.2">
      <c r="A181" s="3">
        <v>332</v>
      </c>
      <c r="B181" t="s">
        <v>121</v>
      </c>
      <c r="C181" t="s">
        <v>164</v>
      </c>
    </row>
    <row r="182" spans="1:3" x14ac:dyDescent="0.2">
      <c r="A182" s="3">
        <v>340</v>
      </c>
      <c r="B182" t="s">
        <v>124</v>
      </c>
      <c r="C182" t="s">
        <v>164</v>
      </c>
    </row>
    <row r="183" spans="1:3" x14ac:dyDescent="0.2">
      <c r="A183" s="3">
        <v>388</v>
      </c>
      <c r="B183" t="s">
        <v>127</v>
      </c>
      <c r="C183" t="s">
        <v>164</v>
      </c>
    </row>
    <row r="184" spans="1:3" x14ac:dyDescent="0.2">
      <c r="A184" s="3">
        <v>474</v>
      </c>
      <c r="B184" t="s">
        <v>677</v>
      </c>
      <c r="C184" t="s">
        <v>164</v>
      </c>
    </row>
    <row r="185" spans="1:3" x14ac:dyDescent="0.2">
      <c r="A185" s="3">
        <v>484</v>
      </c>
      <c r="B185" t="s">
        <v>130</v>
      </c>
      <c r="C185" t="s">
        <v>164</v>
      </c>
    </row>
    <row r="186" spans="1:3" x14ac:dyDescent="0.2">
      <c r="A186" s="3">
        <v>500</v>
      </c>
      <c r="B186" t="s">
        <v>373</v>
      </c>
      <c r="C186" t="s">
        <v>164</v>
      </c>
    </row>
    <row r="187" spans="1:3" x14ac:dyDescent="0.2">
      <c r="A187" s="3">
        <v>558</v>
      </c>
      <c r="B187" t="s">
        <v>133</v>
      </c>
      <c r="C187" t="s">
        <v>164</v>
      </c>
    </row>
    <row r="188" spans="1:3" x14ac:dyDescent="0.2">
      <c r="A188" s="3">
        <v>591</v>
      </c>
      <c r="B188" t="s">
        <v>136</v>
      </c>
      <c r="C188" t="s">
        <v>164</v>
      </c>
    </row>
    <row r="189" spans="1:3" x14ac:dyDescent="0.2">
      <c r="A189" s="3">
        <v>630</v>
      </c>
      <c r="B189" t="s">
        <v>104</v>
      </c>
      <c r="C189" t="s">
        <v>164</v>
      </c>
    </row>
    <row r="190" spans="1:3" x14ac:dyDescent="0.2">
      <c r="A190" s="3">
        <v>659</v>
      </c>
      <c r="B190" t="s">
        <v>420</v>
      </c>
      <c r="C190" t="s">
        <v>164</v>
      </c>
    </row>
    <row r="191" spans="1:3" x14ac:dyDescent="0.2">
      <c r="A191" s="3">
        <v>662</v>
      </c>
      <c r="B191" t="s">
        <v>422</v>
      </c>
      <c r="C191" t="s">
        <v>164</v>
      </c>
    </row>
    <row r="192" spans="1:3" x14ac:dyDescent="0.2">
      <c r="A192" s="3">
        <v>663</v>
      </c>
      <c r="B192" t="s">
        <v>695</v>
      </c>
      <c r="C192" t="s">
        <v>164</v>
      </c>
    </row>
    <row r="193" spans="1:3" x14ac:dyDescent="0.2">
      <c r="A193" s="3">
        <v>666</v>
      </c>
      <c r="B193" t="s">
        <v>425</v>
      </c>
      <c r="C193" t="s">
        <v>164</v>
      </c>
    </row>
    <row r="194" spans="1:3" x14ac:dyDescent="0.2">
      <c r="A194" s="3">
        <v>670</v>
      </c>
      <c r="B194" t="s">
        <v>427</v>
      </c>
      <c r="C194" t="s">
        <v>164</v>
      </c>
    </row>
    <row r="195" spans="1:3" x14ac:dyDescent="0.2">
      <c r="A195" s="3">
        <v>534</v>
      </c>
      <c r="B195" t="s">
        <v>107</v>
      </c>
      <c r="C195" t="s">
        <v>164</v>
      </c>
    </row>
    <row r="196" spans="1:3" x14ac:dyDescent="0.2">
      <c r="A196" s="3">
        <v>796</v>
      </c>
      <c r="B196" t="s">
        <v>128</v>
      </c>
      <c r="C196" t="s">
        <v>164</v>
      </c>
    </row>
    <row r="197" spans="1:3" x14ac:dyDescent="0.2">
      <c r="A197" s="3">
        <v>840</v>
      </c>
      <c r="B197" t="s">
        <v>711</v>
      </c>
      <c r="C197" t="s">
        <v>164</v>
      </c>
    </row>
    <row r="198" spans="1:3" x14ac:dyDescent="0.2">
      <c r="A198" s="3">
        <v>92</v>
      </c>
      <c r="B198" t="s">
        <v>645</v>
      </c>
      <c r="C198" t="s">
        <v>164</v>
      </c>
    </row>
    <row r="199" spans="1:3" x14ac:dyDescent="0.2">
      <c r="A199" s="3">
        <v>850</v>
      </c>
      <c r="B199" t="s">
        <v>137</v>
      </c>
      <c r="C199" t="s">
        <v>164</v>
      </c>
    </row>
    <row r="200" spans="1:3" x14ac:dyDescent="0.2">
      <c r="A200" s="3">
        <v>16</v>
      </c>
      <c r="B200" t="s">
        <v>0</v>
      </c>
      <c r="C200" t="s">
        <v>1023</v>
      </c>
    </row>
    <row r="201" spans="1:3" x14ac:dyDescent="0.2">
      <c r="A201" s="3">
        <v>162</v>
      </c>
      <c r="B201" t="s">
        <v>651</v>
      </c>
      <c r="C201" t="s">
        <v>1023</v>
      </c>
    </row>
    <row r="202" spans="1:3" x14ac:dyDescent="0.2">
      <c r="A202" s="3">
        <v>166</v>
      </c>
      <c r="B202" t="s">
        <v>652</v>
      </c>
      <c r="C202" t="s">
        <v>1023</v>
      </c>
    </row>
    <row r="203" spans="1:3" x14ac:dyDescent="0.2">
      <c r="A203" s="3">
        <v>184</v>
      </c>
      <c r="B203" t="s">
        <v>277</v>
      </c>
      <c r="C203" t="s">
        <v>1023</v>
      </c>
    </row>
    <row r="204" spans="1:3" x14ac:dyDescent="0.2">
      <c r="A204" s="3">
        <v>242</v>
      </c>
      <c r="B204" t="s">
        <v>14</v>
      </c>
      <c r="C204" t="s">
        <v>1023</v>
      </c>
    </row>
    <row r="205" spans="1:3" x14ac:dyDescent="0.2">
      <c r="A205" s="3">
        <v>258</v>
      </c>
      <c r="B205" t="s">
        <v>17</v>
      </c>
      <c r="C205" t="s">
        <v>1023</v>
      </c>
    </row>
    <row r="206" spans="1:3" x14ac:dyDescent="0.2">
      <c r="A206" s="3">
        <v>316</v>
      </c>
      <c r="B206" t="s">
        <v>20</v>
      </c>
      <c r="C206" t="s">
        <v>1023</v>
      </c>
    </row>
    <row r="207" spans="1:3" x14ac:dyDescent="0.2">
      <c r="A207" s="3">
        <v>296</v>
      </c>
      <c r="B207" t="s">
        <v>32</v>
      </c>
      <c r="C207" t="s">
        <v>1023</v>
      </c>
    </row>
    <row r="208" spans="1:3" x14ac:dyDescent="0.2">
      <c r="A208" s="3">
        <v>584</v>
      </c>
      <c r="B208" t="s">
        <v>13</v>
      </c>
      <c r="C208" t="s">
        <v>1023</v>
      </c>
    </row>
    <row r="209" spans="1:3" x14ac:dyDescent="0.2">
      <c r="A209" s="3">
        <v>583</v>
      </c>
      <c r="B209" t="s">
        <v>688</v>
      </c>
      <c r="C209" t="s">
        <v>1023</v>
      </c>
    </row>
    <row r="210" spans="1:3" x14ac:dyDescent="0.2">
      <c r="A210" s="3">
        <v>520</v>
      </c>
      <c r="B210" t="s">
        <v>24</v>
      </c>
      <c r="C210" t="s">
        <v>1023</v>
      </c>
    </row>
    <row r="211" spans="1:3" x14ac:dyDescent="0.2">
      <c r="A211" s="3">
        <v>540</v>
      </c>
      <c r="B211" t="s">
        <v>27</v>
      </c>
      <c r="C211" t="s">
        <v>1023</v>
      </c>
    </row>
    <row r="212" spans="1:3" x14ac:dyDescent="0.2">
      <c r="A212" s="3">
        <v>554</v>
      </c>
      <c r="B212" t="s">
        <v>30</v>
      </c>
      <c r="C212" t="s">
        <v>1023</v>
      </c>
    </row>
    <row r="213" spans="1:3" x14ac:dyDescent="0.2">
      <c r="A213" s="3">
        <v>570</v>
      </c>
      <c r="B213" t="s">
        <v>388</v>
      </c>
      <c r="C213" t="s">
        <v>1023</v>
      </c>
    </row>
    <row r="214" spans="1:3" x14ac:dyDescent="0.2">
      <c r="A214" s="3">
        <v>574</v>
      </c>
      <c r="B214" t="s">
        <v>684</v>
      </c>
      <c r="C214" t="s">
        <v>1023</v>
      </c>
    </row>
    <row r="215" spans="1:3" x14ac:dyDescent="0.2">
      <c r="A215" s="3">
        <v>580</v>
      </c>
      <c r="B215" t="s">
        <v>33</v>
      </c>
      <c r="C215" t="s">
        <v>1023</v>
      </c>
    </row>
    <row r="216" spans="1:3" x14ac:dyDescent="0.2">
      <c r="A216" s="3">
        <v>585</v>
      </c>
      <c r="B216" t="s">
        <v>35</v>
      </c>
      <c r="C216" t="s">
        <v>1023</v>
      </c>
    </row>
    <row r="217" spans="1:3" x14ac:dyDescent="0.2">
      <c r="A217" s="3">
        <v>598</v>
      </c>
      <c r="B217" t="s">
        <v>22</v>
      </c>
      <c r="C217" t="s">
        <v>1023</v>
      </c>
    </row>
    <row r="218" spans="1:3" x14ac:dyDescent="0.2">
      <c r="A218" s="3">
        <v>612</v>
      </c>
      <c r="B218" t="s">
        <v>405</v>
      </c>
      <c r="C218" t="s">
        <v>1023</v>
      </c>
    </row>
    <row r="219" spans="1:3" x14ac:dyDescent="0.2">
      <c r="A219" s="3">
        <v>652</v>
      </c>
      <c r="B219" t="s">
        <v>417</v>
      </c>
      <c r="C219" t="s">
        <v>1023</v>
      </c>
    </row>
    <row r="220" spans="1:3" x14ac:dyDescent="0.2">
      <c r="A220" s="3">
        <v>882</v>
      </c>
      <c r="B220" t="s">
        <v>5</v>
      </c>
      <c r="C220" t="s">
        <v>1023</v>
      </c>
    </row>
    <row r="221" spans="1:3" x14ac:dyDescent="0.2">
      <c r="A221" s="3">
        <v>90</v>
      </c>
      <c r="B221" t="s">
        <v>11</v>
      </c>
      <c r="C221" t="s">
        <v>1023</v>
      </c>
    </row>
    <row r="222" spans="1:3" x14ac:dyDescent="0.2">
      <c r="A222" s="3">
        <v>626</v>
      </c>
      <c r="B222" t="s">
        <v>19</v>
      </c>
      <c r="C222" t="s">
        <v>1023</v>
      </c>
    </row>
    <row r="223" spans="1:3" x14ac:dyDescent="0.2">
      <c r="A223" s="3">
        <v>772</v>
      </c>
      <c r="B223" t="s">
        <v>461</v>
      </c>
      <c r="C223" t="s">
        <v>1023</v>
      </c>
    </row>
    <row r="224" spans="1:3" x14ac:dyDescent="0.2">
      <c r="A224" s="3">
        <v>776</v>
      </c>
      <c r="B224" t="s">
        <v>25</v>
      </c>
      <c r="C224" t="s">
        <v>1023</v>
      </c>
    </row>
    <row r="225" spans="1:3" x14ac:dyDescent="0.2">
      <c r="A225" s="3">
        <v>798</v>
      </c>
      <c r="B225" t="s">
        <v>28</v>
      </c>
      <c r="C225" t="s">
        <v>1023</v>
      </c>
    </row>
    <row r="226" spans="1:3" x14ac:dyDescent="0.2">
      <c r="A226" s="3">
        <v>581</v>
      </c>
      <c r="B226" t="s">
        <v>686</v>
      </c>
      <c r="C226" t="s">
        <v>1023</v>
      </c>
    </row>
    <row r="227" spans="1:3" x14ac:dyDescent="0.2">
      <c r="A227" s="3">
        <v>548</v>
      </c>
      <c r="B227" t="s">
        <v>31</v>
      </c>
      <c r="C227" t="s">
        <v>1023</v>
      </c>
    </row>
    <row r="228" spans="1:3" x14ac:dyDescent="0.2">
      <c r="A228" s="3">
        <v>876</v>
      </c>
      <c r="B228" t="s">
        <v>714</v>
      </c>
      <c r="C228" t="s">
        <v>1023</v>
      </c>
    </row>
    <row r="229" spans="1:3" x14ac:dyDescent="0.2">
      <c r="A229" s="3">
        <v>32</v>
      </c>
      <c r="B229" t="s">
        <v>99</v>
      </c>
      <c r="C229" t="s">
        <v>1022</v>
      </c>
    </row>
    <row r="230" spans="1:3" x14ac:dyDescent="0.2">
      <c r="A230" s="3">
        <v>533</v>
      </c>
      <c r="B230" t="s">
        <v>102</v>
      </c>
      <c r="C230" t="s">
        <v>1022</v>
      </c>
    </row>
    <row r="231" spans="1:3" x14ac:dyDescent="0.2">
      <c r="A231" s="3">
        <v>68</v>
      </c>
      <c r="B231" t="s">
        <v>639</v>
      </c>
      <c r="C231" t="s">
        <v>1022</v>
      </c>
    </row>
    <row r="232" spans="1:3" x14ac:dyDescent="0.2">
      <c r="A232" s="3">
        <v>535</v>
      </c>
      <c r="B232" t="s">
        <v>682</v>
      </c>
      <c r="C232" t="s">
        <v>1022</v>
      </c>
    </row>
    <row r="233" spans="1:3" x14ac:dyDescent="0.2">
      <c r="A233" s="3">
        <v>76</v>
      </c>
      <c r="B233" t="s">
        <v>117</v>
      </c>
      <c r="C233" t="s">
        <v>1022</v>
      </c>
    </row>
    <row r="234" spans="1:3" x14ac:dyDescent="0.2">
      <c r="A234" s="3">
        <v>152</v>
      </c>
      <c r="B234" t="s">
        <v>126</v>
      </c>
      <c r="C234" t="s">
        <v>1022</v>
      </c>
    </row>
    <row r="235" spans="1:3" x14ac:dyDescent="0.2">
      <c r="A235" s="3">
        <v>170</v>
      </c>
      <c r="B235" t="s">
        <v>129</v>
      </c>
      <c r="C235" t="s">
        <v>1022</v>
      </c>
    </row>
    <row r="236" spans="1:3" x14ac:dyDescent="0.2">
      <c r="A236" s="3">
        <v>531</v>
      </c>
      <c r="B236" t="s">
        <v>282</v>
      </c>
      <c r="C236" t="s">
        <v>1022</v>
      </c>
    </row>
    <row r="237" spans="1:3" x14ac:dyDescent="0.2">
      <c r="A237" s="3">
        <v>218</v>
      </c>
      <c r="B237" t="s">
        <v>106</v>
      </c>
      <c r="C237" t="s">
        <v>1022</v>
      </c>
    </row>
    <row r="238" spans="1:3" x14ac:dyDescent="0.2">
      <c r="A238" s="3">
        <v>238</v>
      </c>
      <c r="B238" t="s">
        <v>303</v>
      </c>
      <c r="C238" t="s">
        <v>1022</v>
      </c>
    </row>
    <row r="239" spans="1:3" x14ac:dyDescent="0.2">
      <c r="A239" s="3">
        <v>254</v>
      </c>
      <c r="B239" t="s">
        <v>662</v>
      </c>
      <c r="C239" t="s">
        <v>1022</v>
      </c>
    </row>
    <row r="240" spans="1:3" x14ac:dyDescent="0.2">
      <c r="A240" s="3">
        <v>328</v>
      </c>
      <c r="B240" t="s">
        <v>118</v>
      </c>
      <c r="C240" t="s">
        <v>1022</v>
      </c>
    </row>
    <row r="241" spans="1:3" x14ac:dyDescent="0.2">
      <c r="A241" s="3">
        <v>600</v>
      </c>
      <c r="B241" t="s">
        <v>98</v>
      </c>
      <c r="C241" t="s">
        <v>1022</v>
      </c>
    </row>
    <row r="242" spans="1:3" x14ac:dyDescent="0.2">
      <c r="A242" s="3">
        <v>604</v>
      </c>
      <c r="B242" t="s">
        <v>101</v>
      </c>
      <c r="C242" t="s">
        <v>1022</v>
      </c>
    </row>
    <row r="243" spans="1:3" x14ac:dyDescent="0.2">
      <c r="A243" s="3">
        <v>239</v>
      </c>
      <c r="B243" t="s">
        <v>658</v>
      </c>
      <c r="C243" t="s">
        <v>1022</v>
      </c>
    </row>
    <row r="244" spans="1:3" x14ac:dyDescent="0.2">
      <c r="A244" s="3">
        <v>740</v>
      </c>
      <c r="B244" t="s">
        <v>122</v>
      </c>
      <c r="C244" t="s">
        <v>1022</v>
      </c>
    </row>
    <row r="245" spans="1:3" x14ac:dyDescent="0.2">
      <c r="A245" s="3">
        <v>780</v>
      </c>
      <c r="B245" t="s">
        <v>125</v>
      </c>
      <c r="C245" t="s">
        <v>1022</v>
      </c>
    </row>
    <row r="246" spans="1:3" x14ac:dyDescent="0.2">
      <c r="A246" s="3">
        <v>858</v>
      </c>
      <c r="B246" t="s">
        <v>131</v>
      </c>
      <c r="C246" t="s">
        <v>1022</v>
      </c>
    </row>
    <row r="247" spans="1:3" x14ac:dyDescent="0.2">
      <c r="A247" s="3">
        <v>862</v>
      </c>
      <c r="B247" t="s">
        <v>713</v>
      </c>
      <c r="C247" t="s">
        <v>1022</v>
      </c>
    </row>
  </sheetData>
  <autoFilter ref="A1:C1" xr:uid="{B30137E8-6FF5-C443-924B-3396A50EA7B8}">
    <sortState xmlns:xlrd2="http://schemas.microsoft.com/office/spreadsheetml/2017/richdata2" ref="A2:C247">
      <sortCondition ref="C1:C247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Consolidated</vt:lpstr>
      <vt:lpstr>ISO</vt:lpstr>
      <vt:lpstr>ADB</vt:lpstr>
      <vt:lpstr>Groups</vt:lpstr>
      <vt:lpstr>BACI</vt:lpstr>
      <vt:lpstr>MRIO</vt:lpstr>
      <vt:lpstr>World Bank</vt:lpstr>
      <vt:lpstr>Continents</vt:lpstr>
      <vt:lpstr>ADB!_FilterDatabase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Kenneth Reyes</cp:lastModifiedBy>
  <dcterms:created xsi:type="dcterms:W3CDTF">2021-05-04T07:47:07Z</dcterms:created>
  <dcterms:modified xsi:type="dcterms:W3CDTF">2023-09-05T21:38:28Z</dcterms:modified>
</cp:coreProperties>
</file>