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lx22yz\Downloads\Python_FPGA_Tool_02092024\PythonToVerilogTool_CodingExample\PythonToVerilogTool-main\"/>
    </mc:Choice>
  </mc:AlternateContent>
  <xr:revisionPtr revIDLastSave="0" documentId="13_ncr:1_{4516B344-D6F8-479D-ABE1-7F877343F721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S30" i="1"/>
  <c r="N30" i="1"/>
  <c r="I30" i="1"/>
  <c r="D30" i="1"/>
  <c r="G5" i="1"/>
  <c r="G6" i="1"/>
  <c r="G7" i="1"/>
  <c r="G8" i="1"/>
  <c r="G4" i="1"/>
  <c r="E4" i="1"/>
  <c r="E5" i="1"/>
  <c r="E6" i="1"/>
  <c r="E7" i="1"/>
  <c r="E8" i="1"/>
  <c r="F34" i="1"/>
</calcChain>
</file>

<file path=xl/sharedStrings.xml><?xml version="1.0" encoding="utf-8"?>
<sst xmlns="http://schemas.openxmlformats.org/spreadsheetml/2006/main" count="68" uniqueCount="28">
  <si>
    <t>Resources</t>
  </si>
  <si>
    <t>LUT</t>
  </si>
  <si>
    <t>FF</t>
  </si>
  <si>
    <t>BRAM</t>
  </si>
  <si>
    <t>BUFG</t>
  </si>
  <si>
    <t>DSP</t>
  </si>
  <si>
    <t>Complicated</t>
  </si>
  <si>
    <t>My</t>
  </si>
  <si>
    <t>HLS</t>
  </si>
  <si>
    <t>MAC_5</t>
  </si>
  <si>
    <t>MAC_5 IfElse</t>
  </si>
  <si>
    <t>MAC_5 Para</t>
  </si>
  <si>
    <t>Speed</t>
  </si>
  <si>
    <t>Total</t>
  </si>
  <si>
    <t>%</t>
  </si>
  <si>
    <t>Time(from the first posedge clk till figures come out)</t>
  </si>
  <si>
    <t>2120n</t>
  </si>
  <si>
    <t>HLS(only calculation)</t>
  </si>
  <si>
    <t>HLS(from pop in inputs)</t>
  </si>
  <si>
    <t>Max Freq (MHz)</t>
  </si>
  <si>
    <t>HLS (pipe)</t>
  </si>
  <si>
    <t>HLS(unroll)</t>
  </si>
  <si>
    <t>HLS(Pipe)</t>
  </si>
  <si>
    <t>HLS(Unroll)</t>
  </si>
  <si>
    <t>My(Sub)</t>
  </si>
  <si>
    <t>Inf</t>
  </si>
  <si>
    <t>speed My/speed HLS (Max)</t>
  </si>
  <si>
    <t>My(Sub) Speed/ HLS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</si>
</sst>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9" fontId="1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"/>
  <sheetViews>
    <sheetView tabSelected="1" topLeftCell="A7" workbookViewId="0">
      <selection activeCell="I36" sqref="I36:J36"/>
    </sheetView>
  </sheetViews>
  <sheetFormatPr defaultRowHeight="15" x14ac:dyDescent="0.25"/>
  <cols>
    <col min="1" max="1" width="53.5703125" customWidth="1"/>
  </cols>
  <sheetData>
    <row r="1" spans="1:24" x14ac:dyDescent="0.25">
      <c r="A1" t="s">
        <v>0</v>
      </c>
    </row>
    <row r="2" spans="1:24" x14ac:dyDescent="0.25">
      <c r="B2" t="s">
        <v>13</v>
      </c>
      <c r="D2" s="3" t="s">
        <v>6</v>
      </c>
      <c r="E2" s="3"/>
      <c r="F2" s="3"/>
      <c r="G2" s="3"/>
      <c r="I2" s="3" t="s">
        <v>9</v>
      </c>
      <c r="J2" s="3"/>
      <c r="K2" s="3"/>
      <c r="L2" s="3"/>
      <c r="N2" s="3" t="s">
        <v>10</v>
      </c>
      <c r="O2" s="3"/>
      <c r="P2" s="3"/>
      <c r="Q2" s="3"/>
      <c r="S2" s="3" t="s">
        <v>11</v>
      </c>
      <c r="T2" s="3"/>
      <c r="U2" s="3"/>
      <c r="V2" s="3"/>
      <c r="X2" s="2"/>
    </row>
    <row r="3" spans="1:24" x14ac:dyDescent="0.25">
      <c r="D3" t="s">
        <v>7</v>
      </c>
      <c r="E3" t="s">
        <v>14</v>
      </c>
      <c r="F3" t="s">
        <v>8</v>
      </c>
      <c r="G3" t="s">
        <v>14</v>
      </c>
      <c r="I3" t="s">
        <v>7</v>
      </c>
      <c r="J3" t="s">
        <v>14</v>
      </c>
      <c r="K3" t="s">
        <v>8</v>
      </c>
      <c r="L3" t="s">
        <v>14</v>
      </c>
      <c r="N3" t="s">
        <v>7</v>
      </c>
      <c r="O3" t="s">
        <v>14</v>
      </c>
      <c r="P3" t="s">
        <v>8</v>
      </c>
      <c r="Q3" t="s">
        <v>14</v>
      </c>
      <c r="S3" t="s">
        <v>7</v>
      </c>
      <c r="T3" t="s">
        <v>14</v>
      </c>
      <c r="U3" t="s">
        <v>8</v>
      </c>
      <c r="V3" t="s">
        <v>14</v>
      </c>
    </row>
    <row r="4" spans="1:24" x14ac:dyDescent="0.25">
      <c r="A4" t="s">
        <v>1</v>
      </c>
      <c r="B4">
        <v>53200</v>
      </c>
      <c r="D4">
        <v>19861</v>
      </c>
      <c r="E4" s="4">
        <f>D4/B4</f>
        <v>0.37332706766917295</v>
      </c>
      <c r="F4">
        <v>11446</v>
      </c>
      <c r="G4" s="5">
        <f>F4/B4</f>
        <v>0.21515037593984962</v>
      </c>
      <c r="I4">
        <v>1066</v>
      </c>
      <c r="J4" s="4"/>
      <c r="K4">
        <v>191</v>
      </c>
      <c r="L4" s="4"/>
      <c r="N4">
        <v>831</v>
      </c>
      <c r="P4">
        <v>267</v>
      </c>
      <c r="S4">
        <v>1176</v>
      </c>
      <c r="U4">
        <v>163</v>
      </c>
    </row>
    <row r="5" spans="1:24" x14ac:dyDescent="0.25">
      <c r="A5" t="s">
        <v>2</v>
      </c>
      <c r="B5">
        <v>106400</v>
      </c>
      <c r="D5">
        <v>265</v>
      </c>
      <c r="E5" s="5">
        <f t="shared" ref="E5:E8" si="0">D5/B5</f>
        <v>2.4906015037593986E-3</v>
      </c>
      <c r="F5">
        <v>7250</v>
      </c>
      <c r="G5" s="4">
        <f t="shared" ref="G5:G8" si="1">F5/B5</f>
        <v>6.8139097744360902E-2</v>
      </c>
      <c r="I5">
        <v>320</v>
      </c>
      <c r="J5" s="4"/>
      <c r="K5">
        <v>264</v>
      </c>
      <c r="L5" s="4"/>
      <c r="N5">
        <v>449</v>
      </c>
      <c r="P5">
        <v>256</v>
      </c>
      <c r="S5">
        <v>157</v>
      </c>
      <c r="U5">
        <v>221</v>
      </c>
    </row>
    <row r="6" spans="1:24" x14ac:dyDescent="0.25">
      <c r="A6" t="s">
        <v>3</v>
      </c>
      <c r="B6">
        <v>280</v>
      </c>
      <c r="D6">
        <v>0</v>
      </c>
      <c r="E6" s="5">
        <f t="shared" si="0"/>
        <v>0</v>
      </c>
      <c r="F6">
        <v>7</v>
      </c>
      <c r="G6" s="4">
        <f t="shared" si="1"/>
        <v>2.5000000000000001E-2</v>
      </c>
      <c r="I6">
        <v>0</v>
      </c>
      <c r="J6" s="4"/>
      <c r="K6">
        <v>4</v>
      </c>
      <c r="L6" s="4"/>
      <c r="N6">
        <v>0</v>
      </c>
      <c r="P6">
        <v>4</v>
      </c>
      <c r="S6">
        <v>0</v>
      </c>
      <c r="U6">
        <v>4</v>
      </c>
    </row>
    <row r="7" spans="1:24" x14ac:dyDescent="0.25">
      <c r="A7" t="s">
        <v>5</v>
      </c>
      <c r="B7">
        <v>220</v>
      </c>
      <c r="D7">
        <v>152</v>
      </c>
      <c r="E7" s="4">
        <f t="shared" si="0"/>
        <v>0.69090909090909092</v>
      </c>
      <c r="F7">
        <v>86</v>
      </c>
      <c r="G7" s="5">
        <f t="shared" si="1"/>
        <v>0.39090909090909093</v>
      </c>
      <c r="I7">
        <v>20</v>
      </c>
      <c r="J7" s="4"/>
      <c r="K7">
        <v>4</v>
      </c>
      <c r="L7" s="4"/>
      <c r="N7">
        <v>20</v>
      </c>
      <c r="P7">
        <v>8</v>
      </c>
      <c r="S7">
        <v>20</v>
      </c>
      <c r="U7">
        <v>4</v>
      </c>
    </row>
    <row r="8" spans="1:24" x14ac:dyDescent="0.25">
      <c r="A8" t="s">
        <v>4</v>
      </c>
      <c r="B8">
        <v>32</v>
      </c>
      <c r="D8">
        <v>0</v>
      </c>
      <c r="E8" s="4">
        <f t="shared" si="0"/>
        <v>0</v>
      </c>
      <c r="F8">
        <v>0</v>
      </c>
      <c r="G8" s="4">
        <f t="shared" si="1"/>
        <v>0</v>
      </c>
      <c r="I8">
        <v>0</v>
      </c>
      <c r="J8" s="4"/>
      <c r="K8">
        <v>0</v>
      </c>
      <c r="L8" s="4"/>
      <c r="N8">
        <v>0</v>
      </c>
      <c r="P8">
        <v>0</v>
      </c>
      <c r="S8">
        <v>0</v>
      </c>
      <c r="U8">
        <v>0</v>
      </c>
    </row>
    <row r="10" spans="1:24" x14ac:dyDescent="0.25">
      <c r="I10" t="s">
        <v>24</v>
      </c>
      <c r="K10" t="s">
        <v>20</v>
      </c>
      <c r="L10" t="s">
        <v>14</v>
      </c>
      <c r="P10" t="s">
        <v>20</v>
      </c>
      <c r="Q10" t="s">
        <v>14</v>
      </c>
      <c r="U10" t="s">
        <v>20</v>
      </c>
      <c r="V10" t="s">
        <v>14</v>
      </c>
    </row>
    <row r="11" spans="1:24" x14ac:dyDescent="0.25">
      <c r="I11">
        <v>908</v>
      </c>
      <c r="K11">
        <v>220</v>
      </c>
      <c r="L11" s="4"/>
      <c r="P11">
        <v>304</v>
      </c>
      <c r="U11">
        <v>168</v>
      </c>
    </row>
    <row r="12" spans="1:24" x14ac:dyDescent="0.25">
      <c r="I12">
        <v>0</v>
      </c>
      <c r="K12">
        <v>235</v>
      </c>
      <c r="L12" s="4"/>
      <c r="P12">
        <v>262</v>
      </c>
      <c r="U12">
        <v>229</v>
      </c>
    </row>
    <row r="13" spans="1:24" x14ac:dyDescent="0.25">
      <c r="I13">
        <v>0</v>
      </c>
      <c r="K13">
        <v>4</v>
      </c>
      <c r="L13" s="4"/>
      <c r="P13">
        <v>4</v>
      </c>
      <c r="U13">
        <v>4</v>
      </c>
      <c r="X13" s="2"/>
    </row>
    <row r="14" spans="1:24" x14ac:dyDescent="0.25">
      <c r="I14">
        <v>20</v>
      </c>
      <c r="K14">
        <v>4</v>
      </c>
      <c r="L14" s="4"/>
      <c r="P14">
        <v>8</v>
      </c>
      <c r="U14">
        <v>4</v>
      </c>
    </row>
    <row r="15" spans="1:24" x14ac:dyDescent="0.25">
      <c r="I15">
        <v>0</v>
      </c>
      <c r="K15">
        <v>0</v>
      </c>
      <c r="L15" s="4"/>
      <c r="P15">
        <v>0</v>
      </c>
      <c r="U15">
        <v>0</v>
      </c>
    </row>
    <row r="17" spans="1:22" x14ac:dyDescent="0.25">
      <c r="K17" t="s">
        <v>21</v>
      </c>
      <c r="L17" t="s">
        <v>14</v>
      </c>
      <c r="P17" t="s">
        <v>21</v>
      </c>
      <c r="Q17" t="s">
        <v>14</v>
      </c>
      <c r="U17" t="s">
        <v>21</v>
      </c>
      <c r="V17" t="s">
        <v>14</v>
      </c>
    </row>
    <row r="18" spans="1:22" x14ac:dyDescent="0.25">
      <c r="K18">
        <v>222</v>
      </c>
      <c r="L18" s="4"/>
      <c r="P18">
        <v>304</v>
      </c>
      <c r="U18">
        <v>224</v>
      </c>
    </row>
    <row r="19" spans="1:22" x14ac:dyDescent="0.25">
      <c r="K19">
        <v>390</v>
      </c>
      <c r="L19" s="4"/>
      <c r="P19">
        <v>262</v>
      </c>
      <c r="U19">
        <v>357</v>
      </c>
    </row>
    <row r="20" spans="1:22" x14ac:dyDescent="0.25">
      <c r="K20">
        <v>4</v>
      </c>
      <c r="L20" s="4"/>
      <c r="P20">
        <v>4</v>
      </c>
      <c r="U20">
        <v>4</v>
      </c>
    </row>
    <row r="21" spans="1:22" x14ac:dyDescent="0.25">
      <c r="K21">
        <v>4</v>
      </c>
      <c r="L21" s="4"/>
      <c r="P21">
        <v>8</v>
      </c>
      <c r="U21">
        <v>4</v>
      </c>
    </row>
    <row r="22" spans="1:22" x14ac:dyDescent="0.25">
      <c r="K22">
        <v>0</v>
      </c>
      <c r="L22" s="4"/>
      <c r="P22">
        <v>0</v>
      </c>
      <c r="U22">
        <v>0</v>
      </c>
    </row>
    <row r="25" spans="1:22" x14ac:dyDescent="0.25">
      <c r="A25" t="s">
        <v>12</v>
      </c>
    </row>
    <row r="26" spans="1:22" x14ac:dyDescent="0.25">
      <c r="D26" s="1" t="s">
        <v>6</v>
      </c>
      <c r="E26" s="1"/>
      <c r="F26" s="1"/>
      <c r="G26" s="1"/>
      <c r="I26" s="1" t="s">
        <v>9</v>
      </c>
      <c r="J26" s="1"/>
      <c r="K26" s="1"/>
      <c r="L26" s="1"/>
      <c r="N26" s="1" t="s">
        <v>10</v>
      </c>
      <c r="O26" s="1"/>
      <c r="P26" s="1"/>
      <c r="Q26" s="1"/>
      <c r="S26" s="1" t="s">
        <v>11</v>
      </c>
      <c r="T26" s="1"/>
      <c r="U26" s="1"/>
      <c r="V26" s="1"/>
    </row>
    <row r="27" spans="1:22" x14ac:dyDescent="0.25">
      <c r="D27" s="1" t="s">
        <v>7</v>
      </c>
      <c r="E27" s="1"/>
      <c r="F27" s="1" t="s">
        <v>18</v>
      </c>
      <c r="G27" s="1"/>
      <c r="I27" s="1" t="s">
        <v>7</v>
      </c>
      <c r="J27" s="1"/>
      <c r="K27" s="1" t="s">
        <v>8</v>
      </c>
      <c r="L27" s="1"/>
      <c r="N27" s="1" t="s">
        <v>7</v>
      </c>
      <c r="O27" s="1"/>
      <c r="P27" s="1" t="s">
        <v>8</v>
      </c>
      <c r="Q27" s="1"/>
      <c r="S27" s="1" t="s">
        <v>7</v>
      </c>
      <c r="T27" s="1"/>
      <c r="U27" s="1" t="s">
        <v>8</v>
      </c>
      <c r="V27" s="1"/>
    </row>
    <row r="28" spans="1:22" x14ac:dyDescent="0.25">
      <c r="A28" t="s">
        <v>19</v>
      </c>
      <c r="D28" s="3">
        <v>125</v>
      </c>
      <c r="E28" s="3"/>
      <c r="F28" s="3">
        <v>104</v>
      </c>
      <c r="G28" s="3"/>
      <c r="I28" s="3">
        <v>500</v>
      </c>
      <c r="J28" s="3"/>
      <c r="K28" s="3">
        <v>115</v>
      </c>
      <c r="L28" s="3"/>
      <c r="N28" s="3">
        <v>500</v>
      </c>
      <c r="O28" s="3"/>
      <c r="P28" s="3">
        <v>117</v>
      </c>
      <c r="Q28" s="3"/>
      <c r="S28" s="3">
        <v>500</v>
      </c>
      <c r="T28" s="3"/>
      <c r="U28" s="3">
        <v>172</v>
      </c>
      <c r="V28" s="3"/>
    </row>
    <row r="29" spans="1:22" x14ac:dyDescent="0.25">
      <c r="A29" t="s">
        <v>15</v>
      </c>
      <c r="D29" s="3">
        <v>531.03099999999995</v>
      </c>
      <c r="E29" s="3"/>
      <c r="F29" s="3">
        <v>2120</v>
      </c>
      <c r="G29" s="3"/>
      <c r="I29" s="3">
        <v>100.617</v>
      </c>
      <c r="J29" s="3"/>
      <c r="K29" s="3">
        <v>1150</v>
      </c>
      <c r="L29" s="3"/>
      <c r="N29" s="3">
        <v>106.485</v>
      </c>
      <c r="O29" s="3"/>
      <c r="P29" s="3">
        <v>1150</v>
      </c>
      <c r="Q29" s="3"/>
      <c r="S29" s="3">
        <v>95.647000000000006</v>
      </c>
      <c r="T29" s="3"/>
      <c r="U29" s="3">
        <v>1140</v>
      </c>
      <c r="V29" s="3"/>
    </row>
    <row r="30" spans="1:22" x14ac:dyDescent="0.25">
      <c r="A30" t="s">
        <v>26</v>
      </c>
      <c r="D30" s="3">
        <f>F29/D29</f>
        <v>3.9922339750410054</v>
      </c>
      <c r="E30" s="3"/>
      <c r="F30" s="3"/>
      <c r="G30" s="3"/>
      <c r="I30" s="3">
        <f>K29/I29</f>
        <v>11.429480107735273</v>
      </c>
      <c r="J30" s="3"/>
      <c r="K30" s="3"/>
      <c r="L30" s="3"/>
      <c r="N30" s="3">
        <f>P29/N29</f>
        <v>10.799643142226605</v>
      </c>
      <c r="O30" s="3"/>
      <c r="P30" s="3"/>
      <c r="Q30" s="3"/>
      <c r="S30" s="3">
        <f>U29/S29</f>
        <v>11.918826518343492</v>
      </c>
      <c r="T30" s="3"/>
      <c r="U30" s="3"/>
      <c r="V30" s="3"/>
    </row>
    <row r="32" spans="1:22" x14ac:dyDescent="0.25">
      <c r="F32" s="3" t="s">
        <v>17</v>
      </c>
      <c r="G32" s="3"/>
      <c r="I32" s="3" t="s">
        <v>24</v>
      </c>
      <c r="J32" s="3"/>
      <c r="K32" s="3" t="s">
        <v>22</v>
      </c>
      <c r="L32" s="3"/>
      <c r="P32" s="3" t="s">
        <v>22</v>
      </c>
      <c r="Q32" s="3"/>
      <c r="U32" s="3" t="s">
        <v>22</v>
      </c>
      <c r="V32" s="3"/>
    </row>
    <row r="33" spans="6:22" x14ac:dyDescent="0.25">
      <c r="F33" s="3">
        <v>110</v>
      </c>
      <c r="G33" s="3"/>
      <c r="I33" s="3" t="s">
        <v>25</v>
      </c>
      <c r="J33" s="3"/>
      <c r="K33" s="3">
        <v>117</v>
      </c>
      <c r="L33" s="3"/>
      <c r="P33" s="3">
        <v>110</v>
      </c>
      <c r="Q33" s="3"/>
      <c r="U33" s="3">
        <v>159</v>
      </c>
      <c r="V33" s="3"/>
    </row>
    <row r="34" spans="6:22" x14ac:dyDescent="0.25">
      <c r="F34" s="3">
        <f>F33/D28</f>
        <v>0.88</v>
      </c>
      <c r="G34" s="3"/>
      <c r="I34" s="3">
        <v>5.6879999999999997</v>
      </c>
      <c r="J34" s="3"/>
      <c r="K34" s="3">
        <v>1060</v>
      </c>
      <c r="L34" s="3"/>
      <c r="P34" s="3">
        <v>1080</v>
      </c>
      <c r="Q34" s="3"/>
      <c r="U34" s="3">
        <v>1020</v>
      </c>
      <c r="V34" s="3"/>
    </row>
    <row r="35" spans="6:22" x14ac:dyDescent="0.25">
      <c r="F35" s="3" t="s">
        <v>18</v>
      </c>
      <c r="G35" s="3"/>
      <c r="I35" s="3" t="s">
        <v>27</v>
      </c>
      <c r="J35" s="3"/>
      <c r="K35" s="3" t="s">
        <v>23</v>
      </c>
      <c r="L35" s="3"/>
      <c r="P35" s="3" t="s">
        <v>23</v>
      </c>
      <c r="Q35" s="3"/>
      <c r="U35" s="3" t="s">
        <v>23</v>
      </c>
      <c r="V35" s="3"/>
    </row>
    <row r="36" spans="6:22" x14ac:dyDescent="0.25">
      <c r="F36" s="3">
        <v>212</v>
      </c>
      <c r="G36" s="3"/>
      <c r="I36" s="3">
        <f>K29/I34</f>
        <v>202.18002812939523</v>
      </c>
      <c r="J36" s="3"/>
      <c r="K36" s="3">
        <v>108</v>
      </c>
      <c r="L36" s="3"/>
      <c r="P36" s="3">
        <v>110</v>
      </c>
      <c r="Q36" s="3"/>
      <c r="U36" s="3">
        <v>108</v>
      </c>
      <c r="V36" s="3"/>
    </row>
    <row r="37" spans="6:22" x14ac:dyDescent="0.25">
      <c r="F37" s="3" t="s">
        <v>16</v>
      </c>
      <c r="G37" s="3"/>
      <c r="K37" s="3">
        <v>1020</v>
      </c>
      <c r="L37" s="3"/>
      <c r="P37" s="3">
        <v>1100</v>
      </c>
      <c r="Q37" s="3"/>
      <c r="U37" s="3">
        <v>1010</v>
      </c>
      <c r="V37" s="3"/>
    </row>
  </sheetData>
  <mergeCells count="53">
    <mergeCell ref="F37:G37"/>
    <mergeCell ref="K32:L32"/>
    <mergeCell ref="K33:L33"/>
    <mergeCell ref="K34:L34"/>
    <mergeCell ref="K35:L35"/>
    <mergeCell ref="K36:L36"/>
    <mergeCell ref="I32:J32"/>
    <mergeCell ref="I33:J33"/>
    <mergeCell ref="I34:J34"/>
    <mergeCell ref="I35:J35"/>
    <mergeCell ref="I36:J36"/>
    <mergeCell ref="D2:G2"/>
    <mergeCell ref="I2:L2"/>
    <mergeCell ref="F35:G35"/>
    <mergeCell ref="F36:G36"/>
    <mergeCell ref="S2:V2"/>
    <mergeCell ref="N2:Q2"/>
    <mergeCell ref="S28:T28"/>
    <mergeCell ref="S29:T29"/>
    <mergeCell ref="U28:V28"/>
    <mergeCell ref="U37:V37"/>
    <mergeCell ref="U29:V29"/>
    <mergeCell ref="U32:V32"/>
    <mergeCell ref="U33:V33"/>
    <mergeCell ref="U34:V34"/>
    <mergeCell ref="U35:V35"/>
    <mergeCell ref="U36:V36"/>
    <mergeCell ref="K37:L37"/>
    <mergeCell ref="I28:J28"/>
    <mergeCell ref="K28:L28"/>
    <mergeCell ref="I29:J29"/>
    <mergeCell ref="K29:L29"/>
    <mergeCell ref="P37:Q37"/>
    <mergeCell ref="N28:O28"/>
    <mergeCell ref="P28:Q28"/>
    <mergeCell ref="N29:O29"/>
    <mergeCell ref="P29:Q29"/>
    <mergeCell ref="P32:Q32"/>
    <mergeCell ref="P33:Q33"/>
    <mergeCell ref="P34:Q34"/>
    <mergeCell ref="P35:Q35"/>
    <mergeCell ref="P36:Q36"/>
    <mergeCell ref="D28:E28"/>
    <mergeCell ref="F28:G28"/>
    <mergeCell ref="D29:E29"/>
    <mergeCell ref="F29:G29"/>
    <mergeCell ref="D30:G30"/>
    <mergeCell ref="I30:L30"/>
    <mergeCell ref="N30:Q30"/>
    <mergeCell ref="S30:V30"/>
    <mergeCell ref="F32:G32"/>
    <mergeCell ref="F33:G33"/>
    <mergeCell ref="F34:G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 Zhao</dc:creator>
  <cp:lastModifiedBy>Yuqin Zhao</cp:lastModifiedBy>
  <dcterms:created xsi:type="dcterms:W3CDTF">2015-06-05T18:17:20Z</dcterms:created>
  <dcterms:modified xsi:type="dcterms:W3CDTF">2024-10-28T10:44:01Z</dcterms:modified>
</cp:coreProperties>
</file>