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ka" sheetId="1" r:id="rId4"/>
    <sheet state="visible" name="mat_vec" sheetId="2" r:id="rId5"/>
  </sheets>
  <definedNames/>
  <calcPr/>
</workbook>
</file>

<file path=xl/sharedStrings.xml><?xml version="1.0" encoding="utf-8"?>
<sst xmlns="http://schemas.openxmlformats.org/spreadsheetml/2006/main" count="28" uniqueCount="11">
  <si>
    <t>Pomiar</t>
  </si>
  <si>
    <t>Liczba wątków (p)</t>
  </si>
  <si>
    <t>Czas wykonania</t>
  </si>
  <si>
    <t>S/l watkow</t>
  </si>
  <si>
    <t>ideal</t>
  </si>
  <si>
    <t>Średni czas wykonania T(p) [s]</t>
  </si>
  <si>
    <t>Przyspieszenie S(p)</t>
  </si>
  <si>
    <t>Efektywność E(p)</t>
  </si>
  <si>
    <t>Sredni czas wykonania idealny</t>
  </si>
  <si>
    <t>dla efektywnosci tez powinna byc zaznaczona efektywnosc perfekcyjna (1, 1, 1)</t>
  </si>
  <si>
    <t>Liczba procesow(p)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</si>
</sst>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11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F9CB9C"/>
        <bgColor rgb="FFF9CB9C"/>
      </patternFill>
    </fill>
    <fill>
      <patternFill patternType="solid">
        <fgColor rgb="FF93C47D"/>
        <bgColor rgb="FF93C47D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vertical="bottom" wrapText="0"/>
    </xf>
    <xf borderId="0" fillId="2" fontId="2" numFmtId="0" xfId="0" applyAlignment="1" applyFill="1" applyFont="1">
      <alignment horizontal="center" readingOrder="0" shrinkToFit="0" vertical="bottom" wrapText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2" fontId="3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6" fontId="2" numFmtId="0" xfId="0" applyAlignment="1" applyFill="1" applyFont="1">
      <alignment horizontal="center" readingOrder="0" shrinkToFit="0" vertical="bottom" wrapText="0"/>
    </xf>
    <xf borderId="0" fillId="6" fontId="3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Porównanie średniego czasu rzeczywistego do idealnego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Calka!$G$17:$G$19</c:f>
            </c:strRef>
          </c:cat>
          <c:val>
            <c:numRef>
              <c:f>Calka!$B$17:$B$19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  <a:prstDash val="dash"/>
            </a:ln>
          </c:spPr>
          <c:marker>
            <c:symbol val="none"/>
          </c:marker>
          <c:cat>
            <c:strRef>
              <c:f>Calka!$G$17:$G$19</c:f>
            </c:strRef>
          </c:cat>
          <c:val>
            <c:numRef>
              <c:f>Calka!$H$17:$H$19</c:f>
              <c:numCache/>
            </c:numRef>
          </c:val>
          <c:smooth val="0"/>
        </c:ser>
        <c:axId val="1797370582"/>
        <c:axId val="1798126575"/>
      </c:lineChart>
      <c:catAx>
        <c:axId val="17973705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8126575"/>
      </c:catAx>
      <c:valAx>
        <c:axId val="17981265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73705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Calka!$C$17:$C$19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Calka!$I$17:$I$19</c:f>
              <c:numCache/>
            </c:numRef>
          </c:val>
          <c:smooth val="0"/>
        </c:ser>
        <c:axId val="498902604"/>
        <c:axId val="891001996"/>
      </c:lineChart>
      <c:catAx>
        <c:axId val="4989026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1001996"/>
      </c:catAx>
      <c:valAx>
        <c:axId val="8910019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89026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Calka!$G$12</c:f>
            </c:strRef>
          </c:cat>
          <c:val>
            <c:numRef>
              <c:f>Calka!$D$17:$D$19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Calka!$G$12</c:f>
            </c:strRef>
          </c:cat>
          <c:val>
            <c:numRef>
              <c:f>Calka!$J$17:$J$19</c:f>
              <c:numCache/>
            </c:numRef>
          </c:val>
          <c:smooth val="0"/>
        </c:ser>
        <c:axId val="914227971"/>
        <c:axId val="1160267036"/>
      </c:lineChart>
      <c:catAx>
        <c:axId val="9142279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0267036"/>
      </c:catAx>
      <c:valAx>
        <c:axId val="11602670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42279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Porownanie sredniego czasu rzeczywistego do idealnego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mat_vec!$A$17:$A$19</c:f>
            </c:strRef>
          </c:cat>
          <c:val>
            <c:numRef>
              <c:f>mat_vec!$B$17:$B$19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  <a:prstDash val="dash"/>
            </a:ln>
          </c:spPr>
          <c:marker>
            <c:symbol val="none"/>
          </c:marker>
          <c:cat>
            <c:strRef>
              <c:f>mat_vec!$A$17:$A$19</c:f>
            </c:strRef>
          </c:cat>
          <c:val>
            <c:numRef>
              <c:f>mat_vec!$H$17:$H$19</c:f>
              <c:numCache/>
            </c:numRef>
          </c:val>
          <c:smooth val="0"/>
        </c:ser>
        <c:axId val="992063280"/>
        <c:axId val="863236590"/>
      </c:lineChart>
      <c:catAx>
        <c:axId val="99206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3236590"/>
      </c:catAx>
      <c:valAx>
        <c:axId val="8632365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20632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mat_vec!$B$8</c:f>
            </c:strRef>
          </c:cat>
          <c:val>
            <c:numRef>
              <c:f>mat_vec!$C$17:$C$19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mat_vec!$B$8</c:f>
            </c:strRef>
          </c:cat>
          <c:val>
            <c:numRef>
              <c:f>mat_vec!$I$17:$I$19</c:f>
              <c:numCache/>
            </c:numRef>
          </c:val>
          <c:smooth val="0"/>
        </c:ser>
        <c:axId val="657078848"/>
        <c:axId val="1565327500"/>
      </c:lineChart>
      <c:catAx>
        <c:axId val="65707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5327500"/>
      </c:catAx>
      <c:valAx>
        <c:axId val="15653275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70788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mat_vec!$J$26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mat_vec!$D$17:$D$19</c:f>
              <c:numCache/>
            </c:numRef>
          </c:val>
          <c:smooth val="0"/>
        </c:ser>
        <c:axId val="1178238849"/>
        <c:axId val="1720214300"/>
      </c:lineChart>
      <c:catAx>
        <c:axId val="11782388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0214300"/>
      </c:catAx>
      <c:valAx>
        <c:axId val="17202143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82388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361950</xdr:colOff>
      <xdr:row>21</xdr:row>
      <xdr:rowOff>28575</xdr:rowOff>
    </xdr:from>
    <xdr:ext cx="5762625" cy="3562350"/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542925</xdr:colOff>
      <xdr:row>21</xdr:row>
      <xdr:rowOff>142875</xdr:rowOff>
    </xdr:from>
    <xdr:ext cx="5715000" cy="3533775"/>
    <xdr:graphicFrame>
      <xdr:nvGraphicFramePr>
        <xdr:cNvPr id="2" name="Chart 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476250</xdr:colOff>
      <xdr:row>42</xdr:row>
      <xdr:rowOff>171450</xdr:rowOff>
    </xdr:from>
    <xdr:ext cx="5715000" cy="3533775"/>
    <xdr:graphicFrame>
      <xdr:nvGraphicFramePr>
        <xdr:cNvPr id="3" name="Chart 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1181100</xdr:colOff>
      <xdr:row>21</xdr:row>
      <xdr:rowOff>28575</xdr:rowOff>
    </xdr:from>
    <xdr:ext cx="5715000" cy="3533775"/>
    <xdr:graphicFrame>
      <xdr:nvGraphicFramePr>
        <xdr:cNvPr id="4" name="Chart 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409575</xdr:colOff>
      <xdr:row>21</xdr:row>
      <xdr:rowOff>28575</xdr:rowOff>
    </xdr:from>
    <xdr:ext cx="5715000" cy="3533775"/>
    <xdr:graphicFrame>
      <xdr:nvGraphicFramePr>
        <xdr:cNvPr id="5" name="Chart 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847725</xdr:colOff>
      <xdr:row>40</xdr:row>
      <xdr:rowOff>76200</xdr:rowOff>
    </xdr:from>
    <xdr:ext cx="5715000" cy="3533775"/>
    <xdr:graphicFrame>
      <xdr:nvGraphicFramePr>
        <xdr:cNvPr id="6" name="Chart 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2" max="2" width="28.5"/>
    <col customWidth="1" min="3" max="3" width="18.63"/>
    <col customWidth="1" min="4" max="4" width="21.63"/>
    <col customWidth="1" min="6" max="6" width="5.63"/>
    <col customWidth="1" min="7" max="7" width="20.5"/>
    <col customWidth="1" min="8" max="8" width="27.75"/>
    <col customWidth="1" min="9" max="9" width="19.25"/>
    <col customWidth="1" min="10" max="10" width="28.88"/>
  </cols>
  <sheetData>
    <row r="1">
      <c r="A1" s="1" t="s">
        <v>0</v>
      </c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>
      <c r="A3" s="3" t="s">
        <v>1</v>
      </c>
      <c r="B3" s="4">
        <v>1.0</v>
      </c>
      <c r="C3" s="5">
        <v>2.0</v>
      </c>
      <c r="D3" s="6">
        <v>4.0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>
      <c r="A4" s="7" t="s">
        <v>2</v>
      </c>
      <c r="B4" s="4">
        <v>0.121404</v>
      </c>
      <c r="C4" s="5">
        <v>0.062323</v>
      </c>
      <c r="D4" s="6">
        <v>0.033424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>
      <c r="B5" s="4">
        <v>0.120867</v>
      </c>
      <c r="C5" s="5">
        <v>0.063444</v>
      </c>
      <c r="D5" s="6">
        <v>0.03621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>
      <c r="B6" s="4">
        <v>0.118975</v>
      </c>
      <c r="C6" s="5">
        <v>0.063599</v>
      </c>
      <c r="D6" s="6">
        <v>0.034754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>
      <c r="A9" s="8"/>
      <c r="B9" s="9"/>
      <c r="C9" s="9"/>
      <c r="D9" s="9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>
      <c r="A10" s="8"/>
      <c r="B10" s="9"/>
      <c r="C10" s="9"/>
      <c r="D10" s="9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>
      <c r="A11" s="8"/>
      <c r="B11" s="9"/>
      <c r="C11" s="9"/>
      <c r="D11" s="9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>
      <c r="A15" s="2"/>
      <c r="B15" s="2"/>
      <c r="C15" s="2"/>
      <c r="D15" s="10" t="s">
        <v>3</v>
      </c>
      <c r="E15" s="2"/>
      <c r="F15" s="2"/>
      <c r="G15" s="1" t="s">
        <v>4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>
      <c r="A16" s="3" t="s">
        <v>1</v>
      </c>
      <c r="B16" s="11" t="s">
        <v>5</v>
      </c>
      <c r="C16" s="3" t="s">
        <v>6</v>
      </c>
      <c r="D16" s="11" t="s">
        <v>7</v>
      </c>
      <c r="E16" s="2"/>
      <c r="F16" s="2"/>
      <c r="G16" s="3" t="s">
        <v>1</v>
      </c>
      <c r="H16" s="12" t="s">
        <v>8</v>
      </c>
      <c r="I16" s="3" t="s">
        <v>6</v>
      </c>
      <c r="J16" s="11" t="s">
        <v>7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>
      <c r="A17" s="3">
        <v>1.0</v>
      </c>
      <c r="B17" s="11">
        <f>AVERAGE(B4:B6)
</f>
        <v>0.1204153333</v>
      </c>
      <c r="C17" s="3">
        <f>B17/B17</f>
        <v>1</v>
      </c>
      <c r="D17" s="11">
        <f t="shared" ref="D17:D19" si="1">C17/A17</f>
        <v>1</v>
      </c>
      <c r="E17" s="2"/>
      <c r="F17" s="2"/>
      <c r="G17" s="3">
        <v>1.0</v>
      </c>
      <c r="H17" s="11">
        <f>AVERAGE(B4:B6)
</f>
        <v>0.1204153333</v>
      </c>
      <c r="I17" s="3">
        <f>$H$17/H17</f>
        <v>1</v>
      </c>
      <c r="J17" s="11">
        <f t="shared" ref="J17:J19" si="3">I17/G17</f>
        <v>1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>
      <c r="A18" s="3">
        <v>2.0</v>
      </c>
      <c r="B18" s="11">
        <f>AVERAGE(C4:C6)
</f>
        <v>0.063122</v>
      </c>
      <c r="C18" s="3">
        <f t="shared" ref="C18:C19" si="4">$B$17/B18</f>
        <v>1.907660298</v>
      </c>
      <c r="D18" s="11">
        <f t="shared" si="1"/>
        <v>0.953830149</v>
      </c>
      <c r="E18" s="2"/>
      <c r="F18" s="2"/>
      <c r="G18" s="3">
        <v>2.0</v>
      </c>
      <c r="H18" s="11">
        <f t="shared" ref="H18:I18" si="2">$H$17/G18</f>
        <v>0.06020766667</v>
      </c>
      <c r="I18" s="3">
        <f t="shared" si="2"/>
        <v>2</v>
      </c>
      <c r="J18" s="11">
        <f t="shared" si="3"/>
        <v>1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>
      <c r="A19" s="3">
        <v>4.0</v>
      </c>
      <c r="B19" s="11">
        <f>AVERAGE(D4:D6)
</f>
        <v>0.034796</v>
      </c>
      <c r="C19" s="3">
        <f t="shared" si="4"/>
        <v>3.460608499</v>
      </c>
      <c r="D19" s="11">
        <f t="shared" si="1"/>
        <v>0.8651521248</v>
      </c>
      <c r="E19" s="2"/>
      <c r="F19" s="2"/>
      <c r="G19" s="3">
        <v>4.0</v>
      </c>
      <c r="H19" s="11">
        <f t="shared" ref="H19:I19" si="5">$H$17/G19</f>
        <v>0.03010383333</v>
      </c>
      <c r="I19" s="3">
        <f t="shared" si="5"/>
        <v>4</v>
      </c>
      <c r="J19" s="11">
        <f t="shared" si="3"/>
        <v>1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8" t="s">
        <v>9</v>
      </c>
    </row>
    <row r="20">
      <c r="A20" s="9"/>
      <c r="B20" s="2"/>
      <c r="C20" s="2"/>
      <c r="D20" s="2"/>
      <c r="E20" s="2"/>
      <c r="F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>
      <c r="A21" s="9"/>
      <c r="B21" s="2"/>
      <c r="C21" s="2"/>
      <c r="D21" s="2"/>
      <c r="E21" s="2"/>
      <c r="F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</sheetData>
  <mergeCells count="1">
    <mergeCell ref="A4:A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2" max="2" width="28.5"/>
    <col customWidth="1" min="3" max="3" width="18.63"/>
    <col customWidth="1" min="4" max="4" width="21.63"/>
    <col customWidth="1" min="6" max="6" width="5.63"/>
    <col customWidth="1" min="7" max="7" width="20.5"/>
    <col customWidth="1" min="8" max="8" width="27.75"/>
    <col customWidth="1" min="9" max="9" width="19.25"/>
    <col customWidth="1" min="10" max="10" width="28.88"/>
  </cols>
  <sheetData>
    <row r="1">
      <c r="A1" s="1" t="s">
        <v>0</v>
      </c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>
      <c r="A3" s="7" t="s">
        <v>10</v>
      </c>
      <c r="B3" s="4">
        <v>1.0</v>
      </c>
      <c r="C3" s="5">
        <v>2.0</v>
      </c>
      <c r="D3" s="6">
        <v>4.0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>
      <c r="A4" s="7" t="s">
        <v>2</v>
      </c>
      <c r="B4" s="4">
        <v>0.093074</v>
      </c>
      <c r="C4" s="5">
        <v>0.044101</v>
      </c>
      <c r="D4" s="6">
        <v>0.030234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>
      <c r="B5" s="4">
        <v>0.098187</v>
      </c>
      <c r="C5" s="5">
        <v>0.042455</v>
      </c>
      <c r="D5" s="6">
        <v>0.030328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>
      <c r="B6" s="4">
        <v>0.091018</v>
      </c>
      <c r="C6" s="5">
        <v>0.046582</v>
      </c>
      <c r="D6" s="6">
        <v>0.031836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>
      <c r="A9" s="8"/>
      <c r="B9" s="9"/>
      <c r="C9" s="9"/>
      <c r="D9" s="9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>
      <c r="A10" s="8"/>
      <c r="B10" s="9"/>
      <c r="C10" s="9"/>
      <c r="D10" s="9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>
      <c r="A11" s="8"/>
      <c r="B11" s="9"/>
      <c r="C11" s="9"/>
      <c r="D11" s="9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>
      <c r="A15" s="2"/>
      <c r="B15" s="2"/>
      <c r="C15" s="2"/>
      <c r="D15" s="10" t="s">
        <v>3</v>
      </c>
      <c r="E15" s="2"/>
      <c r="F15" s="2"/>
      <c r="G15" s="1" t="s">
        <v>4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>
      <c r="A16" s="7" t="s">
        <v>10</v>
      </c>
      <c r="B16" s="11" t="s">
        <v>5</v>
      </c>
      <c r="C16" s="3" t="s">
        <v>6</v>
      </c>
      <c r="D16" s="11" t="s">
        <v>7</v>
      </c>
      <c r="E16" s="2"/>
      <c r="F16" s="2"/>
      <c r="G16" s="7" t="s">
        <v>10</v>
      </c>
      <c r="H16" s="12" t="s">
        <v>8</v>
      </c>
      <c r="I16" s="3" t="s">
        <v>6</v>
      </c>
      <c r="J16" s="11" t="s">
        <v>7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>
      <c r="A17" s="3">
        <v>1.0</v>
      </c>
      <c r="B17" s="11">
        <f>AVERAGE(B4:B6)
</f>
        <v>0.094093</v>
      </c>
      <c r="C17" s="3">
        <f>B17/B17</f>
        <v>1</v>
      </c>
      <c r="D17" s="11">
        <f t="shared" ref="D17:D19" si="1">C17/A17</f>
        <v>1</v>
      </c>
      <c r="E17" s="2"/>
      <c r="F17" s="2"/>
      <c r="G17" s="3">
        <v>1.0</v>
      </c>
      <c r="H17" s="11">
        <f>AVERAGE(B4:B6)
</f>
        <v>0.094093</v>
      </c>
      <c r="I17" s="3">
        <f>$H$17/H17</f>
        <v>1</v>
      </c>
      <c r="J17" s="11">
        <f t="shared" ref="J17:J19" si="3">I17/G17</f>
        <v>1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>
      <c r="A18" s="3">
        <v>2.0</v>
      </c>
      <c r="B18" s="11">
        <f>AVERAGE(C4:C6)
</f>
        <v>0.04437933333</v>
      </c>
      <c r="C18" s="3">
        <f t="shared" ref="C18:C19" si="4">$B$17/B18</f>
        <v>2.120198591</v>
      </c>
      <c r="D18" s="11">
        <f t="shared" si="1"/>
        <v>1.060099295</v>
      </c>
      <c r="E18" s="2"/>
      <c r="F18" s="2"/>
      <c r="G18" s="3">
        <v>2.0</v>
      </c>
      <c r="H18" s="11">
        <f t="shared" ref="H18:I18" si="2">$H$17/G18</f>
        <v>0.0470465</v>
      </c>
      <c r="I18" s="3">
        <f t="shared" si="2"/>
        <v>2</v>
      </c>
      <c r="J18" s="11">
        <f t="shared" si="3"/>
        <v>1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>
      <c r="A19" s="3">
        <v>4.0</v>
      </c>
      <c r="B19" s="11">
        <f>AVERAGE(D4:D6)
</f>
        <v>0.03079933333</v>
      </c>
      <c r="C19" s="3">
        <f t="shared" si="4"/>
        <v>3.055033659</v>
      </c>
      <c r="D19" s="11">
        <f t="shared" si="1"/>
        <v>0.7637584147</v>
      </c>
      <c r="E19" s="2"/>
      <c r="F19" s="2"/>
      <c r="G19" s="3">
        <v>4.0</v>
      </c>
      <c r="H19" s="11">
        <f t="shared" ref="H19:I19" si="5">$H$17/G19</f>
        <v>0.02352325</v>
      </c>
      <c r="I19" s="3">
        <f t="shared" si="5"/>
        <v>4</v>
      </c>
      <c r="J19" s="11">
        <f t="shared" si="3"/>
        <v>1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8" t="s">
        <v>9</v>
      </c>
    </row>
    <row r="20">
      <c r="A20" s="9"/>
      <c r="B20" s="2"/>
      <c r="C20" s="2"/>
      <c r="D20" s="2"/>
      <c r="E20" s="2"/>
      <c r="F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>
      <c r="A21" s="9"/>
      <c r="B21" s="2"/>
      <c r="C21" s="2"/>
      <c r="D21" s="2"/>
      <c r="E21" s="2"/>
      <c r="F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</sheetData>
  <mergeCells count="1">
    <mergeCell ref="A4:A6"/>
  </mergeCells>
  <drawing r:id="rId1"/>
</worksheet>
</file>