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ps\Desktop\Excel_Data_Analytics_Course-main\2_Formulas_Functions\"/>
    </mc:Choice>
  </mc:AlternateContent>
  <xr:revisionPtr revIDLastSave="0" documentId="13_ncr:1_{871767CB-59B7-45D8-BA8D-CBEE17B7E5B7}" xr6:coauthVersionLast="47" xr6:coauthVersionMax="47" xr10:uidLastSave="{00000000-0000-0000-0000-000000000000}"/>
  <bookViews>
    <workbookView xWindow="10650" yWindow="3360" windowWidth="18975" windowHeight="11895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9" l="1"/>
  <c r="C17" i="9"/>
  <c r="D16" i="9"/>
  <c r="C16" i="9"/>
  <c r="D15" i="9"/>
  <c r="E15" i="9"/>
  <c r="C15" i="9"/>
  <c r="L16" i="9"/>
  <c r="K16" i="9"/>
  <c r="J16" i="9"/>
  <c r="D14" i="9"/>
  <c r="E14" i="9"/>
  <c r="F14" i="9"/>
  <c r="G14" i="9"/>
  <c r="H14" i="9"/>
  <c r="I14" i="9"/>
  <c r="J14" i="9"/>
  <c r="K14" i="9"/>
  <c r="C14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P7" i="9" s="1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P9" i="9" l="1"/>
  <c r="P11" i="9"/>
  <c r="L14" i="9"/>
  <c r="M12" i="9"/>
  <c r="P12" i="9" s="1"/>
  <c r="J12" i="9"/>
  <c r="J11" i="9"/>
  <c r="M11" i="9"/>
  <c r="M10" i="9"/>
  <c r="P10" i="9" s="1"/>
  <c r="J10" i="9"/>
  <c r="J9" i="9"/>
  <c r="M9" i="9"/>
  <c r="N8" i="9"/>
  <c r="O8" i="9"/>
  <c r="J8" i="9"/>
  <c r="M8" i="9"/>
  <c r="P8" i="9" s="1"/>
  <c r="O7" i="9"/>
  <c r="N7" i="9"/>
  <c r="J6" i="9"/>
  <c r="M6" i="9"/>
  <c r="P6" i="9" s="1"/>
  <c r="J5" i="9"/>
  <c r="M5" i="9"/>
  <c r="P5" i="9" s="1"/>
  <c r="J4" i="9"/>
  <c r="M4" i="9"/>
  <c r="P4" i="9" s="1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M14" i="9" l="1"/>
  <c r="P3" i="9"/>
  <c r="N10" i="9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  <c r="N14" i="9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<sst xmlns="http://schemas.openxmlformats.org/spreadsheetml/2006/main" count="85" uniqueCount="51">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</sst>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3" fillId="0" borderId="20" xfId="0" applyFont="1" applyBorder="1"/>
    <xf numFmtId="0" fontId="3" fillId="0" borderId="0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U17"/>
  <sheetViews>
    <sheetView tabSelected="1" topLeftCell="A3" zoomScale="120" zoomScaleNormal="120" workbookViewId="0">
      <selection activeCell="S5" sqref="S5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hidden="1" customWidth="1"/>
    <col min="13" max="13" width="9" style="1" hidden="1" customWidth="1"/>
    <col min="14" max="14" width="10.4257812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21" ht="15.75" thickBot="1" x14ac:dyDescent="0.3">
      <c r="G1" s="28"/>
    </row>
    <row r="2" spans="2:21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21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2</v>
      </c>
    </row>
    <row r="4" spans="2:21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1</v>
      </c>
      <c r="M4" s="22" t="b">
        <f t="shared" si="1"/>
        <v>1</v>
      </c>
      <c r="N4" s="22">
        <f t="shared" ref="N4:N12" si="8">L4*M4</f>
        <v>1</v>
      </c>
      <c r="O4" s="22" t="b">
        <f t="shared" ref="O4:O12" si="9">L4*M4=1</f>
        <v>1</v>
      </c>
      <c r="P4" s="22" t="b">
        <f t="shared" ref="P4:P17" si="10">AND(L4,M4)</f>
        <v>1</v>
      </c>
      <c r="R4" s="12" t="s">
        <v>23</v>
      </c>
      <c r="S4" s="13">
        <v>125000</v>
      </c>
    </row>
    <row r="5" spans="2:21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1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21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0</v>
      </c>
      <c r="N6" s="22">
        <f t="shared" si="8"/>
        <v>0</v>
      </c>
      <c r="O6" s="22" t="b">
        <f t="shared" si="9"/>
        <v>0</v>
      </c>
      <c r="P6" s="22" t="b">
        <f t="shared" si="10"/>
        <v>0</v>
      </c>
    </row>
    <row r="7" spans="2:21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1</v>
      </c>
      <c r="M7" s="22" t="b">
        <f t="shared" si="1"/>
        <v>1</v>
      </c>
      <c r="N7" s="22">
        <f t="shared" si="8"/>
        <v>1</v>
      </c>
      <c r="O7" s="22" t="b">
        <f t="shared" si="9"/>
        <v>1</v>
      </c>
      <c r="P7" s="22" t="b">
        <f t="shared" si="10"/>
        <v>1</v>
      </c>
    </row>
    <row r="8" spans="2:21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0</v>
      </c>
      <c r="N8" s="22">
        <f t="shared" si="8"/>
        <v>0</v>
      </c>
      <c r="O8" s="22" t="b">
        <f t="shared" si="9"/>
        <v>0</v>
      </c>
      <c r="P8" s="22" t="b">
        <f t="shared" si="10"/>
        <v>0</v>
      </c>
    </row>
    <row r="9" spans="2:21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21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21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1</v>
      </c>
      <c r="M11" s="22" t="b">
        <f t="shared" si="1"/>
        <v>1</v>
      </c>
      <c r="N11" s="22">
        <f t="shared" si="8"/>
        <v>1</v>
      </c>
      <c r="O11" s="22" t="b">
        <f t="shared" si="9"/>
        <v>1</v>
      </c>
      <c r="P11" s="22" t="b">
        <f t="shared" si="10"/>
        <v>1</v>
      </c>
    </row>
    <row r="12" spans="2:21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0</v>
      </c>
      <c r="N12" s="22">
        <f t="shared" si="8"/>
        <v>0</v>
      </c>
      <c r="O12" s="22" t="b">
        <f t="shared" si="9"/>
        <v>0</v>
      </c>
      <c r="P12" s="40" t="b">
        <f t="shared" si="10"/>
        <v>0</v>
      </c>
    </row>
    <row r="13" spans="2:21" ht="15.75" thickTop="1" x14ac:dyDescent="0.25">
      <c r="B13" s="29" t="s">
        <v>27</v>
      </c>
      <c r="C13" s="19"/>
      <c r="D13" s="19"/>
      <c r="E13" s="30"/>
      <c r="P13" s="41"/>
    </row>
    <row r="14" spans="2:21" ht="15.75" thickBot="1" x14ac:dyDescent="0.3">
      <c r="B14" s="31" t="s">
        <v>28</v>
      </c>
      <c r="C14" s="20">
        <f>AVERAGE(C3:C12)</f>
        <v>5.3</v>
      </c>
      <c r="D14" s="20">
        <f t="shared" ref="D14:N14" si="11">AVERAGE(D3:D12)</f>
        <v>119000</v>
      </c>
      <c r="E14" s="20">
        <f t="shared" si="11"/>
        <v>10400</v>
      </c>
      <c r="F14" s="20">
        <f t="shared" si="11"/>
        <v>5.3</v>
      </c>
      <c r="G14" s="20">
        <f t="shared" si="11"/>
        <v>129400</v>
      </c>
      <c r="H14" s="20">
        <f t="shared" si="11"/>
        <v>8.5565480895915674E-2</v>
      </c>
      <c r="I14" s="20">
        <f t="shared" si="11"/>
        <v>129400</v>
      </c>
      <c r="J14" s="20" t="e">
        <f t="shared" si="11"/>
        <v>#DIV/0!</v>
      </c>
      <c r="K14" s="20" t="e">
        <f t="shared" si="11"/>
        <v>#DIV/0!</v>
      </c>
      <c r="L14" s="20" t="e">
        <f t="shared" si="11"/>
        <v>#DIV/0!</v>
      </c>
      <c r="M14" s="20" t="e">
        <f t="shared" si="11"/>
        <v>#DIV/0!</v>
      </c>
      <c r="N14" s="20">
        <f t="shared" si="11"/>
        <v>0.6</v>
      </c>
      <c r="P14" s="41"/>
    </row>
    <row r="15" spans="2:21" ht="15.75" thickTop="1" x14ac:dyDescent="0.25">
      <c r="B15" s="29" t="s">
        <v>30</v>
      </c>
      <c r="C15" s="1">
        <f>COUNT(C3:C12)</f>
        <v>10</v>
      </c>
      <c r="D15" s="1">
        <f t="shared" ref="D15:E15" si="12">COUNT(D3:D12)</f>
        <v>10</v>
      </c>
      <c r="E15" s="1">
        <f t="shared" si="12"/>
        <v>10</v>
      </c>
      <c r="J15" s="1">
        <v>1</v>
      </c>
      <c r="K15" s="1" t="s">
        <v>49</v>
      </c>
      <c r="P15" s="41"/>
    </row>
    <row r="16" spans="2:21" x14ac:dyDescent="0.25">
      <c r="B16" s="33" t="s">
        <v>31</v>
      </c>
      <c r="C16" s="19">
        <f>COUNTIF($C$3:$C$12,"&lt;=5")</f>
        <v>6</v>
      </c>
      <c r="D16" s="19">
        <f>COUNTIF($D$3:$D$12,"&gt;=90000")</f>
        <v>9</v>
      </c>
      <c r="E16" s="34"/>
      <c r="J16" s="1" t="b">
        <f>ISNUMBER(J15)</f>
        <v>1</v>
      </c>
      <c r="K16" s="1" t="b">
        <f>ISNUMBER(K15)</f>
        <v>0</v>
      </c>
      <c r="L16" s="1" t="b">
        <f>AND(J16,K16)</f>
        <v>0</v>
      </c>
      <c r="P16" s="41"/>
      <c r="U16" s="1" t="s">
        <v>50</v>
      </c>
    </row>
    <row r="17" spans="2:16" ht="15.75" thickBot="1" x14ac:dyDescent="0.3">
      <c r="B17" s="12" t="s">
        <v>31</v>
      </c>
      <c r="C17" s="19">
        <f>COUNTIF($C$3:$C$12,"&lt;="&amp;S3)</f>
        <v>1</v>
      </c>
      <c r="D17" s="19">
        <f>COUNTIF($D$3:$D$12,"&gt;="&amp;S4)</f>
        <v>5</v>
      </c>
      <c r="E17" s="36"/>
      <c r="P17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hidden="1" customWidth="1"/>
    <col min="13" max="13" width="9" style="1" hidden="1" customWidth="1"/>
    <col min="14" max="14" width="10.4257812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2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.75" thickBot="1" x14ac:dyDescent="0.3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5" x14ac:dyDescent="0.25"/>
  <cols>
    <col min="1" max="1" width="2.140625" customWidth="1"/>
    <col min="2" max="2" width="13.42578125" customWidth="1"/>
    <col min="3" max="3" width="31.42578125" bestFit="1" customWidth="1"/>
    <col min="4" max="4" width="60.42578125" bestFit="1" customWidth="1"/>
  </cols>
  <sheetData>
    <row r="2" spans="2:4" x14ac:dyDescent="0.25">
      <c r="B2" s="37" t="s">
        <v>32</v>
      </c>
      <c r="C2" s="37" t="s">
        <v>40</v>
      </c>
      <c r="D2" s="37" t="s">
        <v>33</v>
      </c>
    </row>
    <row r="3" spans="2:4" x14ac:dyDescent="0.25">
      <c r="B3" s="38" t="e">
        <f>1/0</f>
        <v>#DIV/0!</v>
      </c>
      <c r="C3" s="39" t="s">
        <v>41</v>
      </c>
      <c r="D3" s="38" t="s">
        <v>34</v>
      </c>
    </row>
    <row r="4" spans="2:4" x14ac:dyDescent="0.25">
      <c r="B4" s="38" t="e">
        <f>A4 + "text"</f>
        <v>#VALUE!</v>
      </c>
      <c r="C4" s="39" t="s">
        <v>42</v>
      </c>
      <c r="D4" s="38" t="s">
        <v>35</v>
      </c>
    </row>
    <row r="5" spans="2:4" x14ac:dyDescent="0.25">
      <c r="B5" s="9" t="e">
        <f>#REF!</f>
        <v>#REF!</v>
      </c>
      <c r="C5" s="39" t="s">
        <v>43</v>
      </c>
      <c r="D5" s="38" t="s">
        <v>48</v>
      </c>
    </row>
    <row r="6" spans="2:4" x14ac:dyDescent="0.2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2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25">
      <c r="B8" s="38" t="e">
        <f>SQRT(-1)</f>
        <v>#NUM!</v>
      </c>
      <c r="C8" s="39" t="s">
        <v>44</v>
      </c>
      <c r="D8" s="38" t="s">
        <v>38</v>
      </c>
    </row>
    <row r="9" spans="2:4" x14ac:dyDescent="0.2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Rainier Lowell Listanco</cp:lastModifiedBy>
  <dcterms:created xsi:type="dcterms:W3CDTF">2024-07-16T20:11:02Z</dcterms:created>
  <dcterms:modified xsi:type="dcterms:W3CDTF">2024-10-24T10:08:09Z</dcterms:modified>
</cp:coreProperties>
</file>