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Pips\Desktop\Excel_Data_Analytics_Course-main\7_Power_Query\"/>
    </mc:Choice>
  </mc:AlternateContent>
  <xr:revisionPtr revIDLastSave="0" documentId="13_ncr:1_{9F955B06-60E1-47FF-A890-46D4ABB5F653}" xr6:coauthVersionLast="47" xr6:coauthVersionMax="47" xr10:uidLastSave="{00000000-0000-0000-0000-000000000000}"/>
  <bookViews>
    <workbookView xWindow="-120" yWindow="-120" windowWidth="29040" windowHeight="15840" activeTab="2" xr2:uid="{6F716FE0-A4DF-418B-900B-3408E44BFC15}"/>
  </bookViews>
  <sheets>
    <sheet name="skill_job_analysis" sheetId="19" r:id="rId1"/>
    <sheet name="Salary_Vs_Skills" sheetId="20" r:id="rId2"/>
    <sheet name="Salary_Analysis" sheetId="22" r:id="rId3"/>
  </sheets>
  <definedNames>
    <definedName name="Slicer_job_country">#N/A</definedName>
    <definedName name="Slicer_job_country1">#N/A</definedName>
    <definedName name="Slicer_job_title_short">#N/A</definedName>
  </definedNames>
  <calcPr calcId="191029"/>
  <pivotCaches>
    <pivotCache cacheId="335" r:id="rId4"/>
    <pivotCache cacheId="339" r:id="rId5"/>
    <pivotCache cacheId="393" r:id="rId6"/>
  </pivotCaches>
  <extLst>
    <ext xmlns:x14="http://schemas.microsoft.com/office/spreadsheetml/2009/9/main" uri="{876F7934-8845-4945-9796-88D515C7AA90}">
      <x14:pivotCaches>
        <pivotCache cacheId="338"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fe18b8f-4aa5-4c62-87ab-5b0a3990dfeb" name="data_jobs_salary" connection="Query - data_jobs_salary"/>
          <x15:modelTable id="data_jobs_skills_9b40adf1-1b6c-43dc-9f45-fbadb001659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20" l="1" a="1"/>
  <c r="E1"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31388C-0C70-47E8-925C-28447EB4CD5E}" name="Query - data_jobs_salary" description="Connection to the 'data_jobs_salary' query in the workbook." type="100" refreshedVersion="8" minRefreshableVersion="5">
    <extLst>
      <ext xmlns:x15="http://schemas.microsoft.com/office/spreadsheetml/2010/11/main" uri="{DE250136-89BD-433C-8126-D09CA5730AF9}">
        <x15:connection id="78c5c595-598c-4412-bf6a-1fc07cc2f76a">
          <x15:oledbPr connection="Provider=Microsoft.Mashup.OleDb.1;Data Source=$Workbook$;Location=data_jobs_salary;Extended Properties=&quot;&quot;">
            <x15:dbTables>
              <x15:dbTable name="data_jobs_salary"/>
            </x15:dbTables>
          </x15:oledbPr>
        </x15:connection>
      </ext>
    </extLst>
  </connection>
  <connection id="2" xr16:uid="{B58F0EF0-EF4B-4008-8C60-63402F597389}" name="Query - data_jobs_skills" description="Connection to the 'data_jobs_skills' query in the workbook." type="100" refreshedVersion="8" minRefreshableVersion="5">
    <extLst>
      <ext xmlns:x15="http://schemas.microsoft.com/office/spreadsheetml/2010/11/main" uri="{DE250136-89BD-433C-8126-D09CA5730AF9}">
        <x15:connection id="826a713b-d691-4f43-8f10-054720b1dd9a"/>
      </ext>
    </extLst>
  </connection>
  <connection id="3" xr16:uid="{7E399565-1757-4620-812C-B9D32C6CAEE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<sst xmlns="http://schemas.openxmlformats.org/spreadsheetml/2006/main" count="29" uniqueCount="16">
  <si>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</si>
  <si>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</si>
  <si>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</si>
  <si>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</si>
  <si>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</si>
  <si>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</si>
  <si>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</si>
  <si>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</si>
  <si>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</si>
  <si>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</si>
  <si>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</si>
  <si>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</si>
  <si>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Skills per Job</t>
  </si>
  <si>
    <t>Median Salary</t>
  </si>
  <si>
    <t>Median Salary US</t>
  </si>
  <si>
    <t>Median Salary Non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</si>
</sst>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8" formatCode="0.0"/>
    <numFmt numFmtId="170" formatCode="[$$-409]#,##0"/>
    <numFmt numFmtId="172" formatCode="\$#,##0;\(\$#,##0\);\$#,##0"/>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8" fontId="0" fillId="0" borderId="0" xfId="0" applyNumberFormat="1"/>
    <xf numFmtId="170" fontId="0" fillId="0" borderId="0" xfId="0" applyNumberFormat="1"/>
    <xf numFmtId="17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3.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[5_M_Language.xlsx]skill_job_analysis!PivotTable4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a:t>
            </a:r>
            <a:r>
              <a:rPr lang="en-US" baseline="0"/>
              <a:t> 10 skills in Data Science?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971669407"/>
        <c:axId val="971671807"/>
      </c:barChart>
      <c:catAx>
        <c:axId val="9716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71807"/>
        <c:crosses val="autoZero"/>
        <c:auto val="1"/>
        <c:lblAlgn val="ctr"/>
        <c:lblOffset val="100"/>
        <c:noMultiLvlLbl val="0"/>
      </c:catAx>
      <c:valAx>
        <c:axId val="9716718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mean more money in Data Science?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07522713506966E-2"/>
          <c:y val="0.12895261164059288"/>
          <c:w val="0.85906836260852004"/>
          <c:h val="0.71694638524894894"/>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38100">
                <a:solidFill>
                  <a:schemeClr val="accent1"/>
                </a:solidFill>
              </a:ln>
              <a:effectLst/>
            </c:spPr>
          </c:marker>
          <c:dLbls>
            <c:dLbl>
              <c:idx val="0"/>
              <c:layout>
                <c:manualLayout>
                  <c:x val="-4.9230769230769383E-2"/>
                  <c:y val="0.10777921167048732"/>
                </c:manualLayout>
              </c:layout>
              <c:tx>
                <c:rich>
                  <a:bodyPr/>
                  <a:lstStyle/>
                  <a:p>
                    <a:fld id="{FBE7AB81-25F3-43EE-916E-52106E6E28AE}"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E24-4518-849B-E9F4C276E266}"/>
                </c:ext>
              </c:extLst>
            </c:dLbl>
            <c:dLbl>
              <c:idx val="1"/>
              <c:layout>
                <c:manualLayout>
                  <c:x val="-0.18256410256410249"/>
                  <c:y val="-5.2151231453461663E-2"/>
                </c:manualLayout>
              </c:layout>
              <c:tx>
                <c:rich>
                  <a:bodyPr/>
                  <a:lstStyle/>
                  <a:p>
                    <a:fld id="{483866B3-FFDA-4A2F-AC18-B1AA9C09D3B1}"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E24-4518-849B-E9F4C276E266}"/>
                </c:ext>
              </c:extLst>
            </c:dLbl>
            <c:dLbl>
              <c:idx val="2"/>
              <c:layout>
                <c:manualLayout>
                  <c:x val="3.0769230769230695E-2"/>
                  <c:y val="0.11820945796117978"/>
                </c:manualLayout>
              </c:layout>
              <c:tx>
                <c:rich>
                  <a:bodyPr/>
                  <a:lstStyle/>
                  <a:p>
                    <a:fld id="{2B3FAF47-6B33-4511-8367-1041A3C29FD2}"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E24-4518-849B-E9F4C276E266}"/>
                </c:ext>
              </c:extLst>
            </c:dLbl>
            <c:dLbl>
              <c:idx val="3"/>
              <c:layout>
                <c:manualLayout>
                  <c:x val="-0.11076923076923084"/>
                  <c:y val="-6.6058226507718143E-2"/>
                </c:manualLayout>
              </c:layout>
              <c:tx>
                <c:rich>
                  <a:bodyPr/>
                  <a:lstStyle/>
                  <a:p>
                    <a:fld id="{51C7ACF0-830B-40B3-B84F-32ECCD168328}"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E24-4518-849B-E9F4C276E266}"/>
                </c:ext>
              </c:extLst>
            </c:dLbl>
            <c:dLbl>
              <c:idx val="4"/>
              <c:layout>
                <c:manualLayout>
                  <c:x val="2.0512820512820513E-2"/>
                  <c:y val="9.3872216616230866E-2"/>
                </c:manualLayout>
              </c:layout>
              <c:tx>
                <c:rich>
                  <a:bodyPr/>
                  <a:lstStyle/>
                  <a:p>
                    <a:fld id="{F48832C7-233F-4FF4-85E5-1FCA967C5A8D}"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E24-4518-849B-E9F4C276E266}"/>
                </c:ext>
              </c:extLst>
            </c:dLbl>
            <c:dLbl>
              <c:idx val="5"/>
              <c:layout>
                <c:manualLayout>
                  <c:x val="-9.2307692307692382E-2"/>
                  <c:y val="-0.15993044312394911"/>
                </c:manualLayout>
              </c:layout>
              <c:tx>
                <c:rich>
                  <a:bodyPr/>
                  <a:lstStyle/>
                  <a:p>
                    <a:fld id="{AC1E0882-3286-45AE-AD76-C7B8F69185C2}"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E24-4518-849B-E9F4C276E266}"/>
                </c:ext>
              </c:extLst>
            </c:dLbl>
            <c:dLbl>
              <c:idx val="6"/>
              <c:layout>
                <c:manualLayout>
                  <c:x val="-0.13538461538461541"/>
                  <c:y val="-5.5627980217025773E-2"/>
                </c:manualLayout>
              </c:layout>
              <c:tx>
                <c:rich>
                  <a:bodyPr/>
                  <a:lstStyle/>
                  <a:p>
                    <a:fld id="{4E8B5821-4530-4C00-8226-7746454BF271}"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E24-4518-849B-E9F4C276E266}"/>
                </c:ext>
              </c:extLst>
            </c:dLbl>
            <c:dLbl>
              <c:idx val="7"/>
              <c:layout>
                <c:manualLayout>
                  <c:x val="8.6153846153846081E-2"/>
                  <c:y val="5.9104728980589889E-2"/>
                </c:manualLayout>
              </c:layout>
              <c:tx>
                <c:rich>
                  <a:bodyPr/>
                  <a:lstStyle/>
                  <a:p>
                    <a:fld id="{89FC7E73-9154-41C5-97E3-CAB357A6EED2}"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E24-4518-849B-E9F4C276E266}"/>
                </c:ext>
              </c:extLst>
            </c:dLbl>
            <c:dLbl>
              <c:idx val="8"/>
              <c:layout>
                <c:manualLayout>
                  <c:x val="-0.13743589743589743"/>
                  <c:y val="-5.2151231453461663E-2"/>
                </c:manualLayout>
              </c:layout>
              <c:tx>
                <c:rich>
                  <a:bodyPr/>
                  <a:lstStyle/>
                  <a:p>
                    <a:fld id="{786DE6A8-E9E6-43E7-9ED0-5ECE28E499B7}"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E24-4518-849B-E9F4C276E266}"/>
                </c:ext>
              </c:extLst>
            </c:dLbl>
            <c:dLbl>
              <c:idx val="9"/>
              <c:layout>
                <c:manualLayout>
                  <c:x val="-2.0512820512820513E-2"/>
                  <c:y val="7.3011724034846334E-2"/>
                </c:manualLayout>
              </c:layout>
              <c:tx>
                <c:rich>
                  <a:bodyPr/>
                  <a:lstStyle/>
                  <a:p>
                    <a:fld id="{ED7F5779-7494-4D94-9D23-2079D1DABE9C}" type="CELLRANGE">
                      <a:rPr lang="en-US"/>
                      <a:pPr/>
                      <a:t>[CELLRANGE]</a:t>
                    </a:fld>
                    <a:endParaRPr lang="en-PH"/>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E24-4518-849B-E9F4C276E2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E24-4518-849B-E9F4C276E266}"/>
            </c:ext>
          </c:extLst>
        </c:ser>
        <c:dLbls>
          <c:showLegendKey val="0"/>
          <c:showVal val="0"/>
          <c:showCatName val="0"/>
          <c:showSerName val="0"/>
          <c:showPercent val="0"/>
          <c:showBubbleSize val="0"/>
        </c:dLbls>
        <c:axId val="1114557119"/>
        <c:axId val="739398623"/>
      </c:scatterChart>
      <c:valAx>
        <c:axId val="1114557119"/>
        <c:scaling>
          <c:orientation val="minMax"/>
          <c:min val="7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Median</a:t>
                </a:r>
                <a:r>
                  <a:rPr lang="en-PH" baseline="0"/>
                  <a:t>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98623"/>
        <c:crosses val="autoZero"/>
        <c:crossBetween val="midCat"/>
      </c:valAx>
      <c:valAx>
        <c:axId val="739398623"/>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557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600074</xdr:colOff>
      <xdr:row>1</xdr:row>
      <xdr:rowOff>33337</xdr:rowOff>
    </xdr:from>
    <xdr:to>
      <xdr:col>6</xdr:col>
      <xdr:colOff>3352799</xdr:colOff>
      <xdr:row>15</xdr:row>
      <xdr:rowOff>109537</xdr:rowOff>
    </xdr:to>
    <xdr:graphicFrame macro="">
      <xdr:nvGraphicFramePr>
        <xdr:cNvPr id="2" name="Chart 1">
          <a:extLst>
            <a:ext uri="{FF2B5EF4-FFF2-40B4-BE49-F238E27FC236}">
              <a16:creationId xmlns:a16="http://schemas.microsoft.com/office/drawing/2014/main" id="{3E436469-26F1-1AA3-0731-77AC1829E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3409950</xdr:colOff>
      <xdr:row>1</xdr:row>
      <xdr:rowOff>19050</xdr:rowOff>
    </xdr:from>
    <xdr:to>
      <xdr:col>6</xdr:col>
      <xdr:colOff>5238750</xdr:colOff>
      <xdr:row>15</xdr:row>
      <xdr:rowOff>19050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214DDCC3-0CBE-9810-BFA6-73F95897C379}"/>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10525" y="20955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5324475</xdr:colOff>
      <xdr:row>1</xdr:row>
      <xdr:rowOff>0</xdr:rowOff>
    </xdr:from>
    <xdr:to>
      <xdr:col>8</xdr:col>
      <xdr:colOff>514350</xdr:colOff>
      <xdr:row>15</xdr:row>
      <xdr:rowOff>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4FBD1494-32A7-864D-F510-8061EC14115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925050" y="190500"/>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228600</xdr:colOff>
      <xdr:row>0</xdr:row>
      <xdr:rowOff>166687</xdr:rowOff>
    </xdr:from>
    <xdr:to>
      <xdr:col>17</xdr:col>
      <xdr:colOff>323850</xdr:colOff>
      <xdr:row>20</xdr:row>
      <xdr:rowOff>9525</xdr:rowOff>
    </xdr:to>
    <xdr:graphicFrame macro="">
      <xdr:nvGraphicFramePr>
        <xdr:cNvPr id="4" name="Chart 3">
          <a:extLst>
            <a:ext uri="{FF2B5EF4-FFF2-40B4-BE49-F238E27FC236}">
              <a16:creationId xmlns:a16="http://schemas.microsoft.com/office/drawing/2014/main" id="{104E31BD-5321-A6FB-B7E3-1DDD67DBB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19050</xdr:colOff>
      <xdr:row>0</xdr:row>
      <xdr:rowOff>28575</xdr:rowOff>
    </xdr:from>
    <xdr:to>
      <xdr:col>7</xdr:col>
      <xdr:colOff>19050</xdr:colOff>
      <xdr:row>14</xdr:row>
      <xdr:rowOff>28575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522AB8A3-5FC3-61AE-FBA9-1D5CB877B88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067300" y="28575"/>
              <a:ext cx="1828800" cy="2667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38.768977430555" createdVersion="8" refreshedVersion="8" minRefreshableVersion="3" recordCount="0" supportSubquery="1" supportAdvancedDrill="1" xr:uid="{A38C68E5-BEEA-4CD5-84DA-D4A0B3487219}">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38.76897824074" createdVersion="8" refreshedVersion="8" minRefreshableVersion="3" recordCount="0" supportSubquery="1" supportAdvancedDrill="1" xr:uid="{36B2699D-F675-464D-872F-038236D87A83}">
  <cacheSource type="external" connectionId="3"/>
  <cacheFields count="2">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38.775086226851" createdVersion="8" refreshedVersion="8" minRefreshableVersion="3" recordCount="0" supportSubquery="1" supportAdvancedDrill="1" xr:uid="{B187CB90-AFF0-4E99-BCC7-2D06113FA1F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 US]" caption="Median Salary Non US" numFmtId="0" hierarchy="29"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ps" refreshedDate="45638.768977662039" createdVersion="3" refreshedVersion="8" minRefreshableVersion="3" recordCount="0" supportSubquery="1" supportAdvancedDrill="1" xr:uid="{CA4DD051-C254-4559-BB9D-DDA15321391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584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99F43-B1F6-47D1-A67C-2FEE0BEB2454}" name="PivotTable4" cacheId="339" applyNumberFormats="0" applyBorderFormats="0" applyFontFormats="0" applyPatternFormats="0" applyAlignmentFormats="0" applyWidthHeightFormats="1" dataCaption="Values" tag="57008c5c-b3f7-4e69-99f2-dbb9b17b4615" updatedVersion="8" minRefreshableVersion="3" useAutoFormatting="1" itemPrintTitles="1" createdVersion="8" indent="0" outline="1" outlineData="1" multipleFieldFilters="0" chartFormat="1">
  <location ref="A1:C18"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857584-609F-49F9-B094-6E578CABC18E}" name="PivotTable1" cacheId="335" applyNumberFormats="0" applyBorderFormats="0" applyFontFormats="0" applyPatternFormats="0" applyAlignmentFormats="0" applyWidthHeightFormats="1" dataCaption="Values" tag="c41b70a7-64a7-4aa8-9572-f51efc9eac25"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7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15478F-B2FD-49D7-864A-40DE10D22FD9}" name="PivotTable6" cacheId="393" applyNumberFormats="0" applyBorderFormats="0" applyFontFormats="0" applyPatternFormats="0" applyAlignmentFormats="0" applyWidthHeightFormats="1" dataCaption="Values" tag="ea4c0c43-fc98-4351-a2b6-e3ec80bba97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9"/>
    </i>
    <i>
      <x v="5"/>
    </i>
    <i>
      <x v="8"/>
    </i>
    <i>
      <x v="4"/>
    </i>
    <i>
      <x v="7"/>
    </i>
    <i>
      <x v="2"/>
    </i>
    <i>
      <x v="3"/>
    </i>
    <i>
      <x v="6"/>
    </i>
    <i t="grand">
      <x/>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Philippin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72F1695-4F75-47B3-8D44-578B0B44BCE4}" sourceName="[data_jobs_salary].[job_title_short]">
  <pivotTables>
    <pivotTable tabId="19" name="PivotTable4"/>
  </pivotTables>
  <data>
    <olap pivotCacheId="111584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3435AAF-5397-4013-9A16-08844B37F335}" sourceName="[data_jobs_salary].[job_country]">
  <pivotTables>
    <pivotTable tabId="19" name="PivotTable4"/>
  </pivotTables>
  <data>
    <olap pivotCacheId="111584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59FB81B-BDCD-4F2F-855E-86917EC24A85}" sourceName="[data_jobs_salary].[job_country]">
  <pivotTables>
    <pivotTable tabId="22" name="PivotTable6"/>
  </pivotTables>
  <data>
    <olap pivotCacheId="111584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Philippin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B10A5CC-BEBB-4A87-B1FD-80AD97F56DD9}" cache="Slicer_job_title_short" caption="Job Title" level="1" rowHeight="257175"/>
  <slicer name="job_country" xr10:uid="{547BF291-F60D-4252-BF45-31BF8EC9D7A2}" cache="Slicer_job_country" caption="Job 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21BCA67-7C78-4974-95C5-108242A9AC97}"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FAAC0-639C-4189-9885-15CAEFE1C276}">
  <dimension ref="A1:C18"/>
  <sheetViews>
    <sheetView workbookViewId="0">
      <selection activeCell="B3" sqref="B3"/>
    </sheetView>
  </sheetViews>
  <sheetFormatPr defaultRowHeight="15" x14ac:dyDescent="0.25"/>
  <cols>
    <col min="1" max="1" width="13.42578125" bestFit="1" customWidth="1"/>
    <col min="2" max="2" width="14.85546875" bestFit="1" customWidth="1"/>
    <col min="3" max="3" width="13.28515625" bestFit="1" customWidth="1"/>
    <col min="7" max="7" width="90.42578125" bestFit="1" customWidth="1"/>
  </cols>
  <sheetData>
    <row r="1" spans="1:3" x14ac:dyDescent="0.25">
      <c r="A1" s="3"/>
      <c r="B1" s="4"/>
      <c r="C1" s="5"/>
    </row>
    <row r="2" spans="1:3" x14ac:dyDescent="0.25">
      <c r="A2" s="6"/>
      <c r="B2" s="7"/>
      <c r="C2" s="8"/>
    </row>
    <row r="3" spans="1:3" x14ac:dyDescent="0.25">
      <c r="A3" s="6"/>
      <c r="B3" s="7"/>
      <c r="C3" s="8"/>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9"/>
      <c r="B18" s="10"/>
      <c r="C18"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26D95-C084-452C-9DF7-88F8F86C8F11}">
  <dimension ref="A1:G12"/>
  <sheetViews>
    <sheetView workbookViewId="0">
      <selection activeCell="C21" sqref="C21"/>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13</v>
      </c>
      <c r="C1" t="s">
        <v>12</v>
      </c>
      <c r="E1" t="str" cm="1">
        <f t="array" ref="E1:G11">A1:C11</f>
        <v>Row Labels</v>
      </c>
      <c r="F1" t="str">
        <v>Median Salary</v>
      </c>
      <c r="G1" t="str">
        <v>Skills per Job</v>
      </c>
    </row>
    <row r="2" spans="1:7" x14ac:dyDescent="0.25">
      <c r="A2" s="2" t="s">
        <v>0</v>
      </c>
      <c r="B2" s="13">
        <v>155000</v>
      </c>
      <c r="C2" s="12">
        <v>5.2608262817322053</v>
      </c>
      <c r="E2" t="str">
        <v>Senior Data Scientist</v>
      </c>
      <c r="F2">
        <v>155000</v>
      </c>
      <c r="G2">
        <v>5.2608262817322053</v>
      </c>
    </row>
    <row r="3" spans="1:7" x14ac:dyDescent="0.25">
      <c r="A3" s="2" t="s">
        <v>5</v>
      </c>
      <c r="B3" s="13">
        <v>147500</v>
      </c>
      <c r="C3" s="12">
        <v>8.1405163853028792</v>
      </c>
      <c r="E3" t="str">
        <v>Senior Data Engineer</v>
      </c>
      <c r="F3">
        <v>147500</v>
      </c>
      <c r="G3">
        <v>8.1405163853028792</v>
      </c>
    </row>
    <row r="4" spans="1:7" x14ac:dyDescent="0.25">
      <c r="A4" s="2" t="s">
        <v>4</v>
      </c>
      <c r="B4" s="13">
        <v>127500</v>
      </c>
      <c r="C4" s="12">
        <v>4.9271336080047083</v>
      </c>
      <c r="E4" t="str">
        <v>Data Scientist</v>
      </c>
      <c r="F4">
        <v>127500</v>
      </c>
      <c r="G4">
        <v>4.9271336080047083</v>
      </c>
    </row>
    <row r="5" spans="1:7" x14ac:dyDescent="0.25">
      <c r="A5" s="2" t="s">
        <v>1</v>
      </c>
      <c r="B5" s="13">
        <v>125000</v>
      </c>
      <c r="C5" s="12">
        <v>6.961963732861566</v>
      </c>
      <c r="E5" t="str">
        <v>Data Engineer</v>
      </c>
      <c r="F5">
        <v>125000</v>
      </c>
      <c r="G5">
        <v>6.961963732861566</v>
      </c>
    </row>
    <row r="6" spans="1:7" x14ac:dyDescent="0.25">
      <c r="A6" s="2" t="s">
        <v>2</v>
      </c>
      <c r="B6" s="13">
        <v>111175</v>
      </c>
      <c r="C6" s="12">
        <v>4.3544474393531001</v>
      </c>
      <c r="E6" t="str">
        <v>Senior Data Analyst</v>
      </c>
      <c r="F6">
        <v>111175</v>
      </c>
      <c r="G6">
        <v>4.3544474393531001</v>
      </c>
    </row>
    <row r="7" spans="1:7" x14ac:dyDescent="0.25">
      <c r="A7" s="2" t="s">
        <v>3</v>
      </c>
      <c r="B7" s="13">
        <v>107550</v>
      </c>
      <c r="C7" s="12">
        <v>5.2834138486312403</v>
      </c>
      <c r="E7" t="str">
        <v>Machine Learning Engineer</v>
      </c>
      <c r="F7">
        <v>107550</v>
      </c>
      <c r="G7">
        <v>5.2834138486312403</v>
      </c>
    </row>
    <row r="8" spans="1:7" x14ac:dyDescent="0.25">
      <c r="A8" s="2" t="s">
        <v>7</v>
      </c>
      <c r="B8" s="13">
        <v>99150</v>
      </c>
      <c r="C8" s="12">
        <v>5.5445026178010473</v>
      </c>
      <c r="E8" t="str">
        <v>Software Engineer</v>
      </c>
      <c r="F8">
        <v>99150</v>
      </c>
      <c r="G8">
        <v>5.5445026178010473</v>
      </c>
    </row>
    <row r="9" spans="1:7" x14ac:dyDescent="0.25">
      <c r="A9" s="2" t="s">
        <v>6</v>
      </c>
      <c r="B9" s="13">
        <v>90000</v>
      </c>
      <c r="C9" s="12">
        <v>3.600978555069748</v>
      </c>
      <c r="E9" t="str">
        <v>Data Analyst</v>
      </c>
      <c r="F9">
        <v>90000</v>
      </c>
      <c r="G9">
        <v>3.600978555069748</v>
      </c>
    </row>
    <row r="10" spans="1:7" x14ac:dyDescent="0.25">
      <c r="A10" s="2" t="s">
        <v>9</v>
      </c>
      <c r="B10" s="13">
        <v>90000</v>
      </c>
      <c r="C10" s="12">
        <v>4.8023255813953485</v>
      </c>
      <c r="E10" t="str">
        <v>Cloud Engineer</v>
      </c>
      <c r="F10">
        <v>90000</v>
      </c>
      <c r="G10">
        <v>4.8023255813953485</v>
      </c>
    </row>
    <row r="11" spans="1:7" x14ac:dyDescent="0.25">
      <c r="A11" s="2" t="s">
        <v>8</v>
      </c>
      <c r="B11" s="13">
        <v>85000</v>
      </c>
      <c r="C11" s="12">
        <v>3.2997002997002998</v>
      </c>
      <c r="E11" t="str">
        <v>Business Analyst</v>
      </c>
      <c r="F11">
        <v>85000</v>
      </c>
      <c r="G11">
        <v>3.2997002997002998</v>
      </c>
    </row>
    <row r="12" spans="1:7" x14ac:dyDescent="0.25">
      <c r="A12" s="2" t="s">
        <v>11</v>
      </c>
      <c r="B12" s="13">
        <v>115000</v>
      </c>
      <c r="C12" s="12">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F986C-035D-4EA5-BEA5-F741E9458B6F}">
  <dimension ref="A1:D18"/>
  <sheetViews>
    <sheetView tabSelected="1" workbookViewId="0">
      <selection activeCell="L8" sqref="L8"/>
    </sheetView>
  </sheetViews>
  <sheetFormatPr defaultRowHeight="15" x14ac:dyDescent="0.25"/>
  <cols>
    <col min="1" max="1" width="25" bestFit="1" customWidth="1"/>
    <col min="2" max="2" width="13.5703125" bestFit="1" customWidth="1"/>
    <col min="3" max="3" width="20.7109375" bestFit="1" customWidth="1"/>
    <col min="4" max="4" width="16.42578125" bestFit="1" customWidth="1"/>
  </cols>
  <sheetData>
    <row r="1" spans="1:4" x14ac:dyDescent="0.25">
      <c r="A1" s="1" t="s">
        <v>10</v>
      </c>
      <c r="B1" t="s">
        <v>13</v>
      </c>
      <c r="C1" t="s">
        <v>15</v>
      </c>
      <c r="D1" t="s">
        <v>14</v>
      </c>
    </row>
    <row r="2" spans="1:4" x14ac:dyDescent="0.25">
      <c r="A2" s="2" t="s">
        <v>8</v>
      </c>
      <c r="B2" s="14">
        <v>63000</v>
      </c>
      <c r="C2" s="14">
        <v>75000</v>
      </c>
      <c r="D2" s="14">
        <v>90000</v>
      </c>
    </row>
    <row r="3" spans="1:4" x14ac:dyDescent="0.25">
      <c r="A3" s="2" t="s">
        <v>9</v>
      </c>
      <c r="B3" s="14">
        <v>64800</v>
      </c>
      <c r="C3" s="14">
        <v>89100</v>
      </c>
      <c r="D3" s="14">
        <v>115000</v>
      </c>
    </row>
    <row r="4" spans="1:4" x14ac:dyDescent="0.25">
      <c r="A4" s="2" t="s">
        <v>7</v>
      </c>
      <c r="B4" s="14">
        <v>72000</v>
      </c>
      <c r="C4" s="14">
        <v>89100</v>
      </c>
      <c r="D4" s="14">
        <v>125000</v>
      </c>
    </row>
    <row r="5" spans="1:4" x14ac:dyDescent="0.25">
      <c r="A5" s="2" t="s">
        <v>3</v>
      </c>
      <c r="B5" s="14">
        <v>72000</v>
      </c>
      <c r="C5" s="14">
        <v>101029</v>
      </c>
      <c r="D5" s="14">
        <v>150000</v>
      </c>
    </row>
    <row r="6" spans="1:4" x14ac:dyDescent="0.25">
      <c r="A6" s="2" t="s">
        <v>0</v>
      </c>
      <c r="B6" s="14">
        <v>72000</v>
      </c>
      <c r="C6" s="14">
        <v>155000</v>
      </c>
      <c r="D6" s="14">
        <v>155000</v>
      </c>
    </row>
    <row r="7" spans="1:4" x14ac:dyDescent="0.25">
      <c r="A7" s="2" t="s">
        <v>4</v>
      </c>
      <c r="B7" s="14">
        <v>75600</v>
      </c>
      <c r="C7" s="14">
        <v>119550</v>
      </c>
      <c r="D7" s="14">
        <v>130000</v>
      </c>
    </row>
    <row r="8" spans="1:4" x14ac:dyDescent="0.25">
      <c r="A8" s="2" t="s">
        <v>5</v>
      </c>
      <c r="B8" s="14">
        <v>80786.5</v>
      </c>
      <c r="C8" s="14">
        <v>147500</v>
      </c>
      <c r="D8" s="14">
        <v>150000</v>
      </c>
    </row>
    <row r="9" spans="1:4" x14ac:dyDescent="0.25">
      <c r="A9" s="2" t="s">
        <v>6</v>
      </c>
      <c r="B9" s="14">
        <v>83110.75</v>
      </c>
      <c r="C9" s="14">
        <v>90000</v>
      </c>
      <c r="D9" s="14">
        <v>90000</v>
      </c>
    </row>
    <row r="10" spans="1:4" x14ac:dyDescent="0.25">
      <c r="A10" s="2" t="s">
        <v>1</v>
      </c>
      <c r="B10" s="14">
        <v>96773</v>
      </c>
      <c r="C10" s="14">
        <v>123500</v>
      </c>
      <c r="D10" s="14">
        <v>125000</v>
      </c>
    </row>
    <row r="11" spans="1:4" x14ac:dyDescent="0.25">
      <c r="A11" s="2" t="s">
        <v>2</v>
      </c>
      <c r="B11" s="14">
        <v>111175</v>
      </c>
      <c r="C11" s="14">
        <v>111175</v>
      </c>
      <c r="D11" s="14">
        <v>110000</v>
      </c>
    </row>
    <row r="12" spans="1:4" x14ac:dyDescent="0.25">
      <c r="A12" s="2" t="s">
        <v>11</v>
      </c>
      <c r="B12" s="14">
        <v>79200</v>
      </c>
      <c r="C12" s="14">
        <v>111175</v>
      </c>
      <c r="D12" s="14">
        <v>118940</v>
      </c>
    </row>
    <row r="18" spans="3:3" x14ac:dyDescent="0.25">
      <c r="C18"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99A97B2-39D2-47F2-A9EA-16DF14FF0AD2}">
  <ds:schemaRefs/>
</ds:datastoreItem>
</file>

<file path=customXml/itemProps2.xml><?xml version="1.0" encoding="utf-8"?>
<ds:datastoreItem xmlns:ds="http://schemas.openxmlformats.org/officeDocument/2006/customXml" ds:itemID="{FBABF48B-CD3C-4702-9B6B-DAF817658E37}">
  <ds:schemaRefs/>
</ds:datastoreItem>
</file>

<file path=customXml/itemProps3.xml><?xml version="1.0" encoding="utf-8"?>
<ds:datastoreItem xmlns:ds="http://schemas.openxmlformats.org/officeDocument/2006/customXml" ds:itemID="{24BD5849-B416-4F5F-87D7-6F92FBB8B35D}">
  <ds:schemaRefs/>
</ds:datastoreItem>
</file>

<file path=customXml/itemProps4.xml><?xml version="1.0" encoding="utf-8"?>
<ds:datastoreItem xmlns:ds="http://schemas.openxmlformats.org/officeDocument/2006/customXml" ds:itemID="{B7EF6822-A91C-470C-B598-00513413725B}">
  <ds:schemaRefs/>
</ds:datastoreItem>
</file>

<file path=customXml/itemProps5.xml><?xml version="1.0" encoding="utf-8"?>
<ds:datastoreItem xmlns:ds="http://schemas.openxmlformats.org/officeDocument/2006/customXml" ds:itemID="{BE1721AE-A3D9-49FE-BF60-69BA285A12D5}">
  <ds:schemaRefs/>
</ds:datastoreItem>
</file>

<file path=customXml/itemProps6.xml><?xml version="1.0" encoding="utf-8"?>
<ds:datastoreItem xmlns:ds="http://schemas.openxmlformats.org/officeDocument/2006/customXml" ds:itemID="{95B37A1D-422E-4D99-B356-DF9E7BBDAFE8}">
  <ds:schemaRefs/>
</ds:datastoreItem>
</file>

<file path=customXml/itemProps7.xml><?xml version="1.0" encoding="utf-8"?>
<ds:datastoreItem xmlns:ds="http://schemas.openxmlformats.org/officeDocument/2006/customXml" ds:itemID="{07F09806-291E-46D9-91F4-875F4ED65FD5}">
  <ds:schemaRefs/>
</ds:datastoreItem>
</file>

<file path=customXml/itemProps8.xml><?xml version="1.0" encoding="utf-8"?>
<ds:datastoreItem xmlns:ds="http://schemas.openxmlformats.org/officeDocument/2006/customXml" ds:itemID="{71362B53-671E-4A07-BADD-3EDF9225E79A}">
  <ds:schemaRefs/>
</ds:datastoreItem>
</file>

<file path=customXml/itemProps9.xml><?xml version="1.0" encoding="utf-8"?>
<ds:datastoreItem xmlns:ds="http://schemas.openxmlformats.org/officeDocument/2006/customXml" ds:itemID="{62B53D30-5BA5-45C8-86C2-5CE34BD46986}">
  <ds:schemaRefs/>
</ds:datastoreItem>
</file>

<file path=customXml/itemProps10.xml><?xml version="1.0" encoding="utf-8"?>
<ds:datastoreItem xmlns:ds="http://schemas.openxmlformats.org/officeDocument/2006/customXml" ds:itemID="{26377C47-8678-4EEA-A0C0-3C06E70300EE}">
  <ds:schemaRefs/>
</ds:datastoreItem>
</file>

<file path=customXml/itemProps11.xml><?xml version="1.0" encoding="utf-8"?>
<ds:datastoreItem xmlns:ds="http://schemas.openxmlformats.org/officeDocument/2006/customXml" ds:itemID="{0EDE358C-1133-4932-A2FC-C723D59F9402}">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EB8A23BD-9B40-4289-A613-0059C5F4C451}">
  <ds:schemaRefs/>
</ds:datastoreItem>
</file>

<file path=customXml/itemProps14.xml><?xml version="1.0" encoding="utf-8"?>
<ds:datastoreItem xmlns:ds="http://schemas.openxmlformats.org/officeDocument/2006/customXml" ds:itemID="{B312888B-1243-4722-9D5B-559DE2C624C1}">
  <ds:schemaRefs/>
</ds:datastoreItem>
</file>

<file path=customXml/itemProps15.xml><?xml version="1.0" encoding="utf-8"?>
<ds:datastoreItem xmlns:ds="http://schemas.openxmlformats.org/officeDocument/2006/customXml" ds:itemID="{352C956A-54E2-4AE5-868F-577B7B79E57A}">
  <ds:schemaRefs/>
</ds:datastoreItem>
</file>

<file path=customXml/itemProps16.xml><?xml version="1.0" encoding="utf-8"?>
<ds:datastoreItem xmlns:ds="http://schemas.openxmlformats.org/officeDocument/2006/customXml" ds:itemID="{0547B0C9-BFF0-480C-8E11-13444292751F}">
  <ds:schemaRefs/>
</ds:datastoreItem>
</file>

<file path=customXml/itemProps17.xml><?xml version="1.0" encoding="utf-8"?>
<ds:datastoreItem xmlns:ds="http://schemas.openxmlformats.org/officeDocument/2006/customXml" ds:itemID="{C491CD42-70A7-4707-BC48-A822BA59289F}">
  <ds:schemaRefs/>
</ds:datastoreItem>
</file>

<file path=customXml/itemProps18.xml><?xml version="1.0" encoding="utf-8"?>
<ds:datastoreItem xmlns:ds="http://schemas.openxmlformats.org/officeDocument/2006/customXml" ds:itemID="{590A1967-398D-4E0D-A3B6-49398B629FBF}">
  <ds:schemaRefs/>
</ds:datastoreItem>
</file>

<file path=customXml/itemProps19.xml><?xml version="1.0" encoding="utf-8"?>
<ds:datastoreItem xmlns:ds="http://schemas.openxmlformats.org/officeDocument/2006/customXml" ds:itemID="{D8731F67-0824-4B0C-98B0-FBAD5EA37051}">
  <ds:schemaRefs/>
</ds:datastoreItem>
</file>

<file path=customXml/itemProps20.xml><?xml version="1.0" encoding="utf-8"?>
<ds:datastoreItem xmlns:ds="http://schemas.openxmlformats.org/officeDocument/2006/customXml" ds:itemID="{A053BD79-C4ED-4E20-BFCF-D37F7A920BE7}">
  <ds:schemaRefs/>
</ds:datastoreItem>
</file>

<file path=customXml/itemProps21.xml><?xml version="1.0" encoding="utf-8"?>
<ds:datastoreItem xmlns:ds="http://schemas.openxmlformats.org/officeDocument/2006/customXml" ds:itemID="{B697CA5E-4821-4250-A859-ED1F320EEAE0}">
  <ds:schemaRefs/>
</ds:datastoreItem>
</file>

<file path=customXml/itemProps22.xml><?xml version="1.0" encoding="utf-8"?>
<ds:datastoreItem xmlns:ds="http://schemas.openxmlformats.org/officeDocument/2006/customXml" ds:itemID="{D1717A0E-872E-494C-8EE6-045C994365A7}">
  <ds:schemaRefs/>
</ds:datastoreItem>
</file>

<file path=customXml/itemProps23.xml><?xml version="1.0" encoding="utf-8"?>
<ds:datastoreItem xmlns:ds="http://schemas.openxmlformats.org/officeDocument/2006/customXml" ds:itemID="{8B934B61-EE69-47C3-A6D8-FA7AA9AFE7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Rainier Lowell Listanco</cp:lastModifiedBy>
  <dcterms:created xsi:type="dcterms:W3CDTF">2024-08-10T22:21:34Z</dcterms:created>
  <dcterms:modified xsi:type="dcterms:W3CDTF">2024-12-12T14:01:05Z</dcterms:modified>
</cp:coreProperties>
</file>