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implified Method" sheetId="1" state="visible" r:id="rId1"/>
    <sheet name="Actual Expense Method" sheetId="2" state="visible" r:id="rId2"/>
    <sheet name="Documentation Checklist" sheetId="3" state="visible" r:id="rId3"/>
    <sheet name="Instru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2E86AB"/>
      <sz val="16"/>
    </font>
    <font>
      <b val="1"/>
      <color rgb="002E86AB"/>
    </font>
    <font>
      <b val="1"/>
    </font>
    <font>
      <sz val="14"/>
    </font>
  </fonts>
  <fills count="4">
    <fill>
      <patternFill/>
    </fill>
    <fill>
      <patternFill patternType="gray125"/>
    </fill>
    <fill>
      <patternFill patternType="solid">
        <fgColor rgb="00E3F2FD"/>
        <bgColor rgb="00E3F2FD"/>
      </patternFill>
    </fill>
    <fill>
      <patternFill patternType="solid">
        <fgColor rgb="00C8E6C9"/>
        <bgColor rgb="00C8E6C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2" borderId="1" pivotButton="0" quotePrefix="0" xfId="0"/>
    <xf numFmtId="0" fontId="3" fillId="3" borderId="1" pivotButton="0" quotePrefix="0" xfId="0"/>
    <xf numFmtId="0" fontId="4" fillId="0" borderId="0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5" customWidth="1" min="3" max="3"/>
  </cols>
  <sheetData>
    <row r="1">
      <c r="A1" s="1" t="inlineStr">
        <is>
          <t>HOME OFFICE DEDUCTION - SIMPLIFIED METHOD</t>
        </is>
      </c>
      <c r="B1" s="1" t="inlineStr"/>
      <c r="C1" s="1" t="inlineStr"/>
    </row>
    <row r="2">
      <c r="A2" t="inlineStr"/>
      <c r="B2" t="inlineStr"/>
      <c r="C2" t="inlineStr"/>
    </row>
    <row r="3">
      <c r="A3" s="2" t="inlineStr">
        <is>
          <t>STEP 1: MEASURE YOUR HOME OFFICE</t>
        </is>
      </c>
      <c r="B3" s="2" t="inlineStr"/>
      <c r="C3" s="2" t="inlineStr"/>
    </row>
    <row r="4">
      <c r="A4" s="3" t="inlineStr">
        <is>
          <t>Home office square footage:</t>
        </is>
      </c>
      <c r="B4" s="3" t="n">
        <v>150</v>
      </c>
      <c r="C4" s="3" t="inlineStr"/>
    </row>
    <row r="5">
      <c r="A5" t="inlineStr">
        <is>
          <t>(Maximum 300 sq ft for simplified method)</t>
        </is>
      </c>
      <c r="B5" t="inlineStr"/>
      <c r="C5" t="inlineStr"/>
    </row>
    <row r="6">
      <c r="A6" t="inlineStr"/>
      <c r="B6" t="inlineStr"/>
      <c r="C6" t="inlineStr"/>
    </row>
    <row r="7">
      <c r="A7" s="2" t="inlineStr">
        <is>
          <t>STEP 2: CALCULATION</t>
        </is>
      </c>
      <c r="B7" s="2" t="inlineStr"/>
      <c r="C7" s="2" t="inlineStr"/>
    </row>
    <row r="8">
      <c r="A8" t="inlineStr">
        <is>
          <t>Office square footage</t>
        </is>
      </c>
      <c r="B8">
        <f>B4</f>
        <v/>
      </c>
      <c r="C8" t="inlineStr"/>
    </row>
    <row r="9">
      <c r="A9" t="inlineStr">
        <is>
          <t>Rate per square foot</t>
        </is>
      </c>
      <c r="B9" t="inlineStr">
        <is>
          <t>$5.00</t>
        </is>
      </c>
      <c r="C9" t="inlineStr">
        <is>
          <t>(IRS Standard Rate)</t>
        </is>
      </c>
    </row>
    <row r="10">
      <c r="A10" s="4" t="inlineStr">
        <is>
          <t>Total deduction</t>
        </is>
      </c>
      <c r="B10" s="4">
        <f>B8*5</f>
        <v/>
      </c>
      <c r="C10" s="4" t="inlineStr"/>
    </row>
    <row r="11">
      <c r="A11" t="inlineStr"/>
      <c r="B11" t="inlineStr"/>
      <c r="C11" t="inlineStr"/>
    </row>
    <row r="12">
      <c r="A12" s="2" t="inlineStr">
        <is>
          <t>STEP 3: ANNUAL DEDUCTION LIMIT</t>
        </is>
      </c>
      <c r="B12" s="2" t="inlineStr"/>
      <c r="C12" s="2" t="inlineStr"/>
    </row>
    <row r="13">
      <c r="A13" t="inlineStr">
        <is>
          <t>Your home office deduction</t>
        </is>
      </c>
      <c r="B13">
        <f>B10</f>
        <v/>
      </c>
      <c r="C13" t="inlineStr"/>
    </row>
    <row r="14">
      <c r="A14" s="4" t="inlineStr">
        <is>
          <t>Maximum allowed (300 sq ft)</t>
        </is>
      </c>
      <c r="B14" s="4" t="inlineStr">
        <is>
          <t>$1,500</t>
        </is>
      </c>
      <c r="C14" s="4" t="inlineStr"/>
    </row>
    <row r="15">
      <c r="A15" t="inlineStr">
        <is>
          <t>Your eligible deduction</t>
        </is>
      </c>
      <c r="B15">
        <f>MIN(B12,B13)</f>
        <v/>
      </c>
      <c r="C15" t="inlineStr"/>
    </row>
    <row r="16">
      <c r="A16" t="inlineStr"/>
      <c r="B16" t="inlineStr"/>
      <c r="C16" t="inlineStr"/>
    </row>
    <row r="17">
      <c r="A17" s="2" t="inlineStr">
        <is>
          <t>ADVANTAGES OF SIMPLIFIED METHOD:</t>
        </is>
      </c>
      <c r="B17" s="2" t="inlineStr"/>
      <c r="C17" s="2" t="inlineStr"/>
    </row>
    <row r="18">
      <c r="A18" t="inlineStr">
        <is>
          <t>• No need to track home expenses</t>
        </is>
      </c>
      <c r="B18" t="inlineStr"/>
      <c r="C18" t="inlineStr"/>
    </row>
    <row r="19">
      <c r="A19" t="inlineStr">
        <is>
          <t>• No depreciation to recapture when selling</t>
        </is>
      </c>
      <c r="B19" t="inlineStr"/>
      <c r="C19" t="inlineStr"/>
    </row>
    <row r="20">
      <c r="A20" t="inlineStr">
        <is>
          <t>• Simple calculation</t>
        </is>
      </c>
      <c r="B20" t="inlineStr"/>
      <c r="C20" t="inlineStr"/>
    </row>
    <row r="21">
      <c r="A21" t="inlineStr">
        <is>
          <t>• Less record keeping required</t>
        </is>
      </c>
      <c r="B21" t="inlineStr"/>
      <c r="C21" t="inlineStr"/>
    </row>
    <row r="22">
      <c r="A22" t="inlineStr"/>
      <c r="B22" t="inlineStr"/>
      <c r="C22" t="inlineStr"/>
    </row>
    <row r="23">
      <c r="A23" s="2" t="inlineStr">
        <is>
          <t>REQUIREMENTS:</t>
        </is>
      </c>
      <c r="B23" s="2" t="inlineStr"/>
      <c r="C23" s="2" t="inlineStr"/>
    </row>
    <row r="24">
      <c r="A24" t="inlineStr">
        <is>
          <t>• Use home office regularly and exclusively for business</t>
        </is>
      </c>
      <c r="B24" t="inlineStr"/>
      <c r="C24" t="inlineStr"/>
    </row>
    <row r="25">
      <c r="A25" t="inlineStr">
        <is>
          <t>• Office must be principal place of business OR</t>
        </is>
      </c>
      <c r="B25" t="inlineStr"/>
      <c r="C25" t="inlineStr"/>
    </row>
    <row r="26">
      <c r="A26" t="inlineStr">
        <is>
          <t>• Used regularly to meet clients/customers</t>
        </is>
      </c>
      <c r="B26" t="inlineStr"/>
      <c r="C26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0" customWidth="1" min="3" max="3"/>
  </cols>
  <sheetData>
    <row r="1">
      <c r="A1" s="1" t="inlineStr">
        <is>
          <t>HOME OFFICE DEDUCTION - ACTUAL EXPENSE METHOD</t>
        </is>
      </c>
      <c r="B1" s="1" t="inlineStr"/>
      <c r="C1" s="1" t="inlineStr"/>
    </row>
    <row r="2">
      <c r="A2" t="inlineStr"/>
      <c r="B2" t="inlineStr"/>
      <c r="C2" t="inlineStr"/>
    </row>
    <row r="3">
      <c r="A3" s="2" t="inlineStr">
        <is>
          <t>STEP 1: HOME MEASUREMENTS</t>
        </is>
      </c>
      <c r="B3" s="2" t="inlineStr"/>
      <c r="C3" s="2" t="inlineStr"/>
    </row>
    <row r="4">
      <c r="A4" t="inlineStr">
        <is>
          <t>Total home square footage:</t>
        </is>
      </c>
      <c r="B4" s="3" t="n">
        <v>2000</v>
      </c>
      <c r="C4" t="inlineStr"/>
    </row>
    <row r="5">
      <c r="A5" t="inlineStr">
        <is>
          <t>Home office square footage:</t>
        </is>
      </c>
      <c r="B5" s="3" t="n">
        <v>200</v>
      </c>
      <c r="C5" t="inlineStr"/>
    </row>
    <row r="6">
      <c r="A6" s="4" t="inlineStr">
        <is>
          <t>Business use percentage:</t>
        </is>
      </c>
      <c r="B6" s="4">
        <f>B5/B4*100</f>
        <v/>
      </c>
      <c r="C6" s="4" t="inlineStr">
        <is>
          <t>%</t>
        </is>
      </c>
    </row>
    <row r="7">
      <c r="A7" t="inlineStr"/>
      <c r="B7" t="inlineStr"/>
      <c r="C7" t="inlineStr"/>
    </row>
    <row r="8">
      <c r="A8" s="2" t="inlineStr">
        <is>
          <t>STEP 2: ANNUAL HOME EXPENSES</t>
        </is>
      </c>
      <c r="B8" s="2" t="inlineStr">
        <is>
          <t>Amount</t>
        </is>
      </c>
      <c r="C8" s="2" t="inlineStr">
        <is>
          <t>Business Portion</t>
        </is>
      </c>
    </row>
    <row r="9">
      <c r="A9" t="inlineStr">
        <is>
          <t>Mortgage interest</t>
        </is>
      </c>
      <c r="B9" s="3" t="n">
        <v>12000</v>
      </c>
      <c r="C9">
        <f>B9*B6/100</f>
        <v/>
      </c>
    </row>
    <row r="10">
      <c r="A10" t="inlineStr">
        <is>
          <t>Property taxes</t>
        </is>
      </c>
      <c r="B10" s="3" t="n">
        <v>3000</v>
      </c>
      <c r="C10">
        <f>B10*B6/100</f>
        <v/>
      </c>
    </row>
    <row r="11">
      <c r="A11" t="inlineStr">
        <is>
          <t>Utilities (electric, gas, water)</t>
        </is>
      </c>
      <c r="B11" s="3" t="n">
        <v>2400</v>
      </c>
      <c r="C11">
        <f>B11*B6/100</f>
        <v/>
      </c>
    </row>
    <row r="12">
      <c r="A12" t="inlineStr">
        <is>
          <t>Home insurance</t>
        </is>
      </c>
      <c r="B12" s="3" t="n">
        <v>1200</v>
      </c>
      <c r="C12">
        <f>B12*B6/100</f>
        <v/>
      </c>
    </row>
    <row r="13">
      <c r="A13" t="inlineStr">
        <is>
          <t>Repairs &amp; maintenance</t>
        </is>
      </c>
      <c r="B13" s="3" t="n">
        <v>800</v>
      </c>
      <c r="C13">
        <f>B13*B6/100</f>
        <v/>
      </c>
    </row>
    <row r="14">
      <c r="A14" t="inlineStr">
        <is>
          <t>Depreciation (if owned)</t>
        </is>
      </c>
      <c r="B14" s="3" t="n">
        <v>2000</v>
      </c>
      <c r="C14">
        <f>B14*B6/100</f>
        <v/>
      </c>
    </row>
    <row r="15">
      <c r="A15" t="inlineStr">
        <is>
          <t>HOA fees</t>
        </is>
      </c>
      <c r="B15" s="3" t="inlineStr"/>
      <c r="C15">
        <f>B15*B6/100</f>
        <v/>
      </c>
    </row>
    <row r="16">
      <c r="A16" t="inlineStr">
        <is>
          <t>Security system</t>
        </is>
      </c>
      <c r="B16" s="3" t="inlineStr"/>
      <c r="C16">
        <f>B16*B6/100</f>
        <v/>
      </c>
    </row>
    <row r="17">
      <c r="A17" t="inlineStr"/>
      <c r="B17" s="3" t="inlineStr"/>
      <c r="C17" t="inlineStr"/>
    </row>
    <row r="18">
      <c r="A18" s="2" t="inlineStr">
        <is>
          <t>STEP 3: DIRECT OFFICE EXPENSES</t>
        </is>
      </c>
      <c r="B18" s="2" t="inlineStr"/>
      <c r="C18" s="2" t="inlineStr">
        <is>
          <t>Business Portion</t>
        </is>
      </c>
    </row>
    <row r="19">
      <c r="A19" t="inlineStr">
        <is>
          <t>Office supplies</t>
        </is>
      </c>
      <c r="B19" s="3" t="n">
        <v>300</v>
      </c>
      <c r="C19">
        <f>B19</f>
        <v/>
      </c>
    </row>
    <row r="20">
      <c r="A20" t="inlineStr">
        <is>
          <t>Office equipment</t>
        </is>
      </c>
      <c r="B20" s="3" t="n">
        <v>1500</v>
      </c>
      <c r="C20">
        <f>B20</f>
        <v/>
      </c>
    </row>
    <row r="21">
      <c r="A21" t="inlineStr">
        <is>
          <t>Office furniture</t>
        </is>
      </c>
      <c r="B21" s="3" t="inlineStr"/>
      <c r="C21">
        <f>B21</f>
        <v/>
      </c>
    </row>
    <row r="22">
      <c r="A22" t="inlineStr">
        <is>
          <t>Office repairs</t>
        </is>
      </c>
      <c r="B22" s="3" t="inlineStr"/>
      <c r="C22">
        <f>B22</f>
        <v/>
      </c>
    </row>
    <row r="23">
      <c r="A23" t="inlineStr"/>
      <c r="B23" t="inlineStr"/>
      <c r="C23" t="inlineStr"/>
    </row>
    <row r="24">
      <c r="A24" s="2" t="inlineStr">
        <is>
          <t>STEP 4: TOTAL DEDUCTION</t>
        </is>
      </c>
      <c r="B24" s="2" t="inlineStr"/>
      <c r="C24" s="2" t="inlineStr"/>
    </row>
    <row r="25">
      <c r="A25" t="inlineStr">
        <is>
          <t>Total indirect expenses</t>
        </is>
      </c>
      <c r="B25">
        <f>SUM(C9:C16)</f>
        <v/>
      </c>
      <c r="C25" t="inlineStr"/>
    </row>
    <row r="26">
      <c r="A26" t="inlineStr">
        <is>
          <t>Total direct expenses</t>
        </is>
      </c>
      <c r="B26">
        <f>SUM(C19:C22)</f>
        <v/>
      </c>
      <c r="C26" t="inlineStr"/>
    </row>
    <row r="27">
      <c r="A27" s="4" t="inlineStr">
        <is>
          <t>Total home office deduction</t>
        </is>
      </c>
      <c r="B27" s="4">
        <f>B25+B26</f>
        <v/>
      </c>
      <c r="C27" s="4" t="inlineStr"/>
    </row>
    <row r="28">
      <c r="A28" s="2" t="inlineStr"/>
      <c r="B28" s="2" t="inlineStr"/>
      <c r="C28" s="2" t="inlineStr"/>
    </row>
    <row r="29">
      <c r="A29" s="4" t="inlineStr">
        <is>
          <t>COMPARISON WITH SIMPLIFIED METHOD</t>
        </is>
      </c>
      <c r="B29" s="4" t="inlineStr"/>
      <c r="C29" s="4" t="inlineStr"/>
    </row>
    <row r="30">
      <c r="A30" s="4" t="inlineStr">
        <is>
          <t>Actual expense method</t>
        </is>
      </c>
      <c r="B30" s="4">
        <f>B27</f>
        <v/>
      </c>
      <c r="C30" s="4" t="inlineStr"/>
    </row>
    <row r="31">
      <c r="A31" s="4" t="inlineStr">
        <is>
          <t>Simplified method (from other sheet)</t>
        </is>
      </c>
      <c r="B31" s="4">
        <f>'Simplified Method'.B14</f>
        <v/>
      </c>
      <c r="C31" s="4" t="inlineStr"/>
    </row>
    <row r="32">
      <c r="A32" s="4" t="inlineStr">
        <is>
          <t>Recommended method</t>
        </is>
      </c>
      <c r="B32" s="4">
        <f>IF(B29&gt;B30,"Actual Expense","Simplified")</f>
        <v/>
      </c>
      <c r="C32" s="4" t="inlineStr"/>
    </row>
    <row r="33">
      <c r="A33" t="inlineStr">
        <is>
          <t>Additional savings vs simplified</t>
        </is>
      </c>
      <c r="B33">
        <f>MAX(0,B29-B30)</f>
        <v/>
      </c>
      <c r="C3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cols>
    <col width="5" customWidth="1" min="1" max="1"/>
    <col width="40" customWidth="1" min="2" max="2"/>
    <col width="30" customWidth="1" min="3" max="3"/>
  </cols>
  <sheetData>
    <row r="1">
      <c r="A1" s="1" t="inlineStr">
        <is>
          <t>HOME OFFICE DOCUMENTATION CHECKLIST</t>
        </is>
      </c>
      <c r="B1" s="1" t="inlineStr"/>
      <c r="C1" s="1" t="inlineStr"/>
    </row>
    <row r="2">
      <c r="A2" t="inlineStr"/>
      <c r="B2" t="inlineStr"/>
      <c r="C2" t="inlineStr"/>
    </row>
    <row r="3">
      <c r="A3" s="2" t="inlineStr">
        <is>
          <t>✓</t>
        </is>
      </c>
      <c r="B3" s="2" t="inlineStr">
        <is>
          <t>REQUIRED DOCUMENTATION</t>
        </is>
      </c>
      <c r="C3" s="2" t="inlineStr">
        <is>
          <t>NOTES</t>
        </is>
      </c>
    </row>
    <row r="4">
      <c r="A4" t="inlineStr"/>
      <c r="B4" t="inlineStr"/>
      <c r="C4" t="inlineStr"/>
    </row>
    <row r="5">
      <c r="A5" s="5" t="inlineStr">
        <is>
          <t>□</t>
        </is>
      </c>
      <c r="B5" t="inlineStr">
        <is>
          <t>Photos of home office space</t>
        </is>
      </c>
      <c r="C5" t="inlineStr">
        <is>
          <t>Show exclusive business use</t>
        </is>
      </c>
    </row>
    <row r="6">
      <c r="A6" s="5" t="inlineStr">
        <is>
          <t>□</t>
        </is>
      </c>
      <c r="B6" t="inlineStr">
        <is>
          <t>Floor plan or measurements</t>
        </is>
      </c>
      <c r="C6" t="inlineStr">
        <is>
          <t>Prove square footage calculations</t>
        </is>
      </c>
    </row>
    <row r="7">
      <c r="A7" s="5" t="inlineStr">
        <is>
          <t>□</t>
        </is>
      </c>
      <c r="B7" t="inlineStr">
        <is>
          <t>Utility bills for full year</t>
        </is>
      </c>
      <c r="C7" t="inlineStr">
        <is>
          <t>Electric, gas, water, internet</t>
        </is>
      </c>
    </row>
    <row r="8">
      <c r="A8" s="5" t="inlineStr">
        <is>
          <t>□</t>
        </is>
      </c>
      <c r="B8" t="inlineStr">
        <is>
          <t>Property tax statements</t>
        </is>
      </c>
      <c r="C8" t="inlineStr">
        <is>
          <t>Annual property tax bill</t>
        </is>
      </c>
    </row>
    <row r="9">
      <c r="A9" s="5" t="inlineStr">
        <is>
          <t>□</t>
        </is>
      </c>
      <c r="B9" t="inlineStr">
        <is>
          <t>Mortgage interest statements</t>
        </is>
      </c>
      <c r="C9" t="inlineStr">
        <is>
          <t>Form 1098 from lender</t>
        </is>
      </c>
    </row>
    <row r="10">
      <c r="A10" s="5" t="inlineStr">
        <is>
          <t>□</t>
        </is>
      </c>
      <c r="B10" t="inlineStr">
        <is>
          <t>Home insurance declarations</t>
        </is>
      </c>
      <c r="C10" t="inlineStr">
        <is>
          <t>Annual insurance coverage</t>
        </is>
      </c>
    </row>
    <row r="11">
      <c r="A11" s="5" t="inlineStr">
        <is>
          <t>□</t>
        </is>
      </c>
      <c r="B11" t="inlineStr">
        <is>
          <t>Receipts for office supplies</t>
        </is>
      </c>
      <c r="C11" t="inlineStr">
        <is>
          <t>Business-only purchases</t>
        </is>
      </c>
    </row>
    <row r="12">
      <c r="A12" s="5" t="inlineStr">
        <is>
          <t>□</t>
        </is>
      </c>
      <c r="B12" t="inlineStr">
        <is>
          <t>Receipts for office equipment</t>
        </is>
      </c>
      <c r="C12" t="inlineStr">
        <is>
          <t>Computers, printers, furniture</t>
        </is>
      </c>
    </row>
    <row r="13">
      <c r="A13" s="5" t="inlineStr">
        <is>
          <t>□</t>
        </is>
      </c>
      <c r="B13" t="inlineStr">
        <is>
          <t>Repair and maintenance receipts</t>
        </is>
      </c>
      <c r="C13" t="inlineStr">
        <is>
          <t>Home office specific repairs</t>
        </is>
      </c>
    </row>
    <row r="14">
      <c r="A14" s="5" t="inlineStr">
        <is>
          <t>□</t>
        </is>
      </c>
      <c r="B14" t="inlineStr">
        <is>
          <t>HOA fee statements</t>
        </is>
      </c>
      <c r="C14" t="inlineStr">
        <is>
          <t>If applicable</t>
        </is>
      </c>
    </row>
    <row r="15">
      <c r="A15" s="5" t="inlineStr">
        <is>
          <t>□</t>
        </is>
      </c>
      <c r="B15" t="inlineStr">
        <is>
          <t>Security system bills</t>
        </is>
      </c>
      <c r="C15" t="inlineStr">
        <is>
          <t>If used for business</t>
        </is>
      </c>
    </row>
    <row r="16">
      <c r="A16" s="5" t="inlineStr">
        <is>
          <t>□</t>
        </is>
      </c>
      <c r="B16" t="inlineStr">
        <is>
          <t>Depreciation calculations</t>
        </is>
      </c>
      <c r="C16" t="inlineStr">
        <is>
          <t>If claiming depreciation</t>
        </is>
      </c>
    </row>
    <row r="17">
      <c r="A17" t="inlineStr"/>
      <c r="B17" t="inlineStr"/>
      <c r="C17" t="inlineStr"/>
    </row>
    <row r="18">
      <c r="A18" s="2" t="inlineStr">
        <is>
          <t>EXCLUSIVE USE TEST:</t>
        </is>
      </c>
      <c r="B18" s="2" t="inlineStr"/>
      <c r="C18" s="2" t="inlineStr"/>
    </row>
    <row r="19">
      <c r="A19" s="5" t="inlineStr">
        <is>
          <t>□</t>
        </is>
      </c>
      <c r="B19" t="inlineStr">
        <is>
          <t>Office used ONLY for business</t>
        </is>
      </c>
      <c r="C19" t="inlineStr">
        <is>
          <t>No personal use allowed</t>
        </is>
      </c>
    </row>
    <row r="20">
      <c r="A20" s="5" t="inlineStr">
        <is>
          <t>□</t>
        </is>
      </c>
      <c r="B20" t="inlineStr">
        <is>
          <t>Regular and continuous use</t>
        </is>
      </c>
      <c r="C20" t="inlineStr">
        <is>
          <t>Not occasional or incidental</t>
        </is>
      </c>
    </row>
    <row r="21">
      <c r="A21" s="5" t="inlineStr">
        <is>
          <t>□</t>
        </is>
      </c>
      <c r="B21" t="inlineStr">
        <is>
          <t>Principal place of business OR</t>
        </is>
      </c>
      <c r="C21" t="inlineStr">
        <is>
          <t>Main business location</t>
        </is>
      </c>
    </row>
    <row r="22">
      <c r="A22" s="5" t="inlineStr">
        <is>
          <t>□</t>
        </is>
      </c>
      <c r="B22" t="inlineStr">
        <is>
          <t>Regular client/customer meetings</t>
        </is>
      </c>
      <c r="C22" t="inlineStr">
        <is>
          <t>If not principal location</t>
        </is>
      </c>
    </row>
    <row r="23">
      <c r="A23" t="inlineStr"/>
      <c r="B23" t="inlineStr"/>
      <c r="C23" t="inlineStr"/>
    </row>
    <row r="24">
      <c r="A24" s="2" t="inlineStr">
        <is>
          <t>RECORD KEEPING TIPS:</t>
        </is>
      </c>
      <c r="B24" s="2" t="inlineStr"/>
      <c r="C24" s="2" t="inlineStr"/>
    </row>
    <row r="25">
      <c r="A25" s="6" t="inlineStr">
        <is>
          <t>• Keep records for at least 3 years</t>
        </is>
      </c>
      <c r="B25" t="inlineStr"/>
      <c r="C25" t="inlineStr"/>
    </row>
    <row r="26">
      <c r="A26" s="6" t="inlineStr">
        <is>
          <t>• Store digital copies in cloud</t>
        </is>
      </c>
      <c r="B26" t="inlineStr"/>
      <c r="C26" t="inlineStr"/>
    </row>
    <row r="27">
      <c r="A27" s="6" t="inlineStr">
        <is>
          <t>• Organize by tax year</t>
        </is>
      </c>
      <c r="B27" t="inlineStr"/>
      <c r="C27" t="inlineStr"/>
    </row>
    <row r="28">
      <c r="A28" s="6" t="inlineStr">
        <is>
          <t>• Take photos of office setup annually</t>
        </is>
      </c>
      <c r="B28" t="inlineStr"/>
      <c r="C28" t="inlineStr"/>
    </row>
    <row r="29">
      <c r="A29" s="6" t="inlineStr">
        <is>
          <t>• Maintain business calendar/log</t>
        </is>
      </c>
      <c r="B29" t="inlineStr"/>
      <c r="C29" t="inlineStr"/>
    </row>
    <row r="30">
      <c r="A30" t="inlineStr"/>
      <c r="B30" t="inlineStr"/>
      <c r="C30" t="inlineStr"/>
    </row>
    <row r="31">
      <c r="A31" s="2" t="inlineStr">
        <is>
          <t>⚠️ COMMON MISTAKES TO AVOID:</t>
        </is>
      </c>
      <c r="B31" s="2" t="inlineStr"/>
      <c r="C31" s="2" t="inlineStr"/>
    </row>
    <row r="32">
      <c r="A32" s="6" t="inlineStr">
        <is>
          <t>• Using office for personal activities</t>
        </is>
      </c>
      <c r="B32" t="inlineStr"/>
      <c r="C32" t="inlineStr"/>
    </row>
    <row r="33">
      <c r="A33" s="6" t="inlineStr">
        <is>
          <t>• Claiming entire home as office</t>
        </is>
      </c>
      <c r="B33" t="inlineStr"/>
      <c r="C33" t="inlineStr"/>
    </row>
    <row r="34">
      <c r="A34" s="6" t="inlineStr">
        <is>
          <t>• Not maintaining proper records</t>
        </is>
      </c>
      <c r="B34" t="inlineStr"/>
      <c r="C34" t="inlineStr"/>
    </row>
    <row r="35">
      <c r="A35" s="6" t="inlineStr">
        <is>
          <t>• Mixing personal and business expenses</t>
        </is>
      </c>
      <c r="B35" t="inlineStr"/>
      <c r="C35" t="inlineStr"/>
    </row>
    <row r="36">
      <c r="A36" s="6" t="inlineStr">
        <is>
          <t>• Forgetting to track depreciation recapture</t>
        </is>
      </c>
      <c r="B36" t="inlineStr"/>
      <c r="C3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20" customWidth="1" min="3" max="3"/>
  </cols>
  <sheetData>
    <row r="1">
      <c r="A1" s="1" t="inlineStr">
        <is>
          <t>TAXFIX HOME OFFICE DEDUCTION CALCULATOR</t>
        </is>
      </c>
      <c r="B1" s="1" t="inlineStr"/>
      <c r="C1" s="1" t="inlineStr"/>
    </row>
    <row r="2">
      <c r="A2" t="inlineStr"/>
      <c r="B2" t="inlineStr"/>
      <c r="C2" t="inlineStr"/>
    </row>
    <row r="3">
      <c r="A3" s="2" t="inlineStr">
        <is>
          <t>How to Choose the Right Method:</t>
        </is>
      </c>
      <c r="B3" t="inlineStr"/>
      <c r="C3" t="inlineStr"/>
    </row>
    <row r="4">
      <c r="A4" t="inlineStr"/>
      <c r="B4" t="inlineStr"/>
      <c r="C4" t="inlineStr"/>
    </row>
    <row r="5">
      <c r="A5" s="2" t="inlineStr">
        <is>
          <t>1. SIMPLIFIED METHOD:</t>
        </is>
      </c>
      <c r="B5" t="inlineStr"/>
      <c r="C5" t="inlineStr"/>
    </row>
    <row r="6">
      <c r="A6" t="inlineStr">
        <is>
          <t xml:space="preserve">   • Best for: Small offices, renters, simple situations</t>
        </is>
      </c>
      <c r="B6" t="inlineStr"/>
      <c r="C6" t="inlineStr"/>
    </row>
    <row r="7">
      <c r="A7" t="inlineStr">
        <is>
          <t xml:space="preserve">   • Maximum: 300 sq ft ($1,500 deduction)</t>
        </is>
      </c>
      <c r="B7" t="inlineStr"/>
      <c r="C7" t="inlineStr"/>
    </row>
    <row r="8">
      <c r="A8" t="inlineStr">
        <is>
          <t xml:space="preserve">   • Rate: $5 per square foot</t>
        </is>
      </c>
      <c r="B8" t="inlineStr"/>
      <c r="C8" t="inlineStr"/>
    </row>
    <row r="9">
      <c r="A9" t="inlineStr">
        <is>
          <t xml:space="preserve">   • Pros: Easy, no depreciation recapture</t>
        </is>
      </c>
      <c r="B9" t="inlineStr"/>
      <c r="C9" t="inlineStr"/>
    </row>
    <row r="10">
      <c r="A10" t="inlineStr">
        <is>
          <t xml:space="preserve">   • Cons: Lower deduction for large offices</t>
        </is>
      </c>
      <c r="B10" t="inlineStr"/>
      <c r="C10" t="inlineStr"/>
    </row>
    <row r="11">
      <c r="A11" t="inlineStr"/>
      <c r="B11" t="inlineStr"/>
      <c r="C11" t="inlineStr"/>
    </row>
    <row r="12">
      <c r="A12" s="2" t="inlineStr">
        <is>
          <t>2. ACTUAL EXPENSE METHOD:</t>
        </is>
      </c>
      <c r="B12" t="inlineStr"/>
      <c r="C12" t="inlineStr"/>
    </row>
    <row r="13">
      <c r="A13" t="inlineStr">
        <is>
          <t xml:space="preserve">   • Best for: Large offices, homeowners, high expenses</t>
        </is>
      </c>
      <c r="B13" t="inlineStr"/>
      <c r="C13" t="inlineStr"/>
    </row>
    <row r="14">
      <c r="A14" t="inlineStr">
        <is>
          <t xml:space="preserve">   • Calculation: Business % × Total home expenses</t>
        </is>
      </c>
      <c r="B14" t="inlineStr"/>
      <c r="C14" t="inlineStr"/>
    </row>
    <row r="15">
      <c r="A15" t="inlineStr">
        <is>
          <t xml:space="preserve">   • Pros: Potentially higher deduction</t>
        </is>
      </c>
      <c r="B15" t="inlineStr"/>
      <c r="C15" t="inlineStr"/>
    </row>
    <row r="16">
      <c r="A16" t="inlineStr">
        <is>
          <t xml:space="preserve">   • Cons: More record keeping, depreciation recapture</t>
        </is>
      </c>
      <c r="B16" t="inlineStr"/>
      <c r="C16" t="inlineStr"/>
    </row>
    <row r="17">
      <c r="A17" t="inlineStr"/>
      <c r="B17" t="inlineStr"/>
      <c r="C17" t="inlineStr"/>
    </row>
    <row r="18">
      <c r="A18" s="2" t="inlineStr">
        <is>
          <t>3. HOW TO USE THIS CALCULATOR:</t>
        </is>
      </c>
      <c r="B18" t="inlineStr"/>
      <c r="C18" t="inlineStr"/>
    </row>
    <row r="19">
      <c r="A19" t="inlineStr">
        <is>
          <t xml:space="preserve">   • Fill in blue cells with your information</t>
        </is>
      </c>
      <c r="B19" t="inlineStr"/>
      <c r="C19" t="inlineStr"/>
    </row>
    <row r="20">
      <c r="A20" t="inlineStr">
        <is>
          <t xml:space="preserve">   • Review both methods on their respective sheets</t>
        </is>
      </c>
      <c r="B20" t="inlineStr"/>
      <c r="C20" t="inlineStr"/>
    </row>
    <row r="21">
      <c r="A21" t="inlineStr">
        <is>
          <t xml:space="preserve">   • Compare results to choose best method</t>
        </is>
      </c>
      <c r="B21" t="inlineStr"/>
      <c r="C21" t="inlineStr"/>
    </row>
    <row r="22">
      <c r="A22" t="inlineStr">
        <is>
          <t xml:space="preserve">   • Use Documentation Checklist for records</t>
        </is>
      </c>
      <c r="B22" t="inlineStr"/>
      <c r="C22" t="inlineStr"/>
    </row>
    <row r="23">
      <c r="A23" t="inlineStr"/>
      <c r="B23" t="inlineStr"/>
      <c r="C23" t="inlineStr"/>
    </row>
    <row r="24">
      <c r="A24" s="2" t="inlineStr">
        <is>
          <t>4. BUSINESS USE PERCENTAGE:</t>
        </is>
      </c>
      <c r="B24" t="inlineStr"/>
      <c r="C24" t="inlineStr"/>
    </row>
    <row r="25">
      <c r="A25" t="inlineStr">
        <is>
          <t xml:space="preserve">   • Office sq ft ÷ Total home sq ft</t>
        </is>
      </c>
      <c r="B25" t="inlineStr"/>
      <c r="C25" t="inlineStr"/>
    </row>
    <row r="26">
      <c r="A26" t="inlineStr">
        <is>
          <t xml:space="preserve">   • Must be used exclusively for business</t>
        </is>
      </c>
      <c r="B26" t="inlineStr"/>
      <c r="C26" t="inlineStr"/>
    </row>
    <row r="27">
      <c r="A27" t="inlineStr">
        <is>
          <t xml:space="preserve">   • Regular and continuous use required</t>
        </is>
      </c>
      <c r="B27" t="inlineStr"/>
      <c r="C27" t="inlineStr"/>
    </row>
    <row r="28">
      <c r="A28" t="inlineStr"/>
      <c r="B28" t="inlineStr"/>
      <c r="C28" t="inlineStr"/>
    </row>
    <row r="29">
      <c r="A29" s="2" t="inlineStr">
        <is>
          <t>5. QUALIFYING REQUIREMENTS:</t>
        </is>
      </c>
      <c r="B29" t="inlineStr"/>
      <c r="C29" t="inlineStr"/>
    </row>
    <row r="30">
      <c r="A30" t="inlineStr">
        <is>
          <t xml:space="preserve">   • Exclusive business use (no personal use)</t>
        </is>
      </c>
      <c r="B30" t="inlineStr"/>
      <c r="C30" t="inlineStr"/>
    </row>
    <row r="31">
      <c r="A31" t="inlineStr">
        <is>
          <t xml:space="preserve">   • Principal place of business OR</t>
        </is>
      </c>
      <c r="B31" t="inlineStr"/>
      <c r="C31" t="inlineStr"/>
    </row>
    <row r="32">
      <c r="A32" t="inlineStr">
        <is>
          <t xml:space="preserve">   • Regular meetings with clients/customers</t>
        </is>
      </c>
      <c r="B32" t="inlineStr"/>
      <c r="C32" t="inlineStr"/>
    </row>
    <row r="33">
      <c r="A33" t="inlineStr">
        <is>
          <t xml:space="preserve">   • Administrative/management activities</t>
        </is>
      </c>
      <c r="B33" t="inlineStr"/>
      <c r="C33" t="inlineStr"/>
    </row>
    <row r="34">
      <c r="A34" t="inlineStr"/>
      <c r="B34" t="inlineStr"/>
      <c r="C34" t="inlineStr"/>
    </row>
    <row r="35">
      <c r="A35" s="2" t="inlineStr">
        <is>
          <t>⚠️ IMPORTANT WARNINGS:</t>
        </is>
      </c>
      <c r="B35" t="inlineStr"/>
      <c r="C35" t="inlineStr"/>
    </row>
    <row r="36">
      <c r="A36" s="6" t="inlineStr">
        <is>
          <t>• Depreciation recapture when selling home (actual method)</t>
        </is>
      </c>
      <c r="B36" t="inlineStr"/>
      <c r="C36" t="inlineStr"/>
    </row>
    <row r="37">
      <c r="A37" s="6" t="inlineStr">
        <is>
          <t>• Must pass exclusive use test</t>
        </is>
      </c>
      <c r="B37" t="inlineStr"/>
      <c r="C37" t="inlineStr"/>
    </row>
    <row r="38">
      <c r="A38" s="6" t="inlineStr">
        <is>
          <t>• Keep detailed records for audit protection</t>
        </is>
      </c>
      <c r="B38" t="inlineStr"/>
      <c r="C38" t="inlineStr"/>
    </row>
    <row r="39">
      <c r="A39" s="6" t="inlineStr">
        <is>
          <t>• Consider professional tax advice for complex situations</t>
        </is>
      </c>
      <c r="B39" t="inlineStr"/>
      <c r="C39" t="inlineStr"/>
    </row>
    <row r="40">
      <c r="A40" s="6" t="inlineStr">
        <is>
          <t>• Review IRS Publication 587 for complete rules</t>
        </is>
      </c>
      <c r="B40" t="inlineStr"/>
      <c r="C4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2025-08-18T15:38:48Z</dcterms:created>
  <dcterms:modified xsi:type="dcterms:W3CDTF">2025-08-18T15:38:48Z</dcterms:modified>
</cp:coreProperties>
</file>